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ss-data-analytics\"/>
    </mc:Choice>
  </mc:AlternateContent>
  <xr:revisionPtr revIDLastSave="0" documentId="13_ncr:1_{8F60CFDD-2DED-4F32-BBE3-08A100454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_Central_Park_Squirrel_Cens" sheetId="1" r:id="rId1"/>
  </sheets>
  <definedNames>
    <definedName name="_xlnm._FilterDatabase" localSheetId="0" hidden="1">'2018_Central_Park_Squirrel_Cens'!$A$1:$AL$3024</definedName>
  </definedNames>
  <calcPr calcId="19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2" i="1"/>
  <c r="K497" i="1"/>
  <c r="K498" i="1"/>
  <c r="K499" i="1"/>
  <c r="K500" i="1"/>
  <c r="K501" i="1"/>
  <c r="K502" i="1"/>
  <c r="K503" i="1"/>
  <c r="K504" i="1"/>
  <c r="K505" i="1"/>
  <c r="K2" i="1"/>
  <c r="K506" i="1"/>
  <c r="K507" i="1"/>
  <c r="K508" i="1"/>
  <c r="K509" i="1"/>
  <c r="K510" i="1"/>
  <c r="K511" i="1"/>
  <c r="K512" i="1"/>
  <c r="K513" i="1"/>
  <c r="K514" i="1"/>
  <c r="K515" i="1"/>
  <c r="K3" i="1"/>
  <c r="K516" i="1"/>
  <c r="K517" i="1"/>
  <c r="K518" i="1"/>
  <c r="K4" i="1"/>
  <c r="K5" i="1"/>
  <c r="K519" i="1"/>
  <c r="K6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7" i="1"/>
  <c r="K535" i="1"/>
  <c r="K536" i="1"/>
  <c r="K537" i="1"/>
  <c r="K538" i="1"/>
  <c r="K539" i="1"/>
  <c r="K540" i="1"/>
  <c r="K541" i="1"/>
  <c r="K8" i="1"/>
  <c r="K9" i="1"/>
  <c r="K10" i="1"/>
  <c r="K542" i="1"/>
  <c r="K543" i="1"/>
  <c r="K544" i="1"/>
  <c r="K545" i="1"/>
  <c r="K546" i="1"/>
  <c r="K11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12" i="1"/>
  <c r="K561" i="1"/>
  <c r="K562" i="1"/>
  <c r="K13" i="1"/>
  <c r="K14" i="1"/>
  <c r="K563" i="1"/>
  <c r="K15" i="1"/>
  <c r="K564" i="1"/>
  <c r="K565" i="1"/>
  <c r="K566" i="1"/>
  <c r="K16" i="1"/>
  <c r="K567" i="1"/>
  <c r="K568" i="1"/>
  <c r="K569" i="1"/>
  <c r="K570" i="1"/>
  <c r="K571" i="1"/>
  <c r="K572" i="1"/>
  <c r="K573" i="1"/>
  <c r="K574" i="1"/>
  <c r="K17" i="1"/>
  <c r="K575" i="1"/>
  <c r="K576" i="1"/>
  <c r="K577" i="1"/>
  <c r="K578" i="1"/>
  <c r="K18" i="1"/>
  <c r="K579" i="1"/>
  <c r="K580" i="1"/>
  <c r="K581" i="1"/>
  <c r="K582" i="1"/>
  <c r="K583" i="1"/>
  <c r="K584" i="1"/>
  <c r="K585" i="1"/>
  <c r="K586" i="1"/>
  <c r="K19" i="1"/>
  <c r="K20" i="1"/>
  <c r="K587" i="1"/>
  <c r="K21" i="1"/>
  <c r="K588" i="1"/>
  <c r="K589" i="1"/>
  <c r="K590" i="1"/>
  <c r="K591" i="1"/>
  <c r="K592" i="1"/>
  <c r="K593" i="1"/>
  <c r="K594" i="1"/>
  <c r="K595" i="1"/>
  <c r="K596" i="1"/>
  <c r="K597" i="1"/>
  <c r="K598" i="1"/>
  <c r="K22" i="1"/>
  <c r="K23" i="1"/>
  <c r="K599" i="1"/>
  <c r="K600" i="1"/>
  <c r="K601" i="1"/>
  <c r="K602" i="1"/>
  <c r="K603" i="1"/>
  <c r="K604" i="1"/>
  <c r="K605" i="1"/>
  <c r="K606" i="1"/>
  <c r="K24" i="1"/>
  <c r="K607" i="1"/>
  <c r="K608" i="1"/>
  <c r="K609" i="1"/>
  <c r="K610" i="1"/>
  <c r="K611" i="1"/>
  <c r="K612" i="1"/>
  <c r="K613" i="1"/>
  <c r="K25" i="1"/>
  <c r="K614" i="1"/>
  <c r="K26" i="1"/>
  <c r="K27" i="1"/>
  <c r="K615" i="1"/>
  <c r="K2970" i="1"/>
  <c r="K616" i="1"/>
  <c r="K617" i="1"/>
  <c r="K618" i="1"/>
  <c r="K619" i="1"/>
  <c r="K620" i="1"/>
  <c r="K28" i="1"/>
  <c r="K621" i="1"/>
  <c r="K622" i="1"/>
  <c r="K623" i="1"/>
  <c r="K624" i="1"/>
  <c r="K625" i="1"/>
  <c r="K626" i="1"/>
  <c r="K627" i="1"/>
  <c r="K628" i="1"/>
  <c r="K629" i="1"/>
  <c r="K29" i="1"/>
  <c r="K630" i="1"/>
  <c r="K30" i="1"/>
  <c r="K631" i="1"/>
  <c r="K632" i="1"/>
  <c r="K31" i="1"/>
  <c r="K633" i="1"/>
  <c r="K634" i="1"/>
  <c r="K635" i="1"/>
  <c r="K32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33" i="1"/>
  <c r="K34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35" i="1"/>
  <c r="K664" i="1"/>
  <c r="K665" i="1"/>
  <c r="K666" i="1"/>
  <c r="K667" i="1"/>
  <c r="K668" i="1"/>
  <c r="K669" i="1"/>
  <c r="K670" i="1"/>
  <c r="K671" i="1"/>
  <c r="K672" i="1"/>
  <c r="K673" i="1"/>
  <c r="K674" i="1"/>
  <c r="K36" i="1"/>
  <c r="K675" i="1"/>
  <c r="K37" i="1"/>
  <c r="K676" i="1"/>
  <c r="K38" i="1"/>
  <c r="K677" i="1"/>
  <c r="K39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40" i="1"/>
  <c r="K41" i="1"/>
  <c r="K693" i="1"/>
  <c r="K694" i="1"/>
  <c r="K42" i="1"/>
  <c r="K43" i="1"/>
  <c r="K695" i="1"/>
  <c r="K696" i="1"/>
  <c r="K697" i="1"/>
  <c r="K44" i="1"/>
  <c r="K698" i="1"/>
  <c r="K45" i="1"/>
  <c r="K699" i="1"/>
  <c r="K700" i="1"/>
  <c r="K701" i="1"/>
  <c r="K46" i="1"/>
  <c r="K702" i="1"/>
  <c r="K2971" i="1"/>
  <c r="L2971" i="1" s="1"/>
  <c r="K703" i="1"/>
  <c r="K704" i="1"/>
  <c r="K705" i="1"/>
  <c r="K47" i="1"/>
  <c r="K706" i="1"/>
  <c r="K707" i="1"/>
  <c r="K708" i="1"/>
  <c r="K709" i="1"/>
  <c r="K48" i="1"/>
  <c r="K710" i="1"/>
  <c r="K711" i="1"/>
  <c r="K712" i="1"/>
  <c r="K713" i="1"/>
  <c r="K714" i="1"/>
  <c r="K715" i="1"/>
  <c r="K716" i="1"/>
  <c r="K717" i="1"/>
  <c r="K49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50" i="1"/>
  <c r="K735" i="1"/>
  <c r="K51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53" i="1"/>
  <c r="K765" i="1"/>
  <c r="K766" i="1"/>
  <c r="K767" i="1"/>
  <c r="K768" i="1"/>
  <c r="K54" i="1"/>
  <c r="K769" i="1"/>
  <c r="K770" i="1"/>
  <c r="K55" i="1"/>
  <c r="K771" i="1"/>
  <c r="K772" i="1"/>
  <c r="K2972" i="1"/>
  <c r="L2972" i="1" s="1"/>
  <c r="K773" i="1"/>
  <c r="K774" i="1"/>
  <c r="K775" i="1"/>
  <c r="K776" i="1"/>
  <c r="K777" i="1"/>
  <c r="K778" i="1"/>
  <c r="K779" i="1"/>
  <c r="K780" i="1"/>
  <c r="K781" i="1"/>
  <c r="K782" i="1"/>
  <c r="K783" i="1"/>
  <c r="K56" i="1"/>
  <c r="K57" i="1"/>
  <c r="K784" i="1"/>
  <c r="K785" i="1"/>
  <c r="K786" i="1"/>
  <c r="K787" i="1"/>
  <c r="K788" i="1"/>
  <c r="K789" i="1"/>
  <c r="K790" i="1"/>
  <c r="K791" i="1"/>
  <c r="K792" i="1"/>
  <c r="K793" i="1"/>
  <c r="K794" i="1"/>
  <c r="K58" i="1"/>
  <c r="K795" i="1"/>
  <c r="K796" i="1"/>
  <c r="K797" i="1"/>
  <c r="K798" i="1"/>
  <c r="K799" i="1"/>
  <c r="K59" i="1"/>
  <c r="K800" i="1"/>
  <c r="K801" i="1"/>
  <c r="K802" i="1"/>
  <c r="K803" i="1"/>
  <c r="K804" i="1"/>
  <c r="K805" i="1"/>
  <c r="K60" i="1"/>
  <c r="K806" i="1"/>
  <c r="K807" i="1"/>
  <c r="K808" i="1"/>
  <c r="K809" i="1"/>
  <c r="K2973" i="1"/>
  <c r="L2973" i="1" s="1"/>
  <c r="K61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62" i="1"/>
  <c r="K822" i="1"/>
  <c r="K823" i="1"/>
  <c r="K63" i="1"/>
  <c r="K824" i="1"/>
  <c r="K825" i="1"/>
  <c r="K826" i="1"/>
  <c r="K827" i="1"/>
  <c r="K828" i="1"/>
  <c r="K829" i="1"/>
  <c r="K830" i="1"/>
  <c r="K64" i="1"/>
  <c r="K831" i="1"/>
  <c r="K832" i="1"/>
  <c r="K833" i="1"/>
  <c r="K834" i="1"/>
  <c r="K835" i="1"/>
  <c r="K836" i="1"/>
  <c r="K65" i="1"/>
  <c r="K66" i="1"/>
  <c r="K837" i="1"/>
  <c r="K6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68" i="1"/>
  <c r="K850" i="1"/>
  <c r="K851" i="1"/>
  <c r="K852" i="1"/>
  <c r="K853" i="1"/>
  <c r="K854" i="1"/>
  <c r="K69" i="1"/>
  <c r="K855" i="1"/>
  <c r="K70" i="1"/>
  <c r="K2974" i="1"/>
  <c r="L2974" i="1" s="1"/>
  <c r="K856" i="1"/>
  <c r="K857" i="1"/>
  <c r="K858" i="1"/>
  <c r="K71" i="1"/>
  <c r="K859" i="1"/>
  <c r="K72" i="1"/>
  <c r="K860" i="1"/>
  <c r="K861" i="1"/>
  <c r="K73" i="1"/>
  <c r="K862" i="1"/>
  <c r="K74" i="1"/>
  <c r="K863" i="1"/>
  <c r="K864" i="1"/>
  <c r="K865" i="1"/>
  <c r="K75" i="1"/>
  <c r="K866" i="1"/>
  <c r="K867" i="1"/>
  <c r="K868" i="1"/>
  <c r="K869" i="1"/>
  <c r="K76" i="1"/>
  <c r="K77" i="1"/>
  <c r="K870" i="1"/>
  <c r="K871" i="1"/>
  <c r="K872" i="1"/>
  <c r="K78" i="1"/>
  <c r="K873" i="1"/>
  <c r="K874" i="1"/>
  <c r="K2975" i="1"/>
  <c r="K875" i="1"/>
  <c r="K876" i="1"/>
  <c r="K877" i="1"/>
  <c r="K878" i="1"/>
  <c r="K879" i="1"/>
  <c r="K880" i="1"/>
  <c r="K79" i="1"/>
  <c r="K881" i="1"/>
  <c r="K882" i="1"/>
  <c r="K883" i="1"/>
  <c r="K80" i="1"/>
  <c r="K81" i="1"/>
  <c r="K884" i="1"/>
  <c r="K885" i="1"/>
  <c r="K886" i="1"/>
  <c r="K887" i="1"/>
  <c r="K888" i="1"/>
  <c r="K889" i="1"/>
  <c r="K890" i="1"/>
  <c r="K891" i="1"/>
  <c r="K892" i="1"/>
  <c r="K893" i="1"/>
  <c r="K894" i="1"/>
  <c r="K2976" i="1"/>
  <c r="K895" i="1"/>
  <c r="K896" i="1"/>
  <c r="K897" i="1"/>
  <c r="K82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83" i="1"/>
  <c r="K912" i="1"/>
  <c r="K2977" i="1"/>
  <c r="K84" i="1"/>
  <c r="K913" i="1"/>
  <c r="K85" i="1"/>
  <c r="K914" i="1"/>
  <c r="K915" i="1"/>
  <c r="K916" i="1"/>
  <c r="K917" i="1"/>
  <c r="K86" i="1"/>
  <c r="K87" i="1"/>
  <c r="K918" i="1"/>
  <c r="K919" i="1"/>
  <c r="K920" i="1"/>
  <c r="K921" i="1"/>
  <c r="K922" i="1"/>
  <c r="K923" i="1"/>
  <c r="K88" i="1"/>
  <c r="K924" i="1"/>
  <c r="K925" i="1"/>
  <c r="K89" i="1"/>
  <c r="K90" i="1"/>
  <c r="K926" i="1"/>
  <c r="K927" i="1"/>
  <c r="K928" i="1"/>
  <c r="K91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2978" i="1"/>
  <c r="L2978" i="1" s="1"/>
  <c r="K947" i="1"/>
  <c r="K948" i="1"/>
  <c r="K949" i="1"/>
  <c r="K950" i="1"/>
  <c r="K92" i="1"/>
  <c r="K951" i="1"/>
  <c r="K952" i="1"/>
  <c r="K953" i="1"/>
  <c r="K954" i="1"/>
  <c r="K955" i="1"/>
  <c r="K956" i="1"/>
  <c r="K957" i="1"/>
  <c r="K958" i="1"/>
  <c r="K93" i="1"/>
  <c r="K959" i="1"/>
  <c r="K960" i="1"/>
  <c r="K961" i="1"/>
  <c r="K962" i="1"/>
  <c r="K963" i="1"/>
  <c r="K964" i="1"/>
  <c r="K965" i="1"/>
  <c r="K966" i="1"/>
  <c r="K94" i="1"/>
  <c r="K967" i="1"/>
  <c r="K968" i="1"/>
  <c r="K969" i="1"/>
  <c r="K970" i="1"/>
  <c r="K971" i="1"/>
  <c r="K95" i="1"/>
  <c r="K972" i="1"/>
  <c r="K973" i="1"/>
  <c r="K96" i="1"/>
  <c r="K974" i="1"/>
  <c r="K975" i="1"/>
  <c r="K976" i="1"/>
  <c r="K977" i="1"/>
  <c r="K978" i="1"/>
  <c r="K979" i="1"/>
  <c r="K980" i="1"/>
  <c r="K97" i="1"/>
  <c r="K981" i="1"/>
  <c r="K98" i="1"/>
  <c r="K982" i="1"/>
  <c r="K99" i="1"/>
  <c r="K983" i="1"/>
  <c r="K984" i="1"/>
  <c r="K985" i="1"/>
  <c r="K986" i="1"/>
  <c r="K987" i="1"/>
  <c r="K988" i="1"/>
  <c r="K989" i="1"/>
  <c r="K990" i="1"/>
  <c r="K991" i="1"/>
  <c r="K992" i="1"/>
  <c r="K993" i="1"/>
  <c r="K100" i="1"/>
  <c r="K994" i="1"/>
  <c r="K995" i="1"/>
  <c r="K996" i="1"/>
  <c r="K997" i="1"/>
  <c r="K998" i="1"/>
  <c r="K999" i="1"/>
  <c r="K1000" i="1"/>
  <c r="K1001" i="1"/>
  <c r="K2979" i="1"/>
  <c r="K1002" i="1"/>
  <c r="K101" i="1"/>
  <c r="K1003" i="1"/>
  <c r="K102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3" i="1"/>
  <c r="K1016" i="1"/>
  <c r="K1017" i="1"/>
  <c r="K104" i="1"/>
  <c r="K1018" i="1"/>
  <c r="K1019" i="1"/>
  <c r="K1020" i="1"/>
  <c r="K1021" i="1"/>
  <c r="K1022" i="1"/>
  <c r="K1023" i="1"/>
  <c r="K1024" i="1"/>
  <c r="K1025" i="1"/>
  <c r="K1026" i="1"/>
  <c r="K105" i="1"/>
  <c r="K1027" i="1"/>
  <c r="K1028" i="1"/>
  <c r="K1029" i="1"/>
  <c r="K106" i="1"/>
  <c r="K1030" i="1"/>
  <c r="K107" i="1"/>
  <c r="K1031" i="1"/>
  <c r="K1032" i="1"/>
  <c r="K1033" i="1"/>
  <c r="K108" i="1"/>
  <c r="K109" i="1"/>
  <c r="K1034" i="1"/>
  <c r="K1035" i="1"/>
  <c r="K1036" i="1"/>
  <c r="K1037" i="1"/>
  <c r="K1038" i="1"/>
  <c r="K110" i="1"/>
  <c r="K1039" i="1"/>
  <c r="K1040" i="1"/>
  <c r="K1041" i="1"/>
  <c r="K1042" i="1"/>
  <c r="K1043" i="1"/>
  <c r="K111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12" i="1"/>
  <c r="K1058" i="1"/>
  <c r="K1059" i="1"/>
  <c r="K1060" i="1"/>
  <c r="K1061" i="1"/>
  <c r="K1062" i="1"/>
  <c r="K1063" i="1"/>
  <c r="K1064" i="1"/>
  <c r="K1065" i="1"/>
  <c r="K1066" i="1"/>
  <c r="K1067" i="1"/>
  <c r="K1068" i="1"/>
  <c r="K113" i="1"/>
  <c r="K1069" i="1"/>
  <c r="K1070" i="1"/>
  <c r="K1071" i="1"/>
  <c r="K1072" i="1"/>
  <c r="K1073" i="1"/>
  <c r="K114" i="1"/>
  <c r="K115" i="1"/>
  <c r="K1074" i="1"/>
  <c r="K116" i="1"/>
  <c r="K117" i="1"/>
  <c r="K1075" i="1"/>
  <c r="K118" i="1"/>
  <c r="K119" i="1"/>
  <c r="K120" i="1"/>
  <c r="K1076" i="1"/>
  <c r="K1077" i="1"/>
  <c r="K1078" i="1"/>
  <c r="K2980" i="1"/>
  <c r="L2980" i="1" s="1"/>
  <c r="K121" i="1"/>
  <c r="K1079" i="1"/>
  <c r="K1080" i="1"/>
  <c r="K1081" i="1"/>
  <c r="K1082" i="1"/>
  <c r="K1083" i="1"/>
  <c r="K122" i="1"/>
  <c r="K1084" i="1"/>
  <c r="K1085" i="1"/>
  <c r="K1086" i="1"/>
  <c r="K123" i="1"/>
  <c r="K1087" i="1"/>
  <c r="K1088" i="1"/>
  <c r="K1089" i="1"/>
  <c r="K1090" i="1"/>
  <c r="K1091" i="1"/>
  <c r="K124" i="1"/>
  <c r="K1092" i="1"/>
  <c r="K1093" i="1"/>
  <c r="K1094" i="1"/>
  <c r="K125" i="1"/>
  <c r="K1095" i="1"/>
  <c r="K1096" i="1"/>
  <c r="K126" i="1"/>
  <c r="K1097" i="1"/>
  <c r="K1098" i="1"/>
  <c r="K1099" i="1"/>
  <c r="K127" i="1"/>
  <c r="K128" i="1"/>
  <c r="K129" i="1"/>
  <c r="K1100" i="1"/>
  <c r="K1101" i="1"/>
  <c r="K1102" i="1"/>
  <c r="K1103" i="1"/>
  <c r="K1104" i="1"/>
  <c r="K1105" i="1"/>
  <c r="K1106" i="1"/>
  <c r="K1107" i="1"/>
  <c r="K1108" i="1"/>
  <c r="K1109" i="1"/>
  <c r="K130" i="1"/>
  <c r="K131" i="1"/>
  <c r="K1110" i="1"/>
  <c r="K1111" i="1"/>
  <c r="K132" i="1"/>
  <c r="K133" i="1"/>
  <c r="K1112" i="1"/>
  <c r="K134" i="1"/>
  <c r="K1113" i="1"/>
  <c r="K1114" i="1"/>
  <c r="K1115" i="1"/>
  <c r="K135" i="1"/>
  <c r="K1116" i="1"/>
  <c r="K2981" i="1"/>
  <c r="K136" i="1"/>
  <c r="K2982" i="1"/>
  <c r="L2982" i="1" s="1"/>
  <c r="K137" i="1"/>
  <c r="K1117" i="1"/>
  <c r="K1118" i="1"/>
  <c r="K1119" i="1"/>
  <c r="K1120" i="1"/>
  <c r="K1121" i="1"/>
  <c r="K138" i="1"/>
  <c r="K1122" i="1"/>
  <c r="K1123" i="1"/>
  <c r="K1124" i="1"/>
  <c r="K1125" i="1"/>
  <c r="K1126" i="1"/>
  <c r="K1127" i="1"/>
  <c r="K1128" i="1"/>
  <c r="K1129" i="1"/>
  <c r="K1130" i="1"/>
  <c r="K1131" i="1"/>
  <c r="K1132" i="1"/>
  <c r="K139" i="1"/>
  <c r="K140" i="1"/>
  <c r="K1133" i="1"/>
  <c r="K1134" i="1"/>
  <c r="K141" i="1"/>
  <c r="K2983" i="1"/>
  <c r="K1135" i="1"/>
  <c r="K1136" i="1"/>
  <c r="K1137" i="1"/>
  <c r="K142" i="1"/>
  <c r="K1138" i="1"/>
  <c r="K1139" i="1"/>
  <c r="K1140" i="1"/>
  <c r="K1141" i="1"/>
  <c r="K1142" i="1"/>
  <c r="K1143" i="1"/>
  <c r="K1144" i="1"/>
  <c r="K1145" i="1"/>
  <c r="K1146" i="1"/>
  <c r="K143" i="1"/>
  <c r="K1147" i="1"/>
  <c r="K144" i="1"/>
  <c r="K1148" i="1"/>
  <c r="K145" i="1"/>
  <c r="K1149" i="1"/>
  <c r="K1150" i="1"/>
  <c r="K1151" i="1"/>
  <c r="K1152" i="1"/>
  <c r="K146" i="1"/>
  <c r="K1153" i="1"/>
  <c r="K1154" i="1"/>
  <c r="K147" i="1"/>
  <c r="K148" i="1"/>
  <c r="K2984" i="1"/>
  <c r="K2985" i="1"/>
  <c r="K1155" i="1"/>
  <c r="K149" i="1"/>
  <c r="K1156" i="1"/>
  <c r="K1157" i="1"/>
  <c r="K2986" i="1"/>
  <c r="K1158" i="1"/>
  <c r="K1159" i="1"/>
  <c r="K1160" i="1"/>
  <c r="K1161" i="1"/>
  <c r="K1162" i="1"/>
  <c r="K1163" i="1"/>
  <c r="K1164" i="1"/>
  <c r="K2987" i="1"/>
  <c r="K1165" i="1"/>
  <c r="K1166" i="1"/>
  <c r="K150" i="1"/>
  <c r="K151" i="1"/>
  <c r="K1167" i="1"/>
  <c r="K1168" i="1"/>
  <c r="K1169" i="1"/>
  <c r="K1170" i="1"/>
  <c r="K1171" i="1"/>
  <c r="K1172" i="1"/>
  <c r="K152" i="1"/>
  <c r="K1173" i="1"/>
  <c r="K1174" i="1"/>
  <c r="K1175" i="1"/>
  <c r="K2988" i="1"/>
  <c r="K1176" i="1"/>
  <c r="K1177" i="1"/>
  <c r="K1178" i="1"/>
  <c r="K1179" i="1"/>
  <c r="K1180" i="1"/>
  <c r="K1181" i="1"/>
  <c r="K1182" i="1"/>
  <c r="K1183" i="1"/>
  <c r="K1184" i="1"/>
  <c r="K1185" i="1"/>
  <c r="K1186" i="1"/>
  <c r="K153" i="1"/>
  <c r="K1187" i="1"/>
  <c r="K1188" i="1"/>
  <c r="K1189" i="1"/>
  <c r="K1190" i="1"/>
  <c r="K1191" i="1"/>
  <c r="K1192" i="1"/>
  <c r="K1193" i="1"/>
  <c r="K1194" i="1"/>
  <c r="K154" i="1"/>
  <c r="K1195" i="1"/>
  <c r="K1196" i="1"/>
  <c r="K1197" i="1"/>
  <c r="K1198" i="1"/>
  <c r="K1199" i="1"/>
  <c r="K1200" i="1"/>
  <c r="K1201" i="1"/>
  <c r="K1202" i="1"/>
  <c r="K1203" i="1"/>
  <c r="K2989" i="1"/>
  <c r="K1204" i="1"/>
  <c r="K1205" i="1"/>
  <c r="K1206" i="1"/>
  <c r="K1207" i="1"/>
  <c r="K155" i="1"/>
  <c r="K1208" i="1"/>
  <c r="K1209" i="1"/>
  <c r="K1210" i="1"/>
  <c r="K1211" i="1"/>
  <c r="K156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57" i="1"/>
  <c r="K1226" i="1"/>
  <c r="K1227" i="1"/>
  <c r="K158" i="1"/>
  <c r="K1228" i="1"/>
  <c r="K159" i="1"/>
  <c r="K1229" i="1"/>
  <c r="K1230" i="1"/>
  <c r="K1231" i="1"/>
  <c r="K160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2990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61" i="1"/>
  <c r="K1267" i="1"/>
  <c r="K1268" i="1"/>
  <c r="K1269" i="1"/>
  <c r="K1270" i="1"/>
  <c r="K1271" i="1"/>
  <c r="K162" i="1"/>
  <c r="K163" i="1"/>
  <c r="K1272" i="1"/>
  <c r="K1273" i="1"/>
  <c r="K1274" i="1"/>
  <c r="K164" i="1"/>
  <c r="K1275" i="1"/>
  <c r="K1276" i="1"/>
  <c r="K165" i="1"/>
  <c r="K1277" i="1"/>
  <c r="K166" i="1"/>
  <c r="K1278" i="1"/>
  <c r="K1279" i="1"/>
  <c r="K1280" i="1"/>
  <c r="K1281" i="1"/>
  <c r="K1282" i="1"/>
  <c r="K167" i="1"/>
  <c r="K1283" i="1"/>
  <c r="K1284" i="1"/>
  <c r="K168" i="1"/>
  <c r="K1285" i="1"/>
  <c r="K1286" i="1"/>
  <c r="K1287" i="1"/>
  <c r="K1288" i="1"/>
  <c r="K169" i="1"/>
  <c r="K1289" i="1"/>
  <c r="K1290" i="1"/>
  <c r="K1291" i="1"/>
  <c r="K2991" i="1"/>
  <c r="K1292" i="1"/>
  <c r="K170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71" i="1"/>
  <c r="K2992" i="1"/>
  <c r="K1306" i="1"/>
  <c r="K1307" i="1"/>
  <c r="K1308" i="1"/>
  <c r="K1309" i="1"/>
  <c r="K1310" i="1"/>
  <c r="K1311" i="1"/>
  <c r="K1312" i="1"/>
  <c r="K2993" i="1"/>
  <c r="K1313" i="1"/>
  <c r="K1314" i="1"/>
  <c r="K1315" i="1"/>
  <c r="K1316" i="1"/>
  <c r="K172" i="1"/>
  <c r="K1317" i="1"/>
  <c r="K1318" i="1"/>
  <c r="K1319" i="1"/>
  <c r="K1320" i="1"/>
  <c r="K1321" i="1"/>
  <c r="K1322" i="1"/>
  <c r="K1323" i="1"/>
  <c r="K1324" i="1"/>
  <c r="K1325" i="1"/>
  <c r="K173" i="1"/>
  <c r="K1326" i="1"/>
  <c r="K1327" i="1"/>
  <c r="K1328" i="1"/>
  <c r="K1329" i="1"/>
  <c r="K1330" i="1"/>
  <c r="K1331" i="1"/>
  <c r="K174" i="1"/>
  <c r="K1332" i="1"/>
  <c r="K2994" i="1"/>
  <c r="K1333" i="1"/>
  <c r="K1334" i="1"/>
  <c r="K175" i="1"/>
  <c r="K1335" i="1"/>
  <c r="K1336" i="1"/>
  <c r="K1337" i="1"/>
  <c r="K1338" i="1"/>
  <c r="K1339" i="1"/>
  <c r="K1340" i="1"/>
  <c r="K1341" i="1"/>
  <c r="K1342" i="1"/>
  <c r="K1343" i="1"/>
  <c r="K1344" i="1"/>
  <c r="K1345" i="1"/>
  <c r="K176" i="1"/>
  <c r="K1346" i="1"/>
  <c r="K1347" i="1"/>
  <c r="K1348" i="1"/>
  <c r="K1349" i="1"/>
  <c r="K1350" i="1"/>
  <c r="K177" i="1"/>
  <c r="K1351" i="1"/>
  <c r="K1352" i="1"/>
  <c r="K1353" i="1"/>
  <c r="K1354" i="1"/>
  <c r="K1355" i="1"/>
  <c r="K1356" i="1"/>
  <c r="K178" i="1"/>
  <c r="K1357" i="1"/>
  <c r="K179" i="1"/>
  <c r="K1358" i="1"/>
  <c r="K1359" i="1"/>
  <c r="K1360" i="1"/>
  <c r="K180" i="1"/>
  <c r="K1361" i="1"/>
  <c r="K181" i="1"/>
  <c r="K1362" i="1"/>
  <c r="K1363" i="1"/>
  <c r="K182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83" i="1"/>
  <c r="K1389" i="1"/>
  <c r="K184" i="1"/>
  <c r="K1390" i="1"/>
  <c r="K1391" i="1"/>
  <c r="K185" i="1"/>
  <c r="K1392" i="1"/>
  <c r="K1393" i="1"/>
  <c r="K1394" i="1"/>
  <c r="K1395" i="1"/>
  <c r="K1396" i="1"/>
  <c r="K1397" i="1"/>
  <c r="K1398" i="1"/>
  <c r="K1399" i="1"/>
  <c r="K186" i="1"/>
  <c r="K187" i="1"/>
  <c r="K1400" i="1"/>
  <c r="K2995" i="1"/>
  <c r="K1401" i="1"/>
  <c r="K1402" i="1"/>
  <c r="K188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89" i="1"/>
  <c r="K1416" i="1"/>
  <c r="K1417" i="1"/>
  <c r="K1418" i="1"/>
  <c r="K1419" i="1"/>
  <c r="K190" i="1"/>
  <c r="K1420" i="1"/>
  <c r="K1421" i="1"/>
  <c r="K1422" i="1"/>
  <c r="K2996" i="1"/>
  <c r="K1423" i="1"/>
  <c r="K191" i="1"/>
  <c r="K1424" i="1"/>
  <c r="K192" i="1"/>
  <c r="K1425" i="1"/>
  <c r="K1426" i="1"/>
  <c r="K1427" i="1"/>
  <c r="K1428" i="1"/>
  <c r="K1429" i="1"/>
  <c r="K193" i="1"/>
  <c r="K1430" i="1"/>
  <c r="K1431" i="1"/>
  <c r="K1432" i="1"/>
  <c r="K1433" i="1"/>
  <c r="K1434" i="1"/>
  <c r="K1435" i="1"/>
  <c r="K2997" i="1"/>
  <c r="K194" i="1"/>
  <c r="K1436" i="1"/>
  <c r="K1437" i="1"/>
  <c r="K1438" i="1"/>
  <c r="K195" i="1"/>
  <c r="K1439" i="1"/>
  <c r="K1440" i="1"/>
  <c r="K1441" i="1"/>
  <c r="K1442" i="1"/>
  <c r="K196" i="1"/>
  <c r="K1443" i="1"/>
  <c r="K1444" i="1"/>
  <c r="K1445" i="1"/>
  <c r="K197" i="1"/>
  <c r="K1446" i="1"/>
  <c r="K1447" i="1"/>
  <c r="K1448" i="1"/>
  <c r="K1449" i="1"/>
  <c r="K1450" i="1"/>
  <c r="K1451" i="1"/>
  <c r="K1452" i="1"/>
  <c r="K1453" i="1"/>
  <c r="K1454" i="1"/>
  <c r="K198" i="1"/>
  <c r="K1455" i="1"/>
  <c r="K1456" i="1"/>
  <c r="K1457" i="1"/>
  <c r="K1458" i="1"/>
  <c r="K1459" i="1"/>
  <c r="K1460" i="1"/>
  <c r="K199" i="1"/>
  <c r="K1461" i="1"/>
  <c r="K1462" i="1"/>
  <c r="K1463" i="1"/>
  <c r="K1464" i="1"/>
  <c r="K1465" i="1"/>
  <c r="K1466" i="1"/>
  <c r="K1467" i="1"/>
  <c r="K1468" i="1"/>
  <c r="K200" i="1"/>
  <c r="K1469" i="1"/>
  <c r="K1470" i="1"/>
  <c r="K201" i="1"/>
  <c r="K202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203" i="1"/>
  <c r="K1483" i="1"/>
  <c r="K1484" i="1"/>
  <c r="K1485" i="1"/>
  <c r="K1486" i="1"/>
  <c r="K1487" i="1"/>
  <c r="K1488" i="1"/>
  <c r="K1489" i="1"/>
  <c r="K1490" i="1"/>
  <c r="K204" i="1"/>
  <c r="K1491" i="1"/>
  <c r="K1492" i="1"/>
  <c r="K1493" i="1"/>
  <c r="K1494" i="1"/>
  <c r="K1495" i="1"/>
  <c r="K1496" i="1"/>
  <c r="K1497" i="1"/>
  <c r="K205" i="1"/>
  <c r="K1498" i="1"/>
  <c r="K1499" i="1"/>
  <c r="K1500" i="1"/>
  <c r="K1501" i="1"/>
  <c r="K1502" i="1"/>
  <c r="K1503" i="1"/>
  <c r="K206" i="1"/>
  <c r="K1504" i="1"/>
  <c r="K1505" i="1"/>
  <c r="K1506" i="1"/>
  <c r="K1507" i="1"/>
  <c r="K1508" i="1"/>
  <c r="K1509" i="1"/>
  <c r="K1510" i="1"/>
  <c r="K1511" i="1"/>
  <c r="K1512" i="1"/>
  <c r="K1513" i="1"/>
  <c r="K207" i="1"/>
  <c r="K208" i="1"/>
  <c r="K1514" i="1"/>
  <c r="K1515" i="1"/>
  <c r="K1516" i="1"/>
  <c r="K1517" i="1"/>
  <c r="K1518" i="1"/>
  <c r="K1519" i="1"/>
  <c r="K1520" i="1"/>
  <c r="K1521" i="1"/>
  <c r="K1522" i="1"/>
  <c r="K1523" i="1"/>
  <c r="K209" i="1"/>
  <c r="K1524" i="1"/>
  <c r="L1524" i="1" s="1"/>
  <c r="K1525" i="1"/>
  <c r="K1526" i="1"/>
  <c r="K1527" i="1"/>
  <c r="K210" i="1"/>
  <c r="K1528" i="1"/>
  <c r="K1529" i="1"/>
  <c r="K1530" i="1"/>
  <c r="K1531" i="1"/>
  <c r="K1532" i="1"/>
  <c r="K1533" i="1"/>
  <c r="K1534" i="1"/>
  <c r="K1535" i="1"/>
  <c r="K211" i="1"/>
  <c r="K1536" i="1"/>
  <c r="K212" i="1"/>
  <c r="K1537" i="1"/>
  <c r="K1538" i="1"/>
  <c r="K1539" i="1"/>
  <c r="K1540" i="1"/>
  <c r="K1541" i="1"/>
  <c r="K213" i="1"/>
  <c r="K1542" i="1"/>
  <c r="K1543" i="1"/>
  <c r="K214" i="1"/>
  <c r="K1544" i="1"/>
  <c r="K1545" i="1"/>
  <c r="K1546" i="1"/>
  <c r="K215" i="1"/>
  <c r="K1547" i="1"/>
  <c r="K216" i="1"/>
  <c r="K1548" i="1"/>
  <c r="K217" i="1"/>
  <c r="K218" i="1"/>
  <c r="K219" i="1"/>
  <c r="K1549" i="1"/>
  <c r="K1550" i="1"/>
  <c r="K220" i="1"/>
  <c r="K1551" i="1"/>
  <c r="K1552" i="1"/>
  <c r="K221" i="1"/>
  <c r="K1553" i="1"/>
  <c r="K1554" i="1"/>
  <c r="K1555" i="1"/>
  <c r="K1556" i="1"/>
  <c r="L1556" i="1" s="1"/>
  <c r="K1557" i="1"/>
  <c r="K1558" i="1"/>
  <c r="K1559" i="1"/>
  <c r="K1560" i="1"/>
  <c r="K1561" i="1"/>
  <c r="K1562" i="1"/>
  <c r="K1563" i="1"/>
  <c r="K1564" i="1"/>
  <c r="K1565" i="1"/>
  <c r="K222" i="1"/>
  <c r="K1566" i="1"/>
  <c r="K1567" i="1"/>
  <c r="K1568" i="1"/>
  <c r="K1569" i="1"/>
  <c r="K1570" i="1"/>
  <c r="K1571" i="1"/>
  <c r="K1572" i="1"/>
  <c r="K1573" i="1"/>
  <c r="K223" i="1"/>
  <c r="K1574" i="1"/>
  <c r="K1575" i="1"/>
  <c r="K1576" i="1"/>
  <c r="K1577" i="1"/>
  <c r="K1578" i="1"/>
  <c r="K1579" i="1"/>
  <c r="K1580" i="1"/>
  <c r="K224" i="1"/>
  <c r="K225" i="1"/>
  <c r="K1581" i="1"/>
  <c r="K1582" i="1"/>
  <c r="K1583" i="1"/>
  <c r="K1584" i="1"/>
  <c r="K1585" i="1"/>
  <c r="K1586" i="1"/>
  <c r="K1587" i="1"/>
  <c r="K1588" i="1"/>
  <c r="L1588" i="1" s="1"/>
  <c r="K1589" i="1"/>
  <c r="K1590" i="1"/>
  <c r="K1591" i="1"/>
  <c r="K1592" i="1"/>
  <c r="K1593" i="1"/>
  <c r="K1594" i="1"/>
  <c r="K226" i="1"/>
  <c r="K227" i="1"/>
  <c r="K1595" i="1"/>
  <c r="K1596" i="1"/>
  <c r="K1597" i="1"/>
  <c r="K1598" i="1"/>
  <c r="K1599" i="1"/>
  <c r="K1600" i="1"/>
  <c r="K1601" i="1"/>
  <c r="K228" i="1"/>
  <c r="K1602" i="1"/>
  <c r="K1603" i="1"/>
  <c r="K1604" i="1"/>
  <c r="K1605" i="1"/>
  <c r="K1606" i="1"/>
  <c r="K1607" i="1"/>
  <c r="K1608" i="1"/>
  <c r="K229" i="1"/>
  <c r="K1609" i="1"/>
  <c r="K1610" i="1"/>
  <c r="K1611" i="1"/>
  <c r="K230" i="1"/>
  <c r="K231" i="1"/>
  <c r="K1612" i="1"/>
  <c r="K1613" i="1"/>
  <c r="K1614" i="1"/>
  <c r="K1615" i="1"/>
  <c r="K1616" i="1"/>
  <c r="K232" i="1"/>
  <c r="K233" i="1"/>
  <c r="K1617" i="1"/>
  <c r="K1618" i="1"/>
  <c r="K1619" i="1"/>
  <c r="K234" i="1"/>
  <c r="K1620" i="1"/>
  <c r="L1620" i="1" s="1"/>
  <c r="K235" i="1"/>
  <c r="K1621" i="1"/>
  <c r="K1622" i="1"/>
  <c r="K236" i="1"/>
  <c r="K237" i="1"/>
  <c r="K1623" i="1"/>
  <c r="K1624" i="1"/>
  <c r="K1625" i="1"/>
  <c r="K1626" i="1"/>
  <c r="K1627" i="1"/>
  <c r="K1628" i="1"/>
  <c r="K238" i="1"/>
  <c r="K239" i="1"/>
  <c r="K1629" i="1"/>
  <c r="K1630" i="1"/>
  <c r="K1631" i="1"/>
  <c r="K240" i="1"/>
  <c r="K1632" i="1"/>
  <c r="K241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242" i="1"/>
  <c r="K2998" i="1"/>
  <c r="K1647" i="1"/>
  <c r="K1648" i="1"/>
  <c r="K243" i="1"/>
  <c r="K1649" i="1"/>
  <c r="K1650" i="1"/>
  <c r="K1651" i="1"/>
  <c r="K1652" i="1"/>
  <c r="K1653" i="1"/>
  <c r="K1654" i="1"/>
  <c r="K1655" i="1"/>
  <c r="K1656" i="1"/>
  <c r="K1657" i="1"/>
  <c r="K1658" i="1"/>
  <c r="K244" i="1"/>
  <c r="K1659" i="1"/>
  <c r="K1660" i="1"/>
  <c r="K1661" i="1"/>
  <c r="K1662" i="1"/>
  <c r="K245" i="1"/>
  <c r="K1663" i="1"/>
  <c r="K1664" i="1"/>
  <c r="K1665" i="1"/>
  <c r="K246" i="1"/>
  <c r="K1666" i="1"/>
  <c r="K1667" i="1"/>
  <c r="K247" i="1"/>
  <c r="K1668" i="1"/>
  <c r="K1669" i="1"/>
  <c r="K1670" i="1"/>
  <c r="K1671" i="1"/>
  <c r="K1672" i="1"/>
  <c r="K1673" i="1"/>
  <c r="K2999" i="1"/>
  <c r="K1674" i="1"/>
  <c r="K1675" i="1"/>
  <c r="K1676" i="1"/>
  <c r="K1677" i="1"/>
  <c r="K1678" i="1"/>
  <c r="K1679" i="1"/>
  <c r="K1680" i="1"/>
  <c r="K1681" i="1"/>
  <c r="K248" i="1"/>
  <c r="K1682" i="1"/>
  <c r="K1683" i="1"/>
  <c r="K1684" i="1"/>
  <c r="K1685" i="1"/>
  <c r="K1686" i="1"/>
  <c r="K1687" i="1"/>
  <c r="K1688" i="1"/>
  <c r="K1689" i="1"/>
  <c r="K249" i="1"/>
  <c r="K1690" i="1"/>
  <c r="K250" i="1"/>
  <c r="K1691" i="1"/>
  <c r="K1692" i="1"/>
  <c r="K1693" i="1"/>
  <c r="K251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252" i="1"/>
  <c r="K1714" i="1"/>
  <c r="K253" i="1"/>
  <c r="K1715" i="1"/>
  <c r="K1716" i="1"/>
  <c r="K1717" i="1"/>
  <c r="K1718" i="1"/>
  <c r="K254" i="1"/>
  <c r="K1719" i="1"/>
  <c r="K255" i="1"/>
  <c r="K1720" i="1"/>
  <c r="K1721" i="1"/>
  <c r="K1722" i="1"/>
  <c r="K256" i="1"/>
  <c r="K1723" i="1"/>
  <c r="K1724" i="1"/>
  <c r="K1725" i="1"/>
  <c r="K1726" i="1"/>
  <c r="K1727" i="1"/>
  <c r="K257" i="1"/>
  <c r="K258" i="1"/>
  <c r="K1728" i="1"/>
  <c r="K1729" i="1"/>
  <c r="K1730" i="1"/>
  <c r="K1731" i="1"/>
  <c r="K259" i="1"/>
  <c r="K1732" i="1"/>
  <c r="K260" i="1"/>
  <c r="K1733" i="1"/>
  <c r="K1734" i="1"/>
  <c r="K1735" i="1"/>
  <c r="K261" i="1"/>
  <c r="K1736" i="1"/>
  <c r="K1737" i="1"/>
  <c r="K1738" i="1"/>
  <c r="K1739" i="1"/>
  <c r="K262" i="1"/>
  <c r="K1740" i="1"/>
  <c r="K1741" i="1"/>
  <c r="K1742" i="1"/>
  <c r="K263" i="1"/>
  <c r="K1743" i="1"/>
  <c r="K1744" i="1"/>
  <c r="K1745" i="1"/>
  <c r="K1746" i="1"/>
  <c r="K1747" i="1"/>
  <c r="K1748" i="1"/>
  <c r="K1749" i="1"/>
  <c r="K1750" i="1"/>
  <c r="K1751" i="1"/>
  <c r="K1752" i="1"/>
  <c r="K264" i="1"/>
  <c r="K1753" i="1"/>
  <c r="K1754" i="1"/>
  <c r="K1755" i="1"/>
  <c r="K1756" i="1"/>
  <c r="K265" i="1"/>
  <c r="K266" i="1"/>
  <c r="K3000" i="1"/>
  <c r="K267" i="1"/>
  <c r="K1757" i="1"/>
  <c r="K1758" i="1"/>
  <c r="K268" i="1"/>
  <c r="K1759" i="1"/>
  <c r="K1760" i="1"/>
  <c r="K1761" i="1"/>
  <c r="K269" i="1"/>
  <c r="K270" i="1"/>
  <c r="K1762" i="1"/>
  <c r="K1763" i="1"/>
  <c r="K1764" i="1"/>
  <c r="K1765" i="1"/>
  <c r="K1766" i="1"/>
  <c r="K1767" i="1"/>
  <c r="K3001" i="1"/>
  <c r="K1768" i="1"/>
  <c r="K1769" i="1"/>
  <c r="K3002" i="1"/>
  <c r="K1770" i="1"/>
  <c r="K1771" i="1"/>
  <c r="K271" i="1"/>
  <c r="K1772" i="1"/>
  <c r="K1773" i="1"/>
  <c r="K1774" i="1"/>
  <c r="K272" i="1"/>
  <c r="K1775" i="1"/>
  <c r="K273" i="1"/>
  <c r="K1776" i="1"/>
  <c r="K1777" i="1"/>
  <c r="K274" i="1"/>
  <c r="K1778" i="1"/>
  <c r="K1779" i="1"/>
  <c r="K1780" i="1"/>
  <c r="K1781" i="1"/>
  <c r="K1782" i="1"/>
  <c r="K1783" i="1"/>
  <c r="K1784" i="1"/>
  <c r="K1785" i="1"/>
  <c r="K1786" i="1"/>
  <c r="K275" i="1"/>
  <c r="K276" i="1"/>
  <c r="K1787" i="1"/>
  <c r="K277" i="1"/>
  <c r="K1788" i="1"/>
  <c r="K1789" i="1"/>
  <c r="K1790" i="1"/>
  <c r="K1791" i="1"/>
  <c r="K278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279" i="1"/>
  <c r="K1804" i="1"/>
  <c r="K1805" i="1"/>
  <c r="K1806" i="1"/>
  <c r="K1807" i="1"/>
  <c r="K280" i="1"/>
  <c r="K281" i="1"/>
  <c r="K1808" i="1"/>
  <c r="K1809" i="1"/>
  <c r="K3003" i="1"/>
  <c r="K1810" i="1"/>
  <c r="K1811" i="1"/>
  <c r="K1812" i="1"/>
  <c r="K282" i="1"/>
  <c r="K283" i="1"/>
  <c r="K1813" i="1"/>
  <c r="K284" i="1"/>
  <c r="K1814" i="1"/>
  <c r="K1815" i="1"/>
  <c r="K1816" i="1"/>
  <c r="K1817" i="1"/>
  <c r="K1818" i="1"/>
  <c r="K1819" i="1"/>
  <c r="K1820" i="1"/>
  <c r="K1821" i="1"/>
  <c r="K1822" i="1"/>
  <c r="K285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286" i="1"/>
  <c r="K1836" i="1"/>
  <c r="K1837" i="1"/>
  <c r="K1838" i="1"/>
  <c r="K1839" i="1"/>
  <c r="K287" i="1"/>
  <c r="K1840" i="1"/>
  <c r="K288" i="1"/>
  <c r="K1841" i="1"/>
  <c r="K1842" i="1"/>
  <c r="K1843" i="1"/>
  <c r="K3004" i="1"/>
  <c r="K1844" i="1"/>
  <c r="K289" i="1"/>
  <c r="K1845" i="1"/>
  <c r="K1846" i="1"/>
  <c r="K1847" i="1"/>
  <c r="K1848" i="1"/>
  <c r="K1849" i="1"/>
  <c r="K290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291" i="1"/>
  <c r="K292" i="1"/>
  <c r="K1865" i="1"/>
  <c r="K293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294" i="1"/>
  <c r="K1884" i="1"/>
  <c r="K1885" i="1"/>
  <c r="K1886" i="1"/>
  <c r="K1887" i="1"/>
  <c r="K295" i="1"/>
  <c r="K1888" i="1"/>
  <c r="K296" i="1"/>
  <c r="K1889" i="1"/>
  <c r="K1890" i="1"/>
  <c r="K1891" i="1"/>
  <c r="K1892" i="1"/>
  <c r="K297" i="1"/>
  <c r="K1893" i="1"/>
  <c r="K1894" i="1"/>
  <c r="K1895" i="1"/>
  <c r="K1896" i="1"/>
  <c r="K1897" i="1"/>
  <c r="K298" i="1"/>
  <c r="K1898" i="1"/>
  <c r="K1899" i="1"/>
  <c r="K299" i="1"/>
  <c r="K1900" i="1"/>
  <c r="K300" i="1"/>
  <c r="K1901" i="1"/>
  <c r="K1902" i="1"/>
  <c r="K301" i="1"/>
  <c r="K1903" i="1"/>
  <c r="K1904" i="1"/>
  <c r="K1905" i="1"/>
  <c r="K1906" i="1"/>
  <c r="K1907" i="1"/>
  <c r="K1908" i="1"/>
  <c r="K302" i="1"/>
  <c r="K1909" i="1"/>
  <c r="K1910" i="1"/>
  <c r="K1911" i="1"/>
  <c r="K1912" i="1"/>
  <c r="K1913" i="1"/>
  <c r="K1914" i="1"/>
  <c r="K1915" i="1"/>
  <c r="K1916" i="1"/>
  <c r="K1917" i="1"/>
  <c r="K303" i="1"/>
  <c r="K1918" i="1"/>
  <c r="K1919" i="1"/>
  <c r="K1920" i="1"/>
  <c r="K304" i="1"/>
  <c r="K1921" i="1"/>
  <c r="K1922" i="1"/>
  <c r="K1923" i="1"/>
  <c r="K1924" i="1"/>
  <c r="K1925" i="1"/>
  <c r="K1926" i="1"/>
  <c r="K1927" i="1"/>
  <c r="K1928" i="1"/>
  <c r="K1929" i="1"/>
  <c r="K305" i="1"/>
  <c r="K1930" i="1"/>
  <c r="K1931" i="1"/>
  <c r="K1932" i="1"/>
  <c r="K1933" i="1"/>
  <c r="K1934" i="1"/>
  <c r="K1935" i="1"/>
  <c r="K1936" i="1"/>
  <c r="K1937" i="1"/>
  <c r="K306" i="1"/>
  <c r="K1938" i="1"/>
  <c r="K1939" i="1"/>
  <c r="K1940" i="1"/>
  <c r="K1941" i="1"/>
  <c r="K307" i="1"/>
  <c r="K1942" i="1"/>
  <c r="K308" i="1"/>
  <c r="K309" i="1"/>
  <c r="K1943" i="1"/>
  <c r="K1944" i="1"/>
  <c r="K1945" i="1"/>
  <c r="K310" i="1"/>
  <c r="K311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312" i="1"/>
  <c r="K1958" i="1"/>
  <c r="K1959" i="1"/>
  <c r="K1960" i="1"/>
  <c r="K1961" i="1"/>
  <c r="K1962" i="1"/>
  <c r="K1963" i="1"/>
  <c r="K1964" i="1"/>
  <c r="K313" i="1"/>
  <c r="K1965" i="1"/>
  <c r="K1966" i="1"/>
  <c r="K1967" i="1"/>
  <c r="K1968" i="1"/>
  <c r="K3005" i="1"/>
  <c r="K1969" i="1"/>
  <c r="K1970" i="1"/>
  <c r="K1971" i="1"/>
  <c r="K1972" i="1"/>
  <c r="K314" i="1"/>
  <c r="K1973" i="1"/>
  <c r="K1974" i="1"/>
  <c r="K315" i="1"/>
  <c r="K1975" i="1"/>
  <c r="K1976" i="1"/>
  <c r="K1977" i="1"/>
  <c r="K316" i="1"/>
  <c r="K1978" i="1"/>
  <c r="K1979" i="1"/>
  <c r="K317" i="1"/>
  <c r="K1980" i="1"/>
  <c r="K318" i="1"/>
  <c r="K1981" i="1"/>
  <c r="K1982" i="1"/>
  <c r="K319" i="1"/>
  <c r="K320" i="1"/>
  <c r="K1983" i="1"/>
  <c r="K1984" i="1"/>
  <c r="K1985" i="1"/>
  <c r="K1986" i="1"/>
  <c r="K1987" i="1"/>
  <c r="K1988" i="1"/>
  <c r="K321" i="1"/>
  <c r="K1989" i="1"/>
  <c r="K1990" i="1"/>
  <c r="K1991" i="1"/>
  <c r="K1992" i="1"/>
  <c r="K1993" i="1"/>
  <c r="K1994" i="1"/>
  <c r="K1995" i="1"/>
  <c r="K1996" i="1"/>
  <c r="K322" i="1"/>
  <c r="K1997" i="1"/>
  <c r="K1998" i="1"/>
  <c r="K1999" i="1"/>
  <c r="K2000" i="1"/>
  <c r="K2001" i="1"/>
  <c r="K2002" i="1"/>
  <c r="K323" i="1"/>
  <c r="K2003" i="1"/>
  <c r="K2004" i="1"/>
  <c r="K324" i="1"/>
  <c r="K2005" i="1"/>
  <c r="K2006" i="1"/>
  <c r="K2007" i="1"/>
  <c r="K2008" i="1"/>
  <c r="K2009" i="1"/>
  <c r="K2010" i="1"/>
  <c r="K325" i="1"/>
  <c r="K2011" i="1"/>
  <c r="K2012" i="1"/>
  <c r="K326" i="1"/>
  <c r="K2013" i="1"/>
  <c r="K2014" i="1"/>
  <c r="K327" i="1"/>
  <c r="K328" i="1"/>
  <c r="K2015" i="1"/>
  <c r="K2016" i="1"/>
  <c r="K329" i="1"/>
  <c r="K2017" i="1"/>
  <c r="K2018" i="1"/>
  <c r="K2019" i="1"/>
  <c r="K330" i="1"/>
  <c r="K2020" i="1"/>
  <c r="K2021" i="1"/>
  <c r="K2022" i="1"/>
  <c r="K2023" i="1"/>
  <c r="K2024" i="1"/>
  <c r="K2025" i="1"/>
  <c r="K2026" i="1"/>
  <c r="K2027" i="1"/>
  <c r="K331" i="1"/>
  <c r="K2028" i="1"/>
  <c r="K2029" i="1"/>
  <c r="K2030" i="1"/>
  <c r="K332" i="1"/>
  <c r="K2031" i="1"/>
  <c r="K2032" i="1"/>
  <c r="K2033" i="1"/>
  <c r="K2034" i="1"/>
  <c r="K2035" i="1"/>
  <c r="K2036" i="1"/>
  <c r="K2037" i="1"/>
  <c r="K333" i="1"/>
  <c r="K334" i="1"/>
  <c r="K2038" i="1"/>
  <c r="K2039" i="1"/>
  <c r="K2040" i="1"/>
  <c r="K2041" i="1"/>
  <c r="K335" i="1"/>
  <c r="K336" i="1"/>
  <c r="K2042" i="1"/>
  <c r="K2043" i="1"/>
  <c r="K2044" i="1"/>
  <c r="K337" i="1"/>
  <c r="K2045" i="1"/>
  <c r="K2046" i="1"/>
  <c r="K2047" i="1"/>
  <c r="K338" i="1"/>
  <c r="K2048" i="1"/>
  <c r="K339" i="1"/>
  <c r="K2049" i="1"/>
  <c r="K2050" i="1"/>
  <c r="K2051" i="1"/>
  <c r="K2052" i="1"/>
  <c r="K2053" i="1"/>
  <c r="K2054" i="1"/>
  <c r="K2055" i="1"/>
  <c r="K340" i="1"/>
  <c r="K2056" i="1"/>
  <c r="K2057" i="1"/>
  <c r="K2058" i="1"/>
  <c r="K2059" i="1"/>
  <c r="K2060" i="1"/>
  <c r="K2061" i="1"/>
  <c r="K2062" i="1"/>
  <c r="K341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342" i="1"/>
  <c r="K343" i="1"/>
  <c r="K2077" i="1"/>
  <c r="K2078" i="1"/>
  <c r="K2079" i="1"/>
  <c r="K2080" i="1"/>
  <c r="K2081" i="1"/>
  <c r="K344" i="1"/>
  <c r="K2082" i="1"/>
  <c r="K2083" i="1"/>
  <c r="K345" i="1"/>
  <c r="K2084" i="1"/>
  <c r="K3006" i="1"/>
  <c r="K2085" i="1"/>
  <c r="K2086" i="1"/>
  <c r="K2087" i="1"/>
  <c r="K2088" i="1"/>
  <c r="K2089" i="1"/>
  <c r="K346" i="1"/>
  <c r="K2090" i="1"/>
  <c r="K347" i="1"/>
  <c r="K2091" i="1"/>
  <c r="K2092" i="1"/>
  <c r="K2093" i="1"/>
  <c r="K2094" i="1"/>
  <c r="K2095" i="1"/>
  <c r="K2096" i="1"/>
  <c r="K348" i="1"/>
  <c r="K2097" i="1"/>
  <c r="K2098" i="1"/>
  <c r="K2099" i="1"/>
  <c r="K2100" i="1"/>
  <c r="K2101" i="1"/>
  <c r="K2102" i="1"/>
  <c r="K2103" i="1"/>
  <c r="K3007" i="1"/>
  <c r="K2104" i="1"/>
  <c r="K2105" i="1"/>
  <c r="K2106" i="1"/>
  <c r="K2107" i="1"/>
  <c r="K2108" i="1"/>
  <c r="K349" i="1"/>
  <c r="K2109" i="1"/>
  <c r="K350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351" i="1"/>
  <c r="K2123" i="1"/>
  <c r="K2124" i="1"/>
  <c r="K2125" i="1"/>
  <c r="K2126" i="1"/>
  <c r="K2127" i="1"/>
  <c r="K2128" i="1"/>
  <c r="K2129" i="1"/>
  <c r="K352" i="1"/>
  <c r="K2130" i="1"/>
  <c r="K353" i="1"/>
  <c r="K2131" i="1"/>
  <c r="K2132" i="1"/>
  <c r="K2133" i="1"/>
  <c r="K2134" i="1"/>
  <c r="K2135" i="1"/>
  <c r="K2136" i="1"/>
  <c r="K2137" i="1"/>
  <c r="K2138" i="1"/>
  <c r="K2139" i="1"/>
  <c r="K354" i="1"/>
  <c r="K2140" i="1"/>
  <c r="K2141" i="1"/>
  <c r="K2142" i="1"/>
  <c r="K3008" i="1"/>
  <c r="K2143" i="1"/>
  <c r="K2144" i="1"/>
  <c r="K2145" i="1"/>
  <c r="K2146" i="1"/>
  <c r="K355" i="1"/>
  <c r="K2147" i="1"/>
  <c r="K2148" i="1"/>
  <c r="K2149" i="1"/>
  <c r="K2150" i="1"/>
  <c r="K2151" i="1"/>
  <c r="K2152" i="1"/>
  <c r="K2153" i="1"/>
  <c r="K2154" i="1"/>
  <c r="K356" i="1"/>
  <c r="K2155" i="1"/>
  <c r="K2156" i="1"/>
  <c r="K2157" i="1"/>
  <c r="K2158" i="1"/>
  <c r="K2159" i="1"/>
  <c r="K2160" i="1"/>
  <c r="K357" i="1"/>
  <c r="K2161" i="1"/>
  <c r="K2162" i="1"/>
  <c r="L2162" i="1" s="1"/>
  <c r="K2163" i="1"/>
  <c r="K2164" i="1"/>
  <c r="K2165" i="1"/>
  <c r="K2166" i="1"/>
  <c r="K2167" i="1"/>
  <c r="K358" i="1"/>
  <c r="K2168" i="1"/>
  <c r="K2169" i="1"/>
  <c r="K2170" i="1"/>
  <c r="K2171" i="1"/>
  <c r="K2172" i="1"/>
  <c r="K2173" i="1"/>
  <c r="K2174" i="1"/>
  <c r="K2175" i="1"/>
  <c r="K359" i="1"/>
  <c r="K2176" i="1"/>
  <c r="K2177" i="1"/>
  <c r="K2178" i="1"/>
  <c r="K2179" i="1"/>
  <c r="K360" i="1"/>
  <c r="K2180" i="1"/>
  <c r="K2181" i="1"/>
  <c r="K2182" i="1"/>
  <c r="K2183" i="1"/>
  <c r="K2184" i="1"/>
  <c r="K2185" i="1"/>
  <c r="K2186" i="1"/>
  <c r="K2187" i="1"/>
  <c r="K361" i="1"/>
  <c r="K2188" i="1"/>
  <c r="K2189" i="1"/>
  <c r="K2190" i="1"/>
  <c r="K2191" i="1"/>
  <c r="K2192" i="1"/>
  <c r="K2193" i="1"/>
  <c r="K2194" i="1"/>
  <c r="L2194" i="1" s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362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L2226" i="1" s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363" i="1"/>
  <c r="K2247" i="1"/>
  <c r="K2248" i="1"/>
  <c r="K364" i="1"/>
  <c r="K2249" i="1"/>
  <c r="K2250" i="1"/>
  <c r="K2251" i="1"/>
  <c r="K3009" i="1"/>
  <c r="K2252" i="1"/>
  <c r="K2253" i="1"/>
  <c r="K2254" i="1"/>
  <c r="K2255" i="1"/>
  <c r="K2256" i="1"/>
  <c r="K2257" i="1"/>
  <c r="K2258" i="1"/>
  <c r="L2258" i="1" s="1"/>
  <c r="K2259" i="1"/>
  <c r="K2260" i="1"/>
  <c r="K2261" i="1"/>
  <c r="K2262" i="1"/>
  <c r="K2263" i="1"/>
  <c r="K2264" i="1"/>
  <c r="K2265" i="1"/>
  <c r="K2266" i="1"/>
  <c r="K2267" i="1"/>
  <c r="K2268" i="1"/>
  <c r="K2269" i="1"/>
  <c r="K365" i="1"/>
  <c r="K2270" i="1"/>
  <c r="K366" i="1"/>
  <c r="K2271" i="1"/>
  <c r="K2272" i="1"/>
  <c r="K2273" i="1"/>
  <c r="K2274" i="1"/>
  <c r="K2275" i="1"/>
  <c r="K2276" i="1"/>
  <c r="K367" i="1"/>
  <c r="K2277" i="1"/>
  <c r="K2278" i="1"/>
  <c r="K2279" i="1"/>
  <c r="K2280" i="1"/>
  <c r="K2281" i="1"/>
  <c r="K2282" i="1"/>
  <c r="K2283" i="1"/>
  <c r="K368" i="1"/>
  <c r="K369" i="1"/>
  <c r="K370" i="1"/>
  <c r="K2284" i="1"/>
  <c r="K2285" i="1"/>
  <c r="K2286" i="1"/>
  <c r="K2287" i="1"/>
  <c r="K2288" i="1"/>
  <c r="K2289" i="1"/>
  <c r="K371" i="1"/>
  <c r="K2290" i="1"/>
  <c r="L2290" i="1" s="1"/>
  <c r="K2291" i="1"/>
  <c r="K2292" i="1"/>
  <c r="K2293" i="1"/>
  <c r="K2294" i="1"/>
  <c r="K2295" i="1"/>
  <c r="K2296" i="1"/>
  <c r="K2297" i="1"/>
  <c r="K2298" i="1"/>
  <c r="K372" i="1"/>
  <c r="K3010" i="1"/>
  <c r="K2299" i="1"/>
  <c r="K2300" i="1"/>
  <c r="K2301" i="1"/>
  <c r="K373" i="1"/>
  <c r="K2302" i="1"/>
  <c r="K2303" i="1"/>
  <c r="K2304" i="1"/>
  <c r="K3011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374" i="1"/>
  <c r="K2325" i="1"/>
  <c r="K2326" i="1"/>
  <c r="K2327" i="1"/>
  <c r="K2328" i="1"/>
  <c r="K2329" i="1"/>
  <c r="K2330" i="1"/>
  <c r="K2331" i="1"/>
  <c r="K2332" i="1"/>
  <c r="K2333" i="1"/>
  <c r="K375" i="1"/>
  <c r="K2334" i="1"/>
  <c r="K2335" i="1"/>
  <c r="K2336" i="1"/>
  <c r="K2337" i="1"/>
  <c r="K2338" i="1"/>
  <c r="K3012" i="1"/>
  <c r="K376" i="1"/>
  <c r="K2339" i="1"/>
  <c r="K377" i="1"/>
  <c r="K378" i="1"/>
  <c r="K2340" i="1"/>
  <c r="K2341" i="1"/>
  <c r="K2342" i="1"/>
  <c r="K2343" i="1"/>
  <c r="K2344" i="1"/>
  <c r="K2345" i="1"/>
  <c r="K2346" i="1"/>
  <c r="K379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380" i="1"/>
  <c r="K2369" i="1"/>
  <c r="K381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382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3013" i="1"/>
  <c r="K2397" i="1"/>
  <c r="K2398" i="1"/>
  <c r="K2399" i="1"/>
  <c r="K2400" i="1"/>
  <c r="K383" i="1"/>
  <c r="K2401" i="1"/>
  <c r="K2402" i="1"/>
  <c r="K2403" i="1"/>
  <c r="K2404" i="1"/>
  <c r="K2405" i="1"/>
  <c r="K2406" i="1"/>
  <c r="K384" i="1"/>
  <c r="K2407" i="1"/>
  <c r="K2408" i="1"/>
  <c r="K2409" i="1"/>
  <c r="K2410" i="1"/>
  <c r="K385" i="1"/>
  <c r="K2411" i="1"/>
  <c r="K2412" i="1"/>
  <c r="K2413" i="1"/>
  <c r="K2414" i="1"/>
  <c r="K386" i="1"/>
  <c r="K2415" i="1"/>
  <c r="K2416" i="1"/>
  <c r="K2417" i="1"/>
  <c r="K2418" i="1"/>
  <c r="K2419" i="1"/>
  <c r="K2420" i="1"/>
  <c r="K387" i="1"/>
  <c r="K2421" i="1"/>
  <c r="K2422" i="1"/>
  <c r="K2423" i="1"/>
  <c r="K2424" i="1"/>
  <c r="K2425" i="1"/>
  <c r="K2426" i="1"/>
  <c r="K2427" i="1"/>
  <c r="K2428" i="1"/>
  <c r="K3014" i="1"/>
  <c r="K2429" i="1"/>
  <c r="K2430" i="1"/>
  <c r="K2431" i="1"/>
  <c r="K2432" i="1"/>
  <c r="K388" i="1"/>
  <c r="K2433" i="1"/>
  <c r="K2434" i="1"/>
  <c r="K389" i="1"/>
  <c r="K390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3015" i="1"/>
  <c r="K2448" i="1"/>
  <c r="K391" i="1"/>
  <c r="K3016" i="1"/>
  <c r="K2449" i="1"/>
  <c r="K392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393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394" i="1"/>
  <c r="K2492" i="1"/>
  <c r="K2493" i="1"/>
  <c r="K2494" i="1"/>
  <c r="K2495" i="1"/>
  <c r="K2496" i="1"/>
  <c r="K2497" i="1"/>
  <c r="K2498" i="1"/>
  <c r="K2499" i="1"/>
  <c r="K395" i="1"/>
  <c r="K2500" i="1"/>
  <c r="K2501" i="1"/>
  <c r="K2502" i="1"/>
  <c r="K2503" i="1"/>
  <c r="K396" i="1"/>
  <c r="K2504" i="1"/>
  <c r="K2505" i="1"/>
  <c r="K2506" i="1"/>
  <c r="K2507" i="1"/>
  <c r="K2508" i="1"/>
  <c r="K2509" i="1"/>
  <c r="K2510" i="1"/>
  <c r="K2511" i="1"/>
  <c r="K2512" i="1"/>
  <c r="K2513" i="1"/>
  <c r="K2514" i="1"/>
  <c r="K397" i="1"/>
  <c r="K2515" i="1"/>
  <c r="K398" i="1"/>
  <c r="K2516" i="1"/>
  <c r="K3017" i="1"/>
  <c r="K2517" i="1"/>
  <c r="K2518" i="1"/>
  <c r="K2519" i="1"/>
  <c r="K2520" i="1"/>
  <c r="K2521" i="1"/>
  <c r="K2522" i="1"/>
  <c r="K399" i="1"/>
  <c r="K2523" i="1"/>
  <c r="K2524" i="1"/>
  <c r="K400" i="1"/>
  <c r="K2525" i="1"/>
  <c r="K401" i="1"/>
  <c r="K2526" i="1"/>
  <c r="K2527" i="1"/>
  <c r="K2528" i="1"/>
  <c r="K402" i="1"/>
  <c r="K2529" i="1"/>
  <c r="K2530" i="1"/>
  <c r="K2531" i="1"/>
  <c r="K403" i="1"/>
  <c r="K2532" i="1"/>
  <c r="K404" i="1"/>
  <c r="K2533" i="1"/>
  <c r="K2534" i="1"/>
  <c r="K2535" i="1"/>
  <c r="K2536" i="1"/>
  <c r="K405" i="1"/>
  <c r="K2537" i="1"/>
  <c r="K2538" i="1"/>
  <c r="K2539" i="1"/>
  <c r="K406" i="1"/>
  <c r="K2540" i="1"/>
  <c r="K407" i="1"/>
  <c r="K408" i="1"/>
  <c r="K2541" i="1"/>
  <c r="K2542" i="1"/>
  <c r="K2543" i="1"/>
  <c r="K2544" i="1"/>
  <c r="K2545" i="1"/>
  <c r="K2546" i="1"/>
  <c r="K2547" i="1"/>
  <c r="K2548" i="1"/>
  <c r="K409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410" i="1"/>
  <c r="K2570" i="1"/>
  <c r="K2571" i="1"/>
  <c r="K2572" i="1"/>
  <c r="K2573" i="1"/>
  <c r="K2574" i="1"/>
  <c r="K411" i="1"/>
  <c r="K2575" i="1"/>
  <c r="K412" i="1"/>
  <c r="K2576" i="1"/>
  <c r="K2577" i="1"/>
  <c r="K2578" i="1"/>
  <c r="K2579" i="1"/>
  <c r="K2580" i="1"/>
  <c r="K2581" i="1"/>
  <c r="K2582" i="1"/>
  <c r="K2583" i="1"/>
  <c r="K413" i="1"/>
  <c r="K414" i="1"/>
  <c r="K415" i="1"/>
  <c r="K2584" i="1"/>
  <c r="K416" i="1"/>
  <c r="K417" i="1"/>
  <c r="K2585" i="1"/>
  <c r="K418" i="1"/>
  <c r="K2586" i="1"/>
  <c r="K2587" i="1"/>
  <c r="K2588" i="1"/>
  <c r="K2589" i="1"/>
  <c r="K419" i="1"/>
  <c r="K2590" i="1"/>
  <c r="K2591" i="1"/>
  <c r="K2592" i="1"/>
  <c r="K2593" i="1"/>
  <c r="K2594" i="1"/>
  <c r="K420" i="1"/>
  <c r="K2595" i="1"/>
  <c r="K2596" i="1"/>
  <c r="K2597" i="1"/>
  <c r="K2598" i="1"/>
  <c r="K2599" i="1"/>
  <c r="K2600" i="1"/>
  <c r="K2601" i="1"/>
  <c r="K421" i="1"/>
  <c r="K2602" i="1"/>
  <c r="K2603" i="1"/>
  <c r="K2604" i="1"/>
  <c r="K2605" i="1"/>
  <c r="K422" i="1"/>
  <c r="K2606" i="1"/>
  <c r="K2607" i="1"/>
  <c r="K423" i="1"/>
  <c r="K2608" i="1"/>
  <c r="K424" i="1"/>
  <c r="K2609" i="1"/>
  <c r="K3018" i="1"/>
  <c r="K2610" i="1"/>
  <c r="K2611" i="1"/>
  <c r="K2612" i="1"/>
  <c r="K2613" i="1"/>
  <c r="K2614" i="1"/>
  <c r="K2615" i="1"/>
  <c r="K2616" i="1"/>
  <c r="K425" i="1"/>
  <c r="K2617" i="1"/>
  <c r="K2618" i="1"/>
  <c r="K426" i="1"/>
  <c r="K2619" i="1"/>
  <c r="K2620" i="1"/>
  <c r="K2621" i="1"/>
  <c r="K2622" i="1"/>
  <c r="K2623" i="1"/>
  <c r="K2624" i="1"/>
  <c r="K427" i="1"/>
  <c r="K2625" i="1"/>
  <c r="K2626" i="1"/>
  <c r="K2627" i="1"/>
  <c r="K2628" i="1"/>
  <c r="K2629" i="1"/>
  <c r="K2630" i="1"/>
  <c r="K2631" i="1"/>
  <c r="K2632" i="1"/>
  <c r="K2633" i="1"/>
  <c r="K2634" i="1"/>
  <c r="K428" i="1"/>
  <c r="K3019" i="1"/>
  <c r="K2635" i="1"/>
  <c r="K3020" i="1"/>
  <c r="K2636" i="1"/>
  <c r="K2637" i="1"/>
  <c r="K2638" i="1"/>
  <c r="K2639" i="1"/>
  <c r="K2640" i="1"/>
  <c r="K2641" i="1"/>
  <c r="K429" i="1"/>
  <c r="K2642" i="1"/>
  <c r="K430" i="1"/>
  <c r="K2643" i="1"/>
  <c r="K2644" i="1"/>
  <c r="K2645" i="1"/>
  <c r="K2646" i="1"/>
  <c r="K431" i="1"/>
  <c r="K2647" i="1"/>
  <c r="K432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433" i="1"/>
  <c r="K2666" i="1"/>
  <c r="K434" i="1"/>
  <c r="K2667" i="1"/>
  <c r="K2668" i="1"/>
  <c r="K2669" i="1"/>
  <c r="K2670" i="1"/>
  <c r="K435" i="1"/>
  <c r="K436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437" i="1"/>
  <c r="K438" i="1"/>
  <c r="K439" i="1"/>
  <c r="K2685" i="1"/>
  <c r="K2686" i="1"/>
  <c r="K2687" i="1"/>
  <c r="K2688" i="1"/>
  <c r="K2689" i="1"/>
  <c r="K440" i="1"/>
  <c r="K441" i="1"/>
  <c r="K2690" i="1"/>
  <c r="K2691" i="1"/>
  <c r="K2692" i="1"/>
  <c r="K2693" i="1"/>
  <c r="K2694" i="1"/>
  <c r="K2695" i="1"/>
  <c r="K2696" i="1"/>
  <c r="K442" i="1"/>
  <c r="K2697" i="1"/>
  <c r="K443" i="1"/>
  <c r="K2698" i="1"/>
  <c r="K2699" i="1"/>
  <c r="K444" i="1"/>
  <c r="K2700" i="1"/>
  <c r="K2701" i="1"/>
  <c r="K2702" i="1"/>
  <c r="K2703" i="1"/>
  <c r="K2704" i="1"/>
  <c r="K2705" i="1"/>
  <c r="K2706" i="1"/>
  <c r="K2707" i="1"/>
  <c r="K445" i="1"/>
  <c r="K2708" i="1"/>
  <c r="K2709" i="1"/>
  <c r="K446" i="1"/>
  <c r="K2710" i="1"/>
  <c r="K2711" i="1"/>
  <c r="K2712" i="1"/>
  <c r="K2713" i="1"/>
  <c r="K2714" i="1"/>
  <c r="K447" i="1"/>
  <c r="K2715" i="1"/>
  <c r="K2716" i="1"/>
  <c r="K448" i="1"/>
  <c r="K2717" i="1"/>
  <c r="K449" i="1"/>
  <c r="K2718" i="1"/>
  <c r="K2719" i="1"/>
  <c r="K2720" i="1"/>
  <c r="K2721" i="1"/>
  <c r="K2722" i="1"/>
  <c r="K2723" i="1"/>
  <c r="K2724" i="1"/>
  <c r="K2725" i="1"/>
  <c r="K2726" i="1"/>
  <c r="K2727" i="1"/>
  <c r="K450" i="1"/>
  <c r="K2728" i="1"/>
  <c r="K2729" i="1"/>
  <c r="K2730" i="1"/>
  <c r="K2731" i="1"/>
  <c r="K2732" i="1"/>
  <c r="K2733" i="1"/>
  <c r="K2734" i="1"/>
  <c r="K2735" i="1"/>
  <c r="K2736" i="1"/>
  <c r="K2737" i="1"/>
  <c r="K451" i="1"/>
  <c r="K2738" i="1"/>
  <c r="K2739" i="1"/>
  <c r="K2740" i="1"/>
  <c r="K2741" i="1"/>
  <c r="K2742" i="1"/>
  <c r="K2743" i="1"/>
  <c r="K2744" i="1"/>
  <c r="K2745" i="1"/>
  <c r="K452" i="1"/>
  <c r="K2746" i="1"/>
  <c r="K2747" i="1"/>
  <c r="K2748" i="1"/>
  <c r="K2749" i="1"/>
  <c r="K2750" i="1"/>
  <c r="K2751" i="1"/>
  <c r="K453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454" i="1"/>
  <c r="K2767" i="1"/>
  <c r="K2768" i="1"/>
  <c r="K2769" i="1"/>
  <c r="K455" i="1"/>
  <c r="K2770" i="1"/>
  <c r="K2771" i="1"/>
  <c r="K456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457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3021" i="1"/>
  <c r="K2798" i="1"/>
  <c r="K2799" i="1"/>
  <c r="K458" i="1"/>
  <c r="K2800" i="1"/>
  <c r="K2801" i="1"/>
  <c r="K2802" i="1"/>
  <c r="K2803" i="1"/>
  <c r="K2804" i="1"/>
  <c r="K2805" i="1"/>
  <c r="K2806" i="1"/>
  <c r="K2807" i="1"/>
  <c r="K2808" i="1"/>
  <c r="K2809" i="1"/>
  <c r="K2810" i="1"/>
  <c r="K3022" i="1"/>
  <c r="K2811" i="1"/>
  <c r="K2812" i="1"/>
  <c r="K2813" i="1"/>
  <c r="K2814" i="1"/>
  <c r="K2815" i="1"/>
  <c r="K2816" i="1"/>
  <c r="K2817" i="1"/>
  <c r="K459" i="1"/>
  <c r="K2818" i="1"/>
  <c r="K2819" i="1"/>
  <c r="K2820" i="1"/>
  <c r="K460" i="1"/>
  <c r="K461" i="1"/>
  <c r="K2821" i="1"/>
  <c r="K2822" i="1"/>
  <c r="K2823" i="1"/>
  <c r="K462" i="1"/>
  <c r="K2824" i="1"/>
  <c r="K2825" i="1"/>
  <c r="K2826" i="1"/>
  <c r="K3023" i="1"/>
  <c r="K463" i="1"/>
  <c r="K2827" i="1"/>
  <c r="K2828" i="1"/>
  <c r="K2829" i="1"/>
  <c r="K464" i="1"/>
  <c r="K465" i="1"/>
  <c r="K3024" i="1"/>
  <c r="K466" i="1"/>
  <c r="K2830" i="1"/>
  <c r="K2831" i="1"/>
  <c r="K2832" i="1"/>
  <c r="K2833" i="1"/>
  <c r="K2834" i="1"/>
  <c r="K467" i="1"/>
  <c r="K2835" i="1"/>
  <c r="K468" i="1"/>
  <c r="K2836" i="1"/>
  <c r="K2837" i="1"/>
  <c r="K2838" i="1"/>
  <c r="K2839" i="1"/>
  <c r="K469" i="1"/>
  <c r="K2840" i="1"/>
  <c r="K2841" i="1"/>
  <c r="K2842" i="1"/>
  <c r="K2843" i="1"/>
  <c r="K2844" i="1"/>
  <c r="K2845" i="1"/>
  <c r="K2846" i="1"/>
  <c r="K2847" i="1"/>
  <c r="K470" i="1"/>
  <c r="K2848" i="1"/>
  <c r="K2849" i="1"/>
  <c r="K2850" i="1"/>
  <c r="K2851" i="1"/>
  <c r="K2852" i="1"/>
  <c r="K2853" i="1"/>
  <c r="K2854" i="1"/>
  <c r="K471" i="1"/>
  <c r="K2855" i="1"/>
  <c r="K472" i="1"/>
  <c r="K473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474" i="1"/>
  <c r="K475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476" i="1"/>
  <c r="K2904" i="1"/>
  <c r="K2905" i="1"/>
  <c r="K2906" i="1"/>
  <c r="K2907" i="1"/>
  <c r="K2908" i="1"/>
  <c r="K2909" i="1"/>
  <c r="K477" i="1"/>
  <c r="K2910" i="1"/>
  <c r="K478" i="1"/>
  <c r="K2911" i="1"/>
  <c r="K479" i="1"/>
  <c r="K2912" i="1"/>
  <c r="K2913" i="1"/>
  <c r="K2914" i="1"/>
  <c r="K2915" i="1"/>
  <c r="K2916" i="1"/>
  <c r="K2917" i="1"/>
  <c r="K2918" i="1"/>
  <c r="K2919" i="1"/>
  <c r="K480" i="1"/>
  <c r="K481" i="1"/>
  <c r="K2920" i="1"/>
  <c r="K482" i="1"/>
  <c r="K2921" i="1"/>
  <c r="K2922" i="1"/>
  <c r="K483" i="1"/>
  <c r="K2923" i="1"/>
  <c r="K2924" i="1"/>
  <c r="K2925" i="1"/>
  <c r="K2926" i="1"/>
  <c r="K2927" i="1"/>
  <c r="K2928" i="1"/>
  <c r="K2929" i="1"/>
  <c r="K2930" i="1"/>
  <c r="K2931" i="1"/>
  <c r="K484" i="1"/>
  <c r="K2932" i="1"/>
  <c r="K2933" i="1"/>
  <c r="K485" i="1"/>
  <c r="K2934" i="1"/>
  <c r="K486" i="1"/>
  <c r="K2935" i="1"/>
  <c r="K2936" i="1"/>
  <c r="K2937" i="1"/>
  <c r="K2938" i="1"/>
  <c r="K2939" i="1"/>
  <c r="K487" i="1"/>
  <c r="K488" i="1"/>
  <c r="K2940" i="1"/>
  <c r="K2941" i="1"/>
  <c r="K2942" i="1"/>
  <c r="K2943" i="1"/>
  <c r="K2944" i="1"/>
  <c r="K2945" i="1"/>
  <c r="K2946" i="1"/>
  <c r="K489" i="1"/>
  <c r="K2947" i="1"/>
  <c r="K2948" i="1"/>
  <c r="K2949" i="1"/>
  <c r="K2950" i="1"/>
  <c r="K2951" i="1"/>
  <c r="K2952" i="1"/>
  <c r="K2953" i="1"/>
  <c r="K490" i="1"/>
  <c r="K2954" i="1"/>
  <c r="K2955" i="1"/>
  <c r="K491" i="1"/>
  <c r="K2956" i="1"/>
  <c r="K2957" i="1"/>
  <c r="K492" i="1"/>
  <c r="K493" i="1"/>
  <c r="K2958" i="1"/>
  <c r="K2959" i="1"/>
  <c r="K2960" i="1"/>
  <c r="K494" i="1"/>
  <c r="K495" i="1"/>
  <c r="K2961" i="1"/>
  <c r="K2962" i="1"/>
  <c r="K2963" i="1"/>
  <c r="K2964" i="1"/>
  <c r="K2965" i="1"/>
  <c r="K2966" i="1"/>
  <c r="K2967" i="1"/>
  <c r="K2968" i="1"/>
  <c r="K2969" i="1"/>
  <c r="K496" i="1"/>
  <c r="AJ4324" i="1"/>
  <c r="Z4324" i="1"/>
  <c r="E4324" i="1"/>
  <c r="AJ4323" i="1"/>
  <c r="Z4323" i="1"/>
  <c r="E4323" i="1"/>
  <c r="AJ4322" i="1"/>
  <c r="Z4322" i="1"/>
  <c r="E4322" i="1"/>
  <c r="AJ4321" i="1"/>
  <c r="Z4321" i="1"/>
  <c r="E4321" i="1"/>
  <c r="AJ4320" i="1"/>
  <c r="Z4320" i="1"/>
  <c r="E4320" i="1"/>
  <c r="AJ4319" i="1"/>
  <c r="Z4319" i="1"/>
  <c r="E4319" i="1"/>
  <c r="AJ4318" i="1"/>
  <c r="Z4318" i="1"/>
  <c r="E4318" i="1"/>
  <c r="AJ4317" i="1"/>
  <c r="Z4317" i="1"/>
  <c r="E4317" i="1"/>
  <c r="AJ4316" i="1"/>
  <c r="Z4316" i="1"/>
  <c r="E4316" i="1"/>
  <c r="AJ4315" i="1"/>
  <c r="Z4315" i="1"/>
  <c r="E4315" i="1"/>
  <c r="AJ4314" i="1"/>
  <c r="Z4314" i="1"/>
  <c r="E4314" i="1"/>
  <c r="AJ4313" i="1"/>
  <c r="Z4313" i="1"/>
  <c r="E4313" i="1"/>
  <c r="AJ4312" i="1"/>
  <c r="Z4312" i="1"/>
  <c r="E4312" i="1"/>
  <c r="AJ4311" i="1"/>
  <c r="Z4311" i="1"/>
  <c r="E4311" i="1"/>
  <c r="AJ4310" i="1"/>
  <c r="Z4310" i="1"/>
  <c r="E4310" i="1"/>
  <c r="AJ4309" i="1"/>
  <c r="Z4309" i="1"/>
  <c r="E4309" i="1"/>
  <c r="AJ4308" i="1"/>
  <c r="Z4308" i="1"/>
  <c r="E4308" i="1"/>
  <c r="AJ4307" i="1"/>
  <c r="Z4307" i="1"/>
  <c r="E4307" i="1"/>
  <c r="AJ4306" i="1"/>
  <c r="Z4306" i="1"/>
  <c r="E4306" i="1"/>
  <c r="AJ4305" i="1"/>
  <c r="Z4305" i="1"/>
  <c r="E4305" i="1"/>
  <c r="AJ4304" i="1"/>
  <c r="Z4304" i="1"/>
  <c r="E4304" i="1"/>
  <c r="AJ4303" i="1"/>
  <c r="Z4303" i="1"/>
  <c r="E4303" i="1"/>
  <c r="AJ4302" i="1"/>
  <c r="Z4302" i="1"/>
  <c r="E4302" i="1"/>
  <c r="AJ4301" i="1"/>
  <c r="Z4301" i="1"/>
  <c r="E4301" i="1"/>
  <c r="AJ4300" i="1"/>
  <c r="Z4300" i="1"/>
  <c r="E4300" i="1"/>
  <c r="AJ4299" i="1"/>
  <c r="Z4299" i="1"/>
  <c r="E4299" i="1"/>
  <c r="AJ4298" i="1"/>
  <c r="Z4298" i="1"/>
  <c r="E4298" i="1"/>
  <c r="AJ4297" i="1"/>
  <c r="Z4297" i="1"/>
  <c r="E4297" i="1"/>
  <c r="AJ4296" i="1"/>
  <c r="Z4296" i="1"/>
  <c r="E4296" i="1"/>
  <c r="AJ4295" i="1"/>
  <c r="Z4295" i="1"/>
  <c r="E4295" i="1"/>
  <c r="AJ4294" i="1"/>
  <c r="Z4294" i="1"/>
  <c r="E4294" i="1"/>
  <c r="AJ4293" i="1"/>
  <c r="Z4293" i="1"/>
  <c r="E4293" i="1"/>
  <c r="AJ4292" i="1"/>
  <c r="Z4292" i="1"/>
  <c r="E4292" i="1"/>
  <c r="AJ4291" i="1"/>
  <c r="Z4291" i="1"/>
  <c r="E4291" i="1"/>
  <c r="AJ4290" i="1"/>
  <c r="Z4290" i="1"/>
  <c r="E4290" i="1"/>
  <c r="AJ4289" i="1"/>
  <c r="Z4289" i="1"/>
  <c r="E4289" i="1"/>
  <c r="AJ4288" i="1"/>
  <c r="Z4288" i="1"/>
  <c r="E4288" i="1"/>
  <c r="AJ4287" i="1"/>
  <c r="Z4287" i="1"/>
  <c r="E4287" i="1"/>
  <c r="AJ4286" i="1"/>
  <c r="Z4286" i="1"/>
  <c r="E4286" i="1"/>
  <c r="AJ4285" i="1"/>
  <c r="Z4285" i="1"/>
  <c r="E4285" i="1"/>
  <c r="AJ4284" i="1"/>
  <c r="Z4284" i="1"/>
  <c r="E4284" i="1"/>
  <c r="AJ4283" i="1"/>
  <c r="Z4283" i="1"/>
  <c r="E4283" i="1"/>
  <c r="AJ4282" i="1"/>
  <c r="Z4282" i="1"/>
  <c r="E4282" i="1"/>
  <c r="AJ4281" i="1"/>
  <c r="Z4281" i="1"/>
  <c r="E4281" i="1"/>
  <c r="AJ4280" i="1"/>
  <c r="Z4280" i="1"/>
  <c r="E4280" i="1"/>
  <c r="AJ4279" i="1"/>
  <c r="Z4279" i="1"/>
  <c r="E4279" i="1"/>
  <c r="AJ4278" i="1"/>
  <c r="Z4278" i="1"/>
  <c r="E4278" i="1"/>
  <c r="AJ4277" i="1"/>
  <c r="Z4277" i="1"/>
  <c r="E4277" i="1"/>
  <c r="AJ4276" i="1"/>
  <c r="Z4276" i="1"/>
  <c r="E4276" i="1"/>
  <c r="AJ4275" i="1"/>
  <c r="Z4275" i="1"/>
  <c r="E4275" i="1"/>
  <c r="AJ4274" i="1"/>
  <c r="Z4274" i="1"/>
  <c r="E4274" i="1"/>
  <c r="AJ4273" i="1"/>
  <c r="Z4273" i="1"/>
  <c r="E4273" i="1"/>
  <c r="AJ4272" i="1"/>
  <c r="Z4272" i="1"/>
  <c r="E4272" i="1"/>
  <c r="AJ4271" i="1"/>
  <c r="Z4271" i="1"/>
  <c r="E4271" i="1"/>
  <c r="AJ4270" i="1"/>
  <c r="Z4270" i="1"/>
  <c r="E4270" i="1"/>
  <c r="AJ4269" i="1"/>
  <c r="Z4269" i="1"/>
  <c r="E4269" i="1"/>
  <c r="AJ4268" i="1"/>
  <c r="Z4268" i="1"/>
  <c r="E4268" i="1"/>
  <c r="AJ4267" i="1"/>
  <c r="Z4267" i="1"/>
  <c r="E4267" i="1"/>
  <c r="AJ4266" i="1"/>
  <c r="Z4266" i="1"/>
  <c r="E4266" i="1"/>
  <c r="AJ4265" i="1"/>
  <c r="Z4265" i="1"/>
  <c r="E4265" i="1"/>
  <c r="AJ4264" i="1"/>
  <c r="Z4264" i="1"/>
  <c r="E4264" i="1"/>
  <c r="AJ4263" i="1"/>
  <c r="Z4263" i="1"/>
  <c r="E4263" i="1"/>
  <c r="AJ4262" i="1"/>
  <c r="Z4262" i="1"/>
  <c r="E4262" i="1"/>
  <c r="AJ4261" i="1"/>
  <c r="Z4261" i="1"/>
  <c r="E4261" i="1"/>
  <c r="AJ4260" i="1"/>
  <c r="Z4260" i="1"/>
  <c r="E4260" i="1"/>
  <c r="AJ4259" i="1"/>
  <c r="Z4259" i="1"/>
  <c r="E4259" i="1"/>
  <c r="AJ4258" i="1"/>
  <c r="Z4258" i="1"/>
  <c r="E4258" i="1"/>
  <c r="AJ4257" i="1"/>
  <c r="Z4257" i="1"/>
  <c r="E4257" i="1"/>
  <c r="AJ4256" i="1"/>
  <c r="Z4256" i="1"/>
  <c r="E4256" i="1"/>
  <c r="AJ4255" i="1"/>
  <c r="Z4255" i="1"/>
  <c r="E4255" i="1"/>
  <c r="AJ4254" i="1"/>
  <c r="Z4254" i="1"/>
  <c r="E4254" i="1"/>
  <c r="AJ4253" i="1"/>
  <c r="Z4253" i="1"/>
  <c r="E4253" i="1"/>
  <c r="AJ4252" i="1"/>
  <c r="Z4252" i="1"/>
  <c r="E4252" i="1"/>
  <c r="AJ4251" i="1"/>
  <c r="Z4251" i="1"/>
  <c r="E4251" i="1"/>
  <c r="AJ4250" i="1"/>
  <c r="Z4250" i="1"/>
  <c r="E4250" i="1"/>
  <c r="AJ4249" i="1"/>
  <c r="Z4249" i="1"/>
  <c r="E4249" i="1"/>
  <c r="AJ4248" i="1"/>
  <c r="Z4248" i="1"/>
  <c r="E4248" i="1"/>
  <c r="AJ4247" i="1"/>
  <c r="Z4247" i="1"/>
  <c r="E4247" i="1"/>
  <c r="AJ4246" i="1"/>
  <c r="Z4246" i="1"/>
  <c r="E4246" i="1"/>
  <c r="AJ4245" i="1"/>
  <c r="Z4245" i="1"/>
  <c r="E4245" i="1"/>
  <c r="AJ4244" i="1"/>
  <c r="Z4244" i="1"/>
  <c r="E4244" i="1"/>
  <c r="AJ4243" i="1"/>
  <c r="Z4243" i="1"/>
  <c r="E4243" i="1"/>
  <c r="AJ4242" i="1"/>
  <c r="Z4242" i="1"/>
  <c r="E4242" i="1"/>
  <c r="AJ4241" i="1"/>
  <c r="Z4241" i="1"/>
  <c r="E4241" i="1"/>
  <c r="AJ4240" i="1"/>
  <c r="Z4240" i="1"/>
  <c r="E4240" i="1"/>
  <c r="AJ4239" i="1"/>
  <c r="Z4239" i="1"/>
  <c r="E4239" i="1"/>
  <c r="AJ4238" i="1"/>
  <c r="Z4238" i="1"/>
  <c r="E4238" i="1"/>
  <c r="AJ4237" i="1"/>
  <c r="Z4237" i="1"/>
  <c r="E4237" i="1"/>
  <c r="AJ4236" i="1"/>
  <c r="Z4236" i="1"/>
  <c r="E4236" i="1"/>
  <c r="AJ4235" i="1"/>
  <c r="Z4235" i="1"/>
  <c r="E4235" i="1"/>
  <c r="AJ4234" i="1"/>
  <c r="Z4234" i="1"/>
  <c r="E4234" i="1"/>
  <c r="AJ4233" i="1"/>
  <c r="Z4233" i="1"/>
  <c r="E4233" i="1"/>
  <c r="AJ4232" i="1"/>
  <c r="Z4232" i="1"/>
  <c r="E4232" i="1"/>
  <c r="AJ4231" i="1"/>
  <c r="Z4231" i="1"/>
  <c r="E4231" i="1"/>
  <c r="AJ4230" i="1"/>
  <c r="Z4230" i="1"/>
  <c r="E4230" i="1"/>
  <c r="AJ4229" i="1"/>
  <c r="Z4229" i="1"/>
  <c r="E4229" i="1"/>
  <c r="AJ4228" i="1"/>
  <c r="Z4228" i="1"/>
  <c r="E4228" i="1"/>
  <c r="AJ4227" i="1"/>
  <c r="Z4227" i="1"/>
  <c r="E4227" i="1"/>
  <c r="AJ4226" i="1"/>
  <c r="Z4226" i="1"/>
  <c r="E4226" i="1"/>
  <c r="AJ4225" i="1"/>
  <c r="Z4225" i="1"/>
  <c r="E4225" i="1"/>
  <c r="AJ4224" i="1"/>
  <c r="Z4224" i="1"/>
  <c r="E4224" i="1"/>
  <c r="AJ4223" i="1"/>
  <c r="Z4223" i="1"/>
  <c r="E4223" i="1"/>
  <c r="AJ4222" i="1"/>
  <c r="Z4222" i="1"/>
  <c r="E4222" i="1"/>
  <c r="AJ4221" i="1"/>
  <c r="Z4221" i="1"/>
  <c r="E4221" i="1"/>
  <c r="AJ4220" i="1"/>
  <c r="Z4220" i="1"/>
  <c r="E4220" i="1"/>
  <c r="AJ4219" i="1"/>
  <c r="Z4219" i="1"/>
  <c r="E4219" i="1"/>
  <c r="AJ4218" i="1"/>
  <c r="Z4218" i="1"/>
  <c r="E4218" i="1"/>
  <c r="AJ4217" i="1"/>
  <c r="Z4217" i="1"/>
  <c r="E4217" i="1"/>
  <c r="AJ4216" i="1"/>
  <c r="Z4216" i="1"/>
  <c r="E4216" i="1"/>
  <c r="AJ4215" i="1"/>
  <c r="Z4215" i="1"/>
  <c r="E4215" i="1"/>
  <c r="AJ4214" i="1"/>
  <c r="Z4214" i="1"/>
  <c r="E4214" i="1"/>
  <c r="AJ4213" i="1"/>
  <c r="Z4213" i="1"/>
  <c r="E4213" i="1"/>
  <c r="AJ4212" i="1"/>
  <c r="Z4212" i="1"/>
  <c r="E4212" i="1"/>
  <c r="AJ4211" i="1"/>
  <c r="Z4211" i="1"/>
  <c r="E4211" i="1"/>
  <c r="AJ4210" i="1"/>
  <c r="Z4210" i="1"/>
  <c r="E4210" i="1"/>
  <c r="AJ4209" i="1"/>
  <c r="Z4209" i="1"/>
  <c r="E4209" i="1"/>
  <c r="AJ4208" i="1"/>
  <c r="Z4208" i="1"/>
  <c r="E4208" i="1"/>
  <c r="AJ4207" i="1"/>
  <c r="Z4207" i="1"/>
  <c r="E4207" i="1"/>
  <c r="AJ4206" i="1"/>
  <c r="Z4206" i="1"/>
  <c r="E4206" i="1"/>
  <c r="AJ4205" i="1"/>
  <c r="Z4205" i="1"/>
  <c r="E4205" i="1"/>
  <c r="AJ4204" i="1"/>
  <c r="Z4204" i="1"/>
  <c r="E4204" i="1"/>
  <c r="AJ4203" i="1"/>
  <c r="Z4203" i="1"/>
  <c r="E4203" i="1"/>
  <c r="AJ4202" i="1"/>
  <c r="Z4202" i="1"/>
  <c r="E4202" i="1"/>
  <c r="AJ4201" i="1"/>
  <c r="Z4201" i="1"/>
  <c r="E4201" i="1"/>
  <c r="AJ4200" i="1"/>
  <c r="Z4200" i="1"/>
  <c r="E4200" i="1"/>
  <c r="AJ4199" i="1"/>
  <c r="Z4199" i="1"/>
  <c r="E4199" i="1"/>
  <c r="AJ4198" i="1"/>
  <c r="Z4198" i="1"/>
  <c r="E4198" i="1"/>
  <c r="AJ4197" i="1"/>
  <c r="Z4197" i="1"/>
  <c r="E4197" i="1"/>
  <c r="AJ4196" i="1"/>
  <c r="Z4196" i="1"/>
  <c r="E4196" i="1"/>
  <c r="AJ4195" i="1"/>
  <c r="Z4195" i="1"/>
  <c r="E4195" i="1"/>
  <c r="AJ4194" i="1"/>
  <c r="Z4194" i="1"/>
  <c r="E4194" i="1"/>
  <c r="AJ4193" i="1"/>
  <c r="Z4193" i="1"/>
  <c r="E4193" i="1"/>
  <c r="AJ4192" i="1"/>
  <c r="Z4192" i="1"/>
  <c r="E4192" i="1"/>
  <c r="AJ4191" i="1"/>
  <c r="Z4191" i="1"/>
  <c r="E4191" i="1"/>
  <c r="AJ4190" i="1"/>
  <c r="Z4190" i="1"/>
  <c r="E4190" i="1"/>
  <c r="AJ4189" i="1"/>
  <c r="Z4189" i="1"/>
  <c r="E4189" i="1"/>
  <c r="AJ4188" i="1"/>
  <c r="Z4188" i="1"/>
  <c r="E4188" i="1"/>
  <c r="AJ4187" i="1"/>
  <c r="Z4187" i="1"/>
  <c r="E4187" i="1"/>
  <c r="AJ4186" i="1"/>
  <c r="Z4186" i="1"/>
  <c r="E4186" i="1"/>
  <c r="AJ4185" i="1"/>
  <c r="Z4185" i="1"/>
  <c r="E4185" i="1"/>
  <c r="AJ4184" i="1"/>
  <c r="Z4184" i="1"/>
  <c r="E4184" i="1"/>
  <c r="AJ4183" i="1"/>
  <c r="Z4183" i="1"/>
  <c r="E4183" i="1"/>
  <c r="AJ4182" i="1"/>
  <c r="Z4182" i="1"/>
  <c r="E4182" i="1"/>
  <c r="AJ4181" i="1"/>
  <c r="Z4181" i="1"/>
  <c r="E4181" i="1"/>
  <c r="AJ4180" i="1"/>
  <c r="Z4180" i="1"/>
  <c r="E4180" i="1"/>
  <c r="AJ4179" i="1"/>
  <c r="Z4179" i="1"/>
  <c r="E4179" i="1"/>
  <c r="AJ4178" i="1"/>
  <c r="Z4178" i="1"/>
  <c r="E4178" i="1"/>
  <c r="AJ4177" i="1"/>
  <c r="Z4177" i="1"/>
  <c r="E4177" i="1"/>
  <c r="AJ4176" i="1"/>
  <c r="Z4176" i="1"/>
  <c r="E4176" i="1"/>
  <c r="AJ4175" i="1"/>
  <c r="Z4175" i="1"/>
  <c r="E4175" i="1"/>
  <c r="AJ4174" i="1"/>
  <c r="Z4174" i="1"/>
  <c r="E4174" i="1"/>
  <c r="AJ4173" i="1"/>
  <c r="Z4173" i="1"/>
  <c r="E4173" i="1"/>
  <c r="AJ4172" i="1"/>
  <c r="Z4172" i="1"/>
  <c r="E4172" i="1"/>
  <c r="AJ4171" i="1"/>
  <c r="Z4171" i="1"/>
  <c r="E4171" i="1"/>
  <c r="AJ4170" i="1"/>
  <c r="Z4170" i="1"/>
  <c r="E4170" i="1"/>
  <c r="AJ4169" i="1"/>
  <c r="Z4169" i="1"/>
  <c r="E4169" i="1"/>
  <c r="AJ4168" i="1"/>
  <c r="Z4168" i="1"/>
  <c r="E4168" i="1"/>
  <c r="AJ4167" i="1"/>
  <c r="Z4167" i="1"/>
  <c r="E4167" i="1"/>
  <c r="AJ4166" i="1"/>
  <c r="Z4166" i="1"/>
  <c r="E4166" i="1"/>
  <c r="AJ4165" i="1"/>
  <c r="Z4165" i="1"/>
  <c r="E4165" i="1"/>
  <c r="AJ4164" i="1"/>
  <c r="Z4164" i="1"/>
  <c r="E4164" i="1"/>
  <c r="AJ4163" i="1"/>
  <c r="Z4163" i="1"/>
  <c r="E4163" i="1"/>
  <c r="AJ4162" i="1"/>
  <c r="Z4162" i="1"/>
  <c r="E4162" i="1"/>
  <c r="AJ4161" i="1"/>
  <c r="Z4161" i="1"/>
  <c r="E4161" i="1"/>
  <c r="AJ4160" i="1"/>
  <c r="Z4160" i="1"/>
  <c r="E4160" i="1"/>
  <c r="AJ4159" i="1"/>
  <c r="Z4159" i="1"/>
  <c r="E4159" i="1"/>
  <c r="AJ4158" i="1"/>
  <c r="Z4158" i="1"/>
  <c r="E4158" i="1"/>
  <c r="AJ4157" i="1"/>
  <c r="Z4157" i="1"/>
  <c r="E4157" i="1"/>
  <c r="AJ4156" i="1"/>
  <c r="Z4156" i="1"/>
  <c r="E4156" i="1"/>
  <c r="AJ4155" i="1"/>
  <c r="Z4155" i="1"/>
  <c r="E4155" i="1"/>
  <c r="AJ4154" i="1"/>
  <c r="Z4154" i="1"/>
  <c r="E4154" i="1"/>
  <c r="AJ4153" i="1"/>
  <c r="Z4153" i="1"/>
  <c r="E4153" i="1"/>
  <c r="AJ4152" i="1"/>
  <c r="Z4152" i="1"/>
  <c r="E4152" i="1"/>
  <c r="AJ4151" i="1"/>
  <c r="Z4151" i="1"/>
  <c r="E4151" i="1"/>
  <c r="AJ4150" i="1"/>
  <c r="Z4150" i="1"/>
  <c r="E4150" i="1"/>
  <c r="AJ4149" i="1"/>
  <c r="Z4149" i="1"/>
  <c r="E4149" i="1"/>
  <c r="AJ4148" i="1"/>
  <c r="Z4148" i="1"/>
  <c r="E4148" i="1"/>
  <c r="AJ4147" i="1"/>
  <c r="Z4147" i="1"/>
  <c r="E4147" i="1"/>
  <c r="AJ4146" i="1"/>
  <c r="Z4146" i="1"/>
  <c r="E4146" i="1"/>
  <c r="AJ4145" i="1"/>
  <c r="Z4145" i="1"/>
  <c r="E4145" i="1"/>
  <c r="AJ4144" i="1"/>
  <c r="Z4144" i="1"/>
  <c r="E4144" i="1"/>
  <c r="AJ4143" i="1"/>
  <c r="Z4143" i="1"/>
  <c r="E4143" i="1"/>
  <c r="AJ4142" i="1"/>
  <c r="Z4142" i="1"/>
  <c r="E4142" i="1"/>
  <c r="AJ4141" i="1"/>
  <c r="Z4141" i="1"/>
  <c r="E4141" i="1"/>
  <c r="AJ4140" i="1"/>
  <c r="Z4140" i="1"/>
  <c r="E4140" i="1"/>
  <c r="AJ4139" i="1"/>
  <c r="Z4139" i="1"/>
  <c r="E4139" i="1"/>
  <c r="AJ4138" i="1"/>
  <c r="Z4138" i="1"/>
  <c r="E4138" i="1"/>
  <c r="AJ4137" i="1"/>
  <c r="Z4137" i="1"/>
  <c r="E4137" i="1"/>
  <c r="AJ4136" i="1"/>
  <c r="Z4136" i="1"/>
  <c r="E4136" i="1"/>
  <c r="AJ4135" i="1"/>
  <c r="Z4135" i="1"/>
  <c r="E4135" i="1"/>
  <c r="AJ4134" i="1"/>
  <c r="Z4134" i="1"/>
  <c r="E4134" i="1"/>
  <c r="AJ4133" i="1"/>
  <c r="Z4133" i="1"/>
  <c r="E4133" i="1"/>
  <c r="AJ4132" i="1"/>
  <c r="Z4132" i="1"/>
  <c r="E4132" i="1"/>
  <c r="AJ4131" i="1"/>
  <c r="Z4131" i="1"/>
  <c r="E4131" i="1"/>
  <c r="AJ4130" i="1"/>
  <c r="Z4130" i="1"/>
  <c r="E4130" i="1"/>
  <c r="AJ4129" i="1"/>
  <c r="Z4129" i="1"/>
  <c r="E4129" i="1"/>
  <c r="AJ4128" i="1"/>
  <c r="Z4128" i="1"/>
  <c r="E4128" i="1"/>
  <c r="AJ4127" i="1"/>
  <c r="Z4127" i="1"/>
  <c r="E4127" i="1"/>
  <c r="AJ4126" i="1"/>
  <c r="Z4126" i="1"/>
  <c r="E4126" i="1"/>
  <c r="AJ4125" i="1"/>
  <c r="Z4125" i="1"/>
  <c r="E4125" i="1"/>
  <c r="AJ4124" i="1"/>
  <c r="Z4124" i="1"/>
  <c r="E4124" i="1"/>
  <c r="AJ4123" i="1"/>
  <c r="Z4123" i="1"/>
  <c r="E4123" i="1"/>
  <c r="AJ4122" i="1"/>
  <c r="Z4122" i="1"/>
  <c r="E4122" i="1"/>
  <c r="AJ4121" i="1"/>
  <c r="Z4121" i="1"/>
  <c r="E4121" i="1"/>
  <c r="AJ4120" i="1"/>
  <c r="Z4120" i="1"/>
  <c r="E4120" i="1"/>
  <c r="AJ4119" i="1"/>
  <c r="Z4119" i="1"/>
  <c r="E4119" i="1"/>
  <c r="AJ4118" i="1"/>
  <c r="Z4118" i="1"/>
  <c r="E4118" i="1"/>
  <c r="AJ4117" i="1"/>
  <c r="Z4117" i="1"/>
  <c r="E4117" i="1"/>
  <c r="AJ4116" i="1"/>
  <c r="Z4116" i="1"/>
  <c r="E4116" i="1"/>
  <c r="AJ4115" i="1"/>
  <c r="Z4115" i="1"/>
  <c r="E4115" i="1"/>
  <c r="AJ4114" i="1"/>
  <c r="Z4114" i="1"/>
  <c r="E4114" i="1"/>
  <c r="AJ4113" i="1"/>
  <c r="Z4113" i="1"/>
  <c r="E4113" i="1"/>
  <c r="AJ4112" i="1"/>
  <c r="Z4112" i="1"/>
  <c r="E4112" i="1"/>
  <c r="AJ4111" i="1"/>
  <c r="Z4111" i="1"/>
  <c r="E4111" i="1"/>
  <c r="AJ4110" i="1"/>
  <c r="Z4110" i="1"/>
  <c r="E4110" i="1"/>
  <c r="AJ4109" i="1"/>
  <c r="Z4109" i="1"/>
  <c r="E4109" i="1"/>
  <c r="AJ4108" i="1"/>
  <c r="Z4108" i="1"/>
  <c r="E4108" i="1"/>
  <c r="AJ4107" i="1"/>
  <c r="Z4107" i="1"/>
  <c r="E4107" i="1"/>
  <c r="AJ4106" i="1"/>
  <c r="Z4106" i="1"/>
  <c r="E4106" i="1"/>
  <c r="AJ4105" i="1"/>
  <c r="Z4105" i="1"/>
  <c r="E4105" i="1"/>
  <c r="AJ4104" i="1"/>
  <c r="Z4104" i="1"/>
  <c r="E4104" i="1"/>
  <c r="AJ4103" i="1"/>
  <c r="Z4103" i="1"/>
  <c r="E4103" i="1"/>
  <c r="AJ4102" i="1"/>
  <c r="Z4102" i="1"/>
  <c r="E4102" i="1"/>
  <c r="AJ4101" i="1"/>
  <c r="Z4101" i="1"/>
  <c r="E4101" i="1"/>
  <c r="AJ4100" i="1"/>
  <c r="Z4100" i="1"/>
  <c r="E4100" i="1"/>
  <c r="AJ4099" i="1"/>
  <c r="Z4099" i="1"/>
  <c r="E4099" i="1"/>
  <c r="AJ4098" i="1"/>
  <c r="Z4098" i="1"/>
  <c r="E4098" i="1"/>
  <c r="AJ4097" i="1"/>
  <c r="Z4097" i="1"/>
  <c r="E4097" i="1"/>
  <c r="AJ4096" i="1"/>
  <c r="Z4096" i="1"/>
  <c r="E4096" i="1"/>
  <c r="AJ4095" i="1"/>
  <c r="Z4095" i="1"/>
  <c r="E4095" i="1"/>
  <c r="AJ4094" i="1"/>
  <c r="Z4094" i="1"/>
  <c r="E4094" i="1"/>
  <c r="AJ4093" i="1"/>
  <c r="Z4093" i="1"/>
  <c r="E4093" i="1"/>
  <c r="AJ4092" i="1"/>
  <c r="Z4092" i="1"/>
  <c r="E4092" i="1"/>
  <c r="AJ4091" i="1"/>
  <c r="Z4091" i="1"/>
  <c r="E4091" i="1"/>
  <c r="AJ4090" i="1"/>
  <c r="Z4090" i="1"/>
  <c r="E4090" i="1"/>
  <c r="AJ4089" i="1"/>
  <c r="Z4089" i="1"/>
  <c r="E4089" i="1"/>
  <c r="AJ4088" i="1"/>
  <c r="Z4088" i="1"/>
  <c r="E4088" i="1"/>
  <c r="AJ4087" i="1"/>
  <c r="Z4087" i="1"/>
  <c r="E4087" i="1"/>
  <c r="AJ4086" i="1"/>
  <c r="Z4086" i="1"/>
  <c r="E4086" i="1"/>
  <c r="AJ4085" i="1"/>
  <c r="Z4085" i="1"/>
  <c r="E4085" i="1"/>
  <c r="AJ4084" i="1"/>
  <c r="Z4084" i="1"/>
  <c r="E4084" i="1"/>
  <c r="AJ4083" i="1"/>
  <c r="Z4083" i="1"/>
  <c r="E4083" i="1"/>
  <c r="AJ4082" i="1"/>
  <c r="Z4082" i="1"/>
  <c r="E4082" i="1"/>
  <c r="AJ4081" i="1"/>
  <c r="Z4081" i="1"/>
  <c r="E4081" i="1"/>
  <c r="AJ4080" i="1"/>
  <c r="Z4080" i="1"/>
  <c r="E4080" i="1"/>
  <c r="AJ4079" i="1"/>
  <c r="Z4079" i="1"/>
  <c r="E4079" i="1"/>
  <c r="AJ4078" i="1"/>
  <c r="Z4078" i="1"/>
  <c r="E4078" i="1"/>
  <c r="AJ4077" i="1"/>
  <c r="Z4077" i="1"/>
  <c r="E4077" i="1"/>
  <c r="AJ4076" i="1"/>
  <c r="Z4076" i="1"/>
  <c r="E4076" i="1"/>
  <c r="AJ4075" i="1"/>
  <c r="Z4075" i="1"/>
  <c r="E4075" i="1"/>
  <c r="AJ4074" i="1"/>
  <c r="Z4074" i="1"/>
  <c r="E4074" i="1"/>
  <c r="AJ4073" i="1"/>
  <c r="Z4073" i="1"/>
  <c r="E4073" i="1"/>
  <c r="AJ4072" i="1"/>
  <c r="Z4072" i="1"/>
  <c r="E4072" i="1"/>
  <c r="AJ4071" i="1"/>
  <c r="Z4071" i="1"/>
  <c r="E4071" i="1"/>
  <c r="AJ4070" i="1"/>
  <c r="Z4070" i="1"/>
  <c r="E4070" i="1"/>
  <c r="AJ4069" i="1"/>
  <c r="Z4069" i="1"/>
  <c r="E4069" i="1"/>
  <c r="AJ4068" i="1"/>
  <c r="Z4068" i="1"/>
  <c r="E4068" i="1"/>
  <c r="AJ4067" i="1"/>
  <c r="Z4067" i="1"/>
  <c r="E4067" i="1"/>
  <c r="AJ4066" i="1"/>
  <c r="Z4066" i="1"/>
  <c r="E4066" i="1"/>
  <c r="AJ4065" i="1"/>
  <c r="Z4065" i="1"/>
  <c r="E4065" i="1"/>
  <c r="AJ4064" i="1"/>
  <c r="Z4064" i="1"/>
  <c r="E4064" i="1"/>
  <c r="AJ4063" i="1"/>
  <c r="Z4063" i="1"/>
  <c r="E4063" i="1"/>
  <c r="AJ4062" i="1"/>
  <c r="Z4062" i="1"/>
  <c r="E4062" i="1"/>
  <c r="AJ4061" i="1"/>
  <c r="Z4061" i="1"/>
  <c r="E4061" i="1"/>
  <c r="AJ4060" i="1"/>
  <c r="Z4060" i="1"/>
  <c r="E4060" i="1"/>
  <c r="AJ4059" i="1"/>
  <c r="Z4059" i="1"/>
  <c r="E4059" i="1"/>
  <c r="AJ4058" i="1"/>
  <c r="Z4058" i="1"/>
  <c r="E4058" i="1"/>
  <c r="AJ4057" i="1"/>
  <c r="Z4057" i="1"/>
  <c r="E4057" i="1"/>
  <c r="AJ4056" i="1"/>
  <c r="Z4056" i="1"/>
  <c r="E4056" i="1"/>
  <c r="AJ4055" i="1"/>
  <c r="Z4055" i="1"/>
  <c r="E4055" i="1"/>
  <c r="AJ4054" i="1"/>
  <c r="Z4054" i="1"/>
  <c r="E4054" i="1"/>
  <c r="AJ4053" i="1"/>
  <c r="Z4053" i="1"/>
  <c r="E4053" i="1"/>
  <c r="AJ4052" i="1"/>
  <c r="Z4052" i="1"/>
  <c r="E4052" i="1"/>
  <c r="AJ4051" i="1"/>
  <c r="Z4051" i="1"/>
  <c r="E4051" i="1"/>
  <c r="AJ4050" i="1"/>
  <c r="Z4050" i="1"/>
  <c r="E4050" i="1"/>
  <c r="AJ4049" i="1"/>
  <c r="Z4049" i="1"/>
  <c r="E4049" i="1"/>
  <c r="AJ4048" i="1"/>
  <c r="Z4048" i="1"/>
  <c r="E4048" i="1"/>
  <c r="AJ4047" i="1"/>
  <c r="Z4047" i="1"/>
  <c r="E4047" i="1"/>
  <c r="AJ4046" i="1"/>
  <c r="Z4046" i="1"/>
  <c r="E4046" i="1"/>
  <c r="AJ4045" i="1"/>
  <c r="Z4045" i="1"/>
  <c r="E4045" i="1"/>
  <c r="AJ4044" i="1"/>
  <c r="Z4044" i="1"/>
  <c r="E4044" i="1"/>
  <c r="AJ4043" i="1"/>
  <c r="Z4043" i="1"/>
  <c r="E4043" i="1"/>
  <c r="AJ4042" i="1"/>
  <c r="Z4042" i="1"/>
  <c r="E4042" i="1"/>
  <c r="AJ4041" i="1"/>
  <c r="Z4041" i="1"/>
  <c r="E4041" i="1"/>
  <c r="AJ4040" i="1"/>
  <c r="Z4040" i="1"/>
  <c r="E4040" i="1"/>
  <c r="AJ4039" i="1"/>
  <c r="Z4039" i="1"/>
  <c r="E4039" i="1"/>
  <c r="AJ4038" i="1"/>
  <c r="Z4038" i="1"/>
  <c r="E4038" i="1"/>
  <c r="AJ4037" i="1"/>
  <c r="Z4037" i="1"/>
  <c r="E4037" i="1"/>
  <c r="AJ4036" i="1"/>
  <c r="Z4036" i="1"/>
  <c r="E4036" i="1"/>
  <c r="AJ4035" i="1"/>
  <c r="Z4035" i="1"/>
  <c r="E4035" i="1"/>
  <c r="AJ4034" i="1"/>
  <c r="Z4034" i="1"/>
  <c r="E4034" i="1"/>
  <c r="AJ4033" i="1"/>
  <c r="Z4033" i="1"/>
  <c r="E4033" i="1"/>
  <c r="AJ4032" i="1"/>
  <c r="Z4032" i="1"/>
  <c r="E4032" i="1"/>
  <c r="AJ4031" i="1"/>
  <c r="Z4031" i="1"/>
  <c r="E4031" i="1"/>
  <c r="AJ4030" i="1"/>
  <c r="Z4030" i="1"/>
  <c r="E4030" i="1"/>
  <c r="AJ4029" i="1"/>
  <c r="Z4029" i="1"/>
  <c r="E4029" i="1"/>
  <c r="AJ4028" i="1"/>
  <c r="Z4028" i="1"/>
  <c r="E4028" i="1"/>
  <c r="AJ4027" i="1"/>
  <c r="Z4027" i="1"/>
  <c r="E4027" i="1"/>
  <c r="AJ4026" i="1"/>
  <c r="Z4026" i="1"/>
  <c r="E4026" i="1"/>
  <c r="AJ4025" i="1"/>
  <c r="Z4025" i="1"/>
  <c r="E4025" i="1"/>
  <c r="AJ4024" i="1"/>
  <c r="Z4024" i="1"/>
  <c r="E4024" i="1"/>
  <c r="AJ4023" i="1"/>
  <c r="Z4023" i="1"/>
  <c r="E4023" i="1"/>
  <c r="AJ4022" i="1"/>
  <c r="Z4022" i="1"/>
  <c r="E4022" i="1"/>
  <c r="AJ4021" i="1"/>
  <c r="Z4021" i="1"/>
  <c r="E4021" i="1"/>
  <c r="AJ4020" i="1"/>
  <c r="Z4020" i="1"/>
  <c r="E4020" i="1"/>
  <c r="AJ4019" i="1"/>
  <c r="Z4019" i="1"/>
  <c r="E4019" i="1"/>
  <c r="AJ4018" i="1"/>
  <c r="Z4018" i="1"/>
  <c r="E4018" i="1"/>
  <c r="AJ4017" i="1"/>
  <c r="Z4017" i="1"/>
  <c r="E4017" i="1"/>
  <c r="AJ4016" i="1"/>
  <c r="Z4016" i="1"/>
  <c r="E4016" i="1"/>
  <c r="AJ4015" i="1"/>
  <c r="Z4015" i="1"/>
  <c r="E4015" i="1"/>
  <c r="AJ4014" i="1"/>
  <c r="Z4014" i="1"/>
  <c r="E4014" i="1"/>
  <c r="AJ4013" i="1"/>
  <c r="Z4013" i="1"/>
  <c r="E4013" i="1"/>
  <c r="AJ4012" i="1"/>
  <c r="Z4012" i="1"/>
  <c r="E4012" i="1"/>
  <c r="AJ4011" i="1"/>
  <c r="Z4011" i="1"/>
  <c r="E4011" i="1"/>
  <c r="AJ4010" i="1"/>
  <c r="Z4010" i="1"/>
  <c r="E4010" i="1"/>
  <c r="AJ4009" i="1"/>
  <c r="Z4009" i="1"/>
  <c r="E4009" i="1"/>
  <c r="AJ4008" i="1"/>
  <c r="Z4008" i="1"/>
  <c r="E4008" i="1"/>
  <c r="AJ4007" i="1"/>
  <c r="Z4007" i="1"/>
  <c r="E4007" i="1"/>
  <c r="AJ4006" i="1"/>
  <c r="Z4006" i="1"/>
  <c r="E4006" i="1"/>
  <c r="AJ4005" i="1"/>
  <c r="Z4005" i="1"/>
  <c r="E4005" i="1"/>
  <c r="AJ4004" i="1"/>
  <c r="Z4004" i="1"/>
  <c r="E4004" i="1"/>
  <c r="AJ4003" i="1"/>
  <c r="Z4003" i="1"/>
  <c r="E4003" i="1"/>
  <c r="AJ4002" i="1"/>
  <c r="Z4002" i="1"/>
  <c r="E4002" i="1"/>
  <c r="AJ4001" i="1"/>
  <c r="Z4001" i="1"/>
  <c r="E4001" i="1"/>
  <c r="AJ4000" i="1"/>
  <c r="Z4000" i="1"/>
  <c r="E4000" i="1"/>
  <c r="AJ3999" i="1"/>
  <c r="Z3999" i="1"/>
  <c r="E3999" i="1"/>
  <c r="AJ3998" i="1"/>
  <c r="Z3998" i="1"/>
  <c r="E3998" i="1"/>
  <c r="AJ3997" i="1"/>
  <c r="Z3997" i="1"/>
  <c r="E3997" i="1"/>
  <c r="AJ3996" i="1"/>
  <c r="Z3996" i="1"/>
  <c r="E3996" i="1"/>
  <c r="AJ3995" i="1"/>
  <c r="Z3995" i="1"/>
  <c r="E3995" i="1"/>
  <c r="AJ3994" i="1"/>
  <c r="Z3994" i="1"/>
  <c r="E3994" i="1"/>
  <c r="AJ3993" i="1"/>
  <c r="Z3993" i="1"/>
  <c r="E3993" i="1"/>
  <c r="AJ3992" i="1"/>
  <c r="Z3992" i="1"/>
  <c r="E3992" i="1"/>
  <c r="AJ3991" i="1"/>
  <c r="Z3991" i="1"/>
  <c r="E3991" i="1"/>
  <c r="AJ3990" i="1"/>
  <c r="Z3990" i="1"/>
  <c r="E3990" i="1"/>
  <c r="AJ3989" i="1"/>
  <c r="Z3989" i="1"/>
  <c r="E3989" i="1"/>
  <c r="AJ3988" i="1"/>
  <c r="Z3988" i="1"/>
  <c r="E3988" i="1"/>
  <c r="AJ3987" i="1"/>
  <c r="Z3987" i="1"/>
  <c r="E3987" i="1"/>
  <c r="AJ3986" i="1"/>
  <c r="Z3986" i="1"/>
  <c r="E3986" i="1"/>
  <c r="AJ3985" i="1"/>
  <c r="Z3985" i="1"/>
  <c r="E3985" i="1"/>
  <c r="AJ3984" i="1"/>
  <c r="Z3984" i="1"/>
  <c r="E3984" i="1"/>
  <c r="AJ3983" i="1"/>
  <c r="Z3983" i="1"/>
  <c r="E3983" i="1"/>
  <c r="AJ3982" i="1"/>
  <c r="Z3982" i="1"/>
  <c r="E3982" i="1"/>
  <c r="AJ3981" i="1"/>
  <c r="Z3981" i="1"/>
  <c r="E3981" i="1"/>
  <c r="AJ3980" i="1"/>
  <c r="Z3980" i="1"/>
  <c r="E3980" i="1"/>
  <c r="AJ3979" i="1"/>
  <c r="Z3979" i="1"/>
  <c r="E3979" i="1"/>
  <c r="AJ3978" i="1"/>
  <c r="Z3978" i="1"/>
  <c r="E3978" i="1"/>
  <c r="AJ3977" i="1"/>
  <c r="Z3977" i="1"/>
  <c r="E3977" i="1"/>
  <c r="AJ3976" i="1"/>
  <c r="Z3976" i="1"/>
  <c r="E3976" i="1"/>
  <c r="AJ3975" i="1"/>
  <c r="Z3975" i="1"/>
  <c r="E3975" i="1"/>
  <c r="AJ3974" i="1"/>
  <c r="Z3974" i="1"/>
  <c r="E3974" i="1"/>
  <c r="AJ3973" i="1"/>
  <c r="Z3973" i="1"/>
  <c r="E3973" i="1"/>
  <c r="AJ3972" i="1"/>
  <c r="Z3972" i="1"/>
  <c r="E3972" i="1"/>
  <c r="AJ3971" i="1"/>
  <c r="Z3971" i="1"/>
  <c r="E3971" i="1"/>
  <c r="AJ3970" i="1"/>
  <c r="Z3970" i="1"/>
  <c r="E3970" i="1"/>
  <c r="AJ3969" i="1"/>
  <c r="Z3969" i="1"/>
  <c r="E3969" i="1"/>
  <c r="AJ3968" i="1"/>
  <c r="Z3968" i="1"/>
  <c r="E3968" i="1"/>
  <c r="AJ3967" i="1"/>
  <c r="Z3967" i="1"/>
  <c r="E3967" i="1"/>
  <c r="AJ3966" i="1"/>
  <c r="Z3966" i="1"/>
  <c r="E3966" i="1"/>
  <c r="AJ3965" i="1"/>
  <c r="Z3965" i="1"/>
  <c r="E3965" i="1"/>
  <c r="AJ3964" i="1"/>
  <c r="Z3964" i="1"/>
  <c r="E3964" i="1"/>
  <c r="AJ3963" i="1"/>
  <c r="Z3963" i="1"/>
  <c r="E3963" i="1"/>
  <c r="AJ3962" i="1"/>
  <c r="Z3962" i="1"/>
  <c r="E3962" i="1"/>
  <c r="AJ3961" i="1"/>
  <c r="Z3961" i="1"/>
  <c r="E3961" i="1"/>
  <c r="AJ3960" i="1"/>
  <c r="Z3960" i="1"/>
  <c r="E3960" i="1"/>
  <c r="AJ3959" i="1"/>
  <c r="Z3959" i="1"/>
  <c r="E3959" i="1"/>
  <c r="AJ3958" i="1"/>
  <c r="Z3958" i="1"/>
  <c r="E3958" i="1"/>
  <c r="AJ3957" i="1"/>
  <c r="Z3957" i="1"/>
  <c r="E3957" i="1"/>
  <c r="AJ3956" i="1"/>
  <c r="Z3956" i="1"/>
  <c r="E3956" i="1"/>
  <c r="AJ3955" i="1"/>
  <c r="Z3955" i="1"/>
  <c r="E3955" i="1"/>
  <c r="AJ3954" i="1"/>
  <c r="Z3954" i="1"/>
  <c r="E3954" i="1"/>
  <c r="AJ3953" i="1"/>
  <c r="Z3953" i="1"/>
  <c r="E3953" i="1"/>
  <c r="AJ3952" i="1"/>
  <c r="Z3952" i="1"/>
  <c r="E3952" i="1"/>
  <c r="AJ3951" i="1"/>
  <c r="Z3951" i="1"/>
  <c r="E3951" i="1"/>
  <c r="AJ3950" i="1"/>
  <c r="Z3950" i="1"/>
  <c r="E3950" i="1"/>
  <c r="AJ3949" i="1"/>
  <c r="Z3949" i="1"/>
  <c r="E3949" i="1"/>
  <c r="AJ3948" i="1"/>
  <c r="Z3948" i="1"/>
  <c r="E3948" i="1"/>
  <c r="AJ3947" i="1"/>
  <c r="Z3947" i="1"/>
  <c r="E3947" i="1"/>
  <c r="AJ3946" i="1"/>
  <c r="Z3946" i="1"/>
  <c r="E3946" i="1"/>
  <c r="AJ3945" i="1"/>
  <c r="Z3945" i="1"/>
  <c r="E3945" i="1"/>
  <c r="AJ3944" i="1"/>
  <c r="Z3944" i="1"/>
  <c r="E3944" i="1"/>
  <c r="AJ3943" i="1"/>
  <c r="Z3943" i="1"/>
  <c r="E3943" i="1"/>
  <c r="AJ3942" i="1"/>
  <c r="Z3942" i="1"/>
  <c r="E3942" i="1"/>
  <c r="AJ3941" i="1"/>
  <c r="Z3941" i="1"/>
  <c r="E3941" i="1"/>
  <c r="AJ3940" i="1"/>
  <c r="Z3940" i="1"/>
  <c r="E3940" i="1"/>
  <c r="AJ3939" i="1"/>
  <c r="Z3939" i="1"/>
  <c r="E3939" i="1"/>
  <c r="AJ3938" i="1"/>
  <c r="Z3938" i="1"/>
  <c r="E3938" i="1"/>
  <c r="AJ3937" i="1"/>
  <c r="Z3937" i="1"/>
  <c r="E3937" i="1"/>
  <c r="AJ3936" i="1"/>
  <c r="Z3936" i="1"/>
  <c r="E3936" i="1"/>
  <c r="AJ3935" i="1"/>
  <c r="Z3935" i="1"/>
  <c r="E3935" i="1"/>
  <c r="AJ3934" i="1"/>
  <c r="Z3934" i="1"/>
  <c r="E3934" i="1"/>
  <c r="AJ3933" i="1"/>
  <c r="Z3933" i="1"/>
  <c r="E3933" i="1"/>
  <c r="AJ3932" i="1"/>
  <c r="Z3932" i="1"/>
  <c r="E3932" i="1"/>
  <c r="AJ3931" i="1"/>
  <c r="Z3931" i="1"/>
  <c r="E3931" i="1"/>
  <c r="AJ3930" i="1"/>
  <c r="Z3930" i="1"/>
  <c r="E3930" i="1"/>
  <c r="AJ3929" i="1"/>
  <c r="Z3929" i="1"/>
  <c r="E3929" i="1"/>
  <c r="AJ3928" i="1"/>
  <c r="Z3928" i="1"/>
  <c r="E3928" i="1"/>
  <c r="AJ3927" i="1"/>
  <c r="Z3927" i="1"/>
  <c r="E3927" i="1"/>
  <c r="AJ3926" i="1"/>
  <c r="Z3926" i="1"/>
  <c r="E3926" i="1"/>
  <c r="AJ3925" i="1"/>
  <c r="Z3925" i="1"/>
  <c r="E3925" i="1"/>
  <c r="AJ3924" i="1"/>
  <c r="Z3924" i="1"/>
  <c r="E3924" i="1"/>
  <c r="AJ3923" i="1"/>
  <c r="Z3923" i="1"/>
  <c r="E3923" i="1"/>
  <c r="AJ3922" i="1"/>
  <c r="Z3922" i="1"/>
  <c r="E3922" i="1"/>
  <c r="AJ3921" i="1"/>
  <c r="Z3921" i="1"/>
  <c r="E3921" i="1"/>
  <c r="AJ3920" i="1"/>
  <c r="Z3920" i="1"/>
  <c r="E3920" i="1"/>
  <c r="AJ3919" i="1"/>
  <c r="Z3919" i="1"/>
  <c r="E3919" i="1"/>
  <c r="AJ3918" i="1"/>
  <c r="Z3918" i="1"/>
  <c r="E3918" i="1"/>
  <c r="AJ3917" i="1"/>
  <c r="Z3917" i="1"/>
  <c r="E3917" i="1"/>
  <c r="AJ3916" i="1"/>
  <c r="Z3916" i="1"/>
  <c r="E3916" i="1"/>
  <c r="AJ3915" i="1"/>
  <c r="Z3915" i="1"/>
  <c r="E3915" i="1"/>
  <c r="AJ3914" i="1"/>
  <c r="Z3914" i="1"/>
  <c r="E3914" i="1"/>
  <c r="AJ3913" i="1"/>
  <c r="Z3913" i="1"/>
  <c r="E3913" i="1"/>
  <c r="AJ3912" i="1"/>
  <c r="Z3912" i="1"/>
  <c r="E3912" i="1"/>
  <c r="AJ3911" i="1"/>
  <c r="Z3911" i="1"/>
  <c r="E3911" i="1"/>
  <c r="AJ3910" i="1"/>
  <c r="Z3910" i="1"/>
  <c r="E3910" i="1"/>
  <c r="AJ3909" i="1"/>
  <c r="Z3909" i="1"/>
  <c r="E3909" i="1"/>
  <c r="AJ3908" i="1"/>
  <c r="Z3908" i="1"/>
  <c r="E3908" i="1"/>
  <c r="AJ3907" i="1"/>
  <c r="Z3907" i="1"/>
  <c r="E3907" i="1"/>
  <c r="AJ3906" i="1"/>
  <c r="Z3906" i="1"/>
  <c r="E3906" i="1"/>
  <c r="AJ3905" i="1"/>
  <c r="Z3905" i="1"/>
  <c r="E3905" i="1"/>
  <c r="AJ3904" i="1"/>
  <c r="Z3904" i="1"/>
  <c r="E3904" i="1"/>
  <c r="AJ3903" i="1"/>
  <c r="Z3903" i="1"/>
  <c r="E3903" i="1"/>
  <c r="AJ3902" i="1"/>
  <c r="Z3902" i="1"/>
  <c r="E3902" i="1"/>
  <c r="AJ3901" i="1"/>
  <c r="Z3901" i="1"/>
  <c r="E3901" i="1"/>
  <c r="AJ3900" i="1"/>
  <c r="Z3900" i="1"/>
  <c r="E3900" i="1"/>
  <c r="AJ3899" i="1"/>
  <c r="Z3899" i="1"/>
  <c r="E3899" i="1"/>
  <c r="AJ3898" i="1"/>
  <c r="Z3898" i="1"/>
  <c r="E3898" i="1"/>
  <c r="AJ3897" i="1"/>
  <c r="Z3897" i="1"/>
  <c r="E3897" i="1"/>
  <c r="AJ3896" i="1"/>
  <c r="Z3896" i="1"/>
  <c r="E3896" i="1"/>
  <c r="AJ3895" i="1"/>
  <c r="Z3895" i="1"/>
  <c r="E3895" i="1"/>
  <c r="AJ3894" i="1"/>
  <c r="Z3894" i="1"/>
  <c r="E3894" i="1"/>
  <c r="AJ3893" i="1"/>
  <c r="Z3893" i="1"/>
  <c r="E3893" i="1"/>
  <c r="AJ3892" i="1"/>
  <c r="Z3892" i="1"/>
  <c r="E3892" i="1"/>
  <c r="AJ3891" i="1"/>
  <c r="Z3891" i="1"/>
  <c r="E3891" i="1"/>
  <c r="AJ3890" i="1"/>
  <c r="Z3890" i="1"/>
  <c r="E3890" i="1"/>
  <c r="AJ3889" i="1"/>
  <c r="Z3889" i="1"/>
  <c r="E3889" i="1"/>
  <c r="AJ3888" i="1"/>
  <c r="Z3888" i="1"/>
  <c r="E3888" i="1"/>
  <c r="AJ3887" i="1"/>
  <c r="Z3887" i="1"/>
  <c r="E3887" i="1"/>
  <c r="AJ3886" i="1"/>
  <c r="Z3886" i="1"/>
  <c r="E3886" i="1"/>
  <c r="AJ3885" i="1"/>
  <c r="Z3885" i="1"/>
  <c r="E3885" i="1"/>
  <c r="AJ3884" i="1"/>
  <c r="Z3884" i="1"/>
  <c r="E3884" i="1"/>
  <c r="AJ3883" i="1"/>
  <c r="Z3883" i="1"/>
  <c r="E3883" i="1"/>
  <c r="AJ3882" i="1"/>
  <c r="Z3882" i="1"/>
  <c r="E3882" i="1"/>
  <c r="AJ3881" i="1"/>
  <c r="Z3881" i="1"/>
  <c r="E3881" i="1"/>
  <c r="AJ3880" i="1"/>
  <c r="Z3880" i="1"/>
  <c r="E3880" i="1"/>
  <c r="AJ3879" i="1"/>
  <c r="Z3879" i="1"/>
  <c r="E3879" i="1"/>
  <c r="AJ3878" i="1"/>
  <c r="Z3878" i="1"/>
  <c r="E3878" i="1"/>
  <c r="AJ3877" i="1"/>
  <c r="Z3877" i="1"/>
  <c r="E3877" i="1"/>
  <c r="AJ3876" i="1"/>
  <c r="Z3876" i="1"/>
  <c r="E3876" i="1"/>
  <c r="AJ3875" i="1"/>
  <c r="Z3875" i="1"/>
  <c r="E3875" i="1"/>
  <c r="AJ3874" i="1"/>
  <c r="Z3874" i="1"/>
  <c r="E3874" i="1"/>
  <c r="AJ3873" i="1"/>
  <c r="Z3873" i="1"/>
  <c r="E3873" i="1"/>
  <c r="AJ3872" i="1"/>
  <c r="Z3872" i="1"/>
  <c r="E3872" i="1"/>
  <c r="AJ3871" i="1"/>
  <c r="Z3871" i="1"/>
  <c r="E3871" i="1"/>
  <c r="AJ3870" i="1"/>
  <c r="Z3870" i="1"/>
  <c r="E3870" i="1"/>
  <c r="AJ3869" i="1"/>
  <c r="Z3869" i="1"/>
  <c r="E3869" i="1"/>
  <c r="AJ3868" i="1"/>
  <c r="Z3868" i="1"/>
  <c r="E3868" i="1"/>
  <c r="AJ3867" i="1"/>
  <c r="Z3867" i="1"/>
  <c r="E3867" i="1"/>
  <c r="AJ3866" i="1"/>
  <c r="Z3866" i="1"/>
  <c r="E3866" i="1"/>
  <c r="AJ3865" i="1"/>
  <c r="Z3865" i="1"/>
  <c r="E3865" i="1"/>
  <c r="AJ3864" i="1"/>
  <c r="Z3864" i="1"/>
  <c r="E3864" i="1"/>
  <c r="AJ3863" i="1"/>
  <c r="Z3863" i="1"/>
  <c r="E3863" i="1"/>
  <c r="AJ3862" i="1"/>
  <c r="Z3862" i="1"/>
  <c r="E3862" i="1"/>
  <c r="AJ3861" i="1"/>
  <c r="Z3861" i="1"/>
  <c r="E3861" i="1"/>
  <c r="AJ3860" i="1"/>
  <c r="Z3860" i="1"/>
  <c r="E3860" i="1"/>
  <c r="AJ3859" i="1"/>
  <c r="Z3859" i="1"/>
  <c r="E3859" i="1"/>
  <c r="AJ3858" i="1"/>
  <c r="Z3858" i="1"/>
  <c r="E3858" i="1"/>
  <c r="AJ3857" i="1"/>
  <c r="Z3857" i="1"/>
  <c r="E3857" i="1"/>
  <c r="AJ3856" i="1"/>
  <c r="Z3856" i="1"/>
  <c r="E3856" i="1"/>
  <c r="AJ3855" i="1"/>
  <c r="Z3855" i="1"/>
  <c r="E3855" i="1"/>
  <c r="AJ3854" i="1"/>
  <c r="Z3854" i="1"/>
  <c r="E3854" i="1"/>
  <c r="AJ3853" i="1"/>
  <c r="Z3853" i="1"/>
  <c r="E3853" i="1"/>
  <c r="AJ3852" i="1"/>
  <c r="Z3852" i="1"/>
  <c r="E3852" i="1"/>
  <c r="AJ3851" i="1"/>
  <c r="Z3851" i="1"/>
  <c r="E3851" i="1"/>
  <c r="AJ3850" i="1"/>
  <c r="Z3850" i="1"/>
  <c r="E3850" i="1"/>
  <c r="AJ3849" i="1"/>
  <c r="Z3849" i="1"/>
  <c r="E3849" i="1"/>
  <c r="AJ3848" i="1"/>
  <c r="Z3848" i="1"/>
  <c r="E3848" i="1"/>
  <c r="AJ3847" i="1"/>
  <c r="Z3847" i="1"/>
  <c r="E3847" i="1"/>
  <c r="AJ3846" i="1"/>
  <c r="Z3846" i="1"/>
  <c r="E3846" i="1"/>
  <c r="AJ3845" i="1"/>
  <c r="Z3845" i="1"/>
  <c r="E3845" i="1"/>
  <c r="AJ3844" i="1"/>
  <c r="Z3844" i="1"/>
  <c r="E3844" i="1"/>
  <c r="AJ3843" i="1"/>
  <c r="Z3843" i="1"/>
  <c r="E3843" i="1"/>
  <c r="AJ3842" i="1"/>
  <c r="Z3842" i="1"/>
  <c r="E3842" i="1"/>
  <c r="AJ3841" i="1"/>
  <c r="Z3841" i="1"/>
  <c r="E3841" i="1"/>
  <c r="AJ3840" i="1"/>
  <c r="Z3840" i="1"/>
  <c r="E3840" i="1"/>
  <c r="AJ3839" i="1"/>
  <c r="Z3839" i="1"/>
  <c r="E3839" i="1"/>
  <c r="AJ3838" i="1"/>
  <c r="Z3838" i="1"/>
  <c r="E3838" i="1"/>
  <c r="AJ3837" i="1"/>
  <c r="Z3837" i="1"/>
  <c r="E3837" i="1"/>
  <c r="AJ3836" i="1"/>
  <c r="Z3836" i="1"/>
  <c r="E3836" i="1"/>
  <c r="AJ3835" i="1"/>
  <c r="Z3835" i="1"/>
  <c r="E3835" i="1"/>
  <c r="AJ3834" i="1"/>
  <c r="Z3834" i="1"/>
  <c r="E3834" i="1"/>
  <c r="AJ3833" i="1"/>
  <c r="Z3833" i="1"/>
  <c r="E3833" i="1"/>
  <c r="AJ3832" i="1"/>
  <c r="Z3832" i="1"/>
  <c r="E3832" i="1"/>
  <c r="AJ3831" i="1"/>
  <c r="Z3831" i="1"/>
  <c r="E3831" i="1"/>
  <c r="AJ3830" i="1"/>
  <c r="Z3830" i="1"/>
  <c r="E3830" i="1"/>
  <c r="AJ3829" i="1"/>
  <c r="Z3829" i="1"/>
  <c r="E3829" i="1"/>
  <c r="AJ3828" i="1"/>
  <c r="Z3828" i="1"/>
  <c r="E3828" i="1"/>
  <c r="AJ3827" i="1"/>
  <c r="Z3827" i="1"/>
  <c r="E3827" i="1"/>
  <c r="AJ3826" i="1"/>
  <c r="Z3826" i="1"/>
  <c r="E3826" i="1"/>
  <c r="AJ3825" i="1"/>
  <c r="Z3825" i="1"/>
  <c r="E3825" i="1"/>
  <c r="AJ3824" i="1"/>
  <c r="Z3824" i="1"/>
  <c r="E3824" i="1"/>
  <c r="AJ3823" i="1"/>
  <c r="Z3823" i="1"/>
  <c r="E3823" i="1"/>
  <c r="AJ3822" i="1"/>
  <c r="Z3822" i="1"/>
  <c r="E3822" i="1"/>
  <c r="AJ3821" i="1"/>
  <c r="Z3821" i="1"/>
  <c r="E3821" i="1"/>
  <c r="AJ3820" i="1"/>
  <c r="Z3820" i="1"/>
  <c r="E3820" i="1"/>
  <c r="AJ3819" i="1"/>
  <c r="Z3819" i="1"/>
  <c r="E3819" i="1"/>
  <c r="AJ3818" i="1"/>
  <c r="Z3818" i="1"/>
  <c r="E3818" i="1"/>
  <c r="AJ3817" i="1"/>
  <c r="Z3817" i="1"/>
  <c r="E3817" i="1"/>
  <c r="AJ3816" i="1"/>
  <c r="Z3816" i="1"/>
  <c r="E3816" i="1"/>
  <c r="AJ3815" i="1"/>
  <c r="Z3815" i="1"/>
  <c r="E3815" i="1"/>
  <c r="AJ3814" i="1"/>
  <c r="Z3814" i="1"/>
  <c r="E3814" i="1"/>
  <c r="AJ3813" i="1"/>
  <c r="Z3813" i="1"/>
  <c r="E3813" i="1"/>
  <c r="AJ3812" i="1"/>
  <c r="Z3812" i="1"/>
  <c r="E3812" i="1"/>
  <c r="AJ3811" i="1"/>
  <c r="Z3811" i="1"/>
  <c r="E3811" i="1"/>
  <c r="AJ3810" i="1"/>
  <c r="Z3810" i="1"/>
  <c r="E3810" i="1"/>
  <c r="AJ3809" i="1"/>
  <c r="Z3809" i="1"/>
  <c r="E3809" i="1"/>
  <c r="AJ3808" i="1"/>
  <c r="Z3808" i="1"/>
  <c r="E3808" i="1"/>
  <c r="AJ3807" i="1"/>
  <c r="Z3807" i="1"/>
  <c r="E3807" i="1"/>
  <c r="AJ3806" i="1"/>
  <c r="Z3806" i="1"/>
  <c r="E3806" i="1"/>
  <c r="AJ3805" i="1"/>
  <c r="Z3805" i="1"/>
  <c r="E3805" i="1"/>
  <c r="AJ3804" i="1"/>
  <c r="Z3804" i="1"/>
  <c r="E3804" i="1"/>
  <c r="AJ3803" i="1"/>
  <c r="Z3803" i="1"/>
  <c r="E3803" i="1"/>
  <c r="AJ3802" i="1"/>
  <c r="Z3802" i="1"/>
  <c r="E3802" i="1"/>
  <c r="AJ3801" i="1"/>
  <c r="Z3801" i="1"/>
  <c r="E3801" i="1"/>
  <c r="AJ3800" i="1"/>
  <c r="Z3800" i="1"/>
  <c r="E3800" i="1"/>
  <c r="AJ3799" i="1"/>
  <c r="Z3799" i="1"/>
  <c r="E3799" i="1"/>
  <c r="AJ3798" i="1"/>
  <c r="Z3798" i="1"/>
  <c r="E3798" i="1"/>
  <c r="AJ3797" i="1"/>
  <c r="Z3797" i="1"/>
  <c r="E3797" i="1"/>
  <c r="AJ3796" i="1"/>
  <c r="Z3796" i="1"/>
  <c r="E3796" i="1"/>
  <c r="AJ3795" i="1"/>
  <c r="Z3795" i="1"/>
  <c r="E3795" i="1"/>
  <c r="AJ3794" i="1"/>
  <c r="Z3794" i="1"/>
  <c r="E3794" i="1"/>
  <c r="AJ3793" i="1"/>
  <c r="Z3793" i="1"/>
  <c r="E3793" i="1"/>
  <c r="AJ3792" i="1"/>
  <c r="Z3792" i="1"/>
  <c r="E3792" i="1"/>
  <c r="AJ3791" i="1"/>
  <c r="Z3791" i="1"/>
  <c r="E3791" i="1"/>
  <c r="AJ3790" i="1"/>
  <c r="Z3790" i="1"/>
  <c r="E3790" i="1"/>
  <c r="AJ3789" i="1"/>
  <c r="Z3789" i="1"/>
  <c r="E3789" i="1"/>
  <c r="AJ3788" i="1"/>
  <c r="Z3788" i="1"/>
  <c r="E3788" i="1"/>
  <c r="AJ3787" i="1"/>
  <c r="Z3787" i="1"/>
  <c r="E3787" i="1"/>
  <c r="AJ3786" i="1"/>
  <c r="Z3786" i="1"/>
  <c r="E3786" i="1"/>
  <c r="AJ3785" i="1"/>
  <c r="Z3785" i="1"/>
  <c r="E3785" i="1"/>
  <c r="AJ3784" i="1"/>
  <c r="Z3784" i="1"/>
  <c r="E3784" i="1"/>
  <c r="AJ3783" i="1"/>
  <c r="Z3783" i="1"/>
  <c r="E3783" i="1"/>
  <c r="AJ3782" i="1"/>
  <c r="Z3782" i="1"/>
  <c r="E3782" i="1"/>
  <c r="AJ3781" i="1"/>
  <c r="Z3781" i="1"/>
  <c r="E3781" i="1"/>
  <c r="AJ3780" i="1"/>
  <c r="Z3780" i="1"/>
  <c r="E3780" i="1"/>
  <c r="AJ3779" i="1"/>
  <c r="Z3779" i="1"/>
  <c r="E3779" i="1"/>
  <c r="AJ3778" i="1"/>
  <c r="Z3778" i="1"/>
  <c r="E3778" i="1"/>
  <c r="AJ3777" i="1"/>
  <c r="Z3777" i="1"/>
  <c r="E3777" i="1"/>
  <c r="AJ3776" i="1"/>
  <c r="Z3776" i="1"/>
  <c r="E3776" i="1"/>
  <c r="AJ3775" i="1"/>
  <c r="Z3775" i="1"/>
  <c r="E3775" i="1"/>
  <c r="AJ3774" i="1"/>
  <c r="Z3774" i="1"/>
  <c r="E3774" i="1"/>
  <c r="AJ3773" i="1"/>
  <c r="Z3773" i="1"/>
  <c r="E3773" i="1"/>
  <c r="AJ3772" i="1"/>
  <c r="Z3772" i="1"/>
  <c r="E3772" i="1"/>
  <c r="AJ3771" i="1"/>
  <c r="Z3771" i="1"/>
  <c r="E3771" i="1"/>
  <c r="AJ3770" i="1"/>
  <c r="Z3770" i="1"/>
  <c r="E3770" i="1"/>
  <c r="AJ3769" i="1"/>
  <c r="Z3769" i="1"/>
  <c r="E3769" i="1"/>
  <c r="AJ3768" i="1"/>
  <c r="Z3768" i="1"/>
  <c r="E3768" i="1"/>
  <c r="AJ3767" i="1"/>
  <c r="Z3767" i="1"/>
  <c r="E3767" i="1"/>
  <c r="AJ3766" i="1"/>
  <c r="Z3766" i="1"/>
  <c r="E3766" i="1"/>
  <c r="AJ3765" i="1"/>
  <c r="Z3765" i="1"/>
  <c r="E3765" i="1"/>
  <c r="AJ3764" i="1"/>
  <c r="Z3764" i="1"/>
  <c r="E3764" i="1"/>
  <c r="AJ3763" i="1"/>
  <c r="Z3763" i="1"/>
  <c r="E3763" i="1"/>
  <c r="AJ3762" i="1"/>
  <c r="Z3762" i="1"/>
  <c r="E3762" i="1"/>
  <c r="AJ3761" i="1"/>
  <c r="Z3761" i="1"/>
  <c r="E3761" i="1"/>
  <c r="AJ3760" i="1"/>
  <c r="Z3760" i="1"/>
  <c r="E3760" i="1"/>
  <c r="AJ3759" i="1"/>
  <c r="Z3759" i="1"/>
  <c r="E3759" i="1"/>
  <c r="AJ3758" i="1"/>
  <c r="Z3758" i="1"/>
  <c r="E3758" i="1"/>
  <c r="AJ3757" i="1"/>
  <c r="Z3757" i="1"/>
  <c r="E3757" i="1"/>
  <c r="AJ3756" i="1"/>
  <c r="Z3756" i="1"/>
  <c r="E3756" i="1"/>
  <c r="AJ3755" i="1"/>
  <c r="Z3755" i="1"/>
  <c r="E3755" i="1"/>
  <c r="AJ3754" i="1"/>
  <c r="Z3754" i="1"/>
  <c r="E3754" i="1"/>
  <c r="AJ3753" i="1"/>
  <c r="Z3753" i="1"/>
  <c r="E3753" i="1"/>
  <c r="AJ3752" i="1"/>
  <c r="Z3752" i="1"/>
  <c r="E3752" i="1"/>
  <c r="AJ3751" i="1"/>
  <c r="Z3751" i="1"/>
  <c r="E3751" i="1"/>
  <c r="AJ3750" i="1"/>
  <c r="Z3750" i="1"/>
  <c r="E3750" i="1"/>
  <c r="AJ3749" i="1"/>
  <c r="Z3749" i="1"/>
  <c r="E3749" i="1"/>
  <c r="AJ3748" i="1"/>
  <c r="Z3748" i="1"/>
  <c r="E3748" i="1"/>
  <c r="AJ3747" i="1"/>
  <c r="Z3747" i="1"/>
  <c r="E3747" i="1"/>
  <c r="AJ3746" i="1"/>
  <c r="Z3746" i="1"/>
  <c r="E3746" i="1"/>
  <c r="AJ3745" i="1"/>
  <c r="Z3745" i="1"/>
  <c r="E3745" i="1"/>
  <c r="AJ3744" i="1"/>
  <c r="Z3744" i="1"/>
  <c r="E3744" i="1"/>
  <c r="AJ3743" i="1"/>
  <c r="Z3743" i="1"/>
  <c r="E3743" i="1"/>
  <c r="AJ3742" i="1"/>
  <c r="Z3742" i="1"/>
  <c r="E3742" i="1"/>
  <c r="AJ3741" i="1"/>
  <c r="Z3741" i="1"/>
  <c r="E3741" i="1"/>
  <c r="AJ3740" i="1"/>
  <c r="Z3740" i="1"/>
  <c r="E3740" i="1"/>
  <c r="AJ3739" i="1"/>
  <c r="Z3739" i="1"/>
  <c r="E3739" i="1"/>
  <c r="AJ3738" i="1"/>
  <c r="Z3738" i="1"/>
  <c r="E3738" i="1"/>
  <c r="AJ3737" i="1"/>
  <c r="Z3737" i="1"/>
  <c r="E3737" i="1"/>
  <c r="AJ3736" i="1"/>
  <c r="Z3736" i="1"/>
  <c r="E3736" i="1"/>
  <c r="AJ3735" i="1"/>
  <c r="Z3735" i="1"/>
  <c r="E3735" i="1"/>
  <c r="AJ3734" i="1"/>
  <c r="Z3734" i="1"/>
  <c r="E3734" i="1"/>
  <c r="AJ3733" i="1"/>
  <c r="Z3733" i="1"/>
  <c r="E3733" i="1"/>
  <c r="AJ3732" i="1"/>
  <c r="Z3732" i="1"/>
  <c r="E3732" i="1"/>
  <c r="AJ3731" i="1"/>
  <c r="Z3731" i="1"/>
  <c r="E3731" i="1"/>
  <c r="AJ3730" i="1"/>
  <c r="Z3730" i="1"/>
  <c r="E3730" i="1"/>
  <c r="AJ3729" i="1"/>
  <c r="Z3729" i="1"/>
  <c r="E3729" i="1"/>
  <c r="AJ3728" i="1"/>
  <c r="Z3728" i="1"/>
  <c r="E3728" i="1"/>
  <c r="AJ3727" i="1"/>
  <c r="Z3727" i="1"/>
  <c r="E3727" i="1"/>
  <c r="AJ3726" i="1"/>
  <c r="Z3726" i="1"/>
  <c r="E3726" i="1"/>
  <c r="AJ3725" i="1"/>
  <c r="Z3725" i="1"/>
  <c r="E3725" i="1"/>
  <c r="AJ3724" i="1"/>
  <c r="Z3724" i="1"/>
  <c r="E3724" i="1"/>
  <c r="AJ3723" i="1"/>
  <c r="Z3723" i="1"/>
  <c r="E3723" i="1"/>
  <c r="AJ3722" i="1"/>
  <c r="Z3722" i="1"/>
  <c r="E3722" i="1"/>
  <c r="AJ3721" i="1"/>
  <c r="Z3721" i="1"/>
  <c r="E3721" i="1"/>
  <c r="AJ3720" i="1"/>
  <c r="Z3720" i="1"/>
  <c r="E3720" i="1"/>
  <c r="AJ3719" i="1"/>
  <c r="Z3719" i="1"/>
  <c r="E3719" i="1"/>
  <c r="AJ3718" i="1"/>
  <c r="Z3718" i="1"/>
  <c r="E3718" i="1"/>
  <c r="AJ3717" i="1"/>
  <c r="Z3717" i="1"/>
  <c r="E3717" i="1"/>
  <c r="AJ3716" i="1"/>
  <c r="Z3716" i="1"/>
  <c r="E3716" i="1"/>
  <c r="AJ3715" i="1"/>
  <c r="Z3715" i="1"/>
  <c r="E3715" i="1"/>
  <c r="AJ3714" i="1"/>
  <c r="Z3714" i="1"/>
  <c r="E3714" i="1"/>
  <c r="AJ3713" i="1"/>
  <c r="Z3713" i="1"/>
  <c r="E3713" i="1"/>
  <c r="AJ3712" i="1"/>
  <c r="Z3712" i="1"/>
  <c r="E3712" i="1"/>
  <c r="AJ3711" i="1"/>
  <c r="Z3711" i="1"/>
  <c r="E3711" i="1"/>
  <c r="AJ3710" i="1"/>
  <c r="Z3710" i="1"/>
  <c r="E3710" i="1"/>
  <c r="AJ3709" i="1"/>
  <c r="Z3709" i="1"/>
  <c r="E3709" i="1"/>
  <c r="AJ3708" i="1"/>
  <c r="Z3708" i="1"/>
  <c r="E3708" i="1"/>
  <c r="AJ3707" i="1"/>
  <c r="Z3707" i="1"/>
  <c r="E3707" i="1"/>
  <c r="AJ3706" i="1"/>
  <c r="Z3706" i="1"/>
  <c r="E3706" i="1"/>
  <c r="AJ3705" i="1"/>
  <c r="Z3705" i="1"/>
  <c r="E3705" i="1"/>
  <c r="AJ3704" i="1"/>
  <c r="Z3704" i="1"/>
  <c r="E3704" i="1"/>
  <c r="AJ3703" i="1"/>
  <c r="Z3703" i="1"/>
  <c r="E3703" i="1"/>
  <c r="AJ3702" i="1"/>
  <c r="Z3702" i="1"/>
  <c r="E3702" i="1"/>
  <c r="AJ3701" i="1"/>
  <c r="Z3701" i="1"/>
  <c r="E3701" i="1"/>
  <c r="AJ3700" i="1"/>
  <c r="Z3700" i="1"/>
  <c r="E3700" i="1"/>
  <c r="AJ3699" i="1"/>
  <c r="Z3699" i="1"/>
  <c r="E3699" i="1"/>
  <c r="AJ3698" i="1"/>
  <c r="Z3698" i="1"/>
  <c r="E3698" i="1"/>
  <c r="AJ3697" i="1"/>
  <c r="Z3697" i="1"/>
  <c r="E3697" i="1"/>
  <c r="AJ3696" i="1"/>
  <c r="Z3696" i="1"/>
  <c r="E3696" i="1"/>
  <c r="AJ3695" i="1"/>
  <c r="Z3695" i="1"/>
  <c r="E3695" i="1"/>
  <c r="AJ3694" i="1"/>
  <c r="Z3694" i="1"/>
  <c r="E3694" i="1"/>
  <c r="AJ3693" i="1"/>
  <c r="Z3693" i="1"/>
  <c r="E3693" i="1"/>
  <c r="AJ3692" i="1"/>
  <c r="Z3692" i="1"/>
  <c r="E3692" i="1"/>
  <c r="AJ3691" i="1"/>
  <c r="Z3691" i="1"/>
  <c r="E3691" i="1"/>
  <c r="AJ3690" i="1"/>
  <c r="Z3690" i="1"/>
  <c r="E3690" i="1"/>
  <c r="AJ3689" i="1"/>
  <c r="Z3689" i="1"/>
  <c r="E3689" i="1"/>
  <c r="AJ3688" i="1"/>
  <c r="Z3688" i="1"/>
  <c r="E3688" i="1"/>
  <c r="AJ3687" i="1"/>
  <c r="Z3687" i="1"/>
  <c r="E3687" i="1"/>
  <c r="AJ3686" i="1"/>
  <c r="Z3686" i="1"/>
  <c r="E3686" i="1"/>
  <c r="AJ3685" i="1"/>
  <c r="Z3685" i="1"/>
  <c r="E3685" i="1"/>
  <c r="AJ3684" i="1"/>
  <c r="Z3684" i="1"/>
  <c r="E3684" i="1"/>
  <c r="AJ3683" i="1"/>
  <c r="Z3683" i="1"/>
  <c r="E3683" i="1"/>
  <c r="AJ3682" i="1"/>
  <c r="Z3682" i="1"/>
  <c r="E3682" i="1"/>
  <c r="AJ3681" i="1"/>
  <c r="Z3681" i="1"/>
  <c r="E3681" i="1"/>
  <c r="AJ3680" i="1"/>
  <c r="Z3680" i="1"/>
  <c r="E3680" i="1"/>
  <c r="AJ3679" i="1"/>
  <c r="Z3679" i="1"/>
  <c r="E3679" i="1"/>
  <c r="AJ3678" i="1"/>
  <c r="Z3678" i="1"/>
  <c r="E3678" i="1"/>
  <c r="AJ3677" i="1"/>
  <c r="Z3677" i="1"/>
  <c r="E3677" i="1"/>
  <c r="AJ3676" i="1"/>
  <c r="Z3676" i="1"/>
  <c r="E3676" i="1"/>
  <c r="AJ3675" i="1"/>
  <c r="Z3675" i="1"/>
  <c r="E3675" i="1"/>
  <c r="AJ3674" i="1"/>
  <c r="Z3674" i="1"/>
  <c r="E3674" i="1"/>
  <c r="AJ3673" i="1"/>
  <c r="Z3673" i="1"/>
  <c r="E3673" i="1"/>
  <c r="AJ3672" i="1"/>
  <c r="Z3672" i="1"/>
  <c r="E3672" i="1"/>
  <c r="AJ3671" i="1"/>
  <c r="Z3671" i="1"/>
  <c r="E3671" i="1"/>
  <c r="AJ3670" i="1"/>
  <c r="Z3670" i="1"/>
  <c r="E3670" i="1"/>
  <c r="AJ3669" i="1"/>
  <c r="Z3669" i="1"/>
  <c r="E3669" i="1"/>
  <c r="AJ3668" i="1"/>
  <c r="Z3668" i="1"/>
  <c r="E3668" i="1"/>
  <c r="AJ3667" i="1"/>
  <c r="Z3667" i="1"/>
  <c r="E3667" i="1"/>
  <c r="AJ3666" i="1"/>
  <c r="Z3666" i="1"/>
  <c r="E3666" i="1"/>
  <c r="AJ3665" i="1"/>
  <c r="Z3665" i="1"/>
  <c r="E3665" i="1"/>
  <c r="AJ3664" i="1"/>
  <c r="Z3664" i="1"/>
  <c r="E3664" i="1"/>
  <c r="AJ3663" i="1"/>
  <c r="Z3663" i="1"/>
  <c r="E3663" i="1"/>
  <c r="AJ3662" i="1"/>
  <c r="Z3662" i="1"/>
  <c r="E3662" i="1"/>
  <c r="AJ3661" i="1"/>
  <c r="Z3661" i="1"/>
  <c r="E3661" i="1"/>
  <c r="AJ3660" i="1"/>
  <c r="Z3660" i="1"/>
  <c r="E3660" i="1"/>
  <c r="AJ3659" i="1"/>
  <c r="Z3659" i="1"/>
  <c r="E3659" i="1"/>
  <c r="AJ3658" i="1"/>
  <c r="Z3658" i="1"/>
  <c r="E3658" i="1"/>
  <c r="AJ3657" i="1"/>
  <c r="Z3657" i="1"/>
  <c r="E3657" i="1"/>
  <c r="AJ3656" i="1"/>
  <c r="Z3656" i="1"/>
  <c r="E3656" i="1"/>
  <c r="AJ3655" i="1"/>
  <c r="Z3655" i="1"/>
  <c r="E3655" i="1"/>
  <c r="AJ3654" i="1"/>
  <c r="Z3654" i="1"/>
  <c r="E3654" i="1"/>
  <c r="AJ3653" i="1"/>
  <c r="Z3653" i="1"/>
  <c r="E3653" i="1"/>
  <c r="AJ3652" i="1"/>
  <c r="Z3652" i="1"/>
  <c r="E3652" i="1"/>
  <c r="AJ3651" i="1"/>
  <c r="Z3651" i="1"/>
  <c r="E3651" i="1"/>
  <c r="AJ3650" i="1"/>
  <c r="Z3650" i="1"/>
  <c r="E3650" i="1"/>
  <c r="AJ3649" i="1"/>
  <c r="Z3649" i="1"/>
  <c r="E3649" i="1"/>
  <c r="AJ3648" i="1"/>
  <c r="Z3648" i="1"/>
  <c r="E3648" i="1"/>
  <c r="AJ3647" i="1"/>
  <c r="Z3647" i="1"/>
  <c r="E3647" i="1"/>
  <c r="AJ3646" i="1"/>
  <c r="Z3646" i="1"/>
  <c r="E3646" i="1"/>
  <c r="AJ3645" i="1"/>
  <c r="Z3645" i="1"/>
  <c r="E3645" i="1"/>
  <c r="AJ3644" i="1"/>
  <c r="Z3644" i="1"/>
  <c r="E3644" i="1"/>
  <c r="AJ3643" i="1"/>
  <c r="Z3643" i="1"/>
  <c r="E3643" i="1"/>
  <c r="AJ3642" i="1"/>
  <c r="Z3642" i="1"/>
  <c r="E3642" i="1"/>
  <c r="AJ3641" i="1"/>
  <c r="Z3641" i="1"/>
  <c r="E3641" i="1"/>
  <c r="AJ3640" i="1"/>
  <c r="Z3640" i="1"/>
  <c r="E3640" i="1"/>
  <c r="AJ3639" i="1"/>
  <c r="Z3639" i="1"/>
  <c r="E3639" i="1"/>
  <c r="AJ3638" i="1"/>
  <c r="Z3638" i="1"/>
  <c r="E3638" i="1"/>
  <c r="AJ3637" i="1"/>
  <c r="Z3637" i="1"/>
  <c r="E3637" i="1"/>
  <c r="AJ3636" i="1"/>
  <c r="Z3636" i="1"/>
  <c r="E3636" i="1"/>
  <c r="AJ3635" i="1"/>
  <c r="Z3635" i="1"/>
  <c r="E3635" i="1"/>
  <c r="AJ3634" i="1"/>
  <c r="Z3634" i="1"/>
  <c r="E3634" i="1"/>
  <c r="AJ3633" i="1"/>
  <c r="Z3633" i="1"/>
  <c r="E3633" i="1"/>
  <c r="AJ3632" i="1"/>
  <c r="Z3632" i="1"/>
  <c r="E3632" i="1"/>
  <c r="AJ3631" i="1"/>
  <c r="Z3631" i="1"/>
  <c r="E3631" i="1"/>
  <c r="AJ3630" i="1"/>
  <c r="Z3630" i="1"/>
  <c r="E3630" i="1"/>
  <c r="AJ3629" i="1"/>
  <c r="Z3629" i="1"/>
  <c r="E3629" i="1"/>
  <c r="AJ3628" i="1"/>
  <c r="Z3628" i="1"/>
  <c r="E3628" i="1"/>
  <c r="AJ3627" i="1"/>
  <c r="Z3627" i="1"/>
  <c r="E3627" i="1"/>
  <c r="AJ3626" i="1"/>
  <c r="Z3626" i="1"/>
  <c r="E3626" i="1"/>
  <c r="AJ3625" i="1"/>
  <c r="Z3625" i="1"/>
  <c r="E3625" i="1"/>
  <c r="AJ3624" i="1"/>
  <c r="Z3624" i="1"/>
  <c r="E3624" i="1"/>
  <c r="AJ3623" i="1"/>
  <c r="Z3623" i="1"/>
  <c r="E3623" i="1"/>
  <c r="AJ3622" i="1"/>
  <c r="Z3622" i="1"/>
  <c r="E3622" i="1"/>
  <c r="AJ3621" i="1"/>
  <c r="Z3621" i="1"/>
  <c r="E3621" i="1"/>
  <c r="AJ3620" i="1"/>
  <c r="Z3620" i="1"/>
  <c r="E3620" i="1"/>
  <c r="AJ3619" i="1"/>
  <c r="Z3619" i="1"/>
  <c r="E3619" i="1"/>
  <c r="AJ3618" i="1"/>
  <c r="Z3618" i="1"/>
  <c r="E3618" i="1"/>
  <c r="AJ3617" i="1"/>
  <c r="Z3617" i="1"/>
  <c r="E3617" i="1"/>
  <c r="AJ3616" i="1"/>
  <c r="Z3616" i="1"/>
  <c r="E3616" i="1"/>
  <c r="AJ3615" i="1"/>
  <c r="Z3615" i="1"/>
  <c r="E3615" i="1"/>
  <c r="AJ3614" i="1"/>
  <c r="Z3614" i="1"/>
  <c r="E3614" i="1"/>
  <c r="AJ3613" i="1"/>
  <c r="Z3613" i="1"/>
  <c r="E3613" i="1"/>
  <c r="AJ3612" i="1"/>
  <c r="Z3612" i="1"/>
  <c r="E3612" i="1"/>
  <c r="AJ3611" i="1"/>
  <c r="Z3611" i="1"/>
  <c r="E3611" i="1"/>
  <c r="AJ3610" i="1"/>
  <c r="Z3610" i="1"/>
  <c r="E3610" i="1"/>
  <c r="AJ3609" i="1"/>
  <c r="Z3609" i="1"/>
  <c r="E3609" i="1"/>
  <c r="AJ3608" i="1"/>
  <c r="Z3608" i="1"/>
  <c r="E3608" i="1"/>
  <c r="AJ3607" i="1"/>
  <c r="Z3607" i="1"/>
  <c r="E3607" i="1"/>
  <c r="AJ3606" i="1"/>
  <c r="Z3606" i="1"/>
  <c r="E3606" i="1"/>
  <c r="AJ3605" i="1"/>
  <c r="Z3605" i="1"/>
  <c r="E3605" i="1"/>
  <c r="AJ3604" i="1"/>
  <c r="Z3604" i="1"/>
  <c r="E3604" i="1"/>
  <c r="AJ3603" i="1"/>
  <c r="Z3603" i="1"/>
  <c r="E3603" i="1"/>
  <c r="AJ3602" i="1"/>
  <c r="Z3602" i="1"/>
  <c r="E3602" i="1"/>
  <c r="AJ3601" i="1"/>
  <c r="Z3601" i="1"/>
  <c r="E3601" i="1"/>
  <c r="AJ3600" i="1"/>
  <c r="Z3600" i="1"/>
  <c r="E3600" i="1"/>
  <c r="AJ3599" i="1"/>
  <c r="Z3599" i="1"/>
  <c r="E3599" i="1"/>
  <c r="AJ3598" i="1"/>
  <c r="Z3598" i="1"/>
  <c r="E3598" i="1"/>
  <c r="AJ3597" i="1"/>
  <c r="Z3597" i="1"/>
  <c r="E3597" i="1"/>
  <c r="AJ3596" i="1"/>
  <c r="Z3596" i="1"/>
  <c r="E3596" i="1"/>
  <c r="AJ3595" i="1"/>
  <c r="Z3595" i="1"/>
  <c r="E3595" i="1"/>
  <c r="AJ3594" i="1"/>
  <c r="Z3594" i="1"/>
  <c r="E3594" i="1"/>
  <c r="AJ3593" i="1"/>
  <c r="Z3593" i="1"/>
  <c r="E3593" i="1"/>
  <c r="AJ3592" i="1"/>
  <c r="Z3592" i="1"/>
  <c r="E3592" i="1"/>
  <c r="AJ3591" i="1"/>
  <c r="Z3591" i="1"/>
  <c r="E3591" i="1"/>
  <c r="AJ3590" i="1"/>
  <c r="Z3590" i="1"/>
  <c r="E3590" i="1"/>
  <c r="AJ3589" i="1"/>
  <c r="Z3589" i="1"/>
  <c r="E3589" i="1"/>
  <c r="AJ3588" i="1"/>
  <c r="Z3588" i="1"/>
  <c r="E3588" i="1"/>
  <c r="AJ3587" i="1"/>
  <c r="Z3587" i="1"/>
  <c r="E3587" i="1"/>
  <c r="AJ3586" i="1"/>
  <c r="Z3586" i="1"/>
  <c r="E3586" i="1"/>
  <c r="AJ3585" i="1"/>
  <c r="Z3585" i="1"/>
  <c r="E3585" i="1"/>
  <c r="AJ3584" i="1"/>
  <c r="Z3584" i="1"/>
  <c r="E3584" i="1"/>
  <c r="AJ3583" i="1"/>
  <c r="Z3583" i="1"/>
  <c r="E3583" i="1"/>
  <c r="AJ3582" i="1"/>
  <c r="Z3582" i="1"/>
  <c r="E3582" i="1"/>
  <c r="AJ3581" i="1"/>
  <c r="Z3581" i="1"/>
  <c r="E3581" i="1"/>
  <c r="AJ3580" i="1"/>
  <c r="Z3580" i="1"/>
  <c r="E3580" i="1"/>
  <c r="AJ3579" i="1"/>
  <c r="Z3579" i="1"/>
  <c r="E3579" i="1"/>
  <c r="AJ3578" i="1"/>
  <c r="Z3578" i="1"/>
  <c r="E3578" i="1"/>
  <c r="AJ3577" i="1"/>
  <c r="Z3577" i="1"/>
  <c r="E3577" i="1"/>
  <c r="AJ3576" i="1"/>
  <c r="Z3576" i="1"/>
  <c r="E3576" i="1"/>
  <c r="AJ3575" i="1"/>
  <c r="Z3575" i="1"/>
  <c r="E3575" i="1"/>
  <c r="AJ3574" i="1"/>
  <c r="Z3574" i="1"/>
  <c r="E3574" i="1"/>
  <c r="AJ3573" i="1"/>
  <c r="Z3573" i="1"/>
  <c r="E3573" i="1"/>
  <c r="AJ3572" i="1"/>
  <c r="Z3572" i="1"/>
  <c r="E3572" i="1"/>
  <c r="AJ3571" i="1"/>
  <c r="Z3571" i="1"/>
  <c r="E3571" i="1"/>
  <c r="AJ3570" i="1"/>
  <c r="Z3570" i="1"/>
  <c r="E3570" i="1"/>
  <c r="AJ3569" i="1"/>
  <c r="Z3569" i="1"/>
  <c r="E3569" i="1"/>
  <c r="AJ3568" i="1"/>
  <c r="Z3568" i="1"/>
  <c r="E3568" i="1"/>
  <c r="AJ3567" i="1"/>
  <c r="Z3567" i="1"/>
  <c r="E3567" i="1"/>
  <c r="AJ3566" i="1"/>
  <c r="Z3566" i="1"/>
  <c r="E3566" i="1"/>
  <c r="AJ3565" i="1"/>
  <c r="Z3565" i="1"/>
  <c r="E3565" i="1"/>
  <c r="AJ3564" i="1"/>
  <c r="Z3564" i="1"/>
  <c r="E3564" i="1"/>
  <c r="AJ3563" i="1"/>
  <c r="Z3563" i="1"/>
  <c r="E3563" i="1"/>
  <c r="AJ3562" i="1"/>
  <c r="Z3562" i="1"/>
  <c r="E3562" i="1"/>
  <c r="AJ3561" i="1"/>
  <c r="Z3561" i="1"/>
  <c r="E3561" i="1"/>
  <c r="AJ3560" i="1"/>
  <c r="Z3560" i="1"/>
  <c r="E3560" i="1"/>
  <c r="AJ3559" i="1"/>
  <c r="Z3559" i="1"/>
  <c r="E3559" i="1"/>
  <c r="AJ3558" i="1"/>
  <c r="Z3558" i="1"/>
  <c r="E3558" i="1"/>
  <c r="AJ3557" i="1"/>
  <c r="Z3557" i="1"/>
  <c r="E3557" i="1"/>
  <c r="AJ3556" i="1"/>
  <c r="Z3556" i="1"/>
  <c r="E3556" i="1"/>
  <c r="AJ3555" i="1"/>
  <c r="Z3555" i="1"/>
  <c r="E3555" i="1"/>
  <c r="AJ3554" i="1"/>
  <c r="Z3554" i="1"/>
  <c r="E3554" i="1"/>
  <c r="AJ3553" i="1"/>
  <c r="Z3553" i="1"/>
  <c r="E3553" i="1"/>
  <c r="AJ3552" i="1"/>
  <c r="Z3552" i="1"/>
  <c r="E3552" i="1"/>
  <c r="AJ3551" i="1"/>
  <c r="Z3551" i="1"/>
  <c r="E3551" i="1"/>
  <c r="AJ3550" i="1"/>
  <c r="Z3550" i="1"/>
  <c r="E3550" i="1"/>
  <c r="AJ3549" i="1"/>
  <c r="Z3549" i="1"/>
  <c r="E3549" i="1"/>
  <c r="AJ3548" i="1"/>
  <c r="Z3548" i="1"/>
  <c r="E3548" i="1"/>
  <c r="AJ3547" i="1"/>
  <c r="Z3547" i="1"/>
  <c r="E3547" i="1"/>
  <c r="AJ3546" i="1"/>
  <c r="Z3546" i="1"/>
  <c r="E3546" i="1"/>
  <c r="AJ3545" i="1"/>
  <c r="Z3545" i="1"/>
  <c r="E3545" i="1"/>
  <c r="AJ3544" i="1"/>
  <c r="Z3544" i="1"/>
  <c r="E3544" i="1"/>
  <c r="AJ3543" i="1"/>
  <c r="Z3543" i="1"/>
  <c r="E3543" i="1"/>
  <c r="AJ3542" i="1"/>
  <c r="Z3542" i="1"/>
  <c r="E3542" i="1"/>
  <c r="AJ3541" i="1"/>
  <c r="Z3541" i="1"/>
  <c r="E3541" i="1"/>
  <c r="AJ3540" i="1"/>
  <c r="Z3540" i="1"/>
  <c r="E3540" i="1"/>
  <c r="AJ3539" i="1"/>
  <c r="Z3539" i="1"/>
  <c r="E3539" i="1"/>
  <c r="AJ3538" i="1"/>
  <c r="Z3538" i="1"/>
  <c r="E3538" i="1"/>
  <c r="AJ3537" i="1"/>
  <c r="Z3537" i="1"/>
  <c r="E3537" i="1"/>
  <c r="AJ3536" i="1"/>
  <c r="Z3536" i="1"/>
  <c r="E3536" i="1"/>
  <c r="AJ3535" i="1"/>
  <c r="Z3535" i="1"/>
  <c r="E3535" i="1"/>
  <c r="AJ3534" i="1"/>
  <c r="Z3534" i="1"/>
  <c r="E3534" i="1"/>
  <c r="AJ3533" i="1"/>
  <c r="Z3533" i="1"/>
  <c r="E3533" i="1"/>
  <c r="AJ3532" i="1"/>
  <c r="Z3532" i="1"/>
  <c r="E3532" i="1"/>
  <c r="AJ3531" i="1"/>
  <c r="Z3531" i="1"/>
  <c r="E3531" i="1"/>
  <c r="AJ3530" i="1"/>
  <c r="Z3530" i="1"/>
  <c r="E3530" i="1"/>
  <c r="AJ3529" i="1"/>
  <c r="Z3529" i="1"/>
  <c r="E3529" i="1"/>
  <c r="AJ3528" i="1"/>
  <c r="Z3528" i="1"/>
  <c r="E3528" i="1"/>
  <c r="AJ3527" i="1"/>
  <c r="Z3527" i="1"/>
  <c r="E3527" i="1"/>
  <c r="AJ3526" i="1"/>
  <c r="Z3526" i="1"/>
  <c r="E3526" i="1"/>
  <c r="AJ3525" i="1"/>
  <c r="Z3525" i="1"/>
  <c r="E3525" i="1"/>
  <c r="AJ3524" i="1"/>
  <c r="Z3524" i="1"/>
  <c r="E3524" i="1"/>
  <c r="AJ3523" i="1"/>
  <c r="Z3523" i="1"/>
  <c r="E3523" i="1"/>
  <c r="AJ3522" i="1"/>
  <c r="Z3522" i="1"/>
  <c r="E3522" i="1"/>
  <c r="AJ3521" i="1"/>
  <c r="Z3521" i="1"/>
  <c r="E3521" i="1"/>
  <c r="AJ3520" i="1"/>
  <c r="Z3520" i="1"/>
  <c r="E3520" i="1"/>
  <c r="AJ3519" i="1"/>
  <c r="Z3519" i="1"/>
  <c r="E3519" i="1"/>
  <c r="AJ3518" i="1"/>
  <c r="Z3518" i="1"/>
  <c r="E3518" i="1"/>
  <c r="AJ3517" i="1"/>
  <c r="Z3517" i="1"/>
  <c r="E3517" i="1"/>
  <c r="AJ3516" i="1"/>
  <c r="Z3516" i="1"/>
  <c r="E3516" i="1"/>
  <c r="AJ3515" i="1"/>
  <c r="Z3515" i="1"/>
  <c r="E3515" i="1"/>
  <c r="AJ3514" i="1"/>
  <c r="Z3514" i="1"/>
  <c r="E3514" i="1"/>
  <c r="AJ3513" i="1"/>
  <c r="Z3513" i="1"/>
  <c r="E3513" i="1"/>
  <c r="AJ3512" i="1"/>
  <c r="Z3512" i="1"/>
  <c r="E3512" i="1"/>
  <c r="AJ3511" i="1"/>
  <c r="Z3511" i="1"/>
  <c r="E3511" i="1"/>
  <c r="AJ3510" i="1"/>
  <c r="Z3510" i="1"/>
  <c r="E3510" i="1"/>
  <c r="AJ3509" i="1"/>
  <c r="Z3509" i="1"/>
  <c r="E3509" i="1"/>
  <c r="AJ497" i="1"/>
  <c r="AJ147" i="1"/>
  <c r="AJ148" i="1"/>
  <c r="AJ2984" i="1"/>
  <c r="AJ2985" i="1"/>
  <c r="AJ498" i="1"/>
  <c r="AJ1155" i="1"/>
  <c r="AJ149" i="1"/>
  <c r="AJ1156" i="1"/>
  <c r="AJ499" i="1"/>
  <c r="AJ1157" i="1"/>
  <c r="AJ2986" i="1"/>
  <c r="AJ1158" i="1"/>
  <c r="AJ500" i="1"/>
  <c r="AJ1159" i="1"/>
  <c r="AJ1160" i="1"/>
  <c r="AJ1161" i="1"/>
  <c r="AJ1162" i="1"/>
  <c r="AJ501" i="1"/>
  <c r="AJ1163" i="1"/>
  <c r="AJ1164" i="1"/>
  <c r="AJ502" i="1"/>
  <c r="AJ2987" i="1"/>
  <c r="AJ503" i="1"/>
  <c r="AJ1165" i="1"/>
  <c r="AJ1166" i="1"/>
  <c r="AJ150" i="1"/>
  <c r="AJ504" i="1"/>
  <c r="AJ151" i="1"/>
  <c r="AJ1167" i="1"/>
  <c r="AJ1168" i="1"/>
  <c r="AJ1169" i="1"/>
  <c r="AJ1170" i="1"/>
  <c r="AJ1171" i="1"/>
  <c r="AJ1172" i="1"/>
  <c r="AJ152" i="1"/>
  <c r="AJ1173" i="1"/>
  <c r="AJ1174" i="1"/>
  <c r="AJ1175" i="1"/>
  <c r="AJ505" i="1"/>
  <c r="AJ2988" i="1"/>
  <c r="AJ1176" i="1"/>
  <c r="AJ1177" i="1"/>
  <c r="AJ1178" i="1"/>
  <c r="AJ1179" i="1"/>
  <c r="AJ2" i="1"/>
  <c r="AJ1180" i="1"/>
  <c r="AJ1181" i="1"/>
  <c r="AJ1182" i="1"/>
  <c r="AJ1183" i="1"/>
  <c r="AJ1184" i="1"/>
  <c r="AJ1185" i="1"/>
  <c r="AJ1186" i="1"/>
  <c r="AJ506" i="1"/>
  <c r="AJ153" i="1"/>
  <c r="AJ1187" i="1"/>
  <c r="AJ507" i="1"/>
  <c r="AJ1188" i="1"/>
  <c r="AJ1189" i="1"/>
  <c r="AJ508" i="1"/>
  <c r="AJ509" i="1"/>
  <c r="AJ510" i="1"/>
  <c r="AJ1190" i="1"/>
  <c r="AJ511" i="1"/>
  <c r="AJ512" i="1"/>
  <c r="AJ513" i="1"/>
  <c r="AJ1191" i="1"/>
  <c r="AJ1192" i="1"/>
  <c r="AJ1193" i="1"/>
  <c r="AJ1194" i="1"/>
  <c r="AJ154" i="1"/>
  <c r="AJ514" i="1"/>
  <c r="AJ1195" i="1"/>
  <c r="AJ1196" i="1"/>
  <c r="AJ515" i="1"/>
  <c r="AJ1197" i="1"/>
  <c r="AJ3" i="1"/>
  <c r="AJ1198" i="1"/>
  <c r="AJ1199" i="1"/>
  <c r="AJ516" i="1"/>
  <c r="AJ517" i="1"/>
  <c r="AJ1200" i="1"/>
  <c r="AJ1201" i="1"/>
  <c r="AJ1202" i="1"/>
  <c r="AJ518" i="1"/>
  <c r="AJ4" i="1"/>
  <c r="AJ1203" i="1"/>
  <c r="AJ2989" i="1"/>
  <c r="AJ5" i="1"/>
  <c r="AJ1204" i="1"/>
  <c r="AJ1205" i="1"/>
  <c r="AJ1206" i="1"/>
  <c r="AJ1207" i="1"/>
  <c r="AJ155" i="1"/>
  <c r="AJ1208" i="1"/>
  <c r="AJ519" i="1"/>
  <c r="AJ1209" i="1"/>
  <c r="AJ1210" i="1"/>
  <c r="AJ1211" i="1"/>
  <c r="AJ156" i="1"/>
  <c r="AJ6" i="1"/>
  <c r="AJ520" i="1"/>
  <c r="AJ1212" i="1"/>
  <c r="AJ521" i="1"/>
  <c r="AJ1213" i="1"/>
  <c r="AJ1214" i="1"/>
  <c r="AJ1215" i="1"/>
  <c r="AJ522" i="1"/>
  <c r="AJ1216" i="1"/>
  <c r="AJ1217" i="1"/>
  <c r="AJ1218" i="1"/>
  <c r="AJ1219" i="1"/>
  <c r="AJ1220" i="1"/>
  <c r="AJ1221" i="1"/>
  <c r="AJ1222" i="1"/>
  <c r="AJ523" i="1"/>
  <c r="AJ1223" i="1"/>
  <c r="AJ1224" i="1"/>
  <c r="AJ1225" i="1"/>
  <c r="AJ157" i="1"/>
  <c r="AJ1226" i="1"/>
  <c r="AJ1227" i="1"/>
  <c r="AJ158" i="1"/>
  <c r="AJ1228" i="1"/>
  <c r="AJ159" i="1"/>
  <c r="AJ1229" i="1"/>
  <c r="AJ1230" i="1"/>
  <c r="AJ1231" i="1"/>
  <c r="AJ160" i="1"/>
  <c r="AJ524" i="1"/>
  <c r="AJ1232" i="1"/>
  <c r="AJ1233" i="1"/>
  <c r="AJ1234" i="1"/>
  <c r="AJ1235" i="1"/>
  <c r="AJ525" i="1"/>
  <c r="AJ526" i="1"/>
  <c r="AJ1236" i="1"/>
  <c r="AJ1237" i="1"/>
  <c r="AJ1238" i="1"/>
  <c r="AJ1239" i="1"/>
  <c r="AJ1240" i="1"/>
  <c r="AJ1241" i="1"/>
  <c r="AJ527" i="1"/>
  <c r="AJ528" i="1"/>
  <c r="AJ1242" i="1"/>
  <c r="AJ1243" i="1"/>
  <c r="AJ1244" i="1"/>
  <c r="AJ1245" i="1"/>
  <c r="AJ1246" i="1"/>
  <c r="AJ1247" i="1"/>
  <c r="AJ2990" i="1"/>
  <c r="AJ1248" i="1"/>
  <c r="AJ529" i="1"/>
  <c r="AJ530" i="1"/>
  <c r="AJ1249" i="1"/>
  <c r="AJ531" i="1"/>
  <c r="AJ1250" i="1"/>
  <c r="AJ1251" i="1"/>
  <c r="AJ1252" i="1"/>
  <c r="AJ1253" i="1"/>
  <c r="AJ1254" i="1"/>
  <c r="AJ532" i="1"/>
  <c r="AJ533" i="1"/>
  <c r="AJ1255" i="1"/>
  <c r="AJ1256" i="1"/>
  <c r="AJ1257" i="1"/>
  <c r="AJ1258" i="1"/>
  <c r="AJ1259" i="1"/>
  <c r="AJ1260" i="1"/>
  <c r="AJ1261" i="1"/>
  <c r="AJ534" i="1"/>
  <c r="AJ1262" i="1"/>
  <c r="AJ1263" i="1"/>
  <c r="AJ7" i="1"/>
  <c r="AJ1264" i="1"/>
  <c r="AJ535" i="1"/>
  <c r="AJ1265" i="1"/>
  <c r="AJ1266" i="1"/>
  <c r="AJ536" i="1"/>
  <c r="AJ161" i="1"/>
  <c r="AJ1267" i="1"/>
  <c r="AJ1268" i="1"/>
  <c r="AJ537" i="1"/>
  <c r="AJ1269" i="1"/>
  <c r="AJ1270" i="1"/>
  <c r="AJ1271" i="1"/>
  <c r="AJ538" i="1"/>
  <c r="AJ162" i="1"/>
  <c r="AJ163" i="1"/>
  <c r="AJ539" i="1"/>
  <c r="AJ540" i="1"/>
  <c r="AJ1272" i="1"/>
  <c r="AJ1273" i="1"/>
  <c r="AJ1274" i="1"/>
  <c r="AJ164" i="1"/>
  <c r="AJ541" i="1"/>
  <c r="AJ1275" i="1"/>
  <c r="AJ8" i="1"/>
  <c r="AJ1276" i="1"/>
  <c r="AJ165" i="1"/>
  <c r="AJ1277" i="1"/>
  <c r="AJ9" i="1"/>
  <c r="AJ166" i="1"/>
  <c r="AJ1278" i="1"/>
  <c r="AJ1279" i="1"/>
  <c r="AJ10" i="1"/>
  <c r="AJ1280" i="1"/>
  <c r="AJ1281" i="1"/>
  <c r="AJ1282" i="1"/>
  <c r="AJ167" i="1"/>
  <c r="AJ1283" i="1"/>
  <c r="AJ542" i="1"/>
  <c r="AJ1284" i="1"/>
  <c r="AJ543" i="1"/>
  <c r="AJ168" i="1"/>
  <c r="AJ544" i="1"/>
  <c r="AJ1285" i="1"/>
  <c r="AJ1286" i="1"/>
  <c r="AJ1287" i="1"/>
  <c r="AJ1288" i="1"/>
  <c r="AJ169" i="1"/>
  <c r="AJ1289" i="1"/>
  <c r="AJ1290" i="1"/>
  <c r="AJ545" i="1"/>
  <c r="AJ546" i="1"/>
  <c r="AJ1291" i="1"/>
  <c r="AJ2991" i="1"/>
  <c r="AJ1292" i="1"/>
  <c r="AJ170" i="1"/>
  <c r="AJ1293" i="1"/>
  <c r="AJ1294" i="1"/>
  <c r="AJ11" i="1"/>
  <c r="AJ1295" i="1"/>
  <c r="AJ1296" i="1"/>
  <c r="AJ1297" i="1"/>
  <c r="AJ1298" i="1"/>
  <c r="AJ547" i="1"/>
  <c r="AJ1299" i="1"/>
  <c r="AJ1300" i="1"/>
  <c r="AJ548" i="1"/>
  <c r="AJ549" i="1"/>
  <c r="AJ1301" i="1"/>
  <c r="AJ1302" i="1"/>
  <c r="AJ1303" i="1"/>
  <c r="AJ1304" i="1"/>
  <c r="AJ1305" i="1"/>
  <c r="AJ171" i="1"/>
  <c r="AJ2992" i="1"/>
  <c r="AJ1306" i="1"/>
  <c r="AJ550" i="1"/>
  <c r="AJ1307" i="1"/>
  <c r="AJ1308" i="1"/>
  <c r="AJ551" i="1"/>
  <c r="AJ1309" i="1"/>
  <c r="AJ1310" i="1"/>
  <c r="AJ552" i="1"/>
  <c r="AJ1311" i="1"/>
  <c r="AJ1312" i="1"/>
  <c r="AJ2993" i="1"/>
  <c r="AJ1313" i="1"/>
  <c r="AJ1314" i="1"/>
  <c r="AJ1315" i="1"/>
  <c r="AJ1316" i="1"/>
  <c r="AJ172" i="1"/>
  <c r="AJ1317" i="1"/>
  <c r="AJ1318" i="1"/>
  <c r="AJ1319" i="1"/>
  <c r="AJ1320" i="1"/>
  <c r="AJ1321" i="1"/>
  <c r="AJ1322" i="1"/>
  <c r="AJ1323" i="1"/>
  <c r="AJ1324" i="1"/>
  <c r="AJ553" i="1"/>
  <c r="AJ1325" i="1"/>
  <c r="AJ173" i="1"/>
  <c r="AJ1326" i="1"/>
  <c r="AJ1327" i="1"/>
  <c r="AJ554" i="1"/>
  <c r="AJ1328" i="1"/>
  <c r="AJ1329" i="1"/>
  <c r="AJ1330" i="1"/>
  <c r="AJ1331" i="1"/>
  <c r="AJ174" i="1"/>
  <c r="AJ555" i="1"/>
  <c r="AJ1332" i="1"/>
  <c r="AJ2994" i="1"/>
  <c r="AJ1333" i="1"/>
  <c r="AJ1334" i="1"/>
  <c r="AJ175" i="1"/>
  <c r="AJ556" i="1"/>
  <c r="AJ1335" i="1"/>
  <c r="AJ1336" i="1"/>
  <c r="AJ1337" i="1"/>
  <c r="AJ557" i="1"/>
  <c r="AJ1338" i="1"/>
  <c r="AJ558" i="1"/>
  <c r="AJ1339" i="1"/>
  <c r="AJ1340" i="1"/>
  <c r="AJ559" i="1"/>
  <c r="AJ1341" i="1"/>
  <c r="AJ560" i="1"/>
  <c r="AJ1342" i="1"/>
  <c r="AJ1343" i="1"/>
  <c r="AJ12" i="1"/>
  <c r="AJ1344" i="1"/>
  <c r="AJ1345" i="1"/>
  <c r="AJ176" i="1"/>
  <c r="AJ1346" i="1"/>
  <c r="AJ1347" i="1"/>
  <c r="AJ1348" i="1"/>
  <c r="AJ1349" i="1"/>
  <c r="AJ1350" i="1"/>
  <c r="AJ177" i="1"/>
  <c r="AJ561" i="1"/>
  <c r="AJ1351" i="1"/>
  <c r="AJ562" i="1"/>
  <c r="AJ1352" i="1"/>
  <c r="AJ13" i="1"/>
  <c r="AJ1353" i="1"/>
  <c r="AJ1354" i="1"/>
  <c r="AJ1355" i="1"/>
  <c r="AJ1356" i="1"/>
  <c r="AJ178" i="1"/>
  <c r="AJ1357" i="1"/>
  <c r="AJ179" i="1"/>
  <c r="AJ14" i="1"/>
  <c r="AJ563" i="1"/>
  <c r="AJ15" i="1"/>
  <c r="AJ1358" i="1"/>
  <c r="AJ564" i="1"/>
  <c r="AJ1359" i="1"/>
  <c r="AJ565" i="1"/>
  <c r="AJ1360" i="1"/>
  <c r="AJ180" i="1"/>
  <c r="AJ1361" i="1"/>
  <c r="AJ566" i="1"/>
  <c r="AJ16" i="1"/>
  <c r="AJ567" i="1"/>
  <c r="AJ181" i="1"/>
  <c r="AJ568" i="1"/>
  <c r="AJ569" i="1"/>
  <c r="AJ570" i="1"/>
  <c r="AJ1362" i="1"/>
  <c r="AJ571" i="1"/>
  <c r="AJ1363" i="1"/>
  <c r="AJ182" i="1"/>
  <c r="AJ572" i="1"/>
  <c r="AJ1364" i="1"/>
  <c r="AJ573" i="1"/>
  <c r="AJ1365" i="1"/>
  <c r="AJ574" i="1"/>
  <c r="AJ1366" i="1"/>
  <c r="AJ1367" i="1"/>
  <c r="AJ1368" i="1"/>
  <c r="AJ1369" i="1"/>
  <c r="AJ1370" i="1"/>
  <c r="AJ1371" i="1"/>
  <c r="AJ17" i="1"/>
  <c r="AJ1372" i="1"/>
  <c r="AJ1373" i="1"/>
  <c r="AJ575" i="1"/>
  <c r="AJ576" i="1"/>
  <c r="AJ577" i="1"/>
  <c r="AJ1374" i="1"/>
  <c r="AJ1375" i="1"/>
  <c r="AJ1376" i="1"/>
  <c r="AJ1377" i="1"/>
  <c r="AJ1378" i="1"/>
  <c r="AJ578" i="1"/>
  <c r="AJ18" i="1"/>
  <c r="AJ1379" i="1"/>
  <c r="AJ579" i="1"/>
  <c r="AJ580" i="1"/>
  <c r="AJ581" i="1"/>
  <c r="AJ1380" i="1"/>
  <c r="AJ1381" i="1"/>
  <c r="AJ1382" i="1"/>
  <c r="AJ1383" i="1"/>
  <c r="AJ1384" i="1"/>
  <c r="AJ582" i="1"/>
  <c r="AJ583" i="1"/>
  <c r="AJ1385" i="1"/>
  <c r="AJ584" i="1"/>
  <c r="AJ1386" i="1"/>
  <c r="AJ585" i="1"/>
  <c r="AJ1387" i="1"/>
  <c r="AJ1388" i="1"/>
  <c r="AJ586" i="1"/>
  <c r="AJ183" i="1"/>
  <c r="AJ1389" i="1"/>
  <c r="AJ184" i="1"/>
  <c r="AJ1390" i="1"/>
  <c r="AJ1391" i="1"/>
  <c r="AJ185" i="1"/>
  <c r="AJ1392" i="1"/>
  <c r="AJ1393" i="1"/>
  <c r="AJ1394" i="1"/>
  <c r="AJ1395" i="1"/>
  <c r="AJ1396" i="1"/>
  <c r="AJ19" i="1"/>
  <c r="AJ1397" i="1"/>
  <c r="AJ1398" i="1"/>
  <c r="AJ1399" i="1"/>
  <c r="AJ186" i="1"/>
  <c r="AJ187" i="1"/>
  <c r="AJ1400" i="1"/>
  <c r="AJ20" i="1"/>
  <c r="AJ587" i="1"/>
  <c r="AJ21" i="1"/>
  <c r="AJ2995" i="1"/>
  <c r="AJ1401" i="1"/>
  <c r="AJ1402" i="1"/>
  <c r="AJ588" i="1"/>
  <c r="AJ188" i="1"/>
  <c r="AJ1403" i="1"/>
  <c r="AJ1404" i="1"/>
  <c r="AJ1405" i="1"/>
  <c r="AJ1406" i="1"/>
  <c r="AJ1407" i="1"/>
  <c r="AJ589" i="1"/>
  <c r="AJ1408" i="1"/>
  <c r="AJ1409" i="1"/>
  <c r="AJ1410" i="1"/>
  <c r="AJ1411" i="1"/>
  <c r="AJ1412" i="1"/>
  <c r="AJ1413" i="1"/>
  <c r="AJ1414" i="1"/>
  <c r="AJ1415" i="1"/>
  <c r="AJ590" i="1"/>
  <c r="AJ591" i="1"/>
  <c r="AJ189" i="1"/>
  <c r="AJ1416" i="1"/>
  <c r="AJ1417" i="1"/>
  <c r="AJ1418" i="1"/>
  <c r="AJ1419" i="1"/>
  <c r="AJ592" i="1"/>
  <c r="AJ593" i="1"/>
  <c r="AJ190" i="1"/>
  <c r="AJ1420" i="1"/>
  <c r="AJ1421" i="1"/>
  <c r="AJ1422" i="1"/>
  <c r="AJ2996" i="1"/>
  <c r="AJ594" i="1"/>
  <c r="AJ1423" i="1"/>
  <c r="AJ191" i="1"/>
  <c r="AJ1424" i="1"/>
  <c r="AJ595" i="1"/>
  <c r="AJ192" i="1"/>
  <c r="AJ1425" i="1"/>
  <c r="AJ596" i="1"/>
  <c r="AJ1426" i="1"/>
  <c r="AJ597" i="1"/>
  <c r="AJ1427" i="1"/>
  <c r="AJ1428" i="1"/>
  <c r="AJ1429" i="1"/>
  <c r="AJ598" i="1"/>
  <c r="AJ22" i="1"/>
  <c r="AJ23" i="1"/>
  <c r="AJ193" i="1"/>
  <c r="AJ1430" i="1"/>
  <c r="AJ599" i="1"/>
  <c r="AJ1431" i="1"/>
  <c r="AJ1432" i="1"/>
  <c r="AJ1433" i="1"/>
  <c r="AJ600" i="1"/>
  <c r="AJ1434" i="1"/>
  <c r="AJ1435" i="1"/>
  <c r="AJ2997" i="1"/>
  <c r="AJ601" i="1"/>
  <c r="AJ194" i="1"/>
  <c r="AJ1436" i="1"/>
  <c r="AJ602" i="1"/>
  <c r="AJ1437" i="1"/>
  <c r="AJ603" i="1"/>
  <c r="AJ1438" i="1"/>
  <c r="AJ195" i="1"/>
  <c r="AJ1439" i="1"/>
  <c r="AJ1440" i="1"/>
  <c r="AJ604" i="1"/>
  <c r="AJ1441" i="1"/>
  <c r="AJ1442" i="1"/>
  <c r="AJ196" i="1"/>
  <c r="AJ1443" i="1"/>
  <c r="AJ1444" i="1"/>
  <c r="AJ1445" i="1"/>
  <c r="AJ605" i="1"/>
  <c r="AJ197" i="1"/>
  <c r="AJ1446" i="1"/>
  <c r="AJ606" i="1"/>
  <c r="AJ1447" i="1"/>
  <c r="AJ1448" i="1"/>
  <c r="AJ1449" i="1"/>
  <c r="AJ1450" i="1"/>
  <c r="AJ1451" i="1"/>
  <c r="AJ24" i="1"/>
  <c r="AJ1452" i="1"/>
  <c r="AJ607" i="1"/>
  <c r="AJ1453" i="1"/>
  <c r="AJ1454" i="1"/>
  <c r="AJ608" i="1"/>
  <c r="AJ198" i="1"/>
  <c r="AJ1455" i="1"/>
  <c r="AJ1456" i="1"/>
  <c r="AJ609" i="1"/>
  <c r="AJ1457" i="1"/>
  <c r="AJ1458" i="1"/>
  <c r="AJ1459" i="1"/>
  <c r="AJ1460" i="1"/>
  <c r="AJ199" i="1"/>
  <c r="AJ1461" i="1"/>
  <c r="AJ1462" i="1"/>
  <c r="AJ1463" i="1"/>
  <c r="AJ1464" i="1"/>
  <c r="AJ1465" i="1"/>
  <c r="AJ1466" i="1"/>
  <c r="AJ1467" i="1"/>
  <c r="AJ610" i="1"/>
  <c r="AJ611" i="1"/>
  <c r="AJ1468" i="1"/>
  <c r="AJ200" i="1"/>
  <c r="AJ1469" i="1"/>
  <c r="AJ1470" i="1"/>
  <c r="AJ201" i="1"/>
  <c r="AJ202" i="1"/>
  <c r="AJ1471" i="1"/>
  <c r="AJ1472" i="1"/>
  <c r="AJ612" i="1"/>
  <c r="AJ1473" i="1"/>
  <c r="AJ1474" i="1"/>
  <c r="AJ1475" i="1"/>
  <c r="AJ613" i="1"/>
  <c r="AJ1476" i="1"/>
  <c r="AJ1477" i="1"/>
  <c r="AJ25" i="1"/>
  <c r="AJ614" i="1"/>
  <c r="AJ1478" i="1"/>
  <c r="AJ1479" i="1"/>
  <c r="AJ26" i="1"/>
  <c r="AJ27" i="1"/>
  <c r="AJ1480" i="1"/>
  <c r="AJ615" i="1"/>
  <c r="AJ1481" i="1"/>
  <c r="AJ2970" i="1"/>
  <c r="AJ616" i="1"/>
  <c r="AJ1482" i="1"/>
  <c r="AJ617" i="1"/>
  <c r="AJ203" i="1"/>
  <c r="AJ1483" i="1"/>
  <c r="AJ1484" i="1"/>
  <c r="AJ618" i="1"/>
  <c r="AJ1485" i="1"/>
  <c r="AJ1486" i="1"/>
  <c r="AJ1487" i="1"/>
  <c r="AJ1488" i="1"/>
  <c r="AJ1489" i="1"/>
  <c r="AJ1490" i="1"/>
  <c r="AJ619" i="1"/>
  <c r="AJ620" i="1"/>
  <c r="AJ204" i="1"/>
  <c r="AJ1491" i="1"/>
  <c r="AJ1492" i="1"/>
  <c r="AJ1493" i="1"/>
  <c r="AJ1494" i="1"/>
  <c r="AJ28" i="1"/>
  <c r="AJ1495" i="1"/>
  <c r="AJ621" i="1"/>
  <c r="AJ622" i="1"/>
  <c r="AJ623" i="1"/>
  <c r="AJ1496" i="1"/>
  <c r="AJ624" i="1"/>
  <c r="AJ1497" i="1"/>
  <c r="AJ205" i="1"/>
  <c r="AJ1498" i="1"/>
  <c r="AJ1499" i="1"/>
  <c r="AJ1500" i="1"/>
  <c r="AJ1501" i="1"/>
  <c r="AJ1502" i="1"/>
  <c r="AJ625" i="1"/>
  <c r="AJ1503" i="1"/>
  <c r="AJ206" i="1"/>
  <c r="AJ1504" i="1"/>
  <c r="AJ1505" i="1"/>
  <c r="AJ1506" i="1"/>
  <c r="AJ1507" i="1"/>
  <c r="AJ1508" i="1"/>
  <c r="AJ1509" i="1"/>
  <c r="AJ1510" i="1"/>
  <c r="AJ626" i="1"/>
  <c r="AJ1511" i="1"/>
  <c r="AJ1512" i="1"/>
  <c r="AJ1513" i="1"/>
  <c r="AJ207" i="1"/>
  <c r="AJ208" i="1"/>
  <c r="AJ1514" i="1"/>
  <c r="AJ627" i="1"/>
  <c r="AJ1515" i="1"/>
  <c r="AJ628" i="1"/>
  <c r="AJ1516" i="1"/>
  <c r="AJ1517" i="1"/>
  <c r="AJ1518" i="1"/>
  <c r="AJ1519" i="1"/>
  <c r="AJ1520" i="1"/>
  <c r="AJ629" i="1"/>
  <c r="AJ1521" i="1"/>
  <c r="AJ1522" i="1"/>
  <c r="AJ1523" i="1"/>
  <c r="AJ29" i="1"/>
  <c r="AJ209" i="1"/>
  <c r="AJ1524" i="1"/>
  <c r="AJ1525" i="1"/>
  <c r="AJ630" i="1"/>
  <c r="AJ30" i="1"/>
  <c r="AJ1526" i="1"/>
  <c r="AJ631" i="1"/>
  <c r="AJ632" i="1"/>
  <c r="AJ31" i="1"/>
  <c r="AJ633" i="1"/>
  <c r="AJ1527" i="1"/>
  <c r="AJ210" i="1"/>
  <c r="AJ1528" i="1"/>
  <c r="AJ1529" i="1"/>
  <c r="AJ1530" i="1"/>
  <c r="AJ634" i="1"/>
  <c r="AJ1531" i="1"/>
  <c r="AJ1532" i="1"/>
  <c r="AJ1533" i="1"/>
  <c r="AJ635" i="1"/>
  <c r="AJ32" i="1"/>
  <c r="AJ1534" i="1"/>
  <c r="AJ1535" i="1"/>
  <c r="AJ211" i="1"/>
  <c r="AJ1536" i="1"/>
  <c r="AJ212" i="1"/>
  <c r="AJ1537" i="1"/>
  <c r="AJ636" i="1"/>
  <c r="AJ1538" i="1"/>
  <c r="AJ1539" i="1"/>
  <c r="AJ1540" i="1"/>
  <c r="AJ637" i="1"/>
  <c r="AJ1541" i="1"/>
  <c r="AJ213" i="1"/>
  <c r="AJ1542" i="1"/>
  <c r="AJ1543" i="1"/>
  <c r="AJ638" i="1"/>
  <c r="AJ639" i="1"/>
  <c r="AJ214" i="1"/>
  <c r="AJ640" i="1"/>
  <c r="AJ641" i="1"/>
  <c r="AJ642" i="1"/>
  <c r="AJ643" i="1"/>
  <c r="AJ1544" i="1"/>
  <c r="AJ644" i="1"/>
  <c r="AJ1545" i="1"/>
  <c r="AJ645" i="1"/>
  <c r="AJ646" i="1"/>
  <c r="AJ647" i="1"/>
  <c r="AJ1546" i="1"/>
  <c r="AJ215" i="1"/>
  <c r="AJ1547" i="1"/>
  <c r="AJ216" i="1"/>
  <c r="AJ648" i="1"/>
  <c r="AJ1548" i="1"/>
  <c r="AJ217" i="1"/>
  <c r="AJ218" i="1"/>
  <c r="AJ219" i="1"/>
  <c r="AJ649" i="1"/>
  <c r="AJ1549" i="1"/>
  <c r="AJ33" i="1"/>
  <c r="AJ1550" i="1"/>
  <c r="AJ220" i="1"/>
  <c r="AJ1551" i="1"/>
  <c r="AJ1552" i="1"/>
  <c r="AJ221" i="1"/>
  <c r="AJ34" i="1"/>
  <c r="AJ1553" i="1"/>
  <c r="AJ650" i="1"/>
  <c r="AJ1554" i="1"/>
  <c r="AJ1555" i="1"/>
  <c r="AJ651" i="1"/>
  <c r="AJ652" i="1"/>
  <c r="AJ1556" i="1"/>
  <c r="AJ653" i="1"/>
  <c r="AJ1557" i="1"/>
  <c r="AJ1558" i="1"/>
  <c r="AJ1559" i="1"/>
  <c r="AJ1560" i="1"/>
  <c r="AJ1561" i="1"/>
  <c r="AJ654" i="1"/>
  <c r="AJ655" i="1"/>
  <c r="AJ1562" i="1"/>
  <c r="AJ1563" i="1"/>
  <c r="AJ1564" i="1"/>
  <c r="AJ1565" i="1"/>
  <c r="AJ222" i="1"/>
  <c r="AJ656" i="1"/>
  <c r="AJ1566" i="1"/>
  <c r="AJ657" i="1"/>
  <c r="AJ1567" i="1"/>
  <c r="AJ1568" i="1"/>
  <c r="AJ1569" i="1"/>
  <c r="AJ1570" i="1"/>
  <c r="AJ1571" i="1"/>
  <c r="AJ1572" i="1"/>
  <c r="AJ658" i="1"/>
  <c r="AJ1573" i="1"/>
  <c r="AJ223" i="1"/>
  <c r="AJ1574" i="1"/>
  <c r="AJ659" i="1"/>
  <c r="AJ1575" i="1"/>
  <c r="AJ1576" i="1"/>
  <c r="AJ1577" i="1"/>
  <c r="AJ660" i="1"/>
  <c r="AJ661" i="1"/>
  <c r="AJ1578" i="1"/>
  <c r="AJ1579" i="1"/>
  <c r="AJ662" i="1"/>
  <c r="AJ1580" i="1"/>
  <c r="AJ224" i="1"/>
  <c r="AJ225" i="1"/>
  <c r="AJ1581" i="1"/>
  <c r="AJ663" i="1"/>
  <c r="AJ1582" i="1"/>
  <c r="AJ35" i="1"/>
  <c r="AJ1583" i="1"/>
  <c r="AJ1584" i="1"/>
  <c r="AJ1585" i="1"/>
  <c r="AJ1586" i="1"/>
  <c r="AJ1587" i="1"/>
  <c r="AJ664" i="1"/>
  <c r="AJ665" i="1"/>
  <c r="AJ1588" i="1"/>
  <c r="AJ666" i="1"/>
  <c r="AJ1589" i="1"/>
  <c r="AJ667" i="1"/>
  <c r="AJ668" i="1"/>
  <c r="AJ1590" i="1"/>
  <c r="AJ669" i="1"/>
  <c r="AJ670" i="1"/>
  <c r="AJ671" i="1"/>
  <c r="AJ1591" i="1"/>
  <c r="AJ1592" i="1"/>
  <c r="AJ1593" i="1"/>
  <c r="AJ1594" i="1"/>
  <c r="AJ226" i="1"/>
  <c r="AJ227" i="1"/>
  <c r="AJ1595" i="1"/>
  <c r="AJ1596" i="1"/>
  <c r="AJ1597" i="1"/>
  <c r="AJ1598" i="1"/>
  <c r="AJ1599" i="1"/>
  <c r="AJ1600" i="1"/>
  <c r="AJ1601" i="1"/>
  <c r="AJ228" i="1"/>
  <c r="AJ1602" i="1"/>
  <c r="AJ1603" i="1"/>
  <c r="AJ1604" i="1"/>
  <c r="AJ1605" i="1"/>
  <c r="AJ672" i="1"/>
  <c r="AJ673" i="1"/>
  <c r="AJ1606" i="1"/>
  <c r="AJ1607" i="1"/>
  <c r="AJ1608" i="1"/>
  <c r="AJ229" i="1"/>
  <c r="AJ1609" i="1"/>
  <c r="AJ1610" i="1"/>
  <c r="AJ674" i="1"/>
  <c r="AJ1611" i="1"/>
  <c r="AJ230" i="1"/>
  <c r="AJ36" i="1"/>
  <c r="AJ231" i="1"/>
  <c r="AJ1612" i="1"/>
  <c r="AJ675" i="1"/>
  <c r="AJ1613" i="1"/>
  <c r="AJ37" i="1"/>
  <c r="AJ1614" i="1"/>
  <c r="AJ676" i="1"/>
  <c r="AJ38" i="1"/>
  <c r="AJ677" i="1"/>
  <c r="AJ39" i="1"/>
  <c r="AJ1615" i="1"/>
  <c r="AJ1616" i="1"/>
  <c r="AJ232" i="1"/>
  <c r="AJ233" i="1"/>
  <c r="AJ1617" i="1"/>
  <c r="AJ1618" i="1"/>
  <c r="AJ1619" i="1"/>
  <c r="AJ234" i="1"/>
  <c r="AJ1620" i="1"/>
  <c r="AJ235" i="1"/>
  <c r="AJ1621" i="1"/>
  <c r="AJ678" i="1"/>
  <c r="AJ679" i="1"/>
  <c r="AJ1622" i="1"/>
  <c r="AJ236" i="1"/>
  <c r="AJ680" i="1"/>
  <c r="AJ681" i="1"/>
  <c r="AJ237" i="1"/>
  <c r="AJ1623" i="1"/>
  <c r="AJ1624" i="1"/>
  <c r="AJ682" i="1"/>
  <c r="AJ683" i="1"/>
  <c r="AJ684" i="1"/>
  <c r="AJ1625" i="1"/>
  <c r="AJ1626" i="1"/>
  <c r="AJ1627" i="1"/>
  <c r="AJ685" i="1"/>
  <c r="AJ1628" i="1"/>
  <c r="AJ238" i="1"/>
  <c r="AJ239" i="1"/>
  <c r="AJ686" i="1"/>
  <c r="AJ1629" i="1"/>
  <c r="AJ687" i="1"/>
  <c r="AJ1630" i="1"/>
  <c r="AJ1631" i="1"/>
  <c r="AJ240" i="1"/>
  <c r="AJ1632" i="1"/>
  <c r="AJ241" i="1"/>
  <c r="AJ688" i="1"/>
  <c r="AJ689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690" i="1"/>
  <c r="AJ1644" i="1"/>
  <c r="AJ1645" i="1"/>
  <c r="AJ1646" i="1"/>
  <c r="AJ691" i="1"/>
  <c r="AJ242" i="1"/>
  <c r="AJ2998" i="1"/>
  <c r="AJ1647" i="1"/>
  <c r="AJ1648" i="1"/>
  <c r="AJ243" i="1"/>
  <c r="AJ1649" i="1"/>
  <c r="AJ1650" i="1"/>
  <c r="AJ1651" i="1"/>
  <c r="AJ692" i="1"/>
  <c r="AJ40" i="1"/>
  <c r="AJ1652" i="1"/>
  <c r="AJ1653" i="1"/>
  <c r="AJ1654" i="1"/>
  <c r="AJ1655" i="1"/>
  <c r="AJ41" i="1"/>
  <c r="AJ1656" i="1"/>
  <c r="AJ1657" i="1"/>
  <c r="AJ1658" i="1"/>
  <c r="AJ693" i="1"/>
  <c r="AJ244" i="1"/>
  <c r="AJ1659" i="1"/>
  <c r="AJ1660" i="1"/>
  <c r="AJ1661" i="1"/>
  <c r="AJ1662" i="1"/>
  <c r="AJ245" i="1"/>
  <c r="AJ1663" i="1"/>
  <c r="AJ1664" i="1"/>
  <c r="AJ1665" i="1"/>
  <c r="AJ246" i="1"/>
  <c r="AJ694" i="1"/>
  <c r="AJ1666" i="1"/>
  <c r="AJ42" i="1"/>
  <c r="AJ1667" i="1"/>
  <c r="AJ247" i="1"/>
  <c r="AJ1668" i="1"/>
  <c r="AJ43" i="1"/>
  <c r="AJ1669" i="1"/>
  <c r="AJ1670" i="1"/>
  <c r="AJ1671" i="1"/>
  <c r="AJ695" i="1"/>
  <c r="AJ1672" i="1"/>
  <c r="AJ696" i="1"/>
  <c r="AJ697" i="1"/>
  <c r="AJ44" i="1"/>
  <c r="AJ698" i="1"/>
  <c r="AJ1673" i="1"/>
  <c r="AJ45" i="1"/>
  <c r="AJ699" i="1"/>
  <c r="AJ700" i="1"/>
  <c r="AJ2999" i="1"/>
  <c r="AJ701" i="1"/>
  <c r="AJ46" i="1"/>
  <c r="AJ1674" i="1"/>
  <c r="AJ1675" i="1"/>
  <c r="AJ1676" i="1"/>
  <c r="AJ1677" i="1"/>
  <c r="AJ1678" i="1"/>
  <c r="AJ1679" i="1"/>
  <c r="AJ702" i="1"/>
  <c r="AJ1680" i="1"/>
  <c r="AJ1681" i="1"/>
  <c r="AJ248" i="1"/>
  <c r="AJ2971" i="1"/>
  <c r="AJ1682" i="1"/>
  <c r="AJ703" i="1"/>
  <c r="AJ704" i="1"/>
  <c r="AJ1683" i="1"/>
  <c r="AJ1684" i="1"/>
  <c r="AJ1685" i="1"/>
  <c r="AJ705" i="1"/>
  <c r="AJ47" i="1"/>
  <c r="AJ1686" i="1"/>
  <c r="AJ706" i="1"/>
  <c r="AJ1687" i="1"/>
  <c r="AJ1688" i="1"/>
  <c r="AJ707" i="1"/>
  <c r="AJ1689" i="1"/>
  <c r="AJ249" i="1"/>
  <c r="AJ1690" i="1"/>
  <c r="AJ708" i="1"/>
  <c r="AJ250" i="1"/>
  <c r="AJ1691" i="1"/>
  <c r="AJ709" i="1"/>
  <c r="AJ1692" i="1"/>
  <c r="AJ48" i="1"/>
  <c r="AJ710" i="1"/>
  <c r="AJ711" i="1"/>
  <c r="AJ1693" i="1"/>
  <c r="AJ251" i="1"/>
  <c r="AJ712" i="1"/>
  <c r="AJ1694" i="1"/>
  <c r="AJ1695" i="1"/>
  <c r="AJ1696" i="1"/>
  <c r="AJ1697" i="1"/>
  <c r="AJ1698" i="1"/>
  <c r="AJ713" i="1"/>
  <c r="AJ1699" i="1"/>
  <c r="AJ714" i="1"/>
  <c r="AJ715" i="1"/>
  <c r="AJ1700" i="1"/>
  <c r="AJ1701" i="1"/>
  <c r="AJ1702" i="1"/>
  <c r="AJ1703" i="1"/>
  <c r="AJ716" i="1"/>
  <c r="AJ1704" i="1"/>
  <c r="AJ1705" i="1"/>
  <c r="AJ1706" i="1"/>
  <c r="AJ1707" i="1"/>
  <c r="AJ1708" i="1"/>
  <c r="AJ1709" i="1"/>
  <c r="AJ717" i="1"/>
  <c r="AJ1710" i="1"/>
  <c r="AJ1711" i="1"/>
  <c r="AJ1712" i="1"/>
  <c r="AJ1713" i="1"/>
  <c r="AJ252" i="1"/>
  <c r="AJ1714" i="1"/>
  <c r="AJ253" i="1"/>
  <c r="AJ49" i="1"/>
  <c r="AJ1715" i="1"/>
  <c r="AJ1716" i="1"/>
  <c r="AJ1717" i="1"/>
  <c r="AJ718" i="1"/>
  <c r="AJ1718" i="1"/>
  <c r="AJ254" i="1"/>
  <c r="AJ719" i="1"/>
  <c r="AJ720" i="1"/>
  <c r="AJ1719" i="1"/>
  <c r="AJ255" i="1"/>
  <c r="AJ1720" i="1"/>
  <c r="AJ1721" i="1"/>
  <c r="AJ1722" i="1"/>
  <c r="AJ256" i="1"/>
  <c r="AJ1723" i="1"/>
  <c r="AJ1724" i="1"/>
  <c r="AJ721" i="1"/>
  <c r="AJ1725" i="1"/>
  <c r="AJ722" i="1"/>
  <c r="AJ723" i="1"/>
  <c r="AJ1726" i="1"/>
  <c r="AJ724" i="1"/>
  <c r="AJ1727" i="1"/>
  <c r="AJ257" i="1"/>
  <c r="AJ725" i="1"/>
  <c r="AJ726" i="1"/>
  <c r="AJ727" i="1"/>
  <c r="AJ258" i="1"/>
  <c r="AJ1728" i="1"/>
  <c r="AJ728" i="1"/>
  <c r="AJ1729" i="1"/>
  <c r="AJ1730" i="1"/>
  <c r="AJ1731" i="1"/>
  <c r="AJ259" i="1"/>
  <c r="AJ1732" i="1"/>
  <c r="AJ260" i="1"/>
  <c r="AJ1733" i="1"/>
  <c r="AJ1734" i="1"/>
  <c r="AJ1735" i="1"/>
  <c r="AJ261" i="1"/>
  <c r="AJ729" i="1"/>
  <c r="AJ730" i="1"/>
  <c r="AJ1736" i="1"/>
  <c r="AJ1737" i="1"/>
  <c r="AJ1738" i="1"/>
  <c r="AJ731" i="1"/>
  <c r="AJ1739" i="1"/>
  <c r="AJ732" i="1"/>
  <c r="AJ262" i="1"/>
  <c r="AJ733" i="1"/>
  <c r="AJ734" i="1"/>
  <c r="AJ1740" i="1"/>
  <c r="AJ1741" i="1"/>
  <c r="AJ1742" i="1"/>
  <c r="AJ50" i="1"/>
  <c r="AJ263" i="1"/>
  <c r="AJ1743" i="1"/>
  <c r="AJ735" i="1"/>
  <c r="AJ1744" i="1"/>
  <c r="AJ1745" i="1"/>
  <c r="AJ1746" i="1"/>
  <c r="AJ51" i="1"/>
  <c r="AJ1747" i="1"/>
  <c r="AJ1748" i="1"/>
  <c r="AJ1749" i="1"/>
  <c r="AJ736" i="1"/>
  <c r="AJ1750" i="1"/>
  <c r="AJ1751" i="1"/>
  <c r="AJ737" i="1"/>
  <c r="AJ1752" i="1"/>
  <c r="AJ264" i="1"/>
  <c r="AJ1753" i="1"/>
  <c r="AJ1754" i="1"/>
  <c r="AJ1755" i="1"/>
  <c r="AJ738" i="1"/>
  <c r="AJ1756" i="1"/>
  <c r="AJ739" i="1"/>
  <c r="AJ265" i="1"/>
  <c r="AJ266" i="1"/>
  <c r="AJ3000" i="1"/>
  <c r="AJ267" i="1"/>
  <c r="AJ1757" i="1"/>
  <c r="AJ1758" i="1"/>
  <c r="AJ268" i="1"/>
  <c r="AJ1759" i="1"/>
  <c r="AJ1760" i="1"/>
  <c r="AJ1761" i="1"/>
  <c r="AJ269" i="1"/>
  <c r="AJ740" i="1"/>
  <c r="AJ741" i="1"/>
  <c r="AJ270" i="1"/>
  <c r="AJ1762" i="1"/>
  <c r="AJ1763" i="1"/>
  <c r="AJ1764" i="1"/>
  <c r="AJ1765" i="1"/>
  <c r="AJ1766" i="1"/>
  <c r="AJ742" i="1"/>
  <c r="AJ1767" i="1"/>
  <c r="AJ3001" i="1"/>
  <c r="AJ1768" i="1"/>
  <c r="AJ1769" i="1"/>
  <c r="AJ3002" i="1"/>
  <c r="AJ1770" i="1"/>
  <c r="AJ743" i="1"/>
  <c r="AJ1771" i="1"/>
  <c r="AJ271" i="1"/>
  <c r="AJ1772" i="1"/>
  <c r="AJ744" i="1"/>
  <c r="AJ1773" i="1"/>
  <c r="AJ1774" i="1"/>
  <c r="AJ745" i="1"/>
  <c r="AJ272" i="1"/>
  <c r="AJ1775" i="1"/>
  <c r="AJ273" i="1"/>
  <c r="AJ1776" i="1"/>
  <c r="AJ746" i="1"/>
  <c r="AJ747" i="1"/>
  <c r="AJ1777" i="1"/>
  <c r="AJ748" i="1"/>
  <c r="AJ274" i="1"/>
  <c r="AJ749" i="1"/>
  <c r="AJ1778" i="1"/>
  <c r="AJ1779" i="1"/>
  <c r="AJ1780" i="1"/>
  <c r="AJ1781" i="1"/>
  <c r="AJ1782" i="1"/>
  <c r="AJ1783" i="1"/>
  <c r="AJ1784" i="1"/>
  <c r="AJ1785" i="1"/>
  <c r="AJ750" i="1"/>
  <c r="AJ1786" i="1"/>
  <c r="AJ275" i="1"/>
  <c r="AJ276" i="1"/>
  <c r="AJ1787" i="1"/>
  <c r="AJ277" i="1"/>
  <c r="AJ1788" i="1"/>
  <c r="AJ1789" i="1"/>
  <c r="AJ1790" i="1"/>
  <c r="AJ1791" i="1"/>
  <c r="AJ278" i="1"/>
  <c r="AJ1792" i="1"/>
  <c r="AJ1793" i="1"/>
  <c r="AJ1794" i="1"/>
  <c r="AJ1795" i="1"/>
  <c r="AJ1796" i="1"/>
  <c r="AJ1797" i="1"/>
  <c r="AJ1798" i="1"/>
  <c r="AJ751" i="1"/>
  <c r="AJ752" i="1"/>
  <c r="AJ52" i="1"/>
  <c r="AJ1799" i="1"/>
  <c r="AJ1800" i="1"/>
  <c r="AJ1801" i="1"/>
  <c r="AJ753" i="1"/>
  <c r="AJ754" i="1"/>
  <c r="AJ1802" i="1"/>
  <c r="AJ755" i="1"/>
  <c r="AJ1803" i="1"/>
  <c r="AJ756" i="1"/>
  <c r="AJ279" i="1"/>
  <c r="AJ1804" i="1"/>
  <c r="AJ1805" i="1"/>
  <c r="AJ757" i="1"/>
  <c r="AJ758" i="1"/>
  <c r="AJ1806" i="1"/>
  <c r="AJ1807" i="1"/>
  <c r="AJ280" i="1"/>
  <c r="AJ281" i="1"/>
  <c r="AJ1808" i="1"/>
  <c r="AJ759" i="1"/>
  <c r="AJ1809" i="1"/>
  <c r="AJ760" i="1"/>
  <c r="AJ3003" i="1"/>
  <c r="AJ761" i="1"/>
  <c r="AJ1810" i="1"/>
  <c r="AJ1811" i="1"/>
  <c r="AJ1812" i="1"/>
  <c r="AJ282" i="1"/>
  <c r="AJ283" i="1"/>
  <c r="AJ1813" i="1"/>
  <c r="AJ762" i="1"/>
  <c r="AJ284" i="1"/>
  <c r="AJ763" i="1"/>
  <c r="AJ764" i="1"/>
  <c r="AJ1814" i="1"/>
  <c r="AJ1815" i="1"/>
  <c r="AJ1816" i="1"/>
  <c r="AJ1817" i="1"/>
  <c r="AJ53" i="1"/>
  <c r="AJ1818" i="1"/>
  <c r="AJ765" i="1"/>
  <c r="AJ1819" i="1"/>
  <c r="AJ1820" i="1"/>
  <c r="AJ1821" i="1"/>
  <c r="AJ1822" i="1"/>
  <c r="AJ766" i="1"/>
  <c r="AJ285" i="1"/>
  <c r="AJ1823" i="1"/>
  <c r="AJ1824" i="1"/>
  <c r="AJ767" i="1"/>
  <c r="AJ768" i="1"/>
  <c r="AJ1825" i="1"/>
  <c r="AJ1826" i="1"/>
  <c r="AJ1827" i="1"/>
  <c r="AJ1828" i="1"/>
  <c r="AJ1829" i="1"/>
  <c r="AJ1830" i="1"/>
  <c r="AJ1831" i="1"/>
  <c r="AJ54" i="1"/>
  <c r="AJ1832" i="1"/>
  <c r="AJ769" i="1"/>
  <c r="AJ1833" i="1"/>
  <c r="AJ770" i="1"/>
  <c r="AJ1834" i="1"/>
  <c r="AJ1835" i="1"/>
  <c r="AJ286" i="1"/>
  <c r="AJ1836" i="1"/>
  <c r="AJ1837" i="1"/>
  <c r="AJ1838" i="1"/>
  <c r="AJ1839" i="1"/>
  <c r="AJ287" i="1"/>
  <c r="AJ1840" i="1"/>
  <c r="AJ288" i="1"/>
  <c r="AJ1841" i="1"/>
  <c r="AJ1842" i="1"/>
  <c r="AJ55" i="1"/>
  <c r="AJ771" i="1"/>
  <c r="AJ1843" i="1"/>
  <c r="AJ3004" i="1"/>
  <c r="AJ1844" i="1"/>
  <c r="AJ289" i="1"/>
  <c r="AJ1845" i="1"/>
  <c r="AJ772" i="1"/>
  <c r="AJ1846" i="1"/>
  <c r="AJ2972" i="1"/>
  <c r="AJ1847" i="1"/>
  <c r="AJ773" i="1"/>
  <c r="AJ1848" i="1"/>
  <c r="AJ1849" i="1"/>
  <c r="AJ290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774" i="1"/>
  <c r="AJ775" i="1"/>
  <c r="AJ1863" i="1"/>
  <c r="AJ776" i="1"/>
  <c r="AJ777" i="1"/>
  <c r="AJ1864" i="1"/>
  <c r="AJ291" i="1"/>
  <c r="AJ292" i="1"/>
  <c r="AJ1865" i="1"/>
  <c r="AJ293" i="1"/>
  <c r="AJ778" i="1"/>
  <c r="AJ1866" i="1"/>
  <c r="AJ1867" i="1"/>
  <c r="AJ1868" i="1"/>
  <c r="AJ1869" i="1"/>
  <c r="AJ779" i="1"/>
  <c r="AJ1870" i="1"/>
  <c r="AJ1871" i="1"/>
  <c r="AJ1872" i="1"/>
  <c r="AJ1873" i="1"/>
  <c r="AJ1874" i="1"/>
  <c r="AJ1875" i="1"/>
  <c r="AJ780" i="1"/>
  <c r="AJ781" i="1"/>
  <c r="AJ1876" i="1"/>
  <c r="AJ782" i="1"/>
  <c r="AJ1877" i="1"/>
  <c r="AJ1878" i="1"/>
  <c r="AJ1879" i="1"/>
  <c r="AJ1880" i="1"/>
  <c r="AJ783" i="1"/>
  <c r="AJ1881" i="1"/>
  <c r="AJ56" i="1"/>
  <c r="AJ1882" i="1"/>
  <c r="AJ1883" i="1"/>
  <c r="AJ57" i="1"/>
  <c r="AJ784" i="1"/>
  <c r="AJ785" i="1"/>
  <c r="AJ294" i="1"/>
  <c r="AJ786" i="1"/>
  <c r="AJ1884" i="1"/>
  <c r="AJ1885" i="1"/>
  <c r="AJ1886" i="1"/>
  <c r="AJ1887" i="1"/>
  <c r="AJ295" i="1"/>
  <c r="AJ1888" i="1"/>
  <c r="AJ296" i="1"/>
  <c r="AJ787" i="1"/>
  <c r="AJ1889" i="1"/>
  <c r="AJ1890" i="1"/>
  <c r="AJ788" i="1"/>
  <c r="AJ1891" i="1"/>
  <c r="AJ1892" i="1"/>
  <c r="AJ297" i="1"/>
  <c r="AJ1893" i="1"/>
  <c r="AJ1894" i="1"/>
  <c r="AJ1895" i="1"/>
  <c r="AJ1896" i="1"/>
  <c r="AJ789" i="1"/>
  <c r="AJ1897" i="1"/>
  <c r="AJ790" i="1"/>
  <c r="AJ298" i="1"/>
  <c r="AJ791" i="1"/>
  <c r="AJ1898" i="1"/>
  <c r="AJ1899" i="1"/>
  <c r="AJ299" i="1"/>
  <c r="AJ1900" i="1"/>
  <c r="AJ792" i="1"/>
  <c r="AJ793" i="1"/>
  <c r="AJ794" i="1"/>
  <c r="AJ300" i="1"/>
  <c r="AJ58" i="1"/>
  <c r="AJ1901" i="1"/>
  <c r="AJ1902" i="1"/>
  <c r="AJ301" i="1"/>
  <c r="AJ795" i="1"/>
  <c r="AJ1903" i="1"/>
  <c r="AJ796" i="1"/>
  <c r="AJ1904" i="1"/>
  <c r="AJ1905" i="1"/>
  <c r="AJ1906" i="1"/>
  <c r="AJ1907" i="1"/>
  <c r="AJ797" i="1"/>
  <c r="AJ798" i="1"/>
  <c r="AJ1908" i="1"/>
  <c r="AJ302" i="1"/>
  <c r="AJ1909" i="1"/>
  <c r="AJ799" i="1"/>
  <c r="AJ1910" i="1"/>
  <c r="AJ1911" i="1"/>
  <c r="AJ59" i="1"/>
  <c r="AJ1912" i="1"/>
  <c r="AJ1913" i="1"/>
  <c r="AJ1914" i="1"/>
  <c r="AJ1915" i="1"/>
  <c r="AJ800" i="1"/>
  <c r="AJ1916" i="1"/>
  <c r="AJ1917" i="1"/>
  <c r="AJ801" i="1"/>
  <c r="AJ303" i="1"/>
  <c r="AJ1918" i="1"/>
  <c r="AJ1919" i="1"/>
  <c r="AJ1920" i="1"/>
  <c r="AJ802" i="1"/>
  <c r="AJ803" i="1"/>
  <c r="AJ304" i="1"/>
  <c r="AJ804" i="1"/>
  <c r="AJ1921" i="1"/>
  <c r="AJ805" i="1"/>
  <c r="AJ1922" i="1"/>
  <c r="AJ1923" i="1"/>
  <c r="AJ1924" i="1"/>
  <c r="AJ1925" i="1"/>
  <c r="AJ1926" i="1"/>
  <c r="AJ60" i="1"/>
  <c r="AJ1927" i="1"/>
  <c r="AJ806" i="1"/>
  <c r="AJ1928" i="1"/>
  <c r="AJ807" i="1"/>
  <c r="AJ1929" i="1"/>
  <c r="AJ305" i="1"/>
  <c r="AJ1930" i="1"/>
  <c r="AJ1931" i="1"/>
  <c r="AJ808" i="1"/>
  <c r="AJ809" i="1"/>
  <c r="AJ1932" i="1"/>
  <c r="AJ1933" i="1"/>
  <c r="AJ1934" i="1"/>
  <c r="AJ1935" i="1"/>
  <c r="AJ2973" i="1"/>
  <c r="AJ61" i="1"/>
  <c r="AJ1936" i="1"/>
  <c r="AJ810" i="1"/>
  <c r="AJ1937" i="1"/>
  <c r="AJ306" i="1"/>
  <c r="AJ1938" i="1"/>
  <c r="AJ1939" i="1"/>
  <c r="AJ1940" i="1"/>
  <c r="AJ811" i="1"/>
  <c r="AJ1941" i="1"/>
  <c r="AJ812" i="1"/>
  <c r="AJ813" i="1"/>
  <c r="AJ307" i="1"/>
  <c r="AJ814" i="1"/>
  <c r="AJ1942" i="1"/>
  <c r="AJ815" i="1"/>
  <c r="AJ816" i="1"/>
  <c r="AJ308" i="1"/>
  <c r="AJ309" i="1"/>
  <c r="AJ817" i="1"/>
  <c r="AJ818" i="1"/>
  <c r="AJ819" i="1"/>
  <c r="AJ1943" i="1"/>
  <c r="AJ1944" i="1"/>
  <c r="AJ820" i="1"/>
  <c r="AJ1945" i="1"/>
  <c r="AJ310" i="1"/>
  <c r="AJ311" i="1"/>
  <c r="AJ1946" i="1"/>
  <c r="AJ1947" i="1"/>
  <c r="AJ821" i="1"/>
  <c r="AJ1948" i="1"/>
  <c r="AJ1949" i="1"/>
  <c r="AJ1950" i="1"/>
  <c r="AJ1951" i="1"/>
  <c r="AJ62" i="1"/>
  <c r="AJ1952" i="1"/>
  <c r="AJ822" i="1"/>
  <c r="AJ823" i="1"/>
  <c r="AJ63" i="1"/>
  <c r="AJ1953" i="1"/>
  <c r="AJ1954" i="1"/>
  <c r="AJ1955" i="1"/>
  <c r="AJ1956" i="1"/>
  <c r="AJ1957" i="1"/>
  <c r="AJ312" i="1"/>
  <c r="AJ1958" i="1"/>
  <c r="AJ824" i="1"/>
  <c r="AJ1959" i="1"/>
  <c r="AJ1960" i="1"/>
  <c r="AJ1961" i="1"/>
  <c r="AJ1962" i="1"/>
  <c r="AJ825" i="1"/>
  <c r="AJ1963" i="1"/>
  <c r="AJ1964" i="1"/>
  <c r="AJ313" i="1"/>
  <c r="AJ826" i="1"/>
  <c r="AJ1965" i="1"/>
  <c r="AJ1966" i="1"/>
  <c r="AJ827" i="1"/>
  <c r="AJ828" i="1"/>
  <c r="AJ829" i="1"/>
  <c r="AJ1967" i="1"/>
  <c r="AJ1968" i="1"/>
  <c r="AJ3005" i="1"/>
  <c r="AJ1969" i="1"/>
  <c r="AJ1970" i="1"/>
  <c r="AJ830" i="1"/>
  <c r="AJ1971" i="1"/>
  <c r="AJ64" i="1"/>
  <c r="AJ831" i="1"/>
  <c r="AJ832" i="1"/>
  <c r="AJ1972" i="1"/>
  <c r="AJ314" i="1"/>
  <c r="AJ1973" i="1"/>
  <c r="AJ1974" i="1"/>
  <c r="AJ833" i="1"/>
  <c r="AJ834" i="1"/>
  <c r="AJ835" i="1"/>
  <c r="AJ315" i="1"/>
  <c r="AJ1975" i="1"/>
  <c r="AJ1976" i="1"/>
  <c r="AJ1977" i="1"/>
  <c r="AJ316" i="1"/>
  <c r="AJ836" i="1"/>
  <c r="AJ1978" i="1"/>
  <c r="AJ65" i="1"/>
  <c r="AJ1979" i="1"/>
  <c r="AJ317" i="1"/>
  <c r="AJ1980" i="1"/>
  <c r="AJ318" i="1"/>
  <c r="AJ1981" i="1"/>
  <c r="AJ1982" i="1"/>
  <c r="AJ319" i="1"/>
  <c r="AJ320" i="1"/>
  <c r="AJ1983" i="1"/>
  <c r="AJ1984" i="1"/>
  <c r="AJ66" i="1"/>
  <c r="AJ1985" i="1"/>
  <c r="AJ1986" i="1"/>
  <c r="AJ837" i="1"/>
  <c r="AJ1987" i="1"/>
  <c r="AJ67" i="1"/>
  <c r="AJ1988" i="1"/>
  <c r="AJ321" i="1"/>
  <c r="AJ838" i="1"/>
  <c r="AJ1989" i="1"/>
  <c r="AJ1990" i="1"/>
  <c r="AJ839" i="1"/>
  <c r="AJ840" i="1"/>
  <c r="AJ1991" i="1"/>
  <c r="AJ1992" i="1"/>
  <c r="AJ1993" i="1"/>
  <c r="AJ1994" i="1"/>
  <c r="AJ1995" i="1"/>
  <c r="AJ841" i="1"/>
  <c r="AJ1996" i="1"/>
  <c r="AJ842" i="1"/>
  <c r="AJ843" i="1"/>
  <c r="AJ844" i="1"/>
  <c r="AJ322" i="1"/>
  <c r="AJ1997" i="1"/>
  <c r="AJ845" i="1"/>
  <c r="AJ1998" i="1"/>
  <c r="AJ1999" i="1"/>
  <c r="AJ2000" i="1"/>
  <c r="AJ846" i="1"/>
  <c r="AJ847" i="1"/>
  <c r="AJ2001" i="1"/>
  <c r="AJ2002" i="1"/>
  <c r="AJ848" i="1"/>
  <c r="AJ323" i="1"/>
  <c r="AJ2003" i="1"/>
  <c r="AJ2004" i="1"/>
  <c r="AJ849" i="1"/>
  <c r="AJ68" i="1"/>
  <c r="AJ324" i="1"/>
  <c r="AJ850" i="1"/>
  <c r="AJ851" i="1"/>
  <c r="AJ2005" i="1"/>
  <c r="AJ2006" i="1"/>
  <c r="AJ852" i="1"/>
  <c r="AJ2007" i="1"/>
  <c r="AJ2008" i="1"/>
  <c r="AJ2009" i="1"/>
  <c r="AJ2010" i="1"/>
  <c r="AJ325" i="1"/>
  <c r="AJ2011" i="1"/>
  <c r="AJ2012" i="1"/>
  <c r="AJ326" i="1"/>
  <c r="AJ2013" i="1"/>
  <c r="AJ853" i="1"/>
  <c r="AJ854" i="1"/>
  <c r="AJ2014" i="1"/>
  <c r="AJ327" i="1"/>
  <c r="AJ328" i="1"/>
  <c r="AJ2015" i="1"/>
  <c r="AJ2016" i="1"/>
  <c r="AJ329" i="1"/>
  <c r="AJ2017" i="1"/>
  <c r="AJ2018" i="1"/>
  <c r="AJ2019" i="1"/>
  <c r="AJ69" i="1"/>
  <c r="AJ855" i="1"/>
  <c r="AJ70" i="1"/>
  <c r="AJ330" i="1"/>
  <c r="AJ2020" i="1"/>
  <c r="AJ2021" i="1"/>
  <c r="AJ2022" i="1"/>
  <c r="AJ2023" i="1"/>
  <c r="AJ2024" i="1"/>
  <c r="AJ2025" i="1"/>
  <c r="AJ2026" i="1"/>
  <c r="AJ2974" i="1"/>
  <c r="AJ2027" i="1"/>
  <c r="AJ331" i="1"/>
  <c r="AJ856" i="1"/>
  <c r="AJ2028" i="1"/>
  <c r="AJ857" i="1"/>
  <c r="AJ2029" i="1"/>
  <c r="AJ2030" i="1"/>
  <c r="AJ332" i="1"/>
  <c r="AJ2031" i="1"/>
  <c r="AJ858" i="1"/>
  <c r="AJ2032" i="1"/>
  <c r="AJ2033" i="1"/>
  <c r="AJ2034" i="1"/>
  <c r="AJ71" i="1"/>
  <c r="AJ2035" i="1"/>
  <c r="AJ2036" i="1"/>
  <c r="AJ2037" i="1"/>
  <c r="AJ333" i="1"/>
  <c r="AJ334" i="1"/>
  <c r="AJ859" i="1"/>
  <c r="AJ2038" i="1"/>
  <c r="AJ72" i="1"/>
  <c r="AJ2039" i="1"/>
  <c r="AJ2040" i="1"/>
  <c r="AJ860" i="1"/>
  <c r="AJ2041" i="1"/>
  <c r="AJ335" i="1"/>
  <c r="AJ336" i="1"/>
  <c r="AJ2042" i="1"/>
  <c r="AJ2043" i="1"/>
  <c r="AJ2044" i="1"/>
  <c r="AJ337" i="1"/>
  <c r="AJ861" i="1"/>
  <c r="AJ2045" i="1"/>
  <c r="AJ2046" i="1"/>
  <c r="AJ2047" i="1"/>
  <c r="AJ338" i="1"/>
  <c r="AJ73" i="1"/>
  <c r="AJ862" i="1"/>
  <c r="AJ74" i="1"/>
  <c r="AJ2048" i="1"/>
  <c r="AJ339" i="1"/>
  <c r="AJ863" i="1"/>
  <c r="AJ864" i="1"/>
  <c r="AJ2049" i="1"/>
  <c r="AJ2050" i="1"/>
  <c r="AJ865" i="1"/>
  <c r="AJ2051" i="1"/>
  <c r="AJ2052" i="1"/>
  <c r="AJ75" i="1"/>
  <c r="AJ2053" i="1"/>
  <c r="AJ2054" i="1"/>
  <c r="AJ2055" i="1"/>
  <c r="AJ340" i="1"/>
  <c r="AJ2056" i="1"/>
  <c r="AJ2057" i="1"/>
  <c r="AJ866" i="1"/>
  <c r="AJ867" i="1"/>
  <c r="AJ2058" i="1"/>
  <c r="AJ2059" i="1"/>
  <c r="AJ2060" i="1"/>
  <c r="AJ2061" i="1"/>
  <c r="AJ2062" i="1"/>
  <c r="AJ341" i="1"/>
  <c r="AJ868" i="1"/>
  <c r="AJ2063" i="1"/>
  <c r="AJ2064" i="1"/>
  <c r="AJ2065" i="1"/>
  <c r="AJ2066" i="1"/>
  <c r="AJ869" i="1"/>
  <c r="AJ2067" i="1"/>
  <c r="AJ76" i="1"/>
  <c r="AJ2068" i="1"/>
  <c r="AJ2069" i="1"/>
  <c r="AJ2070" i="1"/>
  <c r="AJ2071" i="1"/>
  <c r="AJ2072" i="1"/>
  <c r="AJ2073" i="1"/>
  <c r="AJ2074" i="1"/>
  <c r="AJ77" i="1"/>
  <c r="AJ870" i="1"/>
  <c r="AJ871" i="1"/>
  <c r="AJ872" i="1"/>
  <c r="AJ2075" i="1"/>
  <c r="AJ2076" i="1"/>
  <c r="AJ342" i="1"/>
  <c r="AJ343" i="1"/>
  <c r="AJ78" i="1"/>
  <c r="AJ2077" i="1"/>
  <c r="AJ873" i="1"/>
  <c r="AJ874" i="1"/>
  <c r="AJ2078" i="1"/>
  <c r="AJ2079" i="1"/>
  <c r="AJ2080" i="1"/>
  <c r="AJ2975" i="1"/>
  <c r="AJ2081" i="1"/>
  <c r="AJ344" i="1"/>
  <c r="AJ2082" i="1"/>
  <c r="AJ2083" i="1"/>
  <c r="AJ875" i="1"/>
  <c r="AJ876" i="1"/>
  <c r="AJ345" i="1"/>
  <c r="AJ2084" i="1"/>
  <c r="AJ877" i="1"/>
  <c r="AJ3006" i="1"/>
  <c r="AJ2085" i="1"/>
  <c r="AJ2086" i="1"/>
  <c r="AJ878" i="1"/>
  <c r="AJ2087" i="1"/>
  <c r="AJ2088" i="1"/>
  <c r="AJ2089" i="1"/>
  <c r="AJ346" i="1"/>
  <c r="AJ2090" i="1"/>
  <c r="AJ879" i="1"/>
  <c r="AJ347" i="1"/>
  <c r="AJ2091" i="1"/>
  <c r="AJ2092" i="1"/>
  <c r="AJ2093" i="1"/>
  <c r="AJ2094" i="1"/>
  <c r="AJ880" i="1"/>
  <c r="AJ2095" i="1"/>
  <c r="AJ79" i="1"/>
  <c r="AJ2096" i="1"/>
  <c r="AJ348" i="1"/>
  <c r="AJ881" i="1"/>
  <c r="AJ2097" i="1"/>
  <c r="AJ2098" i="1"/>
  <c r="AJ2099" i="1"/>
  <c r="AJ2100" i="1"/>
  <c r="AJ2101" i="1"/>
  <c r="AJ882" i="1"/>
  <c r="AJ2102" i="1"/>
  <c r="AJ2103" i="1"/>
  <c r="AJ3007" i="1"/>
  <c r="AJ2104" i="1"/>
  <c r="AJ2105" i="1"/>
  <c r="AJ883" i="1"/>
  <c r="AJ2106" i="1"/>
  <c r="AJ80" i="1"/>
  <c r="AJ2107" i="1"/>
  <c r="AJ2108" i="1"/>
  <c r="AJ81" i="1"/>
  <c r="AJ349" i="1"/>
  <c r="AJ2109" i="1"/>
  <c r="AJ350" i="1"/>
  <c r="AJ2110" i="1"/>
  <c r="AJ2111" i="1"/>
  <c r="AJ884" i="1"/>
  <c r="AJ2112" i="1"/>
  <c r="AJ2113" i="1"/>
  <c r="AJ2114" i="1"/>
  <c r="AJ2115" i="1"/>
  <c r="AJ885" i="1"/>
  <c r="AJ2116" i="1"/>
  <c r="AJ2117" i="1"/>
  <c r="AJ886" i="1"/>
  <c r="AJ2118" i="1"/>
  <c r="AJ2119" i="1"/>
  <c r="AJ2120" i="1"/>
  <c r="AJ2121" i="1"/>
  <c r="AJ2122" i="1"/>
  <c r="AJ351" i="1"/>
  <c r="AJ2123" i="1"/>
  <c r="AJ2124" i="1"/>
  <c r="AJ887" i="1"/>
  <c r="AJ2125" i="1"/>
  <c r="AJ888" i="1"/>
  <c r="AJ2126" i="1"/>
  <c r="AJ2127" i="1"/>
  <c r="AJ2128" i="1"/>
  <c r="AJ2129" i="1"/>
  <c r="AJ352" i="1"/>
  <c r="AJ889" i="1"/>
  <c r="AJ2130" i="1"/>
  <c r="AJ353" i="1"/>
  <c r="AJ2131" i="1"/>
  <c r="AJ2132" i="1"/>
  <c r="AJ890" i="1"/>
  <c r="AJ891" i="1"/>
  <c r="AJ2133" i="1"/>
  <c r="AJ2134" i="1"/>
  <c r="AJ892" i="1"/>
  <c r="AJ893" i="1"/>
  <c r="AJ2135" i="1"/>
  <c r="AJ2136" i="1"/>
  <c r="AJ2137" i="1"/>
  <c r="AJ2138" i="1"/>
  <c r="AJ2139" i="1"/>
  <c r="AJ894" i="1"/>
  <c r="AJ354" i="1"/>
  <c r="AJ2140" i="1"/>
  <c r="AJ2976" i="1"/>
  <c r="AJ895" i="1"/>
  <c r="AJ2141" i="1"/>
  <c r="AJ896" i="1"/>
  <c r="AJ2142" i="1"/>
  <c r="AJ3008" i="1"/>
  <c r="AJ897" i="1"/>
  <c r="AJ2143" i="1"/>
  <c r="AJ82" i="1"/>
  <c r="AJ2144" i="1"/>
  <c r="AJ898" i="1"/>
  <c r="AJ2145" i="1"/>
  <c r="AJ2146" i="1"/>
  <c r="AJ355" i="1"/>
  <c r="AJ2147" i="1"/>
  <c r="AJ2148" i="1"/>
  <c r="AJ2149" i="1"/>
  <c r="AJ2150" i="1"/>
  <c r="AJ2151" i="1"/>
  <c r="AJ2152" i="1"/>
  <c r="AJ899" i="1"/>
  <c r="AJ900" i="1"/>
  <c r="AJ901" i="1"/>
  <c r="AJ2153" i="1"/>
  <c r="AJ2154" i="1"/>
  <c r="AJ356" i="1"/>
  <c r="AJ2155" i="1"/>
  <c r="AJ902" i="1"/>
  <c r="AJ2156" i="1"/>
  <c r="AJ903" i="1"/>
  <c r="AJ2157" i="1"/>
  <c r="AJ2158" i="1"/>
  <c r="AJ2159" i="1"/>
  <c r="AJ904" i="1"/>
  <c r="AJ2160" i="1"/>
  <c r="AJ357" i="1"/>
  <c r="AJ2161" i="1"/>
  <c r="AJ2162" i="1"/>
  <c r="AJ2163" i="1"/>
  <c r="AJ905" i="1"/>
  <c r="AJ2164" i="1"/>
  <c r="AJ2165" i="1"/>
  <c r="AJ906" i="1"/>
  <c r="AJ907" i="1"/>
  <c r="AJ2166" i="1"/>
  <c r="AJ2167" i="1"/>
  <c r="AJ358" i="1"/>
  <c r="AJ908" i="1"/>
  <c r="AJ909" i="1"/>
  <c r="AJ2168" i="1"/>
  <c r="AJ910" i="1"/>
  <c r="AJ2169" i="1"/>
  <c r="AJ2170" i="1"/>
  <c r="AJ911" i="1"/>
  <c r="AJ2171" i="1"/>
  <c r="AJ83" i="1"/>
  <c r="AJ2172" i="1"/>
  <c r="AJ2173" i="1"/>
  <c r="AJ2174" i="1"/>
  <c r="AJ2175" i="1"/>
  <c r="AJ359" i="1"/>
  <c r="AJ2176" i="1"/>
  <c r="AJ912" i="1"/>
  <c r="AJ2977" i="1"/>
  <c r="AJ2177" i="1"/>
  <c r="AJ2178" i="1"/>
  <c r="AJ2179" i="1"/>
  <c r="AJ84" i="1"/>
  <c r="AJ360" i="1"/>
  <c r="AJ2180" i="1"/>
  <c r="AJ2181" i="1"/>
  <c r="AJ2182" i="1"/>
  <c r="AJ2183" i="1"/>
  <c r="AJ2184" i="1"/>
  <c r="AJ2185" i="1"/>
  <c r="AJ2186" i="1"/>
  <c r="AJ2187" i="1"/>
  <c r="AJ913" i="1"/>
  <c r="AJ361" i="1"/>
  <c r="AJ2188" i="1"/>
  <c r="AJ2189" i="1"/>
  <c r="AJ2190" i="1"/>
  <c r="AJ85" i="1"/>
  <c r="AJ2191" i="1"/>
  <c r="AJ2192" i="1"/>
  <c r="AJ2193" i="1"/>
  <c r="AJ914" i="1"/>
  <c r="AJ2194" i="1"/>
  <c r="AJ2195" i="1"/>
  <c r="AJ2196" i="1"/>
  <c r="AJ2197" i="1"/>
  <c r="AJ2198" i="1"/>
  <c r="AJ2199" i="1"/>
  <c r="AJ2200" i="1"/>
  <c r="AJ915" i="1"/>
  <c r="AJ2201" i="1"/>
  <c r="AJ916" i="1"/>
  <c r="AJ2202" i="1"/>
  <c r="AJ2203" i="1"/>
  <c r="AJ2204" i="1"/>
  <c r="AJ2205" i="1"/>
  <c r="AJ2206" i="1"/>
  <c r="AJ2207" i="1"/>
  <c r="AJ2208" i="1"/>
  <c r="AJ362" i="1"/>
  <c r="AJ2209" i="1"/>
  <c r="AJ2210" i="1"/>
  <c r="AJ2211" i="1"/>
  <c r="AJ2212" i="1"/>
  <c r="AJ2213" i="1"/>
  <c r="AJ2214" i="1"/>
  <c r="AJ2215" i="1"/>
  <c r="AJ917" i="1"/>
  <c r="AJ86" i="1"/>
  <c r="AJ2216" i="1"/>
  <c r="AJ87" i="1"/>
  <c r="AJ918" i="1"/>
  <c r="AJ919" i="1"/>
  <c r="AJ920" i="1"/>
  <c r="AJ2217" i="1"/>
  <c r="AJ921" i="1"/>
  <c r="AJ922" i="1"/>
  <c r="AJ2218" i="1"/>
  <c r="AJ923" i="1"/>
  <c r="AJ2219" i="1"/>
  <c r="AJ88" i="1"/>
  <c r="AJ924" i="1"/>
  <c r="AJ2220" i="1"/>
  <c r="AJ2221" i="1"/>
  <c r="AJ925" i="1"/>
  <c r="AJ89" i="1"/>
  <c r="AJ2222" i="1"/>
  <c r="AJ2223" i="1"/>
  <c r="AJ90" i="1"/>
  <c r="AJ2224" i="1"/>
  <c r="AJ2225" i="1"/>
  <c r="AJ926" i="1"/>
  <c r="AJ2226" i="1"/>
  <c r="AJ927" i="1"/>
  <c r="AJ2227" i="1"/>
  <c r="AJ2228" i="1"/>
  <c r="AJ2229" i="1"/>
  <c r="AJ2230" i="1"/>
  <c r="AJ928" i="1"/>
  <c r="AJ91" i="1"/>
  <c r="AJ2231" i="1"/>
  <c r="AJ2232" i="1"/>
  <c r="AJ929" i="1"/>
  <c r="AJ930" i="1"/>
  <c r="AJ2233" i="1"/>
  <c r="AJ931" i="1"/>
  <c r="AJ2234" i="1"/>
  <c r="AJ2235" i="1"/>
  <c r="AJ2236" i="1"/>
  <c r="AJ932" i="1"/>
  <c r="AJ2237" i="1"/>
  <c r="AJ2238" i="1"/>
  <c r="AJ2239" i="1"/>
  <c r="AJ2240" i="1"/>
  <c r="AJ2241" i="1"/>
  <c r="AJ2242" i="1"/>
  <c r="AJ2243" i="1"/>
  <c r="AJ933" i="1"/>
  <c r="AJ2244" i="1"/>
  <c r="AJ2245" i="1"/>
  <c r="AJ2246" i="1"/>
  <c r="AJ934" i="1"/>
  <c r="AJ935" i="1"/>
  <c r="AJ363" i="1"/>
  <c r="AJ2247" i="1"/>
  <c r="AJ2248" i="1"/>
  <c r="AJ364" i="1"/>
  <c r="AJ2249" i="1"/>
  <c r="AJ2250" i="1"/>
  <c r="AJ2251" i="1"/>
  <c r="AJ3009" i="1"/>
  <c r="AJ2252" i="1"/>
  <c r="AJ2253" i="1"/>
  <c r="AJ2254" i="1"/>
  <c r="AJ2255" i="1"/>
  <c r="AJ2256" i="1"/>
  <c r="AJ2257" i="1"/>
  <c r="AJ2258" i="1"/>
  <c r="AJ2259" i="1"/>
  <c r="AJ936" i="1"/>
  <c r="AJ937" i="1"/>
  <c r="AJ2260" i="1"/>
  <c r="AJ2261" i="1"/>
  <c r="AJ2262" i="1"/>
  <c r="AJ2263" i="1"/>
  <c r="AJ2264" i="1"/>
  <c r="AJ2265" i="1"/>
  <c r="AJ938" i="1"/>
  <c r="AJ2266" i="1"/>
  <c r="AJ2267" i="1"/>
  <c r="AJ2268" i="1"/>
  <c r="AJ2269" i="1"/>
  <c r="AJ365" i="1"/>
  <c r="AJ2270" i="1"/>
  <c r="AJ939" i="1"/>
  <c r="AJ366" i="1"/>
  <c r="AJ2271" i="1"/>
  <c r="AJ2272" i="1"/>
  <c r="AJ2273" i="1"/>
  <c r="AJ2274" i="1"/>
  <c r="AJ940" i="1"/>
  <c r="AJ2275" i="1"/>
  <c r="AJ2276" i="1"/>
  <c r="AJ367" i="1"/>
  <c r="AJ2277" i="1"/>
  <c r="AJ2278" i="1"/>
  <c r="AJ2279" i="1"/>
  <c r="AJ2280" i="1"/>
  <c r="AJ2281" i="1"/>
  <c r="AJ2282" i="1"/>
  <c r="AJ941" i="1"/>
  <c r="AJ942" i="1"/>
  <c r="AJ943" i="1"/>
  <c r="AJ2283" i="1"/>
  <c r="AJ944" i="1"/>
  <c r="AJ368" i="1"/>
  <c r="AJ369" i="1"/>
  <c r="AJ370" i="1"/>
  <c r="AJ2284" i="1"/>
  <c r="AJ2285" i="1"/>
  <c r="AJ2286" i="1"/>
  <c r="AJ2287" i="1"/>
  <c r="AJ945" i="1"/>
  <c r="AJ2288" i="1"/>
  <c r="AJ2289" i="1"/>
  <c r="AJ371" i="1"/>
  <c r="AJ2290" i="1"/>
  <c r="AJ2291" i="1"/>
  <c r="AJ2292" i="1"/>
  <c r="AJ2293" i="1"/>
  <c r="AJ946" i="1"/>
  <c r="AJ2978" i="1"/>
  <c r="AJ2294" i="1"/>
  <c r="AJ2295" i="1"/>
  <c r="AJ947" i="1"/>
  <c r="AJ948" i="1"/>
  <c r="AJ2296" i="1"/>
  <c r="AJ2297" i="1"/>
  <c r="AJ2298" i="1"/>
  <c r="AJ372" i="1"/>
  <c r="AJ3010" i="1"/>
  <c r="AJ949" i="1"/>
  <c r="AJ2299" i="1"/>
  <c r="AJ950" i="1"/>
  <c r="AJ2300" i="1"/>
  <c r="AJ2301" i="1"/>
  <c r="AJ373" i="1"/>
  <c r="AJ2302" i="1"/>
  <c r="AJ2303" i="1"/>
  <c r="AJ92" i="1"/>
  <c r="AJ2304" i="1"/>
  <c r="AJ3011" i="1"/>
  <c r="AJ2305" i="1"/>
  <c r="AJ951" i="1"/>
  <c r="AJ2306" i="1"/>
  <c r="AJ2307" i="1"/>
  <c r="AJ2308" i="1"/>
  <c r="AJ2309" i="1"/>
  <c r="AJ2310" i="1"/>
  <c r="AJ2311" i="1"/>
  <c r="AJ952" i="1"/>
  <c r="AJ953" i="1"/>
  <c r="AJ2312" i="1"/>
  <c r="AJ2313" i="1"/>
  <c r="AJ2314" i="1"/>
  <c r="AJ2315" i="1"/>
  <c r="AJ954" i="1"/>
  <c r="AJ955" i="1"/>
  <c r="AJ2316" i="1"/>
  <c r="AJ956" i="1"/>
  <c r="AJ2317" i="1"/>
  <c r="AJ2318" i="1"/>
  <c r="AJ2319" i="1"/>
  <c r="AJ957" i="1"/>
  <c r="AJ2320" i="1"/>
  <c r="AJ2321" i="1"/>
  <c r="AJ958" i="1"/>
  <c r="AJ93" i="1"/>
  <c r="AJ959" i="1"/>
  <c r="AJ2322" i="1"/>
  <c r="AJ2323" i="1"/>
  <c r="AJ960" i="1"/>
  <c r="AJ2324" i="1"/>
  <c r="AJ961" i="1"/>
  <c r="AJ962" i="1"/>
  <c r="AJ374" i="1"/>
  <c r="AJ963" i="1"/>
  <c r="AJ2325" i="1"/>
  <c r="AJ2326" i="1"/>
  <c r="AJ2327" i="1"/>
  <c r="AJ2328" i="1"/>
  <c r="AJ964" i="1"/>
  <c r="AJ965" i="1"/>
  <c r="AJ2329" i="1"/>
  <c r="AJ2330" i="1"/>
  <c r="AJ2331" i="1"/>
  <c r="AJ2332" i="1"/>
  <c r="AJ966" i="1"/>
  <c r="AJ2333" i="1"/>
  <c r="AJ375" i="1"/>
  <c r="AJ94" i="1"/>
  <c r="AJ2334" i="1"/>
  <c r="AJ2335" i="1"/>
  <c r="AJ967" i="1"/>
  <c r="AJ2336" i="1"/>
  <c r="AJ2337" i="1"/>
  <c r="AJ968" i="1"/>
  <c r="AJ2338" i="1"/>
  <c r="AJ3012" i="1"/>
  <c r="AJ376" i="1"/>
  <c r="AJ2339" i="1"/>
  <c r="AJ377" i="1"/>
  <c r="AJ378" i="1"/>
  <c r="AJ2340" i="1"/>
  <c r="AJ2341" i="1"/>
  <c r="AJ2342" i="1"/>
  <c r="AJ969" i="1"/>
  <c r="AJ2343" i="1"/>
  <c r="AJ2344" i="1"/>
  <c r="AJ2345" i="1"/>
  <c r="AJ2346" i="1"/>
  <c r="AJ379" i="1"/>
  <c r="AJ2347" i="1"/>
  <c r="AJ2348" i="1"/>
  <c r="AJ2349" i="1"/>
  <c r="AJ2350" i="1"/>
  <c r="AJ2351" i="1"/>
  <c r="AJ2352" i="1"/>
  <c r="AJ2353" i="1"/>
  <c r="AJ970" i="1"/>
  <c r="AJ971" i="1"/>
  <c r="AJ2354" i="1"/>
  <c r="AJ2355" i="1"/>
  <c r="AJ2356" i="1"/>
  <c r="AJ95" i="1"/>
  <c r="AJ2357" i="1"/>
  <c r="AJ2358" i="1"/>
  <c r="AJ2359" i="1"/>
  <c r="AJ2360" i="1"/>
  <c r="AJ2361" i="1"/>
  <c r="AJ2362" i="1"/>
  <c r="AJ972" i="1"/>
  <c r="AJ2363" i="1"/>
  <c r="AJ2364" i="1"/>
  <c r="AJ2365" i="1"/>
  <c r="AJ973" i="1"/>
  <c r="AJ2366" i="1"/>
  <c r="AJ2367" i="1"/>
  <c r="AJ2368" i="1"/>
  <c r="AJ380" i="1"/>
  <c r="AJ2369" i="1"/>
  <c r="AJ96" i="1"/>
  <c r="AJ381" i="1"/>
  <c r="AJ974" i="1"/>
  <c r="AJ2370" i="1"/>
  <c r="AJ2371" i="1"/>
  <c r="AJ975" i="1"/>
  <c r="AJ2372" i="1"/>
  <c r="AJ2373" i="1"/>
  <c r="AJ2374" i="1"/>
  <c r="AJ976" i="1"/>
  <c r="AJ2375" i="1"/>
  <c r="AJ2376" i="1"/>
  <c r="AJ2377" i="1"/>
  <c r="AJ2378" i="1"/>
  <c r="AJ2379" i="1"/>
  <c r="AJ2380" i="1"/>
  <c r="AJ2381" i="1"/>
  <c r="AJ977" i="1"/>
  <c r="AJ382" i="1"/>
  <c r="AJ978" i="1"/>
  <c r="AJ979" i="1"/>
  <c r="AJ2382" i="1"/>
  <c r="AJ2383" i="1"/>
  <c r="AJ980" i="1"/>
  <c r="AJ2384" i="1"/>
  <c r="AJ97" i="1"/>
  <c r="AJ2385" i="1"/>
  <c r="AJ2386" i="1"/>
  <c r="AJ2387" i="1"/>
  <c r="AJ981" i="1"/>
  <c r="AJ2388" i="1"/>
  <c r="AJ2389" i="1"/>
  <c r="AJ2390" i="1"/>
  <c r="AJ2391" i="1"/>
  <c r="AJ2392" i="1"/>
  <c r="AJ2393" i="1"/>
  <c r="AJ2394" i="1"/>
  <c r="AJ2395" i="1"/>
  <c r="AJ2396" i="1"/>
  <c r="AJ3013" i="1"/>
  <c r="AJ98" i="1"/>
  <c r="AJ2397" i="1"/>
  <c r="AJ2398" i="1"/>
  <c r="AJ2399" i="1"/>
  <c r="AJ982" i="1"/>
  <c r="AJ2400" i="1"/>
  <c r="AJ383" i="1"/>
  <c r="AJ99" i="1"/>
  <c r="AJ2401" i="1"/>
  <c r="AJ2402" i="1"/>
  <c r="AJ2403" i="1"/>
  <c r="AJ2404" i="1"/>
  <c r="AJ983" i="1"/>
  <c r="AJ2405" i="1"/>
  <c r="AJ2406" i="1"/>
  <c r="AJ384" i="1"/>
  <c r="AJ984" i="1"/>
  <c r="AJ2407" i="1"/>
  <c r="AJ985" i="1"/>
  <c r="AJ986" i="1"/>
  <c r="AJ2408" i="1"/>
  <c r="AJ2409" i="1"/>
  <c r="AJ987" i="1"/>
  <c r="AJ2410" i="1"/>
  <c r="AJ385" i="1"/>
  <c r="AJ2411" i="1"/>
  <c r="AJ2412" i="1"/>
  <c r="AJ2413" i="1"/>
  <c r="AJ2414" i="1"/>
  <c r="AJ386" i="1"/>
  <c r="AJ988" i="1"/>
  <c r="AJ989" i="1"/>
  <c r="AJ2415" i="1"/>
  <c r="AJ990" i="1"/>
  <c r="AJ2416" i="1"/>
  <c r="AJ2417" i="1"/>
  <c r="AJ2418" i="1"/>
  <c r="AJ2419" i="1"/>
  <c r="AJ991" i="1"/>
  <c r="AJ992" i="1"/>
  <c r="AJ2420" i="1"/>
  <c r="AJ387" i="1"/>
  <c r="AJ2421" i="1"/>
  <c r="AJ993" i="1"/>
  <c r="AJ100" i="1"/>
  <c r="AJ2422" i="1"/>
  <c r="AJ2423" i="1"/>
  <c r="AJ2424" i="1"/>
  <c r="AJ994" i="1"/>
  <c r="AJ2425" i="1"/>
  <c r="AJ2426" i="1"/>
  <c r="AJ2427" i="1"/>
  <c r="AJ2428" i="1"/>
  <c r="AJ995" i="1"/>
  <c r="AJ3014" i="1"/>
  <c r="AJ2429" i="1"/>
  <c r="AJ996" i="1"/>
  <c r="AJ2430" i="1"/>
  <c r="AJ2431" i="1"/>
  <c r="AJ2432" i="1"/>
  <c r="AJ997" i="1"/>
  <c r="AJ998" i="1"/>
  <c r="AJ388" i="1"/>
  <c r="AJ2433" i="1"/>
  <c r="AJ2434" i="1"/>
  <c r="AJ999" i="1"/>
  <c r="AJ389" i="1"/>
  <c r="AJ390" i="1"/>
  <c r="AJ2435" i="1"/>
  <c r="AJ1000" i="1"/>
  <c r="AJ2436" i="1"/>
  <c r="AJ2437" i="1"/>
  <c r="AJ2438" i="1"/>
  <c r="AJ2439" i="1"/>
  <c r="AJ2440" i="1"/>
  <c r="AJ1001" i="1"/>
  <c r="AJ2441" i="1"/>
  <c r="AJ2442" i="1"/>
  <c r="AJ2443" i="1"/>
  <c r="AJ2444" i="1"/>
  <c r="AJ2445" i="1"/>
  <c r="AJ2446" i="1"/>
  <c r="AJ2447" i="1"/>
  <c r="AJ3015" i="1"/>
  <c r="AJ2448" i="1"/>
  <c r="AJ391" i="1"/>
  <c r="AJ3016" i="1"/>
  <c r="AJ2449" i="1"/>
  <c r="AJ392" i="1"/>
  <c r="AJ2979" i="1"/>
  <c r="AJ2450" i="1"/>
  <c r="AJ2451" i="1"/>
  <c r="AJ2452" i="1"/>
  <c r="AJ1002" i="1"/>
  <c r="AJ2453" i="1"/>
  <c r="AJ2454" i="1"/>
  <c r="AJ2455" i="1"/>
  <c r="AJ101" i="1"/>
  <c r="AJ2456" i="1"/>
  <c r="AJ2457" i="1"/>
  <c r="AJ2458" i="1"/>
  <c r="AJ2459" i="1"/>
  <c r="AJ2460" i="1"/>
  <c r="AJ2461" i="1"/>
  <c r="AJ2462" i="1"/>
  <c r="AJ1003" i="1"/>
  <c r="AJ2463" i="1"/>
  <c r="AJ2464" i="1"/>
  <c r="AJ2465" i="1"/>
  <c r="AJ2466" i="1"/>
  <c r="AJ102" i="1"/>
  <c r="AJ1004" i="1"/>
  <c r="AJ2467" i="1"/>
  <c r="AJ2468" i="1"/>
  <c r="AJ2469" i="1"/>
  <c r="AJ2470" i="1"/>
  <c r="AJ2471" i="1"/>
  <c r="AJ2472" i="1"/>
  <c r="AJ1005" i="1"/>
  <c r="AJ2473" i="1"/>
  <c r="AJ1006" i="1"/>
  <c r="AJ2474" i="1"/>
  <c r="AJ2475" i="1"/>
  <c r="AJ2476" i="1"/>
  <c r="AJ2477" i="1"/>
  <c r="AJ2478" i="1"/>
  <c r="AJ1007" i="1"/>
  <c r="AJ2479" i="1"/>
  <c r="AJ393" i="1"/>
  <c r="AJ2480" i="1"/>
  <c r="AJ2481" i="1"/>
  <c r="AJ2482" i="1"/>
  <c r="AJ2483" i="1"/>
  <c r="AJ2484" i="1"/>
  <c r="AJ2485" i="1"/>
  <c r="AJ1008" i="1"/>
  <c r="AJ2486" i="1"/>
  <c r="AJ2487" i="1"/>
  <c r="AJ2488" i="1"/>
  <c r="AJ1009" i="1"/>
  <c r="AJ2489" i="1"/>
  <c r="AJ2490" i="1"/>
  <c r="AJ1010" i="1"/>
  <c r="AJ2491" i="1"/>
  <c r="AJ394" i="1"/>
  <c r="AJ1011" i="1"/>
  <c r="AJ1012" i="1"/>
  <c r="AJ2492" i="1"/>
  <c r="AJ2493" i="1"/>
  <c r="AJ2494" i="1"/>
  <c r="AJ2495" i="1"/>
  <c r="AJ2496" i="1"/>
  <c r="AJ2497" i="1"/>
  <c r="AJ1013" i="1"/>
  <c r="AJ2498" i="1"/>
  <c r="AJ2499" i="1"/>
  <c r="AJ395" i="1"/>
  <c r="AJ2500" i="1"/>
  <c r="AJ2501" i="1"/>
  <c r="AJ2502" i="1"/>
  <c r="AJ2503" i="1"/>
  <c r="AJ396" i="1"/>
  <c r="AJ2504" i="1"/>
  <c r="AJ2505" i="1"/>
  <c r="AJ2506" i="1"/>
  <c r="AJ2507" i="1"/>
  <c r="AJ2508" i="1"/>
  <c r="AJ2509" i="1"/>
  <c r="AJ2510" i="1"/>
  <c r="AJ2511" i="1"/>
  <c r="AJ2512" i="1"/>
  <c r="AJ2513" i="1"/>
  <c r="AJ1014" i="1"/>
  <c r="AJ2514" i="1"/>
  <c r="AJ397" i="1"/>
  <c r="AJ2515" i="1"/>
  <c r="AJ398" i="1"/>
  <c r="AJ2516" i="1"/>
  <c r="AJ3017" i="1"/>
  <c r="AJ1015" i="1"/>
  <c r="AJ2517" i="1"/>
  <c r="AJ2518" i="1"/>
  <c r="AJ2519" i="1"/>
  <c r="AJ2520" i="1"/>
  <c r="AJ2521" i="1"/>
  <c r="AJ2522" i="1"/>
  <c r="AJ103" i="1"/>
  <c r="AJ399" i="1"/>
  <c r="AJ2523" i="1"/>
  <c r="AJ2524" i="1"/>
  <c r="AJ400" i="1"/>
  <c r="AJ2525" i="1"/>
  <c r="AJ1016" i="1"/>
  <c r="AJ401" i="1"/>
  <c r="AJ2526" i="1"/>
  <c r="AJ2527" i="1"/>
  <c r="AJ1017" i="1"/>
  <c r="AJ2528" i="1"/>
  <c r="AJ402" i="1"/>
  <c r="AJ104" i="1"/>
  <c r="AJ2529" i="1"/>
  <c r="AJ1018" i="1"/>
  <c r="AJ2530" i="1"/>
  <c r="AJ2531" i="1"/>
  <c r="AJ403" i="1"/>
  <c r="AJ2532" i="1"/>
  <c r="AJ404" i="1"/>
  <c r="AJ1019" i="1"/>
  <c r="AJ1020" i="1"/>
  <c r="AJ2533" i="1"/>
  <c r="AJ2534" i="1"/>
  <c r="AJ1021" i="1"/>
  <c r="AJ2535" i="1"/>
  <c r="AJ2536" i="1"/>
  <c r="AJ1022" i="1"/>
  <c r="AJ405" i="1"/>
  <c r="AJ1023" i="1"/>
  <c r="AJ2537" i="1"/>
  <c r="AJ2538" i="1"/>
  <c r="AJ2539" i="1"/>
  <c r="AJ406" i="1"/>
  <c r="AJ2540" i="1"/>
  <c r="AJ407" i="1"/>
  <c r="AJ1024" i="1"/>
  <c r="AJ408" i="1"/>
  <c r="AJ2541" i="1"/>
  <c r="AJ2542" i="1"/>
  <c r="AJ2543" i="1"/>
  <c r="AJ2544" i="1"/>
  <c r="AJ1025" i="1"/>
  <c r="AJ2545" i="1"/>
  <c r="AJ2546" i="1"/>
  <c r="AJ2547" i="1"/>
  <c r="AJ1026" i="1"/>
  <c r="AJ2548" i="1"/>
  <c r="AJ409" i="1"/>
  <c r="AJ105" i="1"/>
  <c r="AJ2549" i="1"/>
  <c r="AJ1027" i="1"/>
  <c r="AJ1028" i="1"/>
  <c r="AJ2550" i="1"/>
  <c r="AJ2551" i="1"/>
  <c r="AJ2552" i="1"/>
  <c r="AJ1029" i="1"/>
  <c r="AJ2553" i="1"/>
  <c r="AJ106" i="1"/>
  <c r="AJ2554" i="1"/>
  <c r="AJ2555" i="1"/>
  <c r="AJ2556" i="1"/>
  <c r="AJ2557" i="1"/>
  <c r="AJ2558" i="1"/>
  <c r="AJ2559" i="1"/>
  <c r="AJ2560" i="1"/>
  <c r="AJ2561" i="1"/>
  <c r="AJ2562" i="1"/>
  <c r="AJ1030" i="1"/>
  <c r="AJ2563" i="1"/>
  <c r="AJ2564" i="1"/>
  <c r="AJ2565" i="1"/>
  <c r="AJ2566" i="1"/>
  <c r="AJ107" i="1"/>
  <c r="AJ2567" i="1"/>
  <c r="AJ2568" i="1"/>
  <c r="AJ2569" i="1"/>
  <c r="AJ1031" i="1"/>
  <c r="AJ1032" i="1"/>
  <c r="AJ410" i="1"/>
  <c r="AJ1033" i="1"/>
  <c r="AJ2570" i="1"/>
  <c r="AJ108" i="1"/>
  <c r="AJ109" i="1"/>
  <c r="AJ2571" i="1"/>
  <c r="AJ2572" i="1"/>
  <c r="AJ2573" i="1"/>
  <c r="AJ2574" i="1"/>
  <c r="AJ411" i="1"/>
  <c r="AJ2575" i="1"/>
  <c r="AJ412" i="1"/>
  <c r="AJ2576" i="1"/>
  <c r="AJ2577" i="1"/>
  <c r="AJ2578" i="1"/>
  <c r="AJ2579" i="1"/>
  <c r="AJ2580" i="1"/>
  <c r="AJ1034" i="1"/>
  <c r="AJ2581" i="1"/>
  <c r="AJ1035" i="1"/>
  <c r="AJ2582" i="1"/>
  <c r="AJ2583" i="1"/>
  <c r="AJ413" i="1"/>
  <c r="AJ414" i="1"/>
  <c r="AJ415" i="1"/>
  <c r="AJ1036" i="1"/>
  <c r="AJ1037" i="1"/>
  <c r="AJ1038" i="1"/>
  <c r="AJ2584" i="1"/>
  <c r="AJ110" i="1"/>
  <c r="AJ1039" i="1"/>
  <c r="AJ416" i="1"/>
  <c r="AJ417" i="1"/>
  <c r="AJ2585" i="1"/>
  <c r="AJ418" i="1"/>
  <c r="AJ2586" i="1"/>
  <c r="AJ2587" i="1"/>
  <c r="AJ1040" i="1"/>
  <c r="AJ2588" i="1"/>
  <c r="AJ2589" i="1"/>
  <c r="AJ419" i="1"/>
  <c r="AJ2590" i="1"/>
  <c r="AJ2591" i="1"/>
  <c r="AJ1041" i="1"/>
  <c r="AJ2592" i="1"/>
  <c r="AJ2593" i="1"/>
  <c r="AJ2594" i="1"/>
  <c r="AJ420" i="1"/>
  <c r="AJ2595" i="1"/>
  <c r="AJ2596" i="1"/>
  <c r="AJ2597" i="1"/>
  <c r="AJ2598" i="1"/>
  <c r="AJ2599" i="1"/>
  <c r="AJ2600" i="1"/>
  <c r="AJ1042" i="1"/>
  <c r="AJ2601" i="1"/>
  <c r="AJ421" i="1"/>
  <c r="AJ2602" i="1"/>
  <c r="AJ2603" i="1"/>
  <c r="AJ2604" i="1"/>
  <c r="AJ2605" i="1"/>
  <c r="AJ422" i="1"/>
  <c r="AJ1043" i="1"/>
  <c r="AJ2606" i="1"/>
  <c r="AJ2607" i="1"/>
  <c r="AJ423" i="1"/>
  <c r="AJ2608" i="1"/>
  <c r="AJ424" i="1"/>
  <c r="AJ2609" i="1"/>
  <c r="AJ3018" i="1"/>
  <c r="AJ111" i="1"/>
  <c r="AJ2610" i="1"/>
  <c r="AJ2611" i="1"/>
  <c r="AJ2612" i="1"/>
  <c r="AJ1044" i="1"/>
  <c r="AJ2613" i="1"/>
  <c r="AJ1045" i="1"/>
  <c r="AJ1046" i="1"/>
  <c r="AJ2614" i="1"/>
  <c r="AJ2615" i="1"/>
  <c r="AJ1047" i="1"/>
  <c r="AJ2616" i="1"/>
  <c r="AJ425" i="1"/>
  <c r="AJ1048" i="1"/>
  <c r="AJ2617" i="1"/>
  <c r="AJ1049" i="1"/>
  <c r="AJ2618" i="1"/>
  <c r="AJ426" i="1"/>
  <c r="AJ2619" i="1"/>
  <c r="AJ1050" i="1"/>
  <c r="AJ2620" i="1"/>
  <c r="AJ2621" i="1"/>
  <c r="AJ1051" i="1"/>
  <c r="AJ2622" i="1"/>
  <c r="AJ2623" i="1"/>
  <c r="AJ1052" i="1"/>
  <c r="AJ2624" i="1"/>
  <c r="AJ1053" i="1"/>
  <c r="AJ1054" i="1"/>
  <c r="AJ427" i="1"/>
  <c r="AJ2625" i="1"/>
  <c r="AJ2626" i="1"/>
  <c r="AJ1055" i="1"/>
  <c r="AJ2627" i="1"/>
  <c r="AJ2628" i="1"/>
  <c r="AJ2629" i="1"/>
  <c r="AJ2630" i="1"/>
  <c r="AJ2631" i="1"/>
  <c r="AJ2632" i="1"/>
  <c r="AJ2633" i="1"/>
  <c r="AJ1056" i="1"/>
  <c r="AJ2634" i="1"/>
  <c r="AJ428" i="1"/>
  <c r="AJ3019" i="1"/>
  <c r="AJ1057" i="1"/>
  <c r="AJ2635" i="1"/>
  <c r="AJ3020" i="1"/>
  <c r="AJ2636" i="1"/>
  <c r="AJ2637" i="1"/>
  <c r="AJ112" i="1"/>
  <c r="AJ2638" i="1"/>
  <c r="AJ1058" i="1"/>
  <c r="AJ2639" i="1"/>
  <c r="AJ2640" i="1"/>
  <c r="AJ2641" i="1"/>
  <c r="AJ429" i="1"/>
  <c r="AJ2642" i="1"/>
  <c r="AJ430" i="1"/>
  <c r="AJ1059" i="1"/>
  <c r="AJ1060" i="1"/>
  <c r="AJ2643" i="1"/>
  <c r="AJ2644" i="1"/>
  <c r="AJ2645" i="1"/>
  <c r="AJ2646" i="1"/>
  <c r="AJ431" i="1"/>
  <c r="AJ2647" i="1"/>
  <c r="AJ432" i="1"/>
  <c r="AJ2648" i="1"/>
  <c r="AJ2649" i="1"/>
  <c r="AJ1061" i="1"/>
  <c r="AJ2650" i="1"/>
  <c r="AJ2651" i="1"/>
  <c r="AJ1062" i="1"/>
  <c r="AJ2652" i="1"/>
  <c r="AJ1063" i="1"/>
  <c r="AJ1064" i="1"/>
  <c r="AJ1065" i="1"/>
  <c r="AJ1066" i="1"/>
  <c r="AJ2653" i="1"/>
  <c r="AJ1067" i="1"/>
  <c r="AJ2654" i="1"/>
  <c r="AJ2655" i="1"/>
  <c r="AJ1068" i="1"/>
  <c r="AJ113" i="1"/>
  <c r="AJ2656" i="1"/>
  <c r="AJ1069" i="1"/>
  <c r="AJ2657" i="1"/>
  <c r="AJ2658" i="1"/>
  <c r="AJ2659" i="1"/>
  <c r="AJ1070" i="1"/>
  <c r="AJ1071" i="1"/>
  <c r="AJ2660" i="1"/>
  <c r="AJ2661" i="1"/>
  <c r="AJ2662" i="1"/>
  <c r="AJ1072" i="1"/>
  <c r="AJ2663" i="1"/>
  <c r="AJ1073" i="1"/>
  <c r="AJ2664" i="1"/>
  <c r="AJ2665" i="1"/>
  <c r="AJ114" i="1"/>
  <c r="AJ433" i="1"/>
  <c r="AJ2666" i="1"/>
  <c r="AJ115" i="1"/>
  <c r="AJ434" i="1"/>
  <c r="AJ2667" i="1"/>
  <c r="AJ2668" i="1"/>
  <c r="AJ2669" i="1"/>
  <c r="AJ2670" i="1"/>
  <c r="AJ435" i="1"/>
  <c r="AJ1074" i="1"/>
  <c r="AJ436" i="1"/>
  <c r="AJ2671" i="1"/>
  <c r="AJ2672" i="1"/>
  <c r="AJ116" i="1"/>
  <c r="AJ2673" i="1"/>
  <c r="AJ117" i="1"/>
  <c r="AJ2674" i="1"/>
  <c r="AJ1075" i="1"/>
  <c r="AJ2675" i="1"/>
  <c r="AJ2676" i="1"/>
  <c r="AJ2677" i="1"/>
  <c r="AJ2678" i="1"/>
  <c r="AJ2679" i="1"/>
  <c r="AJ2680" i="1"/>
  <c r="AJ118" i="1"/>
  <c r="AJ2681" i="1"/>
  <c r="AJ2682" i="1"/>
  <c r="AJ2683" i="1"/>
  <c r="AJ119" i="1"/>
  <c r="AJ120" i="1"/>
  <c r="AJ1076" i="1"/>
  <c r="AJ2684" i="1"/>
  <c r="AJ437" i="1"/>
  <c r="AJ438" i="1"/>
  <c r="AJ1077" i="1"/>
  <c r="AJ1078" i="1"/>
  <c r="AJ439" i="1"/>
  <c r="AJ2685" i="1"/>
  <c r="AJ2686" i="1"/>
  <c r="AJ2687" i="1"/>
  <c r="AJ2688" i="1"/>
  <c r="AJ2980" i="1"/>
  <c r="AJ2689" i="1"/>
  <c r="AJ440" i="1"/>
  <c r="AJ441" i="1"/>
  <c r="AJ121" i="1"/>
  <c r="AJ2690" i="1"/>
  <c r="AJ2691" i="1"/>
  <c r="AJ2692" i="1"/>
  <c r="AJ2693" i="1"/>
  <c r="AJ2694" i="1"/>
  <c r="AJ2695" i="1"/>
  <c r="AJ2696" i="1"/>
  <c r="AJ442" i="1"/>
  <c r="AJ2697" i="1"/>
  <c r="AJ443" i="1"/>
  <c r="AJ2698" i="1"/>
  <c r="AJ1079" i="1"/>
  <c r="AJ2699" i="1"/>
  <c r="AJ1080" i="1"/>
  <c r="AJ444" i="1"/>
  <c r="AJ2700" i="1"/>
  <c r="AJ2701" i="1"/>
  <c r="AJ2702" i="1"/>
  <c r="AJ2703" i="1"/>
  <c r="AJ2704" i="1"/>
  <c r="AJ2705" i="1"/>
  <c r="AJ2706" i="1"/>
  <c r="AJ2707" i="1"/>
  <c r="AJ1081" i="1"/>
  <c r="AJ445" i="1"/>
  <c r="AJ2708" i="1"/>
  <c r="AJ2709" i="1"/>
  <c r="AJ446" i="1"/>
  <c r="AJ1082" i="1"/>
  <c r="AJ2710" i="1"/>
  <c r="AJ2711" i="1"/>
  <c r="AJ1083" i="1"/>
  <c r="AJ2712" i="1"/>
  <c r="AJ2713" i="1"/>
  <c r="AJ122" i="1"/>
  <c r="AJ2714" i="1"/>
  <c r="AJ447" i="1"/>
  <c r="AJ2715" i="1"/>
  <c r="AJ2716" i="1"/>
  <c r="AJ448" i="1"/>
  <c r="AJ2717" i="1"/>
  <c r="AJ1084" i="1"/>
  <c r="AJ449" i="1"/>
  <c r="AJ2718" i="1"/>
  <c r="AJ2719" i="1"/>
  <c r="AJ2720" i="1"/>
  <c r="AJ2721" i="1"/>
  <c r="AJ2722" i="1"/>
  <c r="AJ1085" i="1"/>
  <c r="AJ2723" i="1"/>
  <c r="AJ2724" i="1"/>
  <c r="AJ2725" i="1"/>
  <c r="AJ1086" i="1"/>
  <c r="AJ2726" i="1"/>
  <c r="AJ2727" i="1"/>
  <c r="AJ450" i="1"/>
  <c r="AJ2728" i="1"/>
  <c r="AJ123" i="1"/>
  <c r="AJ2729" i="1"/>
  <c r="AJ2730" i="1"/>
  <c r="AJ1087" i="1"/>
  <c r="AJ2731" i="1"/>
  <c r="AJ2732" i="1"/>
  <c r="AJ2733" i="1"/>
  <c r="AJ2734" i="1"/>
  <c r="AJ2735" i="1"/>
  <c r="AJ2736" i="1"/>
  <c r="AJ1088" i="1"/>
  <c r="AJ2737" i="1"/>
  <c r="AJ451" i="1"/>
  <c r="AJ1089" i="1"/>
  <c r="AJ2738" i="1"/>
  <c r="AJ2739" i="1"/>
  <c r="AJ1090" i="1"/>
  <c r="AJ2740" i="1"/>
  <c r="AJ1091" i="1"/>
  <c r="AJ2741" i="1"/>
  <c r="AJ124" i="1"/>
  <c r="AJ1092" i="1"/>
  <c r="AJ2742" i="1"/>
  <c r="AJ2743" i="1"/>
  <c r="AJ2744" i="1"/>
  <c r="AJ2745" i="1"/>
  <c r="AJ452" i="1"/>
  <c r="AJ2746" i="1"/>
  <c r="AJ2747" i="1"/>
  <c r="AJ1093" i="1"/>
  <c r="AJ2748" i="1"/>
  <c r="AJ1094" i="1"/>
  <c r="AJ125" i="1"/>
  <c r="AJ2749" i="1"/>
  <c r="AJ2750" i="1"/>
  <c r="AJ2751" i="1"/>
  <c r="AJ453" i="1"/>
  <c r="AJ2752" i="1"/>
  <c r="AJ2753" i="1"/>
  <c r="AJ1095" i="1"/>
  <c r="AJ2754" i="1"/>
  <c r="AJ2755" i="1"/>
  <c r="AJ1096" i="1"/>
  <c r="AJ2756" i="1"/>
  <c r="AJ126" i="1"/>
  <c r="AJ1097" i="1"/>
  <c r="AJ2757" i="1"/>
  <c r="AJ2758" i="1"/>
  <c r="AJ2759" i="1"/>
  <c r="AJ2760" i="1"/>
  <c r="AJ2761" i="1"/>
  <c r="AJ2762" i="1"/>
  <c r="AJ2763" i="1"/>
  <c r="AJ1098" i="1"/>
  <c r="AJ2764" i="1"/>
  <c r="AJ2765" i="1"/>
  <c r="AJ1099" i="1"/>
  <c r="AJ2766" i="1"/>
  <c r="AJ454" i="1"/>
  <c r="AJ2767" i="1"/>
  <c r="AJ2768" i="1"/>
  <c r="AJ2769" i="1"/>
  <c r="AJ455" i="1"/>
  <c r="AJ127" i="1"/>
  <c r="AJ2770" i="1"/>
  <c r="AJ2771" i="1"/>
  <c r="AJ456" i="1"/>
  <c r="AJ2772" i="1"/>
  <c r="AJ2773" i="1"/>
  <c r="AJ2774" i="1"/>
  <c r="AJ2775" i="1"/>
  <c r="AJ2776" i="1"/>
  <c r="AJ2777" i="1"/>
  <c r="AJ2778" i="1"/>
  <c r="AJ2779" i="1"/>
  <c r="AJ2780" i="1"/>
  <c r="AJ2781" i="1"/>
  <c r="AJ2782" i="1"/>
  <c r="AJ2783" i="1"/>
  <c r="AJ2784" i="1"/>
  <c r="AJ2785" i="1"/>
  <c r="AJ128" i="1"/>
  <c r="AJ129" i="1"/>
  <c r="AJ1100" i="1"/>
  <c r="AJ457" i="1"/>
  <c r="AJ2786" i="1"/>
  <c r="AJ2787" i="1"/>
  <c r="AJ2788" i="1"/>
  <c r="AJ1101" i="1"/>
  <c r="AJ2789" i="1"/>
  <c r="AJ2790" i="1"/>
  <c r="AJ1102" i="1"/>
  <c r="AJ2791" i="1"/>
  <c r="AJ2792" i="1"/>
  <c r="AJ2793" i="1"/>
  <c r="AJ1103" i="1"/>
  <c r="AJ2794" i="1"/>
  <c r="AJ2795" i="1"/>
  <c r="AJ2796" i="1"/>
  <c r="AJ2797" i="1"/>
  <c r="AJ3021" i="1"/>
  <c r="AJ2798" i="1"/>
  <c r="AJ2799" i="1"/>
  <c r="AJ458" i="1"/>
  <c r="AJ2800" i="1"/>
  <c r="AJ2801" i="1"/>
  <c r="AJ1104" i="1"/>
  <c r="AJ2802" i="1"/>
  <c r="AJ2803" i="1"/>
  <c r="AJ2804" i="1"/>
  <c r="AJ2805" i="1"/>
  <c r="AJ1105" i="1"/>
  <c r="AJ2806" i="1"/>
  <c r="AJ2807" i="1"/>
  <c r="AJ2808" i="1"/>
  <c r="AJ1106" i="1"/>
  <c r="AJ2809" i="1"/>
  <c r="AJ2810" i="1"/>
  <c r="AJ3022" i="1"/>
  <c r="AJ2811" i="1"/>
  <c r="AJ1107" i="1"/>
  <c r="AJ2812" i="1"/>
  <c r="AJ2813" i="1"/>
  <c r="AJ2814" i="1"/>
  <c r="AJ1108" i="1"/>
  <c r="AJ2815" i="1"/>
  <c r="AJ2816" i="1"/>
  <c r="AJ2817" i="1"/>
  <c r="AJ1109" i="1"/>
  <c r="AJ459" i="1"/>
  <c r="AJ2818" i="1"/>
  <c r="AJ130" i="1"/>
  <c r="AJ2819" i="1"/>
  <c r="AJ2820" i="1"/>
  <c r="AJ131" i="1"/>
  <c r="AJ460" i="1"/>
  <c r="AJ1110" i="1"/>
  <c r="AJ1111" i="1"/>
  <c r="AJ461" i="1"/>
  <c r="AJ2821" i="1"/>
  <c r="AJ2822" i="1"/>
  <c r="AJ2823" i="1"/>
  <c r="AJ462" i="1"/>
  <c r="AJ2824" i="1"/>
  <c r="AJ2825" i="1"/>
  <c r="AJ132" i="1"/>
  <c r="AJ2826" i="1"/>
  <c r="AJ3023" i="1"/>
  <c r="AJ133" i="1"/>
  <c r="AJ463" i="1"/>
  <c r="AJ2827" i="1"/>
  <c r="AJ2828" i="1"/>
  <c r="AJ2829" i="1"/>
  <c r="AJ1112" i="1"/>
  <c r="AJ464" i="1"/>
  <c r="AJ465" i="1"/>
  <c r="AJ3024" i="1"/>
  <c r="AJ466" i="1"/>
  <c r="AJ2830" i="1"/>
  <c r="AJ134" i="1"/>
  <c r="AJ2831" i="1"/>
  <c r="AJ1113" i="1"/>
  <c r="AJ2832" i="1"/>
  <c r="AJ2833" i="1"/>
  <c r="AJ2834" i="1"/>
  <c r="AJ467" i="1"/>
  <c r="AJ2835" i="1"/>
  <c r="AJ1114" i="1"/>
  <c r="AJ468" i="1"/>
  <c r="AJ2836" i="1"/>
  <c r="AJ2837" i="1"/>
  <c r="AJ2838" i="1"/>
  <c r="AJ2839" i="1"/>
  <c r="AJ469" i="1"/>
  <c r="AJ2840" i="1"/>
  <c r="AJ1115" i="1"/>
  <c r="AJ2841" i="1"/>
  <c r="AJ2842" i="1"/>
  <c r="AJ135" i="1"/>
  <c r="AJ2843" i="1"/>
  <c r="AJ2844" i="1"/>
  <c r="AJ1116" i="1"/>
  <c r="AJ2845" i="1"/>
  <c r="AJ2981" i="1"/>
  <c r="AJ2846" i="1"/>
  <c r="AJ2847" i="1"/>
  <c r="AJ470" i="1"/>
  <c r="AJ136" i="1"/>
  <c r="AJ2848" i="1"/>
  <c r="AJ2982" i="1"/>
  <c r="AJ2849" i="1"/>
  <c r="AJ2850" i="1"/>
  <c r="AJ2851" i="1"/>
  <c r="AJ137" i="1"/>
  <c r="AJ2852" i="1"/>
  <c r="AJ2853" i="1"/>
  <c r="AJ2854" i="1"/>
  <c r="AJ471" i="1"/>
  <c r="AJ2855" i="1"/>
  <c r="AJ472" i="1"/>
  <c r="AJ473" i="1"/>
  <c r="AJ1117" i="1"/>
  <c r="AJ2856" i="1"/>
  <c r="AJ2857" i="1"/>
  <c r="AJ2858" i="1"/>
  <c r="AJ1118" i="1"/>
  <c r="AJ1119" i="1"/>
  <c r="AJ1120" i="1"/>
  <c r="AJ2859" i="1"/>
  <c r="AJ2860" i="1"/>
  <c r="AJ2861" i="1"/>
  <c r="AJ1121" i="1"/>
  <c r="AJ2862" i="1"/>
  <c r="AJ138" i="1"/>
  <c r="AJ1122" i="1"/>
  <c r="AJ2863" i="1"/>
  <c r="AJ1123" i="1"/>
  <c r="AJ2864" i="1"/>
  <c r="AJ2865" i="1"/>
  <c r="AJ1124" i="1"/>
  <c r="AJ2866" i="1"/>
  <c r="AJ1125" i="1"/>
  <c r="AJ2867" i="1"/>
  <c r="AJ2868" i="1"/>
  <c r="AJ2869" i="1"/>
  <c r="AJ2870" i="1"/>
  <c r="AJ2871" i="1"/>
  <c r="AJ2872" i="1"/>
  <c r="AJ2873" i="1"/>
  <c r="AJ474" i="1"/>
  <c r="AJ475" i="1"/>
  <c r="AJ2874" i="1"/>
  <c r="AJ2875" i="1"/>
  <c r="AJ2876" i="1"/>
  <c r="AJ2877" i="1"/>
  <c r="AJ2878" i="1"/>
  <c r="AJ2879" i="1"/>
  <c r="AJ2880" i="1"/>
  <c r="AJ2881" i="1"/>
  <c r="AJ1126" i="1"/>
  <c r="AJ1127" i="1"/>
  <c r="AJ2882" i="1"/>
  <c r="AJ1128" i="1"/>
  <c r="AJ2883" i="1"/>
  <c r="AJ2884" i="1"/>
  <c r="AJ2885" i="1"/>
  <c r="AJ2886" i="1"/>
  <c r="AJ1129" i="1"/>
  <c r="AJ2887" i="1"/>
  <c r="AJ2888" i="1"/>
  <c r="AJ2889" i="1"/>
  <c r="AJ2890" i="1"/>
  <c r="AJ1130" i="1"/>
  <c r="AJ2891" i="1"/>
  <c r="AJ2892" i="1"/>
  <c r="AJ2893" i="1"/>
  <c r="AJ2894" i="1"/>
  <c r="AJ2895" i="1"/>
  <c r="AJ2896" i="1"/>
  <c r="AJ2897" i="1"/>
  <c r="AJ2898" i="1"/>
  <c r="AJ2899" i="1"/>
  <c r="AJ2900" i="1"/>
  <c r="AJ2901" i="1"/>
  <c r="AJ1131" i="1"/>
  <c r="AJ2902" i="1"/>
  <c r="AJ1132" i="1"/>
  <c r="AJ2903" i="1"/>
  <c r="AJ476" i="1"/>
  <c r="AJ139" i="1"/>
  <c r="AJ2904" i="1"/>
  <c r="AJ2905" i="1"/>
  <c r="AJ140" i="1"/>
  <c r="AJ2906" i="1"/>
  <c r="AJ2907" i="1"/>
  <c r="AJ2908" i="1"/>
  <c r="AJ1133" i="1"/>
  <c r="AJ2909" i="1"/>
  <c r="AJ477" i="1"/>
  <c r="AJ2910" i="1"/>
  <c r="AJ478" i="1"/>
  <c r="AJ1134" i="1"/>
  <c r="AJ2911" i="1"/>
  <c r="AJ479" i="1"/>
  <c r="AJ2912" i="1"/>
  <c r="AJ2913" i="1"/>
  <c r="AJ2914" i="1"/>
  <c r="AJ2915" i="1"/>
  <c r="AJ2916" i="1"/>
  <c r="AJ2917" i="1"/>
  <c r="AJ2918" i="1"/>
  <c r="AJ141" i="1"/>
  <c r="AJ2983" i="1"/>
  <c r="AJ2919" i="1"/>
  <c r="AJ480" i="1"/>
  <c r="AJ481" i="1"/>
  <c r="AJ2920" i="1"/>
  <c r="AJ482" i="1"/>
  <c r="AJ2921" i="1"/>
  <c r="AJ2922" i="1"/>
  <c r="AJ483" i="1"/>
  <c r="AJ2923" i="1"/>
  <c r="AJ2924" i="1"/>
  <c r="AJ2925" i="1"/>
  <c r="AJ1135" i="1"/>
  <c r="AJ1136" i="1"/>
  <c r="AJ1137" i="1"/>
  <c r="AJ2926" i="1"/>
  <c r="AJ142" i="1"/>
  <c r="AJ1138" i="1"/>
  <c r="AJ2927" i="1"/>
  <c r="AJ2928" i="1"/>
  <c r="AJ2929" i="1"/>
  <c r="AJ1139" i="1"/>
  <c r="AJ1140" i="1"/>
  <c r="AJ2930" i="1"/>
  <c r="AJ1141" i="1"/>
  <c r="AJ2931" i="1"/>
  <c r="AJ484" i="1"/>
  <c r="AJ2932" i="1"/>
  <c r="AJ2933" i="1"/>
  <c r="AJ485" i="1"/>
  <c r="AJ2934" i="1"/>
  <c r="AJ486" i="1"/>
  <c r="AJ2935" i="1"/>
  <c r="AJ2936" i="1"/>
  <c r="AJ1142" i="1"/>
  <c r="AJ1143" i="1"/>
  <c r="AJ2937" i="1"/>
  <c r="AJ2938" i="1"/>
  <c r="AJ2939" i="1"/>
  <c r="AJ487" i="1"/>
  <c r="AJ488" i="1"/>
  <c r="AJ2940" i="1"/>
  <c r="AJ2941" i="1"/>
  <c r="AJ2942" i="1"/>
  <c r="AJ2943" i="1"/>
  <c r="AJ2944" i="1"/>
  <c r="AJ2945" i="1"/>
  <c r="AJ1144" i="1"/>
  <c r="AJ2946" i="1"/>
  <c r="AJ489" i="1"/>
  <c r="AJ1145" i="1"/>
  <c r="AJ2947" i="1"/>
  <c r="AJ1146" i="1"/>
  <c r="AJ2948" i="1"/>
  <c r="AJ2949" i="1"/>
  <c r="AJ143" i="1"/>
  <c r="AJ2950" i="1"/>
  <c r="AJ2951" i="1"/>
  <c r="AJ2952" i="1"/>
  <c r="AJ1147" i="1"/>
  <c r="AJ2953" i="1"/>
  <c r="AJ144" i="1"/>
  <c r="AJ490" i="1"/>
  <c r="AJ2954" i="1"/>
  <c r="AJ2955" i="1"/>
  <c r="AJ491" i="1"/>
  <c r="AJ1148" i="1"/>
  <c r="AJ145" i="1"/>
  <c r="AJ2956" i="1"/>
  <c r="AJ2957" i="1"/>
  <c r="AJ1149" i="1"/>
  <c r="AJ492" i="1"/>
  <c r="AJ493" i="1"/>
  <c r="AJ2958" i="1"/>
  <c r="AJ2959" i="1"/>
  <c r="AJ2960" i="1"/>
  <c r="AJ494" i="1"/>
  <c r="AJ495" i="1"/>
  <c r="AJ1150" i="1"/>
  <c r="AJ2961" i="1"/>
  <c r="AJ2962" i="1"/>
  <c r="AJ1151" i="1"/>
  <c r="AJ2963" i="1"/>
  <c r="AJ1152" i="1"/>
  <c r="AJ2964" i="1"/>
  <c r="AJ2965" i="1"/>
  <c r="AJ2966" i="1"/>
  <c r="AJ146" i="1"/>
  <c r="AJ1153" i="1"/>
  <c r="AJ2967" i="1"/>
  <c r="AJ2968" i="1"/>
  <c r="AJ2969" i="1"/>
  <c r="AJ496" i="1"/>
  <c r="AJ1154" i="1"/>
  <c r="Z3506" i="1"/>
  <c r="E3506" i="1"/>
  <c r="Z3505" i="1"/>
  <c r="E3505" i="1"/>
  <c r="Z3504" i="1"/>
  <c r="E3504" i="1"/>
  <c r="Z3503" i="1"/>
  <c r="E3503" i="1"/>
  <c r="Z3502" i="1"/>
  <c r="E3502" i="1"/>
  <c r="Z3501" i="1"/>
  <c r="E3501" i="1"/>
  <c r="Z3500" i="1"/>
  <c r="E3500" i="1"/>
  <c r="Z3499" i="1"/>
  <c r="E3499" i="1"/>
  <c r="Z3498" i="1"/>
  <c r="E3498" i="1"/>
  <c r="Z3497" i="1"/>
  <c r="E3497" i="1"/>
  <c r="Z3496" i="1"/>
  <c r="E3496" i="1"/>
  <c r="Z3495" i="1"/>
  <c r="E3495" i="1"/>
  <c r="Z3494" i="1"/>
  <c r="E3494" i="1"/>
  <c r="Z3493" i="1"/>
  <c r="E3493" i="1"/>
  <c r="Z3492" i="1"/>
  <c r="E3492" i="1"/>
  <c r="Z3491" i="1"/>
  <c r="E3491" i="1"/>
  <c r="Z3490" i="1"/>
  <c r="E3490" i="1"/>
  <c r="Z3489" i="1"/>
  <c r="E3489" i="1"/>
  <c r="Z3488" i="1"/>
  <c r="E3488" i="1"/>
  <c r="Z3487" i="1"/>
  <c r="E3487" i="1"/>
  <c r="Z3486" i="1"/>
  <c r="E3486" i="1"/>
  <c r="Z3485" i="1"/>
  <c r="E3485" i="1"/>
  <c r="Z3484" i="1"/>
  <c r="E3484" i="1"/>
  <c r="Z3483" i="1"/>
  <c r="E3483" i="1"/>
  <c r="Z3482" i="1"/>
  <c r="E3482" i="1"/>
  <c r="Z3481" i="1"/>
  <c r="E3481" i="1"/>
  <c r="Z3480" i="1"/>
  <c r="E3480" i="1"/>
  <c r="Z3479" i="1"/>
  <c r="E3479" i="1"/>
  <c r="Z3478" i="1"/>
  <c r="E3478" i="1"/>
  <c r="Z3477" i="1"/>
  <c r="E3477" i="1"/>
  <c r="Z3476" i="1"/>
  <c r="E3476" i="1"/>
  <c r="Z3475" i="1"/>
  <c r="E3475" i="1"/>
  <c r="Z3474" i="1"/>
  <c r="E3474" i="1"/>
  <c r="Z3473" i="1"/>
  <c r="E3473" i="1"/>
  <c r="Z3472" i="1"/>
  <c r="E3472" i="1"/>
  <c r="Z3471" i="1"/>
  <c r="E3471" i="1"/>
  <c r="Z3470" i="1"/>
  <c r="E3470" i="1"/>
  <c r="Z3469" i="1"/>
  <c r="E3469" i="1"/>
  <c r="Z3468" i="1"/>
  <c r="E3468" i="1"/>
  <c r="Z3467" i="1"/>
  <c r="E3467" i="1"/>
  <c r="Z3466" i="1"/>
  <c r="E3466" i="1"/>
  <c r="E1176" i="1"/>
  <c r="E1177" i="1"/>
  <c r="E1178" i="1"/>
  <c r="E1179" i="1"/>
  <c r="E2" i="1"/>
  <c r="E1180" i="1"/>
  <c r="E1181" i="1"/>
  <c r="E1182" i="1"/>
  <c r="E1183" i="1"/>
  <c r="E1184" i="1"/>
  <c r="E1185" i="1"/>
  <c r="E1186" i="1"/>
  <c r="E506" i="1"/>
  <c r="E153" i="1"/>
  <c r="E1187" i="1"/>
  <c r="E507" i="1"/>
  <c r="E1188" i="1"/>
  <c r="E1189" i="1"/>
  <c r="E508" i="1"/>
  <c r="E509" i="1"/>
  <c r="E510" i="1"/>
  <c r="E1190" i="1"/>
  <c r="E511" i="1"/>
  <c r="E512" i="1"/>
  <c r="E513" i="1"/>
  <c r="E1191" i="1"/>
  <c r="E1192" i="1"/>
  <c r="E1193" i="1"/>
  <c r="E1194" i="1"/>
  <c r="E154" i="1"/>
  <c r="E514" i="1"/>
  <c r="E1195" i="1"/>
  <c r="E1196" i="1"/>
  <c r="E515" i="1"/>
  <c r="E1197" i="1"/>
  <c r="E3" i="1"/>
  <c r="E1198" i="1"/>
  <c r="E1199" i="1"/>
  <c r="E516" i="1"/>
  <c r="E517" i="1"/>
  <c r="E1200" i="1"/>
  <c r="E1201" i="1"/>
  <c r="E1202" i="1"/>
  <c r="E518" i="1"/>
  <c r="E4" i="1"/>
  <c r="E1203" i="1"/>
  <c r="E2989" i="1"/>
  <c r="E5" i="1"/>
  <c r="E1204" i="1"/>
  <c r="E1154" i="1"/>
  <c r="E1205" i="1"/>
  <c r="E1206" i="1"/>
  <c r="E1207" i="1"/>
  <c r="E155" i="1"/>
  <c r="E1208" i="1"/>
  <c r="E519" i="1"/>
  <c r="E1209" i="1"/>
  <c r="E1210" i="1"/>
  <c r="E1211" i="1"/>
  <c r="E156" i="1"/>
  <c r="E6" i="1"/>
  <c r="E520" i="1"/>
  <c r="E1212" i="1"/>
  <c r="E521" i="1"/>
  <c r="E1213" i="1"/>
  <c r="E1214" i="1"/>
  <c r="E1215" i="1"/>
  <c r="E522" i="1"/>
  <c r="E1216" i="1"/>
  <c r="E1217" i="1"/>
  <c r="E1218" i="1"/>
  <c r="E1219" i="1"/>
  <c r="E1220" i="1"/>
  <c r="E1221" i="1"/>
  <c r="E1222" i="1"/>
  <c r="E523" i="1"/>
  <c r="E1223" i="1"/>
  <c r="E1224" i="1"/>
  <c r="E1225" i="1"/>
  <c r="E157" i="1"/>
  <c r="E1226" i="1"/>
  <c r="E1227" i="1"/>
  <c r="E158" i="1"/>
  <c r="E1228" i="1"/>
  <c r="E159" i="1"/>
  <c r="E1229" i="1"/>
  <c r="E1230" i="1"/>
  <c r="E1231" i="1"/>
  <c r="E160" i="1"/>
  <c r="E524" i="1"/>
  <c r="E1232" i="1"/>
  <c r="E1233" i="1"/>
  <c r="E1234" i="1"/>
  <c r="E1235" i="1"/>
  <c r="E525" i="1"/>
  <c r="E526" i="1"/>
  <c r="E1236" i="1"/>
  <c r="E1237" i="1"/>
  <c r="E1238" i="1"/>
  <c r="E1239" i="1"/>
  <c r="E1240" i="1"/>
  <c r="E1241" i="1"/>
  <c r="E497" i="1"/>
  <c r="E527" i="1"/>
  <c r="E528" i="1"/>
  <c r="E1242" i="1"/>
  <c r="E1243" i="1"/>
  <c r="E1244" i="1"/>
  <c r="E1245" i="1"/>
  <c r="E1246" i="1"/>
  <c r="E1247" i="1"/>
  <c r="E2990" i="1"/>
  <c r="E1248" i="1"/>
  <c r="E529" i="1"/>
  <c r="E530" i="1"/>
  <c r="E1249" i="1"/>
  <c r="E531" i="1"/>
  <c r="E1250" i="1"/>
  <c r="E1251" i="1"/>
  <c r="E1252" i="1"/>
  <c r="E1253" i="1"/>
  <c r="E1254" i="1"/>
  <c r="E532" i="1"/>
  <c r="E533" i="1"/>
  <c r="E1255" i="1"/>
  <c r="E1256" i="1"/>
  <c r="E1257" i="1"/>
  <c r="E1258" i="1"/>
  <c r="E1259" i="1"/>
  <c r="E1260" i="1"/>
  <c r="E1261" i="1"/>
  <c r="E534" i="1"/>
  <c r="E1262" i="1"/>
  <c r="E1263" i="1"/>
  <c r="E7" i="1"/>
  <c r="E1264" i="1"/>
  <c r="E535" i="1"/>
  <c r="E1265" i="1"/>
  <c r="E1266" i="1"/>
  <c r="E536" i="1"/>
  <c r="E161" i="1"/>
  <c r="E1267" i="1"/>
  <c r="E1268" i="1"/>
  <c r="E537" i="1"/>
  <c r="E1269" i="1"/>
  <c r="E1270" i="1"/>
  <c r="E1271" i="1"/>
  <c r="E538" i="1"/>
  <c r="E162" i="1"/>
  <c r="E163" i="1"/>
  <c r="E539" i="1"/>
  <c r="E540" i="1"/>
  <c r="E1272" i="1"/>
  <c r="E1273" i="1"/>
  <c r="E1274" i="1"/>
  <c r="E164" i="1"/>
  <c r="E541" i="1"/>
  <c r="E1275" i="1"/>
  <c r="E8" i="1"/>
  <c r="E1276" i="1"/>
  <c r="E165" i="1"/>
  <c r="E1277" i="1"/>
  <c r="E9" i="1"/>
  <c r="E166" i="1"/>
  <c r="E1278" i="1"/>
  <c r="E147" i="1"/>
  <c r="E1279" i="1"/>
  <c r="E10" i="1"/>
  <c r="E1280" i="1"/>
  <c r="E1281" i="1"/>
  <c r="E1282" i="1"/>
  <c r="E167" i="1"/>
  <c r="E1283" i="1"/>
  <c r="E542" i="1"/>
  <c r="E1284" i="1"/>
  <c r="E543" i="1"/>
  <c r="E168" i="1"/>
  <c r="E544" i="1"/>
  <c r="E1285" i="1"/>
  <c r="E1286" i="1"/>
  <c r="E1287" i="1"/>
  <c r="E1288" i="1"/>
  <c r="E169" i="1"/>
  <c r="E1289" i="1"/>
  <c r="E1290" i="1"/>
  <c r="E545" i="1"/>
  <c r="E546" i="1"/>
  <c r="E1291" i="1"/>
  <c r="E2991" i="1"/>
  <c r="E1292" i="1"/>
  <c r="E170" i="1"/>
  <c r="E1293" i="1"/>
  <c r="E148" i="1"/>
  <c r="E1294" i="1"/>
  <c r="E11" i="1"/>
  <c r="E1295" i="1"/>
  <c r="E1296" i="1"/>
  <c r="E1297" i="1"/>
  <c r="E1298" i="1"/>
  <c r="E547" i="1"/>
  <c r="E1299" i="1"/>
  <c r="E1300" i="1"/>
  <c r="E548" i="1"/>
  <c r="E549" i="1"/>
  <c r="E1301" i="1"/>
  <c r="E1302" i="1"/>
  <c r="E1303" i="1"/>
  <c r="E1304" i="1"/>
  <c r="E1305" i="1"/>
  <c r="E171" i="1"/>
  <c r="E2992" i="1"/>
  <c r="E1306" i="1"/>
  <c r="E550" i="1"/>
  <c r="E1307" i="1"/>
  <c r="E1308" i="1"/>
  <c r="E551" i="1"/>
  <c r="E1309" i="1"/>
  <c r="E1310" i="1"/>
  <c r="E552" i="1"/>
  <c r="E1311" i="1"/>
  <c r="E1312" i="1"/>
  <c r="E2993" i="1"/>
  <c r="E1313" i="1"/>
  <c r="E1314" i="1"/>
  <c r="E1315" i="1"/>
  <c r="E1316" i="1"/>
  <c r="E172" i="1"/>
  <c r="E1317" i="1"/>
  <c r="E1318" i="1"/>
  <c r="E1319" i="1"/>
  <c r="E1320" i="1"/>
  <c r="E1321" i="1"/>
  <c r="E1322" i="1"/>
  <c r="E1323" i="1"/>
  <c r="E1324" i="1"/>
  <c r="E553" i="1"/>
  <c r="E1325" i="1"/>
  <c r="E173" i="1"/>
  <c r="E1326" i="1"/>
  <c r="E1327" i="1"/>
  <c r="E554" i="1"/>
  <c r="E1328" i="1"/>
  <c r="E1329" i="1"/>
  <c r="E1330" i="1"/>
  <c r="E1331" i="1"/>
  <c r="E174" i="1"/>
  <c r="E2984" i="1"/>
  <c r="E555" i="1"/>
  <c r="E1332" i="1"/>
  <c r="E2994" i="1"/>
  <c r="E1333" i="1"/>
  <c r="E1334" i="1"/>
  <c r="E175" i="1"/>
  <c r="E2985" i="1"/>
  <c r="E556" i="1"/>
  <c r="E1335" i="1"/>
  <c r="E1336" i="1"/>
  <c r="E1337" i="1"/>
  <c r="E557" i="1"/>
  <c r="E1338" i="1"/>
  <c r="E558" i="1"/>
  <c r="E1339" i="1"/>
  <c r="E1340" i="1"/>
  <c r="E559" i="1"/>
  <c r="E1341" i="1"/>
  <c r="E560" i="1"/>
  <c r="E1342" i="1"/>
  <c r="E1343" i="1"/>
  <c r="E12" i="1"/>
  <c r="E1344" i="1"/>
  <c r="E1345" i="1"/>
  <c r="E176" i="1"/>
  <c r="E1346" i="1"/>
  <c r="E1347" i="1"/>
  <c r="E498" i="1"/>
  <c r="E1348" i="1"/>
  <c r="E1349" i="1"/>
  <c r="E1350" i="1"/>
  <c r="E177" i="1"/>
  <c r="E561" i="1"/>
  <c r="E1351" i="1"/>
  <c r="E562" i="1"/>
  <c r="E1352" i="1"/>
  <c r="E13" i="1"/>
  <c r="E1353" i="1"/>
  <c r="E1354" i="1"/>
  <c r="E1355" i="1"/>
  <c r="E1356" i="1"/>
  <c r="E178" i="1"/>
  <c r="E1357" i="1"/>
  <c r="E179" i="1"/>
  <c r="E14" i="1"/>
  <c r="E563" i="1"/>
  <c r="E15" i="1"/>
  <c r="E1358" i="1"/>
  <c r="E564" i="1"/>
  <c r="E1359" i="1"/>
  <c r="E565" i="1"/>
  <c r="E1360" i="1"/>
  <c r="E180" i="1"/>
  <c r="E1361" i="1"/>
  <c r="E566" i="1"/>
  <c r="E16" i="1"/>
  <c r="E567" i="1"/>
  <c r="E181" i="1"/>
  <c r="E568" i="1"/>
  <c r="E569" i="1"/>
  <c r="E570" i="1"/>
  <c r="E1362" i="1"/>
  <c r="E571" i="1"/>
  <c r="E1363" i="1"/>
  <c r="E182" i="1"/>
  <c r="E572" i="1"/>
  <c r="E1364" i="1"/>
  <c r="E573" i="1"/>
  <c r="E1365" i="1"/>
  <c r="E574" i="1"/>
  <c r="E1366" i="1"/>
  <c r="E1367" i="1"/>
  <c r="E1155" i="1"/>
  <c r="E1368" i="1"/>
  <c r="E1369" i="1"/>
  <c r="E1370" i="1"/>
  <c r="E1371" i="1"/>
  <c r="E17" i="1"/>
  <c r="E1372" i="1"/>
  <c r="E1373" i="1"/>
  <c r="E575" i="1"/>
  <c r="E576" i="1"/>
  <c r="E577" i="1"/>
  <c r="E1374" i="1"/>
  <c r="E1375" i="1"/>
  <c r="E1376" i="1"/>
  <c r="E1377" i="1"/>
  <c r="E1378" i="1"/>
  <c r="E578" i="1"/>
  <c r="E18" i="1"/>
  <c r="E1379" i="1"/>
  <c r="E579" i="1"/>
  <c r="E580" i="1"/>
  <c r="E581" i="1"/>
  <c r="E1380" i="1"/>
  <c r="E1381" i="1"/>
  <c r="E1382" i="1"/>
  <c r="E1383" i="1"/>
  <c r="E1384" i="1"/>
  <c r="E582" i="1"/>
  <c r="E583" i="1"/>
  <c r="E1385" i="1"/>
  <c r="E584" i="1"/>
  <c r="E1386" i="1"/>
  <c r="E585" i="1"/>
  <c r="E1387" i="1"/>
  <c r="E1388" i="1"/>
  <c r="E586" i="1"/>
  <c r="E183" i="1"/>
  <c r="E1389" i="1"/>
  <c r="E184" i="1"/>
  <c r="E1390" i="1"/>
  <c r="E1391" i="1"/>
  <c r="E185" i="1"/>
  <c r="E1392" i="1"/>
  <c r="E1393" i="1"/>
  <c r="E1394" i="1"/>
  <c r="E1395" i="1"/>
  <c r="E1396" i="1"/>
  <c r="E19" i="1"/>
  <c r="E1397" i="1"/>
  <c r="E1398" i="1"/>
  <c r="E1399" i="1"/>
  <c r="E186" i="1"/>
  <c r="E187" i="1"/>
  <c r="E1400" i="1"/>
  <c r="E20" i="1"/>
  <c r="E587" i="1"/>
  <c r="E21" i="1"/>
  <c r="E2995" i="1"/>
  <c r="E1401" i="1"/>
  <c r="E1402" i="1"/>
  <c r="E588" i="1"/>
  <c r="E188" i="1"/>
  <c r="E1403" i="1"/>
  <c r="E1404" i="1"/>
  <c r="E1405" i="1"/>
  <c r="E1406" i="1"/>
  <c r="E1407" i="1"/>
  <c r="E589" i="1"/>
  <c r="E1408" i="1"/>
  <c r="E1409" i="1"/>
  <c r="E1410" i="1"/>
  <c r="E1411" i="1"/>
  <c r="E1412" i="1"/>
  <c r="E1413" i="1"/>
  <c r="E1414" i="1"/>
  <c r="E1415" i="1"/>
  <c r="E590" i="1"/>
  <c r="E591" i="1"/>
  <c r="E189" i="1"/>
  <c r="E1416" i="1"/>
  <c r="E1417" i="1"/>
  <c r="E1418" i="1"/>
  <c r="E1419" i="1"/>
  <c r="E592" i="1"/>
  <c r="E593" i="1"/>
  <c r="E190" i="1"/>
  <c r="E1420" i="1"/>
  <c r="E1421" i="1"/>
  <c r="E1422" i="1"/>
  <c r="E2996" i="1"/>
  <c r="E594" i="1"/>
  <c r="E1423" i="1"/>
  <c r="E191" i="1"/>
  <c r="E1424" i="1"/>
  <c r="E595" i="1"/>
  <c r="E192" i="1"/>
  <c r="E1425" i="1"/>
  <c r="E596" i="1"/>
  <c r="E1426" i="1"/>
  <c r="E597" i="1"/>
  <c r="E149" i="1"/>
  <c r="E1427" i="1"/>
  <c r="E1428" i="1"/>
  <c r="E1429" i="1"/>
  <c r="E598" i="1"/>
  <c r="E22" i="1"/>
  <c r="E23" i="1"/>
  <c r="E193" i="1"/>
  <c r="E1430" i="1"/>
  <c r="E599" i="1"/>
  <c r="E1431" i="1"/>
  <c r="E1156" i="1"/>
  <c r="E1432" i="1"/>
  <c r="E1433" i="1"/>
  <c r="E600" i="1"/>
  <c r="E1434" i="1"/>
  <c r="E1435" i="1"/>
  <c r="E2997" i="1"/>
  <c r="E601" i="1"/>
  <c r="E194" i="1"/>
  <c r="E499" i="1"/>
  <c r="E1436" i="1"/>
  <c r="E602" i="1"/>
  <c r="E1437" i="1"/>
  <c r="E603" i="1"/>
  <c r="E1438" i="1"/>
  <c r="E195" i="1"/>
  <c r="E1439" i="1"/>
  <c r="E1440" i="1"/>
  <c r="E604" i="1"/>
  <c r="E1441" i="1"/>
  <c r="E1442" i="1"/>
  <c r="E196" i="1"/>
  <c r="E1443" i="1"/>
  <c r="E1444" i="1"/>
  <c r="E1445" i="1"/>
  <c r="E605" i="1"/>
  <c r="E197" i="1"/>
  <c r="E1446" i="1"/>
  <c r="E606" i="1"/>
  <c r="E1447" i="1"/>
  <c r="E1448" i="1"/>
  <c r="E1449" i="1"/>
  <c r="E1450" i="1"/>
  <c r="E1451" i="1"/>
  <c r="E24" i="1"/>
  <c r="E1452" i="1"/>
  <c r="E607" i="1"/>
  <c r="E1453" i="1"/>
  <c r="E1454" i="1"/>
  <c r="E608" i="1"/>
  <c r="E198" i="1"/>
  <c r="E1455" i="1"/>
  <c r="E1456" i="1"/>
  <c r="E609" i="1"/>
  <c r="E1457" i="1"/>
  <c r="E1458" i="1"/>
  <c r="E1459" i="1"/>
  <c r="E1460" i="1"/>
  <c r="E199" i="1"/>
  <c r="E1461" i="1"/>
  <c r="E1462" i="1"/>
  <c r="E1463" i="1"/>
  <c r="E1464" i="1"/>
  <c r="E1465" i="1"/>
  <c r="E1466" i="1"/>
  <c r="E1467" i="1"/>
  <c r="E610" i="1"/>
  <c r="E611" i="1"/>
  <c r="E1468" i="1"/>
  <c r="E200" i="1"/>
  <c r="E1469" i="1"/>
  <c r="E1470" i="1"/>
  <c r="E201" i="1"/>
  <c r="E202" i="1"/>
  <c r="E1471" i="1"/>
  <c r="E1472" i="1"/>
  <c r="E612" i="1"/>
  <c r="E1473" i="1"/>
  <c r="E1474" i="1"/>
  <c r="E1475" i="1"/>
  <c r="E613" i="1"/>
  <c r="E1476" i="1"/>
  <c r="E1477" i="1"/>
  <c r="E25" i="1"/>
  <c r="E614" i="1"/>
  <c r="E1478" i="1"/>
  <c r="E1479" i="1"/>
  <c r="E26" i="1"/>
  <c r="E27" i="1"/>
  <c r="E1480" i="1"/>
  <c r="E615" i="1"/>
  <c r="E1481" i="1"/>
  <c r="E2970" i="1"/>
  <c r="E616" i="1"/>
  <c r="E1482" i="1"/>
  <c r="E617" i="1"/>
  <c r="E203" i="1"/>
  <c r="E1483" i="1"/>
  <c r="E1484" i="1"/>
  <c r="E618" i="1"/>
  <c r="E1485" i="1"/>
  <c r="E1486" i="1"/>
  <c r="E1487" i="1"/>
  <c r="E1488" i="1"/>
  <c r="E1489" i="1"/>
  <c r="E1490" i="1"/>
  <c r="E619" i="1"/>
  <c r="E620" i="1"/>
  <c r="E204" i="1"/>
  <c r="E1491" i="1"/>
  <c r="E1492" i="1"/>
  <c r="E1493" i="1"/>
  <c r="E1494" i="1"/>
  <c r="E28" i="1"/>
  <c r="E1495" i="1"/>
  <c r="E621" i="1"/>
  <c r="E622" i="1"/>
  <c r="E623" i="1"/>
  <c r="E1496" i="1"/>
  <c r="E624" i="1"/>
  <c r="E1497" i="1"/>
  <c r="E205" i="1"/>
  <c r="E1498" i="1"/>
  <c r="E1499" i="1"/>
  <c r="E1500" i="1"/>
  <c r="E1501" i="1"/>
  <c r="E1502" i="1"/>
  <c r="E625" i="1"/>
  <c r="E1503" i="1"/>
  <c r="E206" i="1"/>
  <c r="E1504" i="1"/>
  <c r="E1505" i="1"/>
  <c r="E1506" i="1"/>
  <c r="E1507" i="1"/>
  <c r="E1508" i="1"/>
  <c r="E1509" i="1"/>
  <c r="E1510" i="1"/>
  <c r="E626" i="1"/>
  <c r="E1511" i="1"/>
  <c r="E1512" i="1"/>
  <c r="E1513" i="1"/>
  <c r="E1157" i="1"/>
  <c r="E207" i="1"/>
  <c r="E208" i="1"/>
  <c r="E1514" i="1"/>
  <c r="E627" i="1"/>
  <c r="E1515" i="1"/>
  <c r="E628" i="1"/>
  <c r="E1516" i="1"/>
  <c r="E1517" i="1"/>
  <c r="E1518" i="1"/>
  <c r="E1519" i="1"/>
  <c r="E1520" i="1"/>
  <c r="E629" i="1"/>
  <c r="E1521" i="1"/>
  <c r="E1522" i="1"/>
  <c r="E1523" i="1"/>
  <c r="E29" i="1"/>
  <c r="E209" i="1"/>
  <c r="E1524" i="1"/>
  <c r="E1525" i="1"/>
  <c r="E630" i="1"/>
  <c r="E30" i="1"/>
  <c r="E1526" i="1"/>
  <c r="E631" i="1"/>
  <c r="E632" i="1"/>
  <c r="E31" i="1"/>
  <c r="E633" i="1"/>
  <c r="E1527" i="1"/>
  <c r="E2986" i="1"/>
  <c r="E210" i="1"/>
  <c r="E1528" i="1"/>
  <c r="E1529" i="1"/>
  <c r="E1530" i="1"/>
  <c r="E634" i="1"/>
  <c r="E1531" i="1"/>
  <c r="E1532" i="1"/>
  <c r="E1533" i="1"/>
  <c r="E635" i="1"/>
  <c r="E32" i="1"/>
  <c r="E1534" i="1"/>
  <c r="E1535" i="1"/>
  <c r="E211" i="1"/>
  <c r="E1536" i="1"/>
  <c r="E1158" i="1"/>
  <c r="E212" i="1"/>
  <c r="E1537" i="1"/>
  <c r="E636" i="1"/>
  <c r="E1538" i="1"/>
  <c r="E1539" i="1"/>
  <c r="E1540" i="1"/>
  <c r="E637" i="1"/>
  <c r="E1541" i="1"/>
  <c r="E213" i="1"/>
  <c r="E1542" i="1"/>
  <c r="E1543" i="1"/>
  <c r="E638" i="1"/>
  <c r="E639" i="1"/>
  <c r="E214" i="1"/>
  <c r="E640" i="1"/>
  <c r="E641" i="1"/>
  <c r="E642" i="1"/>
  <c r="E643" i="1"/>
  <c r="E1544" i="1"/>
  <c r="E644" i="1"/>
  <c r="E1545" i="1"/>
  <c r="E645" i="1"/>
  <c r="E646" i="1"/>
  <c r="E647" i="1"/>
  <c r="E1546" i="1"/>
  <c r="E215" i="1"/>
  <c r="E1547" i="1"/>
  <c r="E216" i="1"/>
  <c r="E648" i="1"/>
  <c r="E1548" i="1"/>
  <c r="E217" i="1"/>
  <c r="E218" i="1"/>
  <c r="E219" i="1"/>
  <c r="E649" i="1"/>
  <c r="E1549" i="1"/>
  <c r="E33" i="1"/>
  <c r="E1550" i="1"/>
  <c r="E220" i="1"/>
  <c r="E1551" i="1"/>
  <c r="E1552" i="1"/>
  <c r="E221" i="1"/>
  <c r="E34" i="1"/>
  <c r="E1553" i="1"/>
  <c r="E650" i="1"/>
  <c r="E1554" i="1"/>
  <c r="E1555" i="1"/>
  <c r="E651" i="1"/>
  <c r="E652" i="1"/>
  <c r="E1556" i="1"/>
  <c r="E653" i="1"/>
  <c r="E1557" i="1"/>
  <c r="E1558" i="1"/>
  <c r="E1559" i="1"/>
  <c r="E1560" i="1"/>
  <c r="E1561" i="1"/>
  <c r="E654" i="1"/>
  <c r="E655" i="1"/>
  <c r="E1562" i="1"/>
  <c r="E1563" i="1"/>
  <c r="E1564" i="1"/>
  <c r="E1565" i="1"/>
  <c r="E222" i="1"/>
  <c r="E656" i="1"/>
  <c r="E1566" i="1"/>
  <c r="E657" i="1"/>
  <c r="E1567" i="1"/>
  <c r="E1568" i="1"/>
  <c r="E1569" i="1"/>
  <c r="E1570" i="1"/>
  <c r="E1571" i="1"/>
  <c r="E1572" i="1"/>
  <c r="E658" i="1"/>
  <c r="E1573" i="1"/>
  <c r="E223" i="1"/>
  <c r="E1574" i="1"/>
  <c r="E659" i="1"/>
  <c r="E1575" i="1"/>
  <c r="E1576" i="1"/>
  <c r="E1577" i="1"/>
  <c r="E660" i="1"/>
  <c r="E661" i="1"/>
  <c r="E1578" i="1"/>
  <c r="E1579" i="1"/>
  <c r="E662" i="1"/>
  <c r="E1580" i="1"/>
  <c r="E224" i="1"/>
  <c r="E225" i="1"/>
  <c r="E1581" i="1"/>
  <c r="E663" i="1"/>
  <c r="E1582" i="1"/>
  <c r="E35" i="1"/>
  <c r="E1583" i="1"/>
  <c r="E1584" i="1"/>
  <c r="E1585" i="1"/>
  <c r="E1586" i="1"/>
  <c r="E1587" i="1"/>
  <c r="E664" i="1"/>
  <c r="E665" i="1"/>
  <c r="E1588" i="1"/>
  <c r="E666" i="1"/>
  <c r="E1589" i="1"/>
  <c r="E667" i="1"/>
  <c r="E668" i="1"/>
  <c r="E1590" i="1"/>
  <c r="E669" i="1"/>
  <c r="E670" i="1"/>
  <c r="E671" i="1"/>
  <c r="E1591" i="1"/>
  <c r="E1592" i="1"/>
  <c r="E1593" i="1"/>
  <c r="E1594" i="1"/>
  <c r="E226" i="1"/>
  <c r="E227" i="1"/>
  <c r="E1595" i="1"/>
  <c r="E1596" i="1"/>
  <c r="E1597" i="1"/>
  <c r="E1598" i="1"/>
  <c r="E1599" i="1"/>
  <c r="E1600" i="1"/>
  <c r="E500" i="1"/>
  <c r="E1601" i="1"/>
  <c r="E228" i="1"/>
  <c r="E1602" i="1"/>
  <c r="E1603" i="1"/>
  <c r="E1604" i="1"/>
  <c r="E1605" i="1"/>
  <c r="E672" i="1"/>
  <c r="E673" i="1"/>
  <c r="E1606" i="1"/>
  <c r="E1607" i="1"/>
  <c r="E1608" i="1"/>
  <c r="E229" i="1"/>
  <c r="E1609" i="1"/>
  <c r="E1610" i="1"/>
  <c r="E674" i="1"/>
  <c r="E1611" i="1"/>
  <c r="E230" i="1"/>
  <c r="E36" i="1"/>
  <c r="E231" i="1"/>
  <c r="E1612" i="1"/>
  <c r="E675" i="1"/>
  <c r="E1613" i="1"/>
  <c r="E37" i="1"/>
  <c r="E1614" i="1"/>
  <c r="E676" i="1"/>
  <c r="E38" i="1"/>
  <c r="E677" i="1"/>
  <c r="E39" i="1"/>
  <c r="E1615" i="1"/>
  <c r="E1616" i="1"/>
  <c r="E232" i="1"/>
  <c r="E233" i="1"/>
  <c r="E1617" i="1"/>
  <c r="E1618" i="1"/>
  <c r="E1619" i="1"/>
  <c r="E234" i="1"/>
  <c r="E1620" i="1"/>
  <c r="E235" i="1"/>
  <c r="E1621" i="1"/>
  <c r="E678" i="1"/>
  <c r="E679" i="1"/>
  <c r="E1622" i="1"/>
  <c r="E236" i="1"/>
  <c r="E680" i="1"/>
  <c r="E681" i="1"/>
  <c r="E237" i="1"/>
  <c r="E1623" i="1"/>
  <c r="E1624" i="1"/>
  <c r="E682" i="1"/>
  <c r="E683" i="1"/>
  <c r="E684" i="1"/>
  <c r="E1625" i="1"/>
  <c r="E1626" i="1"/>
  <c r="E1627" i="1"/>
  <c r="E685" i="1"/>
  <c r="E1628" i="1"/>
  <c r="E238" i="1"/>
  <c r="E239" i="1"/>
  <c r="E686" i="1"/>
  <c r="E1629" i="1"/>
  <c r="E687" i="1"/>
  <c r="E1630" i="1"/>
  <c r="E1631" i="1"/>
  <c r="E240" i="1"/>
  <c r="E1632" i="1"/>
  <c r="E241" i="1"/>
  <c r="E688" i="1"/>
  <c r="E689" i="1"/>
  <c r="E1633" i="1"/>
  <c r="E1634" i="1"/>
  <c r="E1635" i="1"/>
  <c r="E1636" i="1"/>
  <c r="E1637" i="1"/>
  <c r="E1638" i="1"/>
  <c r="E1639" i="1"/>
  <c r="E1640" i="1"/>
  <c r="E1641" i="1"/>
  <c r="E1642" i="1"/>
  <c r="E1643" i="1"/>
  <c r="E690" i="1"/>
  <c r="E1644" i="1"/>
  <c r="E1645" i="1"/>
  <c r="E1646" i="1"/>
  <c r="E691" i="1"/>
  <c r="E242" i="1"/>
  <c r="E2998" i="1"/>
  <c r="E1647" i="1"/>
  <c r="E1648" i="1"/>
  <c r="E243" i="1"/>
  <c r="E1649" i="1"/>
  <c r="E1650" i="1"/>
  <c r="E1651" i="1"/>
  <c r="E692" i="1"/>
  <c r="E40" i="1"/>
  <c r="E1652" i="1"/>
  <c r="E1653" i="1"/>
  <c r="E1654" i="1"/>
  <c r="E1655" i="1"/>
  <c r="E41" i="1"/>
  <c r="E1656" i="1"/>
  <c r="E1657" i="1"/>
  <c r="E1658" i="1"/>
  <c r="E693" i="1"/>
  <c r="E244" i="1"/>
  <c r="E1659" i="1"/>
  <c r="E1660" i="1"/>
  <c r="E1661" i="1"/>
  <c r="E1662" i="1"/>
  <c r="E245" i="1"/>
  <c r="E1663" i="1"/>
  <c r="E1664" i="1"/>
  <c r="E1665" i="1"/>
  <c r="E246" i="1"/>
  <c r="E694" i="1"/>
  <c r="E1666" i="1"/>
  <c r="E42" i="1"/>
  <c r="E1667" i="1"/>
  <c r="E247" i="1"/>
  <c r="E1668" i="1"/>
  <c r="E43" i="1"/>
  <c r="E1669" i="1"/>
  <c r="E1670" i="1"/>
  <c r="E1671" i="1"/>
  <c r="E695" i="1"/>
  <c r="E1672" i="1"/>
  <c r="E696" i="1"/>
  <c r="E697" i="1"/>
  <c r="E44" i="1"/>
  <c r="E698" i="1"/>
  <c r="E1673" i="1"/>
  <c r="E45" i="1"/>
  <c r="E699" i="1"/>
  <c r="E700" i="1"/>
  <c r="E2999" i="1"/>
  <c r="E701" i="1"/>
  <c r="E46" i="1"/>
  <c r="E1674" i="1"/>
  <c r="E1675" i="1"/>
  <c r="E1676" i="1"/>
  <c r="E1677" i="1"/>
  <c r="E1678" i="1"/>
  <c r="E1159" i="1"/>
  <c r="E1679" i="1"/>
  <c r="E702" i="1"/>
  <c r="E1680" i="1"/>
  <c r="E1681" i="1"/>
  <c r="E248" i="1"/>
  <c r="E2971" i="1"/>
  <c r="E1682" i="1"/>
  <c r="E703" i="1"/>
  <c r="E704" i="1"/>
  <c r="E1683" i="1"/>
  <c r="E1684" i="1"/>
  <c r="E1685" i="1"/>
  <c r="E705" i="1"/>
  <c r="E47" i="1"/>
  <c r="E1686" i="1"/>
  <c r="E706" i="1"/>
  <c r="E1687" i="1"/>
  <c r="E1688" i="1"/>
  <c r="E1160" i="1"/>
  <c r="E707" i="1"/>
  <c r="E1689" i="1"/>
  <c r="E249" i="1"/>
  <c r="E1690" i="1"/>
  <c r="E708" i="1"/>
  <c r="E250" i="1"/>
  <c r="E1691" i="1"/>
  <c r="E709" i="1"/>
  <c r="E1692" i="1"/>
  <c r="E48" i="1"/>
  <c r="E710" i="1"/>
  <c r="E711" i="1"/>
  <c r="E1693" i="1"/>
  <c r="E251" i="1"/>
  <c r="E712" i="1"/>
  <c r="E1694" i="1"/>
  <c r="E1695" i="1"/>
  <c r="E1696" i="1"/>
  <c r="E1697" i="1"/>
  <c r="E1698" i="1"/>
  <c r="E713" i="1"/>
  <c r="E1699" i="1"/>
  <c r="E714" i="1"/>
  <c r="E715" i="1"/>
  <c r="E1700" i="1"/>
  <c r="E1701" i="1"/>
  <c r="E1702" i="1"/>
  <c r="E1703" i="1"/>
  <c r="E716" i="1"/>
  <c r="E1704" i="1"/>
  <c r="E1705" i="1"/>
  <c r="E1706" i="1"/>
  <c r="E1707" i="1"/>
  <c r="E1708" i="1"/>
  <c r="E1709" i="1"/>
  <c r="E717" i="1"/>
  <c r="E1710" i="1"/>
  <c r="E1711" i="1"/>
  <c r="E1712" i="1"/>
  <c r="E1713" i="1"/>
  <c r="E252" i="1"/>
  <c r="E1714" i="1"/>
  <c r="E253" i="1"/>
  <c r="E49" i="1"/>
  <c r="E1715" i="1"/>
  <c r="E1716" i="1"/>
  <c r="E1717" i="1"/>
  <c r="E718" i="1"/>
  <c r="E1718" i="1"/>
  <c r="E254" i="1"/>
  <c r="E719" i="1"/>
  <c r="E720" i="1"/>
  <c r="E1719" i="1"/>
  <c r="E255" i="1"/>
  <c r="E1720" i="1"/>
  <c r="E1721" i="1"/>
  <c r="E1722" i="1"/>
  <c r="E256" i="1"/>
  <c r="E1723" i="1"/>
  <c r="E1724" i="1"/>
  <c r="E721" i="1"/>
  <c r="E1725" i="1"/>
  <c r="E722" i="1"/>
  <c r="E723" i="1"/>
  <c r="E1726" i="1"/>
  <c r="E724" i="1"/>
  <c r="E1727" i="1"/>
  <c r="E257" i="1"/>
  <c r="E725" i="1"/>
  <c r="E726" i="1"/>
  <c r="E727" i="1"/>
  <c r="E258" i="1"/>
  <c r="E1728" i="1"/>
  <c r="E728" i="1"/>
  <c r="E1729" i="1"/>
  <c r="E1730" i="1"/>
  <c r="E1731" i="1"/>
  <c r="E259" i="1"/>
  <c r="E1732" i="1"/>
  <c r="E260" i="1"/>
  <c r="E1733" i="1"/>
  <c r="E1734" i="1"/>
  <c r="E1735" i="1"/>
  <c r="E261" i="1"/>
  <c r="E729" i="1"/>
  <c r="E730" i="1"/>
  <c r="E1736" i="1"/>
  <c r="E1737" i="1"/>
  <c r="E1738" i="1"/>
  <c r="E731" i="1"/>
  <c r="E1739" i="1"/>
  <c r="E732" i="1"/>
  <c r="E262" i="1"/>
  <c r="E733" i="1"/>
  <c r="E734" i="1"/>
  <c r="E1740" i="1"/>
  <c r="E1741" i="1"/>
  <c r="E1742" i="1"/>
  <c r="E50" i="1"/>
  <c r="E263" i="1"/>
  <c r="E1743" i="1"/>
  <c r="E735" i="1"/>
  <c r="E1744" i="1"/>
  <c r="E1745" i="1"/>
  <c r="E1746" i="1"/>
  <c r="E51" i="1"/>
  <c r="E1747" i="1"/>
  <c r="E1748" i="1"/>
  <c r="E1749" i="1"/>
  <c r="E736" i="1"/>
  <c r="E1750" i="1"/>
  <c r="E1751" i="1"/>
  <c r="E737" i="1"/>
  <c r="E1752" i="1"/>
  <c r="E264" i="1"/>
  <c r="E1753" i="1"/>
  <c r="E1754" i="1"/>
  <c r="E1755" i="1"/>
  <c r="E738" i="1"/>
  <c r="E1756" i="1"/>
  <c r="E739" i="1"/>
  <c r="E265" i="1"/>
  <c r="E266" i="1"/>
  <c r="E3000" i="1"/>
  <c r="E267" i="1"/>
  <c r="E1757" i="1"/>
  <c r="E1758" i="1"/>
  <c r="E268" i="1"/>
  <c r="E1759" i="1"/>
  <c r="E1760" i="1"/>
  <c r="E1761" i="1"/>
  <c r="E269" i="1"/>
  <c r="E740" i="1"/>
  <c r="E741" i="1"/>
  <c r="E270" i="1"/>
  <c r="E1762" i="1"/>
  <c r="E1763" i="1"/>
  <c r="E1764" i="1"/>
  <c r="E1765" i="1"/>
  <c r="E1766" i="1"/>
  <c r="E742" i="1"/>
  <c r="E1767" i="1"/>
  <c r="E3001" i="1"/>
  <c r="E1768" i="1"/>
  <c r="E1769" i="1"/>
  <c r="E3002" i="1"/>
  <c r="E1770" i="1"/>
  <c r="E743" i="1"/>
  <c r="E1771" i="1"/>
  <c r="E271" i="1"/>
  <c r="E1772" i="1"/>
  <c r="E744" i="1"/>
  <c r="E1773" i="1"/>
  <c r="E1774" i="1"/>
  <c r="E745" i="1"/>
  <c r="E272" i="1"/>
  <c r="E1775" i="1"/>
  <c r="E273" i="1"/>
  <c r="E1776" i="1"/>
  <c r="E746" i="1"/>
  <c r="E747" i="1"/>
  <c r="E1777" i="1"/>
  <c r="E748" i="1"/>
  <c r="E274" i="1"/>
  <c r="E749" i="1"/>
  <c r="E1778" i="1"/>
  <c r="E1779" i="1"/>
  <c r="E1780" i="1"/>
  <c r="E1781" i="1"/>
  <c r="E1782" i="1"/>
  <c r="E1783" i="1"/>
  <c r="E1784" i="1"/>
  <c r="E1785" i="1"/>
  <c r="E750" i="1"/>
  <c r="E1786" i="1"/>
  <c r="E275" i="1"/>
  <c r="E276" i="1"/>
  <c r="E1787" i="1"/>
  <c r="E277" i="1"/>
  <c r="E1788" i="1"/>
  <c r="E1789" i="1"/>
  <c r="E1790" i="1"/>
  <c r="E1791" i="1"/>
  <c r="E278" i="1"/>
  <c r="E1792" i="1"/>
  <c r="E1793" i="1"/>
  <c r="E1794" i="1"/>
  <c r="E1795" i="1"/>
  <c r="E1796" i="1"/>
  <c r="E1797" i="1"/>
  <c r="E1798" i="1"/>
  <c r="E751" i="1"/>
  <c r="E752" i="1"/>
  <c r="E52" i="1"/>
  <c r="E1799" i="1"/>
  <c r="E1800" i="1"/>
  <c r="E1801" i="1"/>
  <c r="E753" i="1"/>
  <c r="E754" i="1"/>
  <c r="E1802" i="1"/>
  <c r="E755" i="1"/>
  <c r="E1803" i="1"/>
  <c r="E756" i="1"/>
  <c r="E279" i="1"/>
  <c r="E1804" i="1"/>
  <c r="E1805" i="1"/>
  <c r="E757" i="1"/>
  <c r="E758" i="1"/>
  <c r="E1806" i="1"/>
  <c r="E1807" i="1"/>
  <c r="E280" i="1"/>
  <c r="E281" i="1"/>
  <c r="E1808" i="1"/>
  <c r="E759" i="1"/>
  <c r="E1809" i="1"/>
  <c r="E760" i="1"/>
  <c r="E3003" i="1"/>
  <c r="E761" i="1"/>
  <c r="E1810" i="1"/>
  <c r="E1811" i="1"/>
  <c r="E1812" i="1"/>
  <c r="E282" i="1"/>
  <c r="E283" i="1"/>
  <c r="E1813" i="1"/>
  <c r="E762" i="1"/>
  <c r="E284" i="1"/>
  <c r="E763" i="1"/>
  <c r="E764" i="1"/>
  <c r="E1814" i="1"/>
  <c r="E1815" i="1"/>
  <c r="E1816" i="1"/>
  <c r="E1817" i="1"/>
  <c r="E53" i="1"/>
  <c r="E1818" i="1"/>
  <c r="E765" i="1"/>
  <c r="E1819" i="1"/>
  <c r="E1820" i="1"/>
  <c r="E1821" i="1"/>
  <c r="E1822" i="1"/>
  <c r="E766" i="1"/>
  <c r="E285" i="1"/>
  <c r="E1823" i="1"/>
  <c r="E1824" i="1"/>
  <c r="E767" i="1"/>
  <c r="E768" i="1"/>
  <c r="E1825" i="1"/>
  <c r="E1826" i="1"/>
  <c r="E1827" i="1"/>
  <c r="E1828" i="1"/>
  <c r="E1829" i="1"/>
  <c r="E1830" i="1"/>
  <c r="E1831" i="1"/>
  <c r="E54" i="1"/>
  <c r="E1832" i="1"/>
  <c r="E769" i="1"/>
  <c r="E1833" i="1"/>
  <c r="E770" i="1"/>
  <c r="E1834" i="1"/>
  <c r="E1835" i="1"/>
  <c r="E286" i="1"/>
  <c r="E1836" i="1"/>
  <c r="E1837" i="1"/>
  <c r="E1838" i="1"/>
  <c r="E1839" i="1"/>
  <c r="E287" i="1"/>
  <c r="E1840" i="1"/>
  <c r="E288" i="1"/>
  <c r="E1841" i="1"/>
  <c r="E1842" i="1"/>
  <c r="E55" i="1"/>
  <c r="E771" i="1"/>
  <c r="E1843" i="1"/>
  <c r="E3004" i="1"/>
  <c r="E1844" i="1"/>
  <c r="E289" i="1"/>
  <c r="E1845" i="1"/>
  <c r="E772" i="1"/>
  <c r="E1846" i="1"/>
  <c r="E2972" i="1"/>
  <c r="E1847" i="1"/>
  <c r="E773" i="1"/>
  <c r="E1848" i="1"/>
  <c r="E1849" i="1"/>
  <c r="E290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774" i="1"/>
  <c r="E775" i="1"/>
  <c r="E1863" i="1"/>
  <c r="E776" i="1"/>
  <c r="E777" i="1"/>
  <c r="E1864" i="1"/>
  <c r="E291" i="1"/>
  <c r="E292" i="1"/>
  <c r="E1865" i="1"/>
  <c r="E1161" i="1"/>
  <c r="E293" i="1"/>
  <c r="E778" i="1"/>
  <c r="E1866" i="1"/>
  <c r="E1867" i="1"/>
  <c r="E1868" i="1"/>
  <c r="E1869" i="1"/>
  <c r="E779" i="1"/>
  <c r="E1870" i="1"/>
  <c r="E1871" i="1"/>
  <c r="E1872" i="1"/>
  <c r="E1873" i="1"/>
  <c r="E1874" i="1"/>
  <c r="E1875" i="1"/>
  <c r="E780" i="1"/>
  <c r="E781" i="1"/>
  <c r="E1876" i="1"/>
  <c r="E782" i="1"/>
  <c r="E1877" i="1"/>
  <c r="E1878" i="1"/>
  <c r="E1879" i="1"/>
  <c r="E1880" i="1"/>
  <c r="E783" i="1"/>
  <c r="E1881" i="1"/>
  <c r="E56" i="1"/>
  <c r="E1882" i="1"/>
  <c r="E1883" i="1"/>
  <c r="E57" i="1"/>
  <c r="E784" i="1"/>
  <c r="E785" i="1"/>
  <c r="E294" i="1"/>
  <c r="E786" i="1"/>
  <c r="E1884" i="1"/>
  <c r="E1885" i="1"/>
  <c r="E1886" i="1"/>
  <c r="E1887" i="1"/>
  <c r="E295" i="1"/>
  <c r="E1888" i="1"/>
  <c r="E296" i="1"/>
  <c r="E787" i="1"/>
  <c r="E1889" i="1"/>
  <c r="E1890" i="1"/>
  <c r="E788" i="1"/>
  <c r="E1891" i="1"/>
  <c r="E1892" i="1"/>
  <c r="E297" i="1"/>
  <c r="E1893" i="1"/>
  <c r="E1894" i="1"/>
  <c r="E1895" i="1"/>
  <c r="E1896" i="1"/>
  <c r="E789" i="1"/>
  <c r="E1897" i="1"/>
  <c r="E790" i="1"/>
  <c r="E298" i="1"/>
  <c r="E791" i="1"/>
  <c r="E1898" i="1"/>
  <c r="E1899" i="1"/>
  <c r="E299" i="1"/>
  <c r="E1900" i="1"/>
  <c r="E792" i="1"/>
  <c r="E793" i="1"/>
  <c r="E794" i="1"/>
  <c r="E300" i="1"/>
  <c r="E58" i="1"/>
  <c r="E1901" i="1"/>
  <c r="E1902" i="1"/>
  <c r="E301" i="1"/>
  <c r="E795" i="1"/>
  <c r="E1903" i="1"/>
  <c r="E796" i="1"/>
  <c r="E1904" i="1"/>
  <c r="E1905" i="1"/>
  <c r="E1906" i="1"/>
  <c r="E1907" i="1"/>
  <c r="E797" i="1"/>
  <c r="E798" i="1"/>
  <c r="E1908" i="1"/>
  <c r="E302" i="1"/>
  <c r="E1909" i="1"/>
  <c r="E799" i="1"/>
  <c r="E1910" i="1"/>
  <c r="E1911" i="1"/>
  <c r="E59" i="1"/>
  <c r="E1912" i="1"/>
  <c r="E1913" i="1"/>
  <c r="E1914" i="1"/>
  <c r="E1915" i="1"/>
  <c r="E800" i="1"/>
  <c r="E1916" i="1"/>
  <c r="E1917" i="1"/>
  <c r="E801" i="1"/>
  <c r="E303" i="1"/>
  <c r="E1918" i="1"/>
  <c r="E1919" i="1"/>
  <c r="E1920" i="1"/>
  <c r="E802" i="1"/>
  <c r="E803" i="1"/>
  <c r="E304" i="1"/>
  <c r="E804" i="1"/>
  <c r="E1921" i="1"/>
  <c r="E805" i="1"/>
  <c r="E1922" i="1"/>
  <c r="E1923" i="1"/>
  <c r="E1924" i="1"/>
  <c r="E1925" i="1"/>
  <c r="E1926" i="1"/>
  <c r="E60" i="1"/>
  <c r="E1927" i="1"/>
  <c r="E806" i="1"/>
  <c r="E1928" i="1"/>
  <c r="E1162" i="1"/>
  <c r="E807" i="1"/>
  <c r="E1929" i="1"/>
  <c r="E305" i="1"/>
  <c r="E1930" i="1"/>
  <c r="E1931" i="1"/>
  <c r="E808" i="1"/>
  <c r="E809" i="1"/>
  <c r="E1932" i="1"/>
  <c r="E1933" i="1"/>
  <c r="E501" i="1"/>
  <c r="E1934" i="1"/>
  <c r="E1935" i="1"/>
  <c r="E2973" i="1"/>
  <c r="E61" i="1"/>
  <c r="E1936" i="1"/>
  <c r="E810" i="1"/>
  <c r="E1937" i="1"/>
  <c r="E306" i="1"/>
  <c r="E1938" i="1"/>
  <c r="E1939" i="1"/>
  <c r="E1940" i="1"/>
  <c r="E811" i="1"/>
  <c r="E1941" i="1"/>
  <c r="E812" i="1"/>
  <c r="E813" i="1"/>
  <c r="E307" i="1"/>
  <c r="E814" i="1"/>
  <c r="E1942" i="1"/>
  <c r="E815" i="1"/>
  <c r="E816" i="1"/>
  <c r="E308" i="1"/>
  <c r="E309" i="1"/>
  <c r="E817" i="1"/>
  <c r="E818" i="1"/>
  <c r="E819" i="1"/>
  <c r="E1943" i="1"/>
  <c r="E1944" i="1"/>
  <c r="E820" i="1"/>
  <c r="E1945" i="1"/>
  <c r="E310" i="1"/>
  <c r="E311" i="1"/>
  <c r="E1946" i="1"/>
  <c r="E1947" i="1"/>
  <c r="E821" i="1"/>
  <c r="E1948" i="1"/>
  <c r="E1949" i="1"/>
  <c r="E1950" i="1"/>
  <c r="E1951" i="1"/>
  <c r="E62" i="1"/>
  <c r="E1952" i="1"/>
  <c r="E822" i="1"/>
  <c r="E823" i="1"/>
  <c r="E63" i="1"/>
  <c r="E1953" i="1"/>
  <c r="E1954" i="1"/>
  <c r="E1955" i="1"/>
  <c r="E1956" i="1"/>
  <c r="E1957" i="1"/>
  <c r="E312" i="1"/>
  <c r="E1958" i="1"/>
  <c r="E824" i="1"/>
  <c r="E1959" i="1"/>
  <c r="E1960" i="1"/>
  <c r="E1961" i="1"/>
  <c r="E1962" i="1"/>
  <c r="E825" i="1"/>
  <c r="E1963" i="1"/>
  <c r="E1163" i="1"/>
  <c r="E1964" i="1"/>
  <c r="E313" i="1"/>
  <c r="E826" i="1"/>
  <c r="E1965" i="1"/>
  <c r="E1966" i="1"/>
  <c r="E827" i="1"/>
  <c r="E828" i="1"/>
  <c r="E829" i="1"/>
  <c r="E1967" i="1"/>
  <c r="E1968" i="1"/>
  <c r="E3005" i="1"/>
  <c r="E1969" i="1"/>
  <c r="E1970" i="1"/>
  <c r="E830" i="1"/>
  <c r="E1971" i="1"/>
  <c r="E64" i="1"/>
  <c r="E831" i="1"/>
  <c r="E832" i="1"/>
  <c r="E1972" i="1"/>
  <c r="E314" i="1"/>
  <c r="E1973" i="1"/>
  <c r="E1974" i="1"/>
  <c r="E833" i="1"/>
  <c r="E834" i="1"/>
  <c r="E835" i="1"/>
  <c r="E315" i="1"/>
  <c r="E1975" i="1"/>
  <c r="E1976" i="1"/>
  <c r="E1977" i="1"/>
  <c r="E316" i="1"/>
  <c r="E836" i="1"/>
  <c r="E1978" i="1"/>
  <c r="E65" i="1"/>
  <c r="E1979" i="1"/>
  <c r="E317" i="1"/>
  <c r="E1980" i="1"/>
  <c r="E318" i="1"/>
  <c r="E1981" i="1"/>
  <c r="E1982" i="1"/>
  <c r="E319" i="1"/>
  <c r="E320" i="1"/>
  <c r="E1983" i="1"/>
  <c r="E1984" i="1"/>
  <c r="E66" i="1"/>
  <c r="E1985" i="1"/>
  <c r="E1986" i="1"/>
  <c r="E837" i="1"/>
  <c r="E1987" i="1"/>
  <c r="E67" i="1"/>
  <c r="E1988" i="1"/>
  <c r="E321" i="1"/>
  <c r="E838" i="1"/>
  <c r="E1989" i="1"/>
  <c r="E1990" i="1"/>
  <c r="E839" i="1"/>
  <c r="E840" i="1"/>
  <c r="E1991" i="1"/>
  <c r="E1992" i="1"/>
  <c r="E1993" i="1"/>
  <c r="E1994" i="1"/>
  <c r="E1995" i="1"/>
  <c r="E841" i="1"/>
  <c r="E1996" i="1"/>
  <c r="E842" i="1"/>
  <c r="E843" i="1"/>
  <c r="E844" i="1"/>
  <c r="E322" i="1"/>
  <c r="E1997" i="1"/>
  <c r="E845" i="1"/>
  <c r="E1998" i="1"/>
  <c r="E1999" i="1"/>
  <c r="E2000" i="1"/>
  <c r="E846" i="1"/>
  <c r="E847" i="1"/>
  <c r="E2001" i="1"/>
  <c r="E2002" i="1"/>
  <c r="E848" i="1"/>
  <c r="E323" i="1"/>
  <c r="E2003" i="1"/>
  <c r="E2004" i="1"/>
  <c r="E849" i="1"/>
  <c r="E68" i="1"/>
  <c r="E324" i="1"/>
  <c r="E850" i="1"/>
  <c r="E851" i="1"/>
  <c r="E2005" i="1"/>
  <c r="E2006" i="1"/>
  <c r="E852" i="1"/>
  <c r="E2007" i="1"/>
  <c r="E2008" i="1"/>
  <c r="E2009" i="1"/>
  <c r="E2010" i="1"/>
  <c r="E325" i="1"/>
  <c r="E2011" i="1"/>
  <c r="E2012" i="1"/>
  <c r="E326" i="1"/>
  <c r="E2013" i="1"/>
  <c r="E853" i="1"/>
  <c r="E854" i="1"/>
  <c r="E2014" i="1"/>
  <c r="E327" i="1"/>
  <c r="E328" i="1"/>
  <c r="E2015" i="1"/>
  <c r="E2016" i="1"/>
  <c r="E329" i="1"/>
  <c r="E2017" i="1"/>
  <c r="E2018" i="1"/>
  <c r="E2019" i="1"/>
  <c r="E69" i="1"/>
  <c r="E855" i="1"/>
  <c r="E70" i="1"/>
  <c r="E330" i="1"/>
  <c r="E2020" i="1"/>
  <c r="E2021" i="1"/>
  <c r="E2022" i="1"/>
  <c r="E2023" i="1"/>
  <c r="E2024" i="1"/>
  <c r="E2025" i="1"/>
  <c r="E2026" i="1"/>
  <c r="E2974" i="1"/>
  <c r="E2027" i="1"/>
  <c r="E331" i="1"/>
  <c r="E856" i="1"/>
  <c r="E2028" i="1"/>
  <c r="E857" i="1"/>
  <c r="E2029" i="1"/>
  <c r="E2030" i="1"/>
  <c r="E332" i="1"/>
  <c r="E2031" i="1"/>
  <c r="E858" i="1"/>
  <c r="E2032" i="1"/>
  <c r="E2033" i="1"/>
  <c r="E2034" i="1"/>
  <c r="E71" i="1"/>
  <c r="E2035" i="1"/>
  <c r="E1164" i="1"/>
  <c r="E2036" i="1"/>
  <c r="E2037" i="1"/>
  <c r="E333" i="1"/>
  <c r="E334" i="1"/>
  <c r="E859" i="1"/>
  <c r="E2038" i="1"/>
  <c r="E72" i="1"/>
  <c r="E2039" i="1"/>
  <c r="E2040" i="1"/>
  <c r="E860" i="1"/>
  <c r="E2041" i="1"/>
  <c r="E335" i="1"/>
  <c r="E336" i="1"/>
  <c r="E2042" i="1"/>
  <c r="E2043" i="1"/>
  <c r="E2044" i="1"/>
  <c r="E337" i="1"/>
  <c r="E861" i="1"/>
  <c r="E2045" i="1"/>
  <c r="E2046" i="1"/>
  <c r="E2047" i="1"/>
  <c r="E338" i="1"/>
  <c r="E73" i="1"/>
  <c r="E862" i="1"/>
  <c r="E74" i="1"/>
  <c r="E2048" i="1"/>
  <c r="E339" i="1"/>
  <c r="E863" i="1"/>
  <c r="E864" i="1"/>
  <c r="E2049" i="1"/>
  <c r="E2050" i="1"/>
  <c r="E865" i="1"/>
  <c r="E2051" i="1"/>
  <c r="E2052" i="1"/>
  <c r="E75" i="1"/>
  <c r="E2053" i="1"/>
  <c r="E2054" i="1"/>
  <c r="E2055" i="1"/>
  <c r="E340" i="1"/>
  <c r="E2056" i="1"/>
  <c r="E2057" i="1"/>
  <c r="E866" i="1"/>
  <c r="E867" i="1"/>
  <c r="E2058" i="1"/>
  <c r="E2059" i="1"/>
  <c r="E2060" i="1"/>
  <c r="E2061" i="1"/>
  <c r="E2062" i="1"/>
  <c r="E341" i="1"/>
  <c r="E868" i="1"/>
  <c r="E2063" i="1"/>
  <c r="E2064" i="1"/>
  <c r="E2065" i="1"/>
  <c r="E502" i="1"/>
  <c r="E2066" i="1"/>
  <c r="E869" i="1"/>
  <c r="E2067" i="1"/>
  <c r="E76" i="1"/>
  <c r="E2068" i="1"/>
  <c r="E2069" i="1"/>
  <c r="E2070" i="1"/>
  <c r="E2071" i="1"/>
  <c r="E2072" i="1"/>
  <c r="E2073" i="1"/>
  <c r="E2074" i="1"/>
  <c r="E77" i="1"/>
  <c r="E870" i="1"/>
  <c r="E871" i="1"/>
  <c r="E872" i="1"/>
  <c r="E2075" i="1"/>
  <c r="E2076" i="1"/>
  <c r="E342" i="1"/>
  <c r="E343" i="1"/>
  <c r="E78" i="1"/>
  <c r="E2077" i="1"/>
  <c r="E873" i="1"/>
  <c r="E874" i="1"/>
  <c r="E2078" i="1"/>
  <c r="E2079" i="1"/>
  <c r="E2080" i="1"/>
  <c r="E2975" i="1"/>
  <c r="E2081" i="1"/>
  <c r="E344" i="1"/>
  <c r="E2082" i="1"/>
  <c r="E2083" i="1"/>
  <c r="E875" i="1"/>
  <c r="E876" i="1"/>
  <c r="E345" i="1"/>
  <c r="E2084" i="1"/>
  <c r="E877" i="1"/>
  <c r="E3006" i="1"/>
  <c r="E2085" i="1"/>
  <c r="E2086" i="1"/>
  <c r="E878" i="1"/>
  <c r="E2087" i="1"/>
  <c r="E2088" i="1"/>
  <c r="E2089" i="1"/>
  <c r="E346" i="1"/>
  <c r="E2090" i="1"/>
  <c r="E879" i="1"/>
  <c r="E347" i="1"/>
  <c r="E2091" i="1"/>
  <c r="E2092" i="1"/>
  <c r="E2093" i="1"/>
  <c r="E2094" i="1"/>
  <c r="E880" i="1"/>
  <c r="E2095" i="1"/>
  <c r="E79" i="1"/>
  <c r="E2096" i="1"/>
  <c r="E348" i="1"/>
  <c r="E881" i="1"/>
  <c r="E2097" i="1"/>
  <c r="E2098" i="1"/>
  <c r="E2099" i="1"/>
  <c r="E2100" i="1"/>
  <c r="E2101" i="1"/>
  <c r="E882" i="1"/>
  <c r="E2102" i="1"/>
  <c r="E2103" i="1"/>
  <c r="E2987" i="1"/>
  <c r="E3007" i="1"/>
  <c r="E2104" i="1"/>
  <c r="E2105" i="1"/>
  <c r="E883" i="1"/>
  <c r="E2106" i="1"/>
  <c r="E80" i="1"/>
  <c r="E2107" i="1"/>
  <c r="E2108" i="1"/>
  <c r="E81" i="1"/>
  <c r="E349" i="1"/>
  <c r="E2109" i="1"/>
  <c r="E350" i="1"/>
  <c r="E2110" i="1"/>
  <c r="E2111" i="1"/>
  <c r="E884" i="1"/>
  <c r="E2112" i="1"/>
  <c r="E2113" i="1"/>
  <c r="E2114" i="1"/>
  <c r="E2115" i="1"/>
  <c r="E885" i="1"/>
  <c r="E2116" i="1"/>
  <c r="E2117" i="1"/>
  <c r="E886" i="1"/>
  <c r="E2118" i="1"/>
  <c r="E2119" i="1"/>
  <c r="E2120" i="1"/>
  <c r="E503" i="1"/>
  <c r="E2121" i="1"/>
  <c r="E2122" i="1"/>
  <c r="E351" i="1"/>
  <c r="E2123" i="1"/>
  <c r="E2124" i="1"/>
  <c r="E887" i="1"/>
  <c r="E2125" i="1"/>
  <c r="E888" i="1"/>
  <c r="E2126" i="1"/>
  <c r="E2127" i="1"/>
  <c r="E2128" i="1"/>
  <c r="E2129" i="1"/>
  <c r="E352" i="1"/>
  <c r="E889" i="1"/>
  <c r="E2130" i="1"/>
  <c r="E1165" i="1"/>
  <c r="E353" i="1"/>
  <c r="E2131" i="1"/>
  <c r="E2132" i="1"/>
  <c r="E890" i="1"/>
  <c r="E891" i="1"/>
  <c r="E2133" i="1"/>
  <c r="E2134" i="1"/>
  <c r="E892" i="1"/>
  <c r="E893" i="1"/>
  <c r="E2135" i="1"/>
  <c r="E2136" i="1"/>
  <c r="E2137" i="1"/>
  <c r="E2138" i="1"/>
  <c r="E2139" i="1"/>
  <c r="E894" i="1"/>
  <c r="E354" i="1"/>
  <c r="E2140" i="1"/>
  <c r="E2976" i="1"/>
  <c r="E895" i="1"/>
  <c r="E2141" i="1"/>
  <c r="E896" i="1"/>
  <c r="E2142" i="1"/>
  <c r="E3008" i="1"/>
  <c r="E897" i="1"/>
  <c r="E2143" i="1"/>
  <c r="E82" i="1"/>
  <c r="E2144" i="1"/>
  <c r="E898" i="1"/>
  <c r="E2145" i="1"/>
  <c r="E2146" i="1"/>
  <c r="E355" i="1"/>
  <c r="E2147" i="1"/>
  <c r="E2148" i="1"/>
  <c r="E2149" i="1"/>
  <c r="E2150" i="1"/>
  <c r="E2151" i="1"/>
  <c r="E2152" i="1"/>
  <c r="E899" i="1"/>
  <c r="E1166" i="1"/>
  <c r="E900" i="1"/>
  <c r="E901" i="1"/>
  <c r="E2153" i="1"/>
  <c r="E2154" i="1"/>
  <c r="E356" i="1"/>
  <c r="E2155" i="1"/>
  <c r="E902" i="1"/>
  <c r="E2156" i="1"/>
  <c r="E903" i="1"/>
  <c r="E2157" i="1"/>
  <c r="E2158" i="1"/>
  <c r="E2159" i="1"/>
  <c r="E904" i="1"/>
  <c r="E2160" i="1"/>
  <c r="E357" i="1"/>
  <c r="E2161" i="1"/>
  <c r="E2162" i="1"/>
  <c r="E2163" i="1"/>
  <c r="E905" i="1"/>
  <c r="E2164" i="1"/>
  <c r="E2165" i="1"/>
  <c r="E906" i="1"/>
  <c r="E907" i="1"/>
  <c r="E2166" i="1"/>
  <c r="E2167" i="1"/>
  <c r="E358" i="1"/>
  <c r="E908" i="1"/>
  <c r="E909" i="1"/>
  <c r="E2168" i="1"/>
  <c r="E910" i="1"/>
  <c r="E150" i="1"/>
  <c r="E2169" i="1"/>
  <c r="E2170" i="1"/>
  <c r="E911" i="1"/>
  <c r="E2171" i="1"/>
  <c r="E83" i="1"/>
  <c r="E2172" i="1"/>
  <c r="E2173" i="1"/>
  <c r="E2174" i="1"/>
  <c r="E2175" i="1"/>
  <c r="E359" i="1"/>
  <c r="E2176" i="1"/>
  <c r="E912" i="1"/>
  <c r="E2977" i="1"/>
  <c r="E2177" i="1"/>
  <c r="E2178" i="1"/>
  <c r="E2179" i="1"/>
  <c r="E84" i="1"/>
  <c r="E360" i="1"/>
  <c r="E2180" i="1"/>
  <c r="E2181" i="1"/>
  <c r="E2182" i="1"/>
  <c r="E2183" i="1"/>
  <c r="E2184" i="1"/>
  <c r="E2185" i="1"/>
  <c r="E2186" i="1"/>
  <c r="E2187" i="1"/>
  <c r="E913" i="1"/>
  <c r="E361" i="1"/>
  <c r="E2188" i="1"/>
  <c r="E2189" i="1"/>
  <c r="E2190" i="1"/>
  <c r="E85" i="1"/>
  <c r="E2191" i="1"/>
  <c r="E2192" i="1"/>
  <c r="E2193" i="1"/>
  <c r="E914" i="1"/>
  <c r="E2194" i="1"/>
  <c r="E2195" i="1"/>
  <c r="E2196" i="1"/>
  <c r="E2197" i="1"/>
  <c r="E2198" i="1"/>
  <c r="E2199" i="1"/>
  <c r="E2200" i="1"/>
  <c r="E915" i="1"/>
  <c r="E2201" i="1"/>
  <c r="E916" i="1"/>
  <c r="E2202" i="1"/>
  <c r="E2203" i="1"/>
  <c r="E2204" i="1"/>
  <c r="E2205" i="1"/>
  <c r="E2206" i="1"/>
  <c r="E2207" i="1"/>
  <c r="E2208" i="1"/>
  <c r="E362" i="1"/>
  <c r="E2209" i="1"/>
  <c r="E2210" i="1"/>
  <c r="E2211" i="1"/>
  <c r="E2212" i="1"/>
  <c r="E2213" i="1"/>
  <c r="E2214" i="1"/>
  <c r="E2215" i="1"/>
  <c r="E917" i="1"/>
  <c r="E86" i="1"/>
  <c r="E2216" i="1"/>
  <c r="E87" i="1"/>
  <c r="E918" i="1"/>
  <c r="E919" i="1"/>
  <c r="E920" i="1"/>
  <c r="E2217" i="1"/>
  <c r="E921" i="1"/>
  <c r="E922" i="1"/>
  <c r="E2218" i="1"/>
  <c r="E923" i="1"/>
  <c r="E2219" i="1"/>
  <c r="E88" i="1"/>
  <c r="E924" i="1"/>
  <c r="E2220" i="1"/>
  <c r="E2221" i="1"/>
  <c r="E925" i="1"/>
  <c r="E89" i="1"/>
  <c r="E2222" i="1"/>
  <c r="E2223" i="1"/>
  <c r="E90" i="1"/>
  <c r="E2224" i="1"/>
  <c r="E2225" i="1"/>
  <c r="E926" i="1"/>
  <c r="E2226" i="1"/>
  <c r="E927" i="1"/>
  <c r="E2227" i="1"/>
  <c r="E2228" i="1"/>
  <c r="E2229" i="1"/>
  <c r="E2230" i="1"/>
  <c r="E928" i="1"/>
  <c r="E91" i="1"/>
  <c r="E2231" i="1"/>
  <c r="E2232" i="1"/>
  <c r="E929" i="1"/>
  <c r="E504" i="1"/>
  <c r="E930" i="1"/>
  <c r="E2233" i="1"/>
  <c r="E931" i="1"/>
  <c r="E2234" i="1"/>
  <c r="E2235" i="1"/>
  <c r="E2236" i="1"/>
  <c r="E932" i="1"/>
  <c r="E2237" i="1"/>
  <c r="E2238" i="1"/>
  <c r="E2239" i="1"/>
  <c r="E2240" i="1"/>
  <c r="E2241" i="1"/>
  <c r="E2242" i="1"/>
  <c r="E2243" i="1"/>
  <c r="E933" i="1"/>
  <c r="E2244" i="1"/>
  <c r="E2245" i="1"/>
  <c r="E2246" i="1"/>
  <c r="E934" i="1"/>
  <c r="E935" i="1"/>
  <c r="E363" i="1"/>
  <c r="E2247" i="1"/>
  <c r="E2248" i="1"/>
  <c r="E364" i="1"/>
  <c r="E2249" i="1"/>
  <c r="E2250" i="1"/>
  <c r="E2251" i="1"/>
  <c r="E3009" i="1"/>
  <c r="E2252" i="1"/>
  <c r="E2253" i="1"/>
  <c r="E2254" i="1"/>
  <c r="E2255" i="1"/>
  <c r="E2256" i="1"/>
  <c r="E2257" i="1"/>
  <c r="E2258" i="1"/>
  <c r="E2259" i="1"/>
  <c r="E936" i="1"/>
  <c r="E937" i="1"/>
  <c r="E2260" i="1"/>
  <c r="E2261" i="1"/>
  <c r="E2262" i="1"/>
  <c r="E2263" i="1"/>
  <c r="E2264" i="1"/>
  <c r="E2265" i="1"/>
  <c r="E938" i="1"/>
  <c r="E2266" i="1"/>
  <c r="E2267" i="1"/>
  <c r="E2268" i="1"/>
  <c r="E2269" i="1"/>
  <c r="E365" i="1"/>
  <c r="E2270" i="1"/>
  <c r="E939" i="1"/>
  <c r="E366" i="1"/>
  <c r="E2271" i="1"/>
  <c r="E2272" i="1"/>
  <c r="E2273" i="1"/>
  <c r="E2274" i="1"/>
  <c r="E940" i="1"/>
  <c r="E2275" i="1"/>
  <c r="E2276" i="1"/>
  <c r="E367" i="1"/>
  <c r="E2277" i="1"/>
  <c r="E2278" i="1"/>
  <c r="E2279" i="1"/>
  <c r="E2280" i="1"/>
  <c r="E2281" i="1"/>
  <c r="E2282" i="1"/>
  <c r="E941" i="1"/>
  <c r="E942" i="1"/>
  <c r="E943" i="1"/>
  <c r="E2283" i="1"/>
  <c r="E944" i="1"/>
  <c r="E368" i="1"/>
  <c r="E369" i="1"/>
  <c r="E370" i="1"/>
  <c r="E2284" i="1"/>
  <c r="E2285" i="1"/>
  <c r="E2286" i="1"/>
  <c r="E2287" i="1"/>
  <c r="E945" i="1"/>
  <c r="E2288" i="1"/>
  <c r="E2289" i="1"/>
  <c r="E371" i="1"/>
  <c r="E2290" i="1"/>
  <c r="E2291" i="1"/>
  <c r="E2292" i="1"/>
  <c r="E2293" i="1"/>
  <c r="E946" i="1"/>
  <c r="E2978" i="1"/>
  <c r="E2294" i="1"/>
  <c r="E2295" i="1"/>
  <c r="E947" i="1"/>
  <c r="E948" i="1"/>
  <c r="E2296" i="1"/>
  <c r="E2297" i="1"/>
  <c r="E2298" i="1"/>
  <c r="E372" i="1"/>
  <c r="E3010" i="1"/>
  <c r="E949" i="1"/>
  <c r="E2299" i="1"/>
  <c r="E950" i="1"/>
  <c r="E2300" i="1"/>
  <c r="E2301" i="1"/>
  <c r="E373" i="1"/>
  <c r="E2302" i="1"/>
  <c r="E2303" i="1"/>
  <c r="E92" i="1"/>
  <c r="E2304" i="1"/>
  <c r="E3011" i="1"/>
  <c r="E2305" i="1"/>
  <c r="E951" i="1"/>
  <c r="E2306" i="1"/>
  <c r="E2307" i="1"/>
  <c r="E2308" i="1"/>
  <c r="E2309" i="1"/>
  <c r="E2310" i="1"/>
  <c r="E2311" i="1"/>
  <c r="E952" i="1"/>
  <c r="E953" i="1"/>
  <c r="E2312" i="1"/>
  <c r="E2313" i="1"/>
  <c r="E2314" i="1"/>
  <c r="E2315" i="1"/>
  <c r="E954" i="1"/>
  <c r="E955" i="1"/>
  <c r="E2316" i="1"/>
  <c r="E956" i="1"/>
  <c r="E2317" i="1"/>
  <c r="E2318" i="1"/>
  <c r="E2319" i="1"/>
  <c r="E957" i="1"/>
  <c r="E2320" i="1"/>
  <c r="E2321" i="1"/>
  <c r="E958" i="1"/>
  <c r="E93" i="1"/>
  <c r="E959" i="1"/>
  <c r="E2322" i="1"/>
  <c r="E2323" i="1"/>
  <c r="E960" i="1"/>
  <c r="E2324" i="1"/>
  <c r="E961" i="1"/>
  <c r="E962" i="1"/>
  <c r="E374" i="1"/>
  <c r="E963" i="1"/>
  <c r="E2325" i="1"/>
  <c r="E2326" i="1"/>
  <c r="E2327" i="1"/>
  <c r="E2328" i="1"/>
  <c r="E964" i="1"/>
  <c r="E965" i="1"/>
  <c r="E2329" i="1"/>
  <c r="E2330" i="1"/>
  <c r="E2331" i="1"/>
  <c r="E2332" i="1"/>
  <c r="E966" i="1"/>
  <c r="E2333" i="1"/>
  <c r="E375" i="1"/>
  <c r="E94" i="1"/>
  <c r="E2334" i="1"/>
  <c r="E2335" i="1"/>
  <c r="E967" i="1"/>
  <c r="E2336" i="1"/>
  <c r="E2337" i="1"/>
  <c r="E968" i="1"/>
  <c r="E2338" i="1"/>
  <c r="E3012" i="1"/>
  <c r="E376" i="1"/>
  <c r="E2339" i="1"/>
  <c r="E377" i="1"/>
  <c r="E378" i="1"/>
  <c r="E2340" i="1"/>
  <c r="E2341" i="1"/>
  <c r="E2342" i="1"/>
  <c r="E969" i="1"/>
  <c r="E2343" i="1"/>
  <c r="E2344" i="1"/>
  <c r="E2345" i="1"/>
  <c r="E2346" i="1"/>
  <c r="E379" i="1"/>
  <c r="E2347" i="1"/>
  <c r="E2348" i="1"/>
  <c r="E2349" i="1"/>
  <c r="E2350" i="1"/>
  <c r="E2351" i="1"/>
  <c r="E2352" i="1"/>
  <c r="E2353" i="1"/>
  <c r="E970" i="1"/>
  <c r="E971" i="1"/>
  <c r="E2354" i="1"/>
  <c r="E2355" i="1"/>
  <c r="E2356" i="1"/>
  <c r="E95" i="1"/>
  <c r="E2357" i="1"/>
  <c r="E2358" i="1"/>
  <c r="E2359" i="1"/>
  <c r="E2360" i="1"/>
  <c r="E2361" i="1"/>
  <c r="E2362" i="1"/>
  <c r="E972" i="1"/>
  <c r="E2363" i="1"/>
  <c r="E2364" i="1"/>
  <c r="E2365" i="1"/>
  <c r="E973" i="1"/>
  <c r="E2366" i="1"/>
  <c r="E2367" i="1"/>
  <c r="E2368" i="1"/>
  <c r="E380" i="1"/>
  <c r="E2369" i="1"/>
  <c r="E96" i="1"/>
  <c r="E381" i="1"/>
  <c r="E974" i="1"/>
  <c r="E2370" i="1"/>
  <c r="E2371" i="1"/>
  <c r="E975" i="1"/>
  <c r="E2372" i="1"/>
  <c r="E2373" i="1"/>
  <c r="E2374" i="1"/>
  <c r="E976" i="1"/>
  <c r="E2375" i="1"/>
  <c r="E2376" i="1"/>
  <c r="E2377" i="1"/>
  <c r="E2378" i="1"/>
  <c r="E2379" i="1"/>
  <c r="E2380" i="1"/>
  <c r="E2381" i="1"/>
  <c r="E977" i="1"/>
  <c r="E382" i="1"/>
  <c r="E978" i="1"/>
  <c r="E979" i="1"/>
  <c r="E2382" i="1"/>
  <c r="E2383" i="1"/>
  <c r="E980" i="1"/>
  <c r="E2384" i="1"/>
  <c r="E97" i="1"/>
  <c r="E2385" i="1"/>
  <c r="E2386" i="1"/>
  <c r="E2387" i="1"/>
  <c r="E981" i="1"/>
  <c r="E2388" i="1"/>
  <c r="E2389" i="1"/>
  <c r="E2390" i="1"/>
  <c r="E2391" i="1"/>
  <c r="E2392" i="1"/>
  <c r="E2393" i="1"/>
  <c r="E2394" i="1"/>
  <c r="E2395" i="1"/>
  <c r="E2396" i="1"/>
  <c r="E3013" i="1"/>
  <c r="E98" i="1"/>
  <c r="E2397" i="1"/>
  <c r="E2398" i="1"/>
  <c r="E2399" i="1"/>
  <c r="E982" i="1"/>
  <c r="E2400" i="1"/>
  <c r="E383" i="1"/>
  <c r="E99" i="1"/>
  <c r="E2401" i="1"/>
  <c r="E2402" i="1"/>
  <c r="E2403" i="1"/>
  <c r="E2404" i="1"/>
  <c r="E983" i="1"/>
  <c r="E2405" i="1"/>
  <c r="E2406" i="1"/>
  <c r="E384" i="1"/>
  <c r="E984" i="1"/>
  <c r="E2407" i="1"/>
  <c r="E985" i="1"/>
  <c r="E986" i="1"/>
  <c r="E2408" i="1"/>
  <c r="E2409" i="1"/>
  <c r="E987" i="1"/>
  <c r="E2410" i="1"/>
  <c r="E385" i="1"/>
  <c r="E2411" i="1"/>
  <c r="E2412" i="1"/>
  <c r="E2413" i="1"/>
  <c r="E2414" i="1"/>
  <c r="E386" i="1"/>
  <c r="E988" i="1"/>
  <c r="E989" i="1"/>
  <c r="E2415" i="1"/>
  <c r="E990" i="1"/>
  <c r="E2416" i="1"/>
  <c r="E2417" i="1"/>
  <c r="E2418" i="1"/>
  <c r="E2419" i="1"/>
  <c r="E991" i="1"/>
  <c r="E992" i="1"/>
  <c r="E2420" i="1"/>
  <c r="E387" i="1"/>
  <c r="E2421" i="1"/>
  <c r="E993" i="1"/>
  <c r="E100" i="1"/>
  <c r="E2422" i="1"/>
  <c r="E2423" i="1"/>
  <c r="E2424" i="1"/>
  <c r="E994" i="1"/>
  <c r="E2425" i="1"/>
  <c r="E2426" i="1"/>
  <c r="E2427" i="1"/>
  <c r="E2428" i="1"/>
  <c r="E995" i="1"/>
  <c r="E3014" i="1"/>
  <c r="E2429" i="1"/>
  <c r="E996" i="1"/>
  <c r="E2430" i="1"/>
  <c r="E2431" i="1"/>
  <c r="E2432" i="1"/>
  <c r="E997" i="1"/>
  <c r="E998" i="1"/>
  <c r="E388" i="1"/>
  <c r="E2433" i="1"/>
  <c r="E2434" i="1"/>
  <c r="E999" i="1"/>
  <c r="E151" i="1"/>
  <c r="E389" i="1"/>
  <c r="E390" i="1"/>
  <c r="E2435" i="1"/>
  <c r="E1000" i="1"/>
  <c r="E2436" i="1"/>
  <c r="E2437" i="1"/>
  <c r="E2438" i="1"/>
  <c r="E2439" i="1"/>
  <c r="E2440" i="1"/>
  <c r="E1001" i="1"/>
  <c r="E2441" i="1"/>
  <c r="E2442" i="1"/>
  <c r="E2443" i="1"/>
  <c r="E2444" i="1"/>
  <c r="E2445" i="1"/>
  <c r="E2446" i="1"/>
  <c r="E2447" i="1"/>
  <c r="E3015" i="1"/>
  <c r="E2448" i="1"/>
  <c r="E391" i="1"/>
  <c r="E3016" i="1"/>
  <c r="E2449" i="1"/>
  <c r="E392" i="1"/>
  <c r="E2979" i="1"/>
  <c r="E2450" i="1"/>
  <c r="E2451" i="1"/>
  <c r="E2452" i="1"/>
  <c r="E1002" i="1"/>
  <c r="E2453" i="1"/>
  <c r="E2454" i="1"/>
  <c r="E2455" i="1"/>
  <c r="E101" i="1"/>
  <c r="E2456" i="1"/>
  <c r="E2457" i="1"/>
  <c r="E2458" i="1"/>
  <c r="E2459" i="1"/>
  <c r="E2460" i="1"/>
  <c r="E2461" i="1"/>
  <c r="E2462" i="1"/>
  <c r="E1003" i="1"/>
  <c r="E2463" i="1"/>
  <c r="E2464" i="1"/>
  <c r="E2465" i="1"/>
  <c r="E2466" i="1"/>
  <c r="E102" i="1"/>
  <c r="E1004" i="1"/>
  <c r="E2467" i="1"/>
  <c r="E2468" i="1"/>
  <c r="E2469" i="1"/>
  <c r="E2470" i="1"/>
  <c r="E2471" i="1"/>
  <c r="E2472" i="1"/>
  <c r="E1005" i="1"/>
  <c r="E2473" i="1"/>
  <c r="E1006" i="1"/>
  <c r="E2474" i="1"/>
  <c r="E2475" i="1"/>
  <c r="E2476" i="1"/>
  <c r="E2477" i="1"/>
  <c r="E2478" i="1"/>
  <c r="E1007" i="1"/>
  <c r="E2479" i="1"/>
  <c r="E393" i="1"/>
  <c r="E2480" i="1"/>
  <c r="E2481" i="1"/>
  <c r="E2482" i="1"/>
  <c r="E2483" i="1"/>
  <c r="E2484" i="1"/>
  <c r="E2485" i="1"/>
  <c r="E1008" i="1"/>
  <c r="E2486" i="1"/>
  <c r="E2487" i="1"/>
  <c r="E2488" i="1"/>
  <c r="E1009" i="1"/>
  <c r="E2489" i="1"/>
  <c r="E2490" i="1"/>
  <c r="E1010" i="1"/>
  <c r="E2491" i="1"/>
  <c r="E394" i="1"/>
  <c r="E1011" i="1"/>
  <c r="E1012" i="1"/>
  <c r="E2492" i="1"/>
  <c r="E2493" i="1"/>
  <c r="E2494" i="1"/>
  <c r="E2495" i="1"/>
  <c r="E2496" i="1"/>
  <c r="E2497" i="1"/>
  <c r="E1013" i="1"/>
  <c r="E2498" i="1"/>
  <c r="E2499" i="1"/>
  <c r="E395" i="1"/>
  <c r="E2500" i="1"/>
  <c r="E2501" i="1"/>
  <c r="E2502" i="1"/>
  <c r="E2503" i="1"/>
  <c r="E396" i="1"/>
  <c r="E2504" i="1"/>
  <c r="E2505" i="1"/>
  <c r="E2506" i="1"/>
  <c r="E2507" i="1"/>
  <c r="E2508" i="1"/>
  <c r="E2509" i="1"/>
  <c r="E2510" i="1"/>
  <c r="E2511" i="1"/>
  <c r="E2512" i="1"/>
  <c r="E2513" i="1"/>
  <c r="E1167" i="1"/>
  <c r="E1014" i="1"/>
  <c r="E2514" i="1"/>
  <c r="E397" i="1"/>
  <c r="E2515" i="1"/>
  <c r="E398" i="1"/>
  <c r="E2516" i="1"/>
  <c r="E3017" i="1"/>
  <c r="E1015" i="1"/>
  <c r="E2517" i="1"/>
  <c r="E2518" i="1"/>
  <c r="E2519" i="1"/>
  <c r="E2520" i="1"/>
  <c r="E2521" i="1"/>
  <c r="E2522" i="1"/>
  <c r="E103" i="1"/>
  <c r="E399" i="1"/>
  <c r="E2523" i="1"/>
  <c r="E2524" i="1"/>
  <c r="E400" i="1"/>
  <c r="E2525" i="1"/>
  <c r="E1016" i="1"/>
  <c r="E401" i="1"/>
  <c r="E2526" i="1"/>
  <c r="E2527" i="1"/>
  <c r="E1017" i="1"/>
  <c r="E2528" i="1"/>
  <c r="E402" i="1"/>
  <c r="E104" i="1"/>
  <c r="E2529" i="1"/>
  <c r="E1018" i="1"/>
  <c r="E2530" i="1"/>
  <c r="E2531" i="1"/>
  <c r="E403" i="1"/>
  <c r="E2532" i="1"/>
  <c r="E404" i="1"/>
  <c r="E1019" i="1"/>
  <c r="E1020" i="1"/>
  <c r="E2533" i="1"/>
  <c r="E2534" i="1"/>
  <c r="E1021" i="1"/>
  <c r="E2535" i="1"/>
  <c r="E2536" i="1"/>
  <c r="E1022" i="1"/>
  <c r="E405" i="1"/>
  <c r="E1023" i="1"/>
  <c r="E2537" i="1"/>
  <c r="E2538" i="1"/>
  <c r="E2539" i="1"/>
  <c r="E1168" i="1"/>
  <c r="E406" i="1"/>
  <c r="E2540" i="1"/>
  <c r="E407" i="1"/>
  <c r="E1024" i="1"/>
  <c r="E408" i="1"/>
  <c r="E2541" i="1"/>
  <c r="E2542" i="1"/>
  <c r="E2543" i="1"/>
  <c r="E2544" i="1"/>
  <c r="E1025" i="1"/>
  <c r="E2545" i="1"/>
  <c r="E2546" i="1"/>
  <c r="E2547" i="1"/>
  <c r="E1026" i="1"/>
  <c r="E2548" i="1"/>
  <c r="E409" i="1"/>
  <c r="E105" i="1"/>
  <c r="E1169" i="1"/>
  <c r="E2549" i="1"/>
  <c r="E1027" i="1"/>
  <c r="E1028" i="1"/>
  <c r="E2550" i="1"/>
  <c r="E2551" i="1"/>
  <c r="E2552" i="1"/>
  <c r="E1029" i="1"/>
  <c r="E2553" i="1"/>
  <c r="E106" i="1"/>
  <c r="E2554" i="1"/>
  <c r="E2555" i="1"/>
  <c r="E2556" i="1"/>
  <c r="E2557" i="1"/>
  <c r="E2558" i="1"/>
  <c r="E2559" i="1"/>
  <c r="E2560" i="1"/>
  <c r="E2561" i="1"/>
  <c r="E2562" i="1"/>
  <c r="E1030" i="1"/>
  <c r="E2563" i="1"/>
  <c r="E2564" i="1"/>
  <c r="E2565" i="1"/>
  <c r="E2566" i="1"/>
  <c r="E107" i="1"/>
  <c r="E1170" i="1"/>
  <c r="E2567" i="1"/>
  <c r="E2568" i="1"/>
  <c r="E2569" i="1"/>
  <c r="E1031" i="1"/>
  <c r="E1032" i="1"/>
  <c r="E410" i="1"/>
  <c r="E1033" i="1"/>
  <c r="E2570" i="1"/>
  <c r="E108" i="1"/>
  <c r="E109" i="1"/>
  <c r="E2571" i="1"/>
  <c r="E2572" i="1"/>
  <c r="E2573" i="1"/>
  <c r="E2574" i="1"/>
  <c r="E411" i="1"/>
  <c r="E2575" i="1"/>
  <c r="E412" i="1"/>
  <c r="E2576" i="1"/>
  <c r="E2577" i="1"/>
  <c r="E2578" i="1"/>
  <c r="E2579" i="1"/>
  <c r="E2580" i="1"/>
  <c r="E1034" i="1"/>
  <c r="E2581" i="1"/>
  <c r="E1035" i="1"/>
  <c r="E2582" i="1"/>
  <c r="E2583" i="1"/>
  <c r="E413" i="1"/>
  <c r="E414" i="1"/>
  <c r="E415" i="1"/>
  <c r="E1036" i="1"/>
  <c r="E1037" i="1"/>
  <c r="E1038" i="1"/>
  <c r="E2584" i="1"/>
  <c r="E110" i="1"/>
  <c r="E1039" i="1"/>
  <c r="E416" i="1"/>
  <c r="E417" i="1"/>
  <c r="E2585" i="1"/>
  <c r="E418" i="1"/>
  <c r="E2586" i="1"/>
  <c r="E2587" i="1"/>
  <c r="E1040" i="1"/>
  <c r="E2588" i="1"/>
  <c r="E2589" i="1"/>
  <c r="E419" i="1"/>
  <c r="E2590" i="1"/>
  <c r="E2591" i="1"/>
  <c r="E1041" i="1"/>
  <c r="E2592" i="1"/>
  <c r="E2593" i="1"/>
  <c r="E2594" i="1"/>
  <c r="E420" i="1"/>
  <c r="E2595" i="1"/>
  <c r="E2596" i="1"/>
  <c r="E2597" i="1"/>
  <c r="E2598" i="1"/>
  <c r="E2599" i="1"/>
  <c r="E2600" i="1"/>
  <c r="E1042" i="1"/>
  <c r="E2601" i="1"/>
  <c r="E421" i="1"/>
  <c r="E2602" i="1"/>
  <c r="E2603" i="1"/>
  <c r="E2604" i="1"/>
  <c r="E2605" i="1"/>
  <c r="E422" i="1"/>
  <c r="E1043" i="1"/>
  <c r="E2606" i="1"/>
  <c r="E2607" i="1"/>
  <c r="E423" i="1"/>
  <c r="E2608" i="1"/>
  <c r="E424" i="1"/>
  <c r="E2609" i="1"/>
  <c r="E3018" i="1"/>
  <c r="E111" i="1"/>
  <c r="E2610" i="1"/>
  <c r="E2611" i="1"/>
  <c r="E2612" i="1"/>
  <c r="E1171" i="1"/>
  <c r="E1044" i="1"/>
  <c r="E2613" i="1"/>
  <c r="E1045" i="1"/>
  <c r="E1046" i="1"/>
  <c r="E2614" i="1"/>
  <c r="E2615" i="1"/>
  <c r="E1047" i="1"/>
  <c r="E2616" i="1"/>
  <c r="E425" i="1"/>
  <c r="E1048" i="1"/>
  <c r="E2617" i="1"/>
  <c r="E1049" i="1"/>
  <c r="E2618" i="1"/>
  <c r="E426" i="1"/>
  <c r="E2619" i="1"/>
  <c r="E1050" i="1"/>
  <c r="E2620" i="1"/>
  <c r="E2621" i="1"/>
  <c r="E1051" i="1"/>
  <c r="E2622" i="1"/>
  <c r="E2623" i="1"/>
  <c r="E1052" i="1"/>
  <c r="E2624" i="1"/>
  <c r="E1053" i="1"/>
  <c r="E1054" i="1"/>
  <c r="E427" i="1"/>
  <c r="E2625" i="1"/>
  <c r="E2626" i="1"/>
  <c r="E1055" i="1"/>
  <c r="E2627" i="1"/>
  <c r="E2628" i="1"/>
  <c r="E2629" i="1"/>
  <c r="E2630" i="1"/>
  <c r="E2631" i="1"/>
  <c r="E2632" i="1"/>
  <c r="E2633" i="1"/>
  <c r="E1056" i="1"/>
  <c r="E2634" i="1"/>
  <c r="E428" i="1"/>
  <c r="E3019" i="1"/>
  <c r="E1057" i="1"/>
  <c r="E2635" i="1"/>
  <c r="E3020" i="1"/>
  <c r="E2636" i="1"/>
  <c r="E2637" i="1"/>
  <c r="E112" i="1"/>
  <c r="E2638" i="1"/>
  <c r="E1058" i="1"/>
  <c r="E2639" i="1"/>
  <c r="E2640" i="1"/>
  <c r="E2641" i="1"/>
  <c r="E429" i="1"/>
  <c r="E2642" i="1"/>
  <c r="E430" i="1"/>
  <c r="E1059" i="1"/>
  <c r="E1060" i="1"/>
  <c r="E2643" i="1"/>
  <c r="E2644" i="1"/>
  <c r="E2645" i="1"/>
  <c r="E2646" i="1"/>
  <c r="E431" i="1"/>
  <c r="E2647" i="1"/>
  <c r="E432" i="1"/>
  <c r="E2648" i="1"/>
  <c r="E2649" i="1"/>
  <c r="E1061" i="1"/>
  <c r="E2650" i="1"/>
  <c r="E2651" i="1"/>
  <c r="E1062" i="1"/>
  <c r="E2652" i="1"/>
  <c r="E1063" i="1"/>
  <c r="E1064" i="1"/>
  <c r="E1065" i="1"/>
  <c r="E1066" i="1"/>
  <c r="E2653" i="1"/>
  <c r="E1067" i="1"/>
  <c r="E2654" i="1"/>
  <c r="E2655" i="1"/>
  <c r="E1068" i="1"/>
  <c r="E113" i="1"/>
  <c r="E2656" i="1"/>
  <c r="E1069" i="1"/>
  <c r="E2657" i="1"/>
  <c r="E2658" i="1"/>
  <c r="E2659" i="1"/>
  <c r="E1070" i="1"/>
  <c r="E1071" i="1"/>
  <c r="E2660" i="1"/>
  <c r="E2661" i="1"/>
  <c r="E2662" i="1"/>
  <c r="E1072" i="1"/>
  <c r="E2663" i="1"/>
  <c r="E1073" i="1"/>
  <c r="E2664" i="1"/>
  <c r="E2665" i="1"/>
  <c r="E114" i="1"/>
  <c r="E1172" i="1"/>
  <c r="E433" i="1"/>
  <c r="E2666" i="1"/>
  <c r="E152" i="1"/>
  <c r="E115" i="1"/>
  <c r="E434" i="1"/>
  <c r="E2667" i="1"/>
  <c r="E2668" i="1"/>
  <c r="E2669" i="1"/>
  <c r="E2670" i="1"/>
  <c r="E435" i="1"/>
  <c r="E1074" i="1"/>
  <c r="E436" i="1"/>
  <c r="E2671" i="1"/>
  <c r="E2672" i="1"/>
  <c r="E116" i="1"/>
  <c r="E2673" i="1"/>
  <c r="E117" i="1"/>
  <c r="E2674" i="1"/>
  <c r="E1075" i="1"/>
  <c r="E2675" i="1"/>
  <c r="E2676" i="1"/>
  <c r="E2677" i="1"/>
  <c r="E2678" i="1"/>
  <c r="E2679" i="1"/>
  <c r="E2680" i="1"/>
  <c r="E118" i="1"/>
  <c r="E2681" i="1"/>
  <c r="E2682" i="1"/>
  <c r="E2683" i="1"/>
  <c r="E119" i="1"/>
  <c r="E120" i="1"/>
  <c r="E1076" i="1"/>
  <c r="E2684" i="1"/>
  <c r="E437" i="1"/>
  <c r="E438" i="1"/>
  <c r="E1077" i="1"/>
  <c r="E1078" i="1"/>
  <c r="E439" i="1"/>
  <c r="E2685" i="1"/>
  <c r="E2686" i="1"/>
  <c r="E2687" i="1"/>
  <c r="E2688" i="1"/>
  <c r="E2980" i="1"/>
  <c r="E2689" i="1"/>
  <c r="E440" i="1"/>
  <c r="E441" i="1"/>
  <c r="E121" i="1"/>
  <c r="E2690" i="1"/>
  <c r="E2691" i="1"/>
  <c r="E2692" i="1"/>
  <c r="E2693" i="1"/>
  <c r="E2694" i="1"/>
  <c r="E2695" i="1"/>
  <c r="E2696" i="1"/>
  <c r="E442" i="1"/>
  <c r="E2697" i="1"/>
  <c r="E443" i="1"/>
  <c r="E2698" i="1"/>
  <c r="E1079" i="1"/>
  <c r="E2699" i="1"/>
  <c r="E1080" i="1"/>
  <c r="E444" i="1"/>
  <c r="E2700" i="1"/>
  <c r="E2701" i="1"/>
  <c r="E2702" i="1"/>
  <c r="E2703" i="1"/>
  <c r="E2704" i="1"/>
  <c r="E2705" i="1"/>
  <c r="E2706" i="1"/>
  <c r="E2707" i="1"/>
  <c r="E1081" i="1"/>
  <c r="E445" i="1"/>
  <c r="E2708" i="1"/>
  <c r="E2709" i="1"/>
  <c r="E446" i="1"/>
  <c r="E1082" i="1"/>
  <c r="E2710" i="1"/>
  <c r="E2711" i="1"/>
  <c r="E1083" i="1"/>
  <c r="E2712" i="1"/>
  <c r="E2713" i="1"/>
  <c r="E122" i="1"/>
  <c r="E2714" i="1"/>
  <c r="E447" i="1"/>
  <c r="E2715" i="1"/>
  <c r="E2716" i="1"/>
  <c r="E448" i="1"/>
  <c r="E2717" i="1"/>
  <c r="E1084" i="1"/>
  <c r="E449" i="1"/>
  <c r="E2718" i="1"/>
  <c r="E2719" i="1"/>
  <c r="E2720" i="1"/>
  <c r="E2721" i="1"/>
  <c r="E2722" i="1"/>
  <c r="E1085" i="1"/>
  <c r="E2723" i="1"/>
  <c r="E2724" i="1"/>
  <c r="E2725" i="1"/>
  <c r="E1086" i="1"/>
  <c r="E2726" i="1"/>
  <c r="E2727" i="1"/>
  <c r="E450" i="1"/>
  <c r="E2728" i="1"/>
  <c r="E123" i="1"/>
  <c r="E2729" i="1"/>
  <c r="E2730" i="1"/>
  <c r="E1087" i="1"/>
  <c r="E2731" i="1"/>
  <c r="E2732" i="1"/>
  <c r="E2733" i="1"/>
  <c r="E2734" i="1"/>
  <c r="E2735" i="1"/>
  <c r="E2736" i="1"/>
  <c r="E1088" i="1"/>
  <c r="E2737" i="1"/>
  <c r="E451" i="1"/>
  <c r="E1089" i="1"/>
  <c r="E2738" i="1"/>
  <c r="E2739" i="1"/>
  <c r="E1090" i="1"/>
  <c r="E2740" i="1"/>
  <c r="E1091" i="1"/>
  <c r="E2741" i="1"/>
  <c r="E124" i="1"/>
  <c r="E1092" i="1"/>
  <c r="E2742" i="1"/>
  <c r="E2743" i="1"/>
  <c r="E2744" i="1"/>
  <c r="E2745" i="1"/>
  <c r="E452" i="1"/>
  <c r="E2746" i="1"/>
  <c r="E2747" i="1"/>
  <c r="E1093" i="1"/>
  <c r="E2748" i="1"/>
  <c r="E1094" i="1"/>
  <c r="E125" i="1"/>
  <c r="E2749" i="1"/>
  <c r="E2750" i="1"/>
  <c r="E2751" i="1"/>
  <c r="E453" i="1"/>
  <c r="E2752" i="1"/>
  <c r="E2753" i="1"/>
  <c r="E1095" i="1"/>
  <c r="E2754" i="1"/>
  <c r="E2755" i="1"/>
  <c r="E1096" i="1"/>
  <c r="E2756" i="1"/>
  <c r="E126" i="1"/>
  <c r="E1097" i="1"/>
  <c r="E2757" i="1"/>
  <c r="E2758" i="1"/>
  <c r="E2759" i="1"/>
  <c r="E2760" i="1"/>
  <c r="E2761" i="1"/>
  <c r="E2762" i="1"/>
  <c r="E2763" i="1"/>
  <c r="E1098" i="1"/>
  <c r="E2764" i="1"/>
  <c r="E2765" i="1"/>
  <c r="E1099" i="1"/>
  <c r="E2766" i="1"/>
  <c r="E454" i="1"/>
  <c r="E2767" i="1"/>
  <c r="E2768" i="1"/>
  <c r="E1173" i="1"/>
  <c r="E2769" i="1"/>
  <c r="E455" i="1"/>
  <c r="E127" i="1"/>
  <c r="E2770" i="1"/>
  <c r="E2771" i="1"/>
  <c r="E456" i="1"/>
  <c r="E2772" i="1"/>
  <c r="E2773" i="1"/>
  <c r="E2774" i="1"/>
  <c r="E2775" i="1"/>
  <c r="E2776" i="1"/>
  <c r="E2777" i="1"/>
  <c r="E2778" i="1"/>
  <c r="E2779" i="1"/>
  <c r="E2780" i="1"/>
  <c r="E2781" i="1"/>
  <c r="E2782" i="1"/>
  <c r="E1174" i="1"/>
  <c r="E2783" i="1"/>
  <c r="E2784" i="1"/>
  <c r="E2785" i="1"/>
  <c r="E128" i="1"/>
  <c r="E129" i="1"/>
  <c r="E1100" i="1"/>
  <c r="E457" i="1"/>
  <c r="E2786" i="1"/>
  <c r="E2787" i="1"/>
  <c r="E2788" i="1"/>
  <c r="E1101" i="1"/>
  <c r="E2789" i="1"/>
  <c r="E2790" i="1"/>
  <c r="E1102" i="1"/>
  <c r="E2791" i="1"/>
  <c r="E2792" i="1"/>
  <c r="E2793" i="1"/>
  <c r="E1103" i="1"/>
  <c r="E2794" i="1"/>
  <c r="E2795" i="1"/>
  <c r="E2796" i="1"/>
  <c r="E2797" i="1"/>
  <c r="E3021" i="1"/>
  <c r="E2798" i="1"/>
  <c r="E2799" i="1"/>
  <c r="E458" i="1"/>
  <c r="E2800" i="1"/>
  <c r="E2801" i="1"/>
  <c r="E1104" i="1"/>
  <c r="E2802" i="1"/>
  <c r="E2803" i="1"/>
  <c r="E2804" i="1"/>
  <c r="E2805" i="1"/>
  <c r="E1105" i="1"/>
  <c r="E2806" i="1"/>
  <c r="E2807" i="1"/>
  <c r="E2808" i="1"/>
  <c r="E1106" i="1"/>
  <c r="E2809" i="1"/>
  <c r="E2810" i="1"/>
  <c r="E3022" i="1"/>
  <c r="E2811" i="1"/>
  <c r="E1107" i="1"/>
  <c r="E2812" i="1"/>
  <c r="E2813" i="1"/>
  <c r="E2814" i="1"/>
  <c r="E1108" i="1"/>
  <c r="E2815" i="1"/>
  <c r="E2816" i="1"/>
  <c r="E2817" i="1"/>
  <c r="E1109" i="1"/>
  <c r="E459" i="1"/>
  <c r="E2818" i="1"/>
  <c r="E130" i="1"/>
  <c r="E2819" i="1"/>
  <c r="E2820" i="1"/>
  <c r="E131" i="1"/>
  <c r="E460" i="1"/>
  <c r="E1110" i="1"/>
  <c r="E1111" i="1"/>
  <c r="E461" i="1"/>
  <c r="E2821" i="1"/>
  <c r="E2822" i="1"/>
  <c r="E2823" i="1"/>
  <c r="E462" i="1"/>
  <c r="E2824" i="1"/>
  <c r="E2825" i="1"/>
  <c r="E132" i="1"/>
  <c r="E2826" i="1"/>
  <c r="E3023" i="1"/>
  <c r="E133" i="1"/>
  <c r="E463" i="1"/>
  <c r="E2827" i="1"/>
  <c r="E2828" i="1"/>
  <c r="E2829" i="1"/>
  <c r="E1112" i="1"/>
  <c r="E464" i="1"/>
  <c r="E465" i="1"/>
  <c r="E3024" i="1"/>
  <c r="E466" i="1"/>
  <c r="E2830" i="1"/>
  <c r="E134" i="1"/>
  <c r="E2831" i="1"/>
  <c r="E1113" i="1"/>
  <c r="E2832" i="1"/>
  <c r="E2833" i="1"/>
  <c r="E2834" i="1"/>
  <c r="E467" i="1"/>
  <c r="E2835" i="1"/>
  <c r="E1114" i="1"/>
  <c r="E468" i="1"/>
  <c r="E2836" i="1"/>
  <c r="E2837" i="1"/>
  <c r="E2838" i="1"/>
  <c r="E2839" i="1"/>
  <c r="E469" i="1"/>
  <c r="E2840" i="1"/>
  <c r="E1115" i="1"/>
  <c r="E2841" i="1"/>
  <c r="E2842" i="1"/>
  <c r="E135" i="1"/>
  <c r="E2843" i="1"/>
  <c r="E2844" i="1"/>
  <c r="E1116" i="1"/>
  <c r="E2845" i="1"/>
  <c r="E2981" i="1"/>
  <c r="E2846" i="1"/>
  <c r="E2847" i="1"/>
  <c r="E470" i="1"/>
  <c r="E136" i="1"/>
  <c r="E2848" i="1"/>
  <c r="E2982" i="1"/>
  <c r="E2849" i="1"/>
  <c r="E2850" i="1"/>
  <c r="E2851" i="1"/>
  <c r="E137" i="1"/>
  <c r="E2852" i="1"/>
  <c r="E2853" i="1"/>
  <c r="E2854" i="1"/>
  <c r="E471" i="1"/>
  <c r="E2855" i="1"/>
  <c r="E472" i="1"/>
  <c r="E473" i="1"/>
  <c r="E1117" i="1"/>
  <c r="E2856" i="1"/>
  <c r="E2857" i="1"/>
  <c r="E2858" i="1"/>
  <c r="E1118" i="1"/>
  <c r="E1119" i="1"/>
  <c r="E1120" i="1"/>
  <c r="E2859" i="1"/>
  <c r="E2860" i="1"/>
  <c r="E2861" i="1"/>
  <c r="E1121" i="1"/>
  <c r="E2862" i="1"/>
  <c r="E138" i="1"/>
  <c r="E1122" i="1"/>
  <c r="E2863" i="1"/>
  <c r="E1123" i="1"/>
  <c r="E2864" i="1"/>
  <c r="E2865" i="1"/>
  <c r="E1124" i="1"/>
  <c r="E2866" i="1"/>
  <c r="E1125" i="1"/>
  <c r="E2867" i="1"/>
  <c r="E2868" i="1"/>
  <c r="E2869" i="1"/>
  <c r="E2870" i="1"/>
  <c r="E2871" i="1"/>
  <c r="E2872" i="1"/>
  <c r="E2873" i="1"/>
  <c r="E474" i="1"/>
  <c r="E475" i="1"/>
  <c r="E2874" i="1"/>
  <c r="E2875" i="1"/>
  <c r="E2876" i="1"/>
  <c r="E2877" i="1"/>
  <c r="E2878" i="1"/>
  <c r="E2879" i="1"/>
  <c r="E2880" i="1"/>
  <c r="E2881" i="1"/>
  <c r="E1126" i="1"/>
  <c r="E1127" i="1"/>
  <c r="E2882" i="1"/>
  <c r="E1128" i="1"/>
  <c r="E2883" i="1"/>
  <c r="E2884" i="1"/>
  <c r="E2885" i="1"/>
  <c r="E2886" i="1"/>
  <c r="E1129" i="1"/>
  <c r="E2887" i="1"/>
  <c r="E2888" i="1"/>
  <c r="E2889" i="1"/>
  <c r="E2890" i="1"/>
  <c r="E1130" i="1"/>
  <c r="E2891" i="1"/>
  <c r="E2892" i="1"/>
  <c r="E2893" i="1"/>
  <c r="E2894" i="1"/>
  <c r="E2895" i="1"/>
  <c r="E2896" i="1"/>
  <c r="E2897" i="1"/>
  <c r="E2898" i="1"/>
  <c r="E2899" i="1"/>
  <c r="E2900" i="1"/>
  <c r="E2901" i="1"/>
  <c r="E1131" i="1"/>
  <c r="E2902" i="1"/>
  <c r="E1132" i="1"/>
  <c r="E2903" i="1"/>
  <c r="E476" i="1"/>
  <c r="E139" i="1"/>
  <c r="E2904" i="1"/>
  <c r="E2905" i="1"/>
  <c r="E140" i="1"/>
  <c r="E2906" i="1"/>
  <c r="E2907" i="1"/>
  <c r="E2908" i="1"/>
  <c r="E1133" i="1"/>
  <c r="E2909" i="1"/>
  <c r="E477" i="1"/>
  <c r="E2910" i="1"/>
  <c r="E478" i="1"/>
  <c r="E1134" i="1"/>
  <c r="E2911" i="1"/>
  <c r="E479" i="1"/>
  <c r="E2912" i="1"/>
  <c r="E2913" i="1"/>
  <c r="E2914" i="1"/>
  <c r="E2915" i="1"/>
  <c r="E2916" i="1"/>
  <c r="E2917" i="1"/>
  <c r="E2918" i="1"/>
  <c r="E141" i="1"/>
  <c r="E2983" i="1"/>
  <c r="E2919" i="1"/>
  <c r="E480" i="1"/>
  <c r="E481" i="1"/>
  <c r="E2920" i="1"/>
  <c r="E482" i="1"/>
  <c r="E2921" i="1"/>
  <c r="E2922" i="1"/>
  <c r="E483" i="1"/>
  <c r="E2923" i="1"/>
  <c r="E2924" i="1"/>
  <c r="E2925" i="1"/>
  <c r="E1135" i="1"/>
  <c r="E1136" i="1"/>
  <c r="E1137" i="1"/>
  <c r="E2926" i="1"/>
  <c r="E142" i="1"/>
  <c r="E1138" i="1"/>
  <c r="E2927" i="1"/>
  <c r="E2928" i="1"/>
  <c r="E2929" i="1"/>
  <c r="E1139" i="1"/>
  <c r="E1140" i="1"/>
  <c r="E2930" i="1"/>
  <c r="E1141" i="1"/>
  <c r="E2931" i="1"/>
  <c r="E484" i="1"/>
  <c r="E2932" i="1"/>
  <c r="E2933" i="1"/>
  <c r="E485" i="1"/>
  <c r="E2934" i="1"/>
  <c r="E486" i="1"/>
  <c r="E2935" i="1"/>
  <c r="E2936" i="1"/>
  <c r="E1142" i="1"/>
  <c r="E1143" i="1"/>
  <c r="E2937" i="1"/>
  <c r="E2938" i="1"/>
  <c r="E2939" i="1"/>
  <c r="E487" i="1"/>
  <c r="E488" i="1"/>
  <c r="E2940" i="1"/>
  <c r="E2941" i="1"/>
  <c r="E2942" i="1"/>
  <c r="E2943" i="1"/>
  <c r="E2944" i="1"/>
  <c r="E2945" i="1"/>
  <c r="E1144" i="1"/>
  <c r="E2946" i="1"/>
  <c r="E489" i="1"/>
  <c r="E1145" i="1"/>
  <c r="E2947" i="1"/>
  <c r="E1146" i="1"/>
  <c r="E2948" i="1"/>
  <c r="E2949" i="1"/>
  <c r="E1175" i="1"/>
  <c r="E143" i="1"/>
  <c r="E2950" i="1"/>
  <c r="E2951" i="1"/>
  <c r="E2952" i="1"/>
  <c r="E1147" i="1"/>
  <c r="E2953" i="1"/>
  <c r="E144" i="1"/>
  <c r="E490" i="1"/>
  <c r="E2954" i="1"/>
  <c r="E2955" i="1"/>
  <c r="E491" i="1"/>
  <c r="E1148" i="1"/>
  <c r="E145" i="1"/>
  <c r="E2956" i="1"/>
  <c r="E2957" i="1"/>
  <c r="E1149" i="1"/>
  <c r="E492" i="1"/>
  <c r="E493" i="1"/>
  <c r="E2958" i="1"/>
  <c r="E2959" i="1"/>
  <c r="E2960" i="1"/>
  <c r="E494" i="1"/>
  <c r="E495" i="1"/>
  <c r="E1150" i="1"/>
  <c r="E2961" i="1"/>
  <c r="E2962" i="1"/>
  <c r="E1151" i="1"/>
  <c r="E2963" i="1"/>
  <c r="E1152" i="1"/>
  <c r="E2964" i="1"/>
  <c r="E2965" i="1"/>
  <c r="E2966" i="1"/>
  <c r="E505" i="1"/>
  <c r="E146" i="1"/>
  <c r="E1153" i="1"/>
  <c r="E2967" i="1"/>
  <c r="E2968" i="1"/>
  <c r="E2969" i="1"/>
  <c r="E496" i="1"/>
  <c r="E2988" i="1"/>
  <c r="Z2" i="1"/>
  <c r="Z3463" i="1"/>
  <c r="Z3462" i="1"/>
  <c r="Z3461" i="1"/>
  <c r="Z3460" i="1"/>
  <c r="Z3459" i="1"/>
  <c r="Z3458" i="1"/>
  <c r="Z3457" i="1"/>
  <c r="Z3456" i="1"/>
  <c r="Z3455" i="1"/>
  <c r="Z3454" i="1"/>
  <c r="Z3453" i="1"/>
  <c r="Z3452" i="1"/>
  <c r="Z3451" i="1"/>
  <c r="Z3450" i="1"/>
  <c r="Z3449" i="1"/>
  <c r="Z3448" i="1"/>
  <c r="Z3447" i="1"/>
  <c r="Z3446" i="1"/>
  <c r="Z3445" i="1"/>
  <c r="Z3444" i="1"/>
  <c r="Z3443" i="1"/>
  <c r="Z3442" i="1"/>
  <c r="Z3441" i="1"/>
  <c r="Z3440" i="1"/>
  <c r="Z3439" i="1"/>
  <c r="Z3438" i="1"/>
  <c r="Z3437" i="1"/>
  <c r="Z3436" i="1"/>
  <c r="Z3435" i="1"/>
  <c r="Z3434" i="1"/>
  <c r="Z3433" i="1"/>
  <c r="Z3432" i="1"/>
  <c r="Z3431" i="1"/>
  <c r="Z3430" i="1"/>
  <c r="Z3429" i="1"/>
  <c r="Z3428" i="1"/>
  <c r="Z3427" i="1"/>
  <c r="Z3426" i="1"/>
  <c r="Z3425" i="1"/>
  <c r="Z3424" i="1"/>
  <c r="Z3423" i="1"/>
  <c r="Z3422" i="1"/>
  <c r="Z3421" i="1"/>
  <c r="Z3420" i="1"/>
  <c r="Z3419" i="1"/>
  <c r="Z3418" i="1"/>
  <c r="Z3417" i="1"/>
  <c r="Z3416" i="1"/>
  <c r="Z3415" i="1"/>
  <c r="Z3414" i="1"/>
  <c r="Z3413" i="1"/>
  <c r="Z3412" i="1"/>
  <c r="Z3411" i="1"/>
  <c r="Z3410" i="1"/>
  <c r="Z3409" i="1"/>
  <c r="Z3408" i="1"/>
  <c r="Z3407" i="1"/>
  <c r="Z3406" i="1"/>
  <c r="Z3405" i="1"/>
  <c r="Z3404" i="1"/>
  <c r="Z3403" i="1"/>
  <c r="Z3402" i="1"/>
  <c r="Z3401" i="1"/>
  <c r="Z3400" i="1"/>
  <c r="Z3399" i="1"/>
  <c r="Z3398" i="1"/>
  <c r="Z3397" i="1"/>
  <c r="Z3396" i="1"/>
  <c r="Z3395" i="1"/>
  <c r="Z3394" i="1"/>
  <c r="Z3393" i="1"/>
  <c r="Z3392" i="1"/>
  <c r="Z3391" i="1"/>
  <c r="Z3390" i="1"/>
  <c r="Z3389" i="1"/>
  <c r="Z3388" i="1"/>
  <c r="Z3387" i="1"/>
  <c r="Z3386" i="1"/>
  <c r="Z3385" i="1"/>
  <c r="Z3384" i="1"/>
  <c r="Z3383" i="1"/>
  <c r="Z3382" i="1"/>
  <c r="Z3381" i="1"/>
  <c r="Z3380" i="1"/>
  <c r="Z3379" i="1"/>
  <c r="Z3378" i="1"/>
  <c r="Z3377" i="1"/>
  <c r="Z3376" i="1"/>
  <c r="Z3375" i="1"/>
  <c r="Z3374" i="1"/>
  <c r="Z3373" i="1"/>
  <c r="Z3372" i="1"/>
  <c r="Z3371" i="1"/>
  <c r="Z3370" i="1"/>
  <c r="Z3369" i="1"/>
  <c r="Z3368" i="1"/>
  <c r="Z3367" i="1"/>
  <c r="Z3366" i="1"/>
  <c r="Z3365" i="1"/>
  <c r="Z3364" i="1"/>
  <c r="Z3363" i="1"/>
  <c r="Z3362" i="1"/>
  <c r="Z3361" i="1"/>
  <c r="Z3360" i="1"/>
  <c r="Z3359" i="1"/>
  <c r="Z3358" i="1"/>
  <c r="Z3357" i="1"/>
  <c r="Z3356" i="1"/>
  <c r="Z3355" i="1"/>
  <c r="Z3354" i="1"/>
  <c r="Z3353" i="1"/>
  <c r="Z3352" i="1"/>
  <c r="Z3351" i="1"/>
  <c r="Z3350" i="1"/>
  <c r="Z3349" i="1"/>
  <c r="Z3348" i="1"/>
  <c r="Z3347" i="1"/>
  <c r="Z3346" i="1"/>
  <c r="Z3345" i="1"/>
  <c r="Z3344" i="1"/>
  <c r="Z3343" i="1"/>
  <c r="Z3342" i="1"/>
  <c r="Z3341" i="1"/>
  <c r="Z3340" i="1"/>
  <c r="Z3339" i="1"/>
  <c r="Z3338" i="1"/>
  <c r="Z3337" i="1"/>
  <c r="Z3336" i="1"/>
  <c r="Z3335" i="1"/>
  <c r="Z3334" i="1"/>
  <c r="Z3333" i="1"/>
  <c r="Z3332" i="1"/>
  <c r="Z3331" i="1"/>
  <c r="Z3330" i="1"/>
  <c r="Z3329" i="1"/>
  <c r="Z3328" i="1"/>
  <c r="Z3327" i="1"/>
  <c r="Z3326" i="1"/>
  <c r="Z3325" i="1"/>
  <c r="Z3324" i="1"/>
  <c r="Z3323" i="1"/>
  <c r="Z3322" i="1"/>
  <c r="Z3321" i="1"/>
  <c r="Z3320" i="1"/>
  <c r="Z3319" i="1"/>
  <c r="Z3318" i="1"/>
  <c r="Z3317" i="1"/>
  <c r="Z3316" i="1"/>
  <c r="Z3315" i="1"/>
  <c r="Z3314" i="1"/>
  <c r="Z3313" i="1"/>
  <c r="Z3312" i="1"/>
  <c r="Z3311" i="1"/>
  <c r="Z3310" i="1"/>
  <c r="Z3309" i="1"/>
  <c r="Z3308" i="1"/>
  <c r="Z3307" i="1"/>
  <c r="Z3306" i="1"/>
  <c r="Z3305" i="1"/>
  <c r="Z3304" i="1"/>
  <c r="Z3303" i="1"/>
  <c r="Z3302" i="1"/>
  <c r="Z3301" i="1"/>
  <c r="Z3300" i="1"/>
  <c r="Z3299" i="1"/>
  <c r="Z3298" i="1"/>
  <c r="Z3297" i="1"/>
  <c r="Z3296" i="1"/>
  <c r="Z3295" i="1"/>
  <c r="Z3294" i="1"/>
  <c r="Z3293" i="1"/>
  <c r="Z3292" i="1"/>
  <c r="Z3291" i="1"/>
  <c r="Z3290" i="1"/>
  <c r="Z3289" i="1"/>
  <c r="Z3288" i="1"/>
  <c r="Z3287" i="1"/>
  <c r="Z3286" i="1"/>
  <c r="Z3285" i="1"/>
  <c r="Z3284" i="1"/>
  <c r="Z3283" i="1"/>
  <c r="Z3282" i="1"/>
  <c r="Z3281" i="1"/>
  <c r="Z3280" i="1"/>
  <c r="Z3279" i="1"/>
  <c r="Z3278" i="1"/>
  <c r="Z3277" i="1"/>
  <c r="Z3276" i="1"/>
  <c r="Z3275" i="1"/>
  <c r="Z3274" i="1"/>
  <c r="Z3273" i="1"/>
  <c r="Z3272" i="1"/>
  <c r="Z3271" i="1"/>
  <c r="Z3270" i="1"/>
  <c r="Z3269" i="1"/>
  <c r="Z3268" i="1"/>
  <c r="Z3267" i="1"/>
  <c r="Z3266" i="1"/>
  <c r="Z3265" i="1"/>
  <c r="Z3264" i="1"/>
  <c r="Z3263" i="1"/>
  <c r="Z3262" i="1"/>
  <c r="Z3261" i="1"/>
  <c r="Z3260" i="1"/>
  <c r="Z3259" i="1"/>
  <c r="Z3258" i="1"/>
  <c r="Z3257" i="1"/>
  <c r="Z3256" i="1"/>
  <c r="Z3255" i="1"/>
  <c r="Z3254" i="1"/>
  <c r="Z3253" i="1"/>
  <c r="Z3252" i="1"/>
  <c r="Z3251" i="1"/>
  <c r="Z3250" i="1"/>
  <c r="Z3249" i="1"/>
  <c r="Z3248" i="1"/>
  <c r="Z3247" i="1"/>
  <c r="Z3246" i="1"/>
  <c r="Z3245" i="1"/>
  <c r="Z3244" i="1"/>
  <c r="Z3243" i="1"/>
  <c r="Z3242" i="1"/>
  <c r="Z3241" i="1"/>
  <c r="Z3240" i="1"/>
  <c r="Z3239" i="1"/>
  <c r="Z3238" i="1"/>
  <c r="Z3237" i="1"/>
  <c r="Z3236" i="1"/>
  <c r="Z3235" i="1"/>
  <c r="Z3234" i="1"/>
  <c r="Z3233" i="1"/>
  <c r="Z3232" i="1"/>
  <c r="Z3231" i="1"/>
  <c r="Z3230" i="1"/>
  <c r="Z3229" i="1"/>
  <c r="Z3228" i="1"/>
  <c r="Z3227" i="1"/>
  <c r="Z3226" i="1"/>
  <c r="Z3225" i="1"/>
  <c r="Z3224" i="1"/>
  <c r="Z3223" i="1"/>
  <c r="Z3222" i="1"/>
  <c r="Z3221" i="1"/>
  <c r="Z3220" i="1"/>
  <c r="Z3219" i="1"/>
  <c r="Z3218" i="1"/>
  <c r="Z3217" i="1"/>
  <c r="Z3216" i="1"/>
  <c r="Z3215" i="1"/>
  <c r="Z3214" i="1"/>
  <c r="Z3213" i="1"/>
  <c r="Z3212" i="1"/>
  <c r="Z3211" i="1"/>
  <c r="Z3210" i="1"/>
  <c r="Z3209" i="1"/>
  <c r="Z3208" i="1"/>
  <c r="Z3207" i="1"/>
  <c r="Z3206" i="1"/>
  <c r="Z3205" i="1"/>
  <c r="Z3204" i="1"/>
  <c r="Z3203" i="1"/>
  <c r="Z3202" i="1"/>
  <c r="Z3201" i="1"/>
  <c r="Z3200" i="1"/>
  <c r="Z3199" i="1"/>
  <c r="Z3198" i="1"/>
  <c r="Z3197" i="1"/>
  <c r="Z3196" i="1"/>
  <c r="Z3195" i="1"/>
  <c r="Z3194" i="1"/>
  <c r="Z3193" i="1"/>
  <c r="Z3192" i="1"/>
  <c r="Z3191" i="1"/>
  <c r="Z3190" i="1"/>
  <c r="Z3189" i="1"/>
  <c r="Z3188" i="1"/>
  <c r="Z3187" i="1"/>
  <c r="Z3186" i="1"/>
  <c r="Z3185" i="1"/>
  <c r="Z3184" i="1"/>
  <c r="Z3183" i="1"/>
  <c r="Z3182" i="1"/>
  <c r="Z3181" i="1"/>
  <c r="Z3180" i="1"/>
  <c r="Z3179" i="1"/>
  <c r="Z3178" i="1"/>
  <c r="Z3177" i="1"/>
  <c r="Z3176" i="1"/>
  <c r="Z3175" i="1"/>
  <c r="Z3174" i="1"/>
  <c r="Z3173" i="1"/>
  <c r="Z3172" i="1"/>
  <c r="Z3171" i="1"/>
  <c r="Z3170" i="1"/>
  <c r="Z3169" i="1"/>
  <c r="Z3168" i="1"/>
  <c r="Z3167" i="1"/>
  <c r="Z3166" i="1"/>
  <c r="Z3165" i="1"/>
  <c r="Z3164" i="1"/>
  <c r="Z3163" i="1"/>
  <c r="Z3162" i="1"/>
  <c r="Z3161" i="1"/>
  <c r="Z3160" i="1"/>
  <c r="Z3159" i="1"/>
  <c r="Z3158" i="1"/>
  <c r="Z3157" i="1"/>
  <c r="Z3156" i="1"/>
  <c r="Z3155" i="1"/>
  <c r="Z3154" i="1"/>
  <c r="Z3153" i="1"/>
  <c r="Z3152" i="1"/>
  <c r="Z3151" i="1"/>
  <c r="Z3150" i="1"/>
  <c r="Z3149" i="1"/>
  <c r="Z3148" i="1"/>
  <c r="Z3147" i="1"/>
  <c r="Z3146" i="1"/>
  <c r="Z3145" i="1"/>
  <c r="Z3144" i="1"/>
  <c r="Z3143" i="1"/>
  <c r="Z3142" i="1"/>
  <c r="Z3141" i="1"/>
  <c r="Z3140" i="1"/>
  <c r="Z3139" i="1"/>
  <c r="Z3138" i="1"/>
  <c r="Z3137" i="1"/>
  <c r="Z3136" i="1"/>
  <c r="Z3135" i="1"/>
  <c r="Z3134" i="1"/>
  <c r="Z3133" i="1"/>
  <c r="Z3132" i="1"/>
  <c r="Z3131" i="1"/>
  <c r="Z3130" i="1"/>
  <c r="Z3129" i="1"/>
  <c r="Z3128" i="1"/>
  <c r="Z3127" i="1"/>
  <c r="Z3126" i="1"/>
  <c r="Z3125" i="1"/>
  <c r="Z3124" i="1"/>
  <c r="Z3123" i="1"/>
  <c r="Z3122" i="1"/>
  <c r="Z3121" i="1"/>
  <c r="Z3120" i="1"/>
  <c r="Z3119" i="1"/>
  <c r="Z3118" i="1"/>
  <c r="Z3117" i="1"/>
  <c r="Z3116" i="1"/>
  <c r="Z3115" i="1"/>
  <c r="Z3114" i="1"/>
  <c r="Z3113" i="1"/>
  <c r="Z3112" i="1"/>
  <c r="Z3111" i="1"/>
  <c r="Z3110" i="1"/>
  <c r="Z3109" i="1"/>
  <c r="Z3108" i="1"/>
  <c r="Z3107" i="1"/>
  <c r="Z3106" i="1"/>
  <c r="Z3105" i="1"/>
  <c r="Z3104" i="1"/>
  <c r="Z3103" i="1"/>
  <c r="Z3102" i="1"/>
  <c r="Z3101" i="1"/>
  <c r="Z3100" i="1"/>
  <c r="Z3099" i="1"/>
  <c r="Z3098" i="1"/>
  <c r="Z3097" i="1"/>
  <c r="Z3096" i="1"/>
  <c r="Z3095" i="1"/>
  <c r="Z3094" i="1"/>
  <c r="Z3093" i="1"/>
  <c r="Z3092" i="1"/>
  <c r="Z3091" i="1"/>
  <c r="Z3090" i="1"/>
  <c r="Z3089" i="1"/>
  <c r="Z3088" i="1"/>
  <c r="Z3087" i="1"/>
  <c r="Z3086" i="1"/>
  <c r="Z3085" i="1"/>
  <c r="Z3084" i="1"/>
  <c r="Z3083" i="1"/>
  <c r="Z3082" i="1"/>
  <c r="Z3081" i="1"/>
  <c r="Z3080" i="1"/>
  <c r="Z3079" i="1"/>
  <c r="Z3078" i="1"/>
  <c r="Z3077" i="1"/>
  <c r="Z3076" i="1"/>
  <c r="Z3075" i="1"/>
  <c r="Z3074" i="1"/>
  <c r="Z3073" i="1"/>
  <c r="Z3072" i="1"/>
  <c r="Z3071" i="1"/>
  <c r="Z3070" i="1"/>
  <c r="Z3069" i="1"/>
  <c r="Z3068" i="1"/>
  <c r="Z3067" i="1"/>
  <c r="Z3066" i="1"/>
  <c r="Z3065" i="1"/>
  <c r="Z3064" i="1"/>
  <c r="Z3063" i="1"/>
  <c r="Z3062" i="1"/>
  <c r="Z3061" i="1"/>
  <c r="Z3060" i="1"/>
  <c r="Z3059" i="1"/>
  <c r="Z3058" i="1"/>
  <c r="Z3057" i="1"/>
  <c r="Z3056" i="1"/>
  <c r="Z3055" i="1"/>
  <c r="Z3054" i="1"/>
  <c r="Z3053" i="1"/>
  <c r="Z3052" i="1"/>
  <c r="Z3051" i="1"/>
  <c r="Z3050" i="1"/>
  <c r="Z3049" i="1"/>
  <c r="Z3048" i="1"/>
  <c r="Z3047" i="1"/>
  <c r="Z3046" i="1"/>
  <c r="Z3045" i="1"/>
  <c r="Z3044" i="1"/>
  <c r="Z3043" i="1"/>
  <c r="Z3042" i="1"/>
  <c r="Z3041" i="1"/>
  <c r="Z3040" i="1"/>
  <c r="Z3039" i="1"/>
  <c r="Z3038" i="1"/>
  <c r="Z3037" i="1"/>
  <c r="Z3036" i="1"/>
  <c r="Z3035" i="1"/>
  <c r="Z3034" i="1"/>
  <c r="Z3033" i="1"/>
  <c r="Z3032" i="1"/>
  <c r="Z3031" i="1"/>
  <c r="Z3030" i="1"/>
  <c r="Z3029" i="1"/>
  <c r="Z3028" i="1"/>
  <c r="Z3027" i="1"/>
  <c r="Z601" i="1"/>
  <c r="Z194" i="1"/>
  <c r="Z499" i="1"/>
  <c r="Z2988" i="1"/>
  <c r="Z1176" i="1"/>
  <c r="Z1436" i="1"/>
  <c r="Z602" i="1"/>
  <c r="Z1437" i="1"/>
  <c r="Z603" i="1"/>
  <c r="Z1438" i="1"/>
  <c r="Z195" i="1"/>
  <c r="Z1439" i="1"/>
  <c r="Z1440" i="1"/>
  <c r="Z604" i="1"/>
  <c r="Z1177" i="1"/>
  <c r="Z1441" i="1"/>
  <c r="Z1442" i="1"/>
  <c r="Z196" i="1"/>
  <c r="Z1443" i="1"/>
  <c r="Z1444" i="1"/>
  <c r="Z1178" i="1"/>
  <c r="Z1445" i="1"/>
  <c r="Z1179" i="1"/>
  <c r="Z605" i="1"/>
  <c r="Z197" i="1"/>
  <c r="Z1446" i="1"/>
  <c r="Z606" i="1"/>
  <c r="Z1447" i="1"/>
  <c r="Z1448" i="1"/>
  <c r="Z1449" i="1"/>
  <c r="Z1450" i="1"/>
  <c r="Z1180" i="1"/>
  <c r="Z1451" i="1"/>
  <c r="Z24" i="1"/>
  <c r="Z1452" i="1"/>
  <c r="Z607" i="1"/>
  <c r="Z1453" i="1"/>
  <c r="Z1454" i="1"/>
  <c r="Z608" i="1"/>
  <c r="Z198" i="1"/>
  <c r="Z1455" i="1"/>
  <c r="Z1456" i="1"/>
  <c r="Z609" i="1"/>
  <c r="Z1457" i="1"/>
  <c r="Z1458" i="1"/>
  <c r="Z1459" i="1"/>
  <c r="Z1460" i="1"/>
  <c r="Z199" i="1"/>
  <c r="Z1181" i="1"/>
  <c r="Z1461" i="1"/>
  <c r="Z1462" i="1"/>
  <c r="Z1463" i="1"/>
  <c r="Z1464" i="1"/>
  <c r="Z1465" i="1"/>
  <c r="Z1466" i="1"/>
  <c r="Z1182" i="1"/>
  <c r="Z1467" i="1"/>
  <c r="Z610" i="1"/>
  <c r="Z611" i="1"/>
  <c r="Z1468" i="1"/>
  <c r="Z200" i="1"/>
  <c r="Z1469" i="1"/>
  <c r="Z1183" i="1"/>
  <c r="Z1470" i="1"/>
  <c r="Z201" i="1"/>
  <c r="Z202" i="1"/>
  <c r="Z1184" i="1"/>
  <c r="Z1471" i="1"/>
  <c r="Z1185" i="1"/>
  <c r="Z1186" i="1"/>
  <c r="Z1472" i="1"/>
  <c r="Z612" i="1"/>
  <c r="Z1473" i="1"/>
  <c r="Z1474" i="1"/>
  <c r="Z1475" i="1"/>
  <c r="Z506" i="1"/>
  <c r="Z153" i="1"/>
  <c r="Z613" i="1"/>
  <c r="Z1476" i="1"/>
  <c r="Z1477" i="1"/>
  <c r="Z25" i="1"/>
  <c r="Z614" i="1"/>
  <c r="Z1478" i="1"/>
  <c r="Z1479" i="1"/>
  <c r="Z26" i="1"/>
  <c r="Z27" i="1"/>
  <c r="Z1480" i="1"/>
  <c r="Z615" i="1"/>
  <c r="Z1481" i="1"/>
  <c r="Z2970" i="1"/>
  <c r="Z1187" i="1"/>
  <c r="Z616" i="1"/>
  <c r="Z507" i="1"/>
  <c r="Z1188" i="1"/>
  <c r="Z1482" i="1"/>
  <c r="Z617" i="1"/>
  <c r="Z203" i="1"/>
  <c r="Z1189" i="1"/>
  <c r="Z508" i="1"/>
  <c r="Z509" i="1"/>
  <c r="Z510" i="1"/>
  <c r="Z1483" i="1"/>
  <c r="Z1190" i="1"/>
  <c r="Z1484" i="1"/>
  <c r="Z511" i="1"/>
  <c r="Z512" i="1"/>
  <c r="Z513" i="1"/>
  <c r="Z618" i="1"/>
  <c r="Z1485" i="1"/>
  <c r="Z1486" i="1"/>
  <c r="Z1191" i="1"/>
  <c r="Z1487" i="1"/>
  <c r="Z1192" i="1"/>
  <c r="Z1488" i="1"/>
  <c r="Z1193" i="1"/>
  <c r="Z1489" i="1"/>
  <c r="Z1194" i="1"/>
  <c r="Z154" i="1"/>
  <c r="Z1490" i="1"/>
  <c r="Z619" i="1"/>
  <c r="Z514" i="1"/>
  <c r="Z620" i="1"/>
  <c r="Z204" i="1"/>
  <c r="Z1491" i="1"/>
  <c r="Z1492" i="1"/>
  <c r="Z1493" i="1"/>
  <c r="Z1494" i="1"/>
  <c r="Z28" i="1"/>
  <c r="Z1495" i="1"/>
  <c r="Z1195" i="1"/>
  <c r="Z621" i="1"/>
  <c r="Z622" i="1"/>
  <c r="Z623" i="1"/>
  <c r="Z1496" i="1"/>
  <c r="Z624" i="1"/>
  <c r="Z1497" i="1"/>
  <c r="Z1196" i="1"/>
  <c r="Z205" i="1"/>
  <c r="Z1498" i="1"/>
  <c r="Z1499" i="1"/>
  <c r="Z515" i="1"/>
  <c r="Z1500" i="1"/>
  <c r="Z1501" i="1"/>
  <c r="Z1502" i="1"/>
  <c r="Z625" i="1"/>
  <c r="Z1197" i="1"/>
  <c r="Z1503" i="1"/>
  <c r="Z3" i="1"/>
  <c r="Z206" i="1"/>
  <c r="Z1504" i="1"/>
  <c r="Z1505" i="1"/>
  <c r="Z1506" i="1"/>
  <c r="Z1507" i="1"/>
  <c r="Z1508" i="1"/>
  <c r="Z1509" i="1"/>
  <c r="Z1510" i="1"/>
  <c r="Z626" i="1"/>
  <c r="Z1511" i="1"/>
  <c r="Z1512" i="1"/>
  <c r="Z1513" i="1"/>
  <c r="Z1198" i="1"/>
  <c r="Z1157" i="1"/>
  <c r="Z207" i="1"/>
  <c r="Z208" i="1"/>
  <c r="Z1514" i="1"/>
  <c r="Z627" i="1"/>
  <c r="Z1515" i="1"/>
  <c r="Z628" i="1"/>
  <c r="Z1516" i="1"/>
  <c r="Z1517" i="1"/>
  <c r="Z1518" i="1"/>
  <c r="Z1199" i="1"/>
  <c r="Z1519" i="1"/>
  <c r="Z1520" i="1"/>
  <c r="Z629" i="1"/>
  <c r="Z1521" i="1"/>
  <c r="Z1522" i="1"/>
  <c r="Z1523" i="1"/>
  <c r="Z29" i="1"/>
  <c r="Z209" i="1"/>
  <c r="Z1524" i="1"/>
  <c r="Z1525" i="1"/>
  <c r="Z516" i="1"/>
  <c r="Z630" i="1"/>
  <c r="Z517" i="1"/>
  <c r="Z30" i="1"/>
  <c r="Z1200" i="1"/>
  <c r="Z1526" i="1"/>
  <c r="Z1201" i="1"/>
  <c r="Z631" i="1"/>
  <c r="Z632" i="1"/>
  <c r="Z31" i="1"/>
  <c r="Z633" i="1"/>
  <c r="Z1202" i="1"/>
  <c r="Z1527" i="1"/>
  <c r="Z2986" i="1"/>
  <c r="Z210" i="1"/>
  <c r="Z1528" i="1"/>
  <c r="Z1529" i="1"/>
  <c r="Z1530" i="1"/>
  <c r="Z518" i="1"/>
  <c r="Z4" i="1"/>
  <c r="Z634" i="1"/>
  <c r="Z1531" i="1"/>
  <c r="Z1532" i="1"/>
  <c r="Z1533" i="1"/>
  <c r="Z635" i="1"/>
  <c r="Z32" i="1"/>
  <c r="Z1534" i="1"/>
  <c r="Z1535" i="1"/>
  <c r="Z1203" i="1"/>
  <c r="Z211" i="1"/>
  <c r="Z1536" i="1"/>
  <c r="Z1158" i="1"/>
  <c r="Z212" i="1"/>
  <c r="Z1537" i="1"/>
  <c r="Z636" i="1"/>
  <c r="Z1538" i="1"/>
  <c r="Z1539" i="1"/>
  <c r="Z2989" i="1"/>
  <c r="Z1540" i="1"/>
  <c r="Z5" i="1"/>
  <c r="Z637" i="1"/>
  <c r="Z1541" i="1"/>
  <c r="Z213" i="1"/>
  <c r="Z1204" i="1"/>
  <c r="Z1542" i="1"/>
  <c r="Z1543" i="1"/>
  <c r="Z638" i="1"/>
  <c r="Z639" i="1"/>
  <c r="Z214" i="1"/>
  <c r="Z640" i="1"/>
  <c r="Z641" i="1"/>
  <c r="Z642" i="1"/>
  <c r="Z643" i="1"/>
  <c r="Z1544" i="1"/>
  <c r="Z644" i="1"/>
  <c r="Z1545" i="1"/>
  <c r="Z1154" i="1"/>
  <c r="Z645" i="1"/>
  <c r="Z1205" i="1"/>
  <c r="Z646" i="1"/>
  <c r="Z647" i="1"/>
  <c r="Z1546" i="1"/>
  <c r="Z215" i="1"/>
  <c r="Z1547" i="1"/>
  <c r="Z216" i="1"/>
  <c r="Z648" i="1"/>
  <c r="Z1206" i="1"/>
  <c r="Z1548" i="1"/>
  <c r="Z1207" i="1"/>
  <c r="Z217" i="1"/>
  <c r="Z218" i="1"/>
  <c r="Z219" i="1"/>
  <c r="Z155" i="1"/>
  <c r="Z649" i="1"/>
  <c r="Z1208" i="1"/>
  <c r="Z1549" i="1"/>
  <c r="Z33" i="1"/>
  <c r="Z1550" i="1"/>
  <c r="Z220" i="1"/>
  <c r="Z1551" i="1"/>
  <c r="Z519" i="1"/>
  <c r="Z1552" i="1"/>
  <c r="Z221" i="1"/>
  <c r="Z34" i="1"/>
  <c r="Z1553" i="1"/>
  <c r="Z650" i="1"/>
  <c r="Z1554" i="1"/>
  <c r="Z1555" i="1"/>
  <c r="Z651" i="1"/>
  <c r="Z652" i="1"/>
  <c r="Z1556" i="1"/>
  <c r="Z1209" i="1"/>
  <c r="Z653" i="1"/>
  <c r="Z1557" i="1"/>
  <c r="Z1558" i="1"/>
  <c r="Z1559" i="1"/>
  <c r="Z1560" i="1"/>
  <c r="Z1561" i="1"/>
  <c r="Z654" i="1"/>
  <c r="Z655" i="1"/>
  <c r="Z1562" i="1"/>
  <c r="Z1563" i="1"/>
  <c r="Z1564" i="1"/>
  <c r="Z1210" i="1"/>
  <c r="Z1565" i="1"/>
  <c r="Z222" i="1"/>
  <c r="Z1211" i="1"/>
  <c r="Z656" i="1"/>
  <c r="Z1566" i="1"/>
  <c r="Z657" i="1"/>
  <c r="Z1567" i="1"/>
  <c r="Z1568" i="1"/>
  <c r="Z1569" i="1"/>
  <c r="Z156" i="1"/>
  <c r="Z1570" i="1"/>
  <c r="Z1571" i="1"/>
  <c r="Z1572" i="1"/>
  <c r="Z658" i="1"/>
  <c r="Z6" i="1"/>
  <c r="Z1573" i="1"/>
  <c r="Z223" i="1"/>
  <c r="Z520" i="1"/>
  <c r="Z1574" i="1"/>
  <c r="Z659" i="1"/>
  <c r="Z1575" i="1"/>
  <c r="Z1576" i="1"/>
  <c r="Z1577" i="1"/>
  <c r="Z660" i="1"/>
  <c r="Z661" i="1"/>
  <c r="Z1578" i="1"/>
  <c r="Z1579" i="1"/>
  <c r="Z662" i="1"/>
  <c r="Z1580" i="1"/>
  <c r="Z1212" i="1"/>
  <c r="Z224" i="1"/>
  <c r="Z225" i="1"/>
  <c r="Z1581" i="1"/>
  <c r="Z663" i="1"/>
  <c r="Z1582" i="1"/>
  <c r="Z521" i="1"/>
  <c r="Z35" i="1"/>
  <c r="Z1583" i="1"/>
  <c r="Z1584" i="1"/>
  <c r="Z1585" i="1"/>
  <c r="Z1586" i="1"/>
  <c r="Z1587" i="1"/>
  <c r="Z664" i="1"/>
  <c r="Z665" i="1"/>
  <c r="Z1213" i="1"/>
  <c r="Z1588" i="1"/>
  <c r="Z666" i="1"/>
  <c r="Z1589" i="1"/>
  <c r="Z667" i="1"/>
  <c r="Z668" i="1"/>
  <c r="Z1590" i="1"/>
  <c r="Z669" i="1"/>
  <c r="Z670" i="1"/>
  <c r="Z671" i="1"/>
  <c r="Z1591" i="1"/>
  <c r="Z1592" i="1"/>
  <c r="Z1214" i="1"/>
  <c r="Z1593" i="1"/>
  <c r="Z1594" i="1"/>
  <c r="Z226" i="1"/>
  <c r="Z227" i="1"/>
  <c r="Z1595" i="1"/>
  <c r="Z1596" i="1"/>
  <c r="Z1597" i="1"/>
  <c r="Z1598" i="1"/>
  <c r="Z1599" i="1"/>
  <c r="Z1600" i="1"/>
  <c r="Z500" i="1"/>
  <c r="Z1601" i="1"/>
  <c r="Z228" i="1"/>
  <c r="Z1215" i="1"/>
  <c r="Z1602" i="1"/>
  <c r="Z1603" i="1"/>
  <c r="Z1604" i="1"/>
  <c r="Z1605" i="1"/>
  <c r="Z672" i="1"/>
  <c r="Z673" i="1"/>
  <c r="Z1606" i="1"/>
  <c r="Z1607" i="1"/>
  <c r="Z1608" i="1"/>
  <c r="Z229" i="1"/>
  <c r="Z1609" i="1"/>
  <c r="Z1610" i="1"/>
  <c r="Z674" i="1"/>
  <c r="Z522" i="1"/>
  <c r="Z1611" i="1"/>
  <c r="Z230" i="1"/>
  <c r="Z36" i="1"/>
  <c r="Z231" i="1"/>
  <c r="Z1612" i="1"/>
  <c r="Z675" i="1"/>
  <c r="Z1613" i="1"/>
  <c r="Z37" i="1"/>
  <c r="Z1614" i="1"/>
  <c r="Z676" i="1"/>
  <c r="Z38" i="1"/>
  <c r="Z1216" i="1"/>
  <c r="Z677" i="1"/>
  <c r="Z1217" i="1"/>
  <c r="Z39" i="1"/>
  <c r="Z1615" i="1"/>
  <c r="Z1616" i="1"/>
  <c r="Z232" i="1"/>
  <c r="Z233" i="1"/>
  <c r="Z1617" i="1"/>
  <c r="Z1218" i="1"/>
  <c r="Z1618" i="1"/>
  <c r="Z1619" i="1"/>
  <c r="Z234" i="1"/>
  <c r="Z1620" i="1"/>
  <c r="Z235" i="1"/>
  <c r="Z1219" i="1"/>
  <c r="Z1621" i="1"/>
  <c r="Z678" i="1"/>
  <c r="Z679" i="1"/>
  <c r="Z1622" i="1"/>
  <c r="Z236" i="1"/>
  <c r="Z1220" i="1"/>
  <c r="Z1221" i="1"/>
  <c r="Z1222" i="1"/>
  <c r="Z523" i="1"/>
  <c r="Z680" i="1"/>
  <c r="Z681" i="1"/>
  <c r="Z237" i="1"/>
  <c r="Z1623" i="1"/>
  <c r="Z1624" i="1"/>
  <c r="Z682" i="1"/>
  <c r="Z683" i="1"/>
  <c r="Z684" i="1"/>
  <c r="Z1625" i="1"/>
  <c r="Z1626" i="1"/>
  <c r="Z1627" i="1"/>
  <c r="Z685" i="1"/>
  <c r="Z1628" i="1"/>
  <c r="Z238" i="1"/>
  <c r="Z239" i="1"/>
  <c r="Z686" i="1"/>
  <c r="Z1629" i="1"/>
  <c r="Z687" i="1"/>
  <c r="Z1630" i="1"/>
  <c r="Z1631" i="1"/>
  <c r="Z240" i="1"/>
  <c r="Z1632" i="1"/>
  <c r="Z241" i="1"/>
  <c r="Z688" i="1"/>
  <c r="Z689" i="1"/>
  <c r="Z1633" i="1"/>
  <c r="Z1634" i="1"/>
  <c r="Z1635" i="1"/>
  <c r="Z1223" i="1"/>
  <c r="Z1636" i="1"/>
  <c r="Z1637" i="1"/>
  <c r="Z1638" i="1"/>
  <c r="Z1639" i="1"/>
  <c r="Z1640" i="1"/>
  <c r="Z1224" i="1"/>
  <c r="Z1641" i="1"/>
  <c r="Z1225" i="1"/>
  <c r="Z1642" i="1"/>
  <c r="Z1643" i="1"/>
  <c r="Z690" i="1"/>
  <c r="Z1644" i="1"/>
  <c r="Z1645" i="1"/>
  <c r="Z1646" i="1"/>
  <c r="Z691" i="1"/>
  <c r="Z242" i="1"/>
  <c r="Z2998" i="1"/>
  <c r="Z1647" i="1"/>
  <c r="Z1648" i="1"/>
  <c r="Z243" i="1"/>
  <c r="Z1649" i="1"/>
  <c r="Z1650" i="1"/>
  <c r="Z157" i="1"/>
  <c r="Z1651" i="1"/>
  <c r="Z692" i="1"/>
  <c r="Z40" i="1"/>
  <c r="Z1652" i="1"/>
  <c r="Z1226" i="1"/>
  <c r="Z1653" i="1"/>
  <c r="Z1654" i="1"/>
  <c r="Z1655" i="1"/>
  <c r="Z41" i="1"/>
  <c r="Z1227" i="1"/>
  <c r="Z1656" i="1"/>
  <c r="Z158" i="1"/>
  <c r="Z1657" i="1"/>
  <c r="Z1658" i="1"/>
  <c r="Z693" i="1"/>
  <c r="Z244" i="1"/>
  <c r="Z1228" i="1"/>
  <c r="Z1659" i="1"/>
  <c r="Z1660" i="1"/>
  <c r="Z159" i="1"/>
  <c r="Z1661" i="1"/>
  <c r="Z1662" i="1"/>
  <c r="Z1229" i="1"/>
  <c r="Z245" i="1"/>
  <c r="Z1663" i="1"/>
  <c r="Z1664" i="1"/>
  <c r="Z1230" i="1"/>
  <c r="Z1665" i="1"/>
  <c r="Z246" i="1"/>
  <c r="Z694" i="1"/>
  <c r="Z1666" i="1"/>
  <c r="Z42" i="1"/>
  <c r="Z1667" i="1"/>
  <c r="Z247" i="1"/>
  <c r="Z1668" i="1"/>
  <c r="Z43" i="1"/>
  <c r="Z1669" i="1"/>
  <c r="Z1670" i="1"/>
  <c r="Z1671" i="1"/>
  <c r="Z695" i="1"/>
  <c r="Z1672" i="1"/>
  <c r="Z696" i="1"/>
  <c r="Z697" i="1"/>
  <c r="Z1231" i="1"/>
  <c r="Z44" i="1"/>
  <c r="Z698" i="1"/>
  <c r="Z1673" i="1"/>
  <c r="Z45" i="1"/>
  <c r="Z699" i="1"/>
  <c r="Z700" i="1"/>
  <c r="Z2999" i="1"/>
  <c r="Z701" i="1"/>
  <c r="Z46" i="1"/>
  <c r="Z1674" i="1"/>
  <c r="Z1675" i="1"/>
  <c r="Z1676" i="1"/>
  <c r="Z1677" i="1"/>
  <c r="Z1678" i="1"/>
  <c r="Z1159" i="1"/>
  <c r="Z1679" i="1"/>
  <c r="Z702" i="1"/>
  <c r="Z1680" i="1"/>
  <c r="Z1681" i="1"/>
  <c r="Z248" i="1"/>
  <c r="Z2971" i="1"/>
  <c r="Z1682" i="1"/>
  <c r="Z703" i="1"/>
  <c r="Z704" i="1"/>
  <c r="Z1683" i="1"/>
  <c r="Z1684" i="1"/>
  <c r="Z1685" i="1"/>
  <c r="Z705" i="1"/>
  <c r="Z47" i="1"/>
  <c r="Z1686" i="1"/>
  <c r="Z706" i="1"/>
  <c r="Z1687" i="1"/>
  <c r="Z1688" i="1"/>
  <c r="Z1160" i="1"/>
  <c r="Z707" i="1"/>
  <c r="Z1689" i="1"/>
  <c r="Z249" i="1"/>
  <c r="Z1690" i="1"/>
  <c r="Z708" i="1"/>
  <c r="Z160" i="1"/>
  <c r="Z250" i="1"/>
  <c r="Z524" i="1"/>
  <c r="Z1691" i="1"/>
  <c r="Z1232" i="1"/>
  <c r="Z709" i="1"/>
  <c r="Z1692" i="1"/>
  <c r="Z48" i="1"/>
  <c r="Z1233" i="1"/>
  <c r="Z710" i="1"/>
  <c r="Z711" i="1"/>
  <c r="Z1693" i="1"/>
  <c r="Z251" i="1"/>
  <c r="Z712" i="1"/>
  <c r="Z1234" i="1"/>
  <c r="Z1694" i="1"/>
  <c r="Z1695" i="1"/>
  <c r="Z1696" i="1"/>
  <c r="Z1235" i="1"/>
  <c r="Z1697" i="1"/>
  <c r="Z1698" i="1"/>
  <c r="Z713" i="1"/>
  <c r="Z1699" i="1"/>
  <c r="Z714" i="1"/>
  <c r="Z715" i="1"/>
  <c r="Z1700" i="1"/>
  <c r="Z1701" i="1"/>
  <c r="Z1702" i="1"/>
  <c r="Z1703" i="1"/>
  <c r="Z716" i="1"/>
  <c r="Z1704" i="1"/>
  <c r="Z1705" i="1"/>
  <c r="Z1706" i="1"/>
  <c r="Z1707" i="1"/>
  <c r="Z1708" i="1"/>
  <c r="Z1709" i="1"/>
  <c r="Z525" i="1"/>
  <c r="Z526" i="1"/>
  <c r="Z717" i="1"/>
  <c r="Z1710" i="1"/>
  <c r="Z1711" i="1"/>
  <c r="Z1712" i="1"/>
  <c r="Z1713" i="1"/>
  <c r="Z252" i="1"/>
  <c r="Z1714" i="1"/>
  <c r="Z253" i="1"/>
  <c r="Z1236" i="1"/>
  <c r="Z1237" i="1"/>
  <c r="Z49" i="1"/>
  <c r="Z1238" i="1"/>
  <c r="Z1715" i="1"/>
  <c r="Z1716" i="1"/>
  <c r="Z1717" i="1"/>
  <c r="Z718" i="1"/>
  <c r="Z1718" i="1"/>
  <c r="Z254" i="1"/>
  <c r="Z719" i="1"/>
  <c r="Z720" i="1"/>
  <c r="Z1719" i="1"/>
  <c r="Z255" i="1"/>
  <c r="Z1720" i="1"/>
  <c r="Z1721" i="1"/>
  <c r="Z1722" i="1"/>
  <c r="Z256" i="1"/>
  <c r="Z1723" i="1"/>
  <c r="Z1239" i="1"/>
  <c r="Z1724" i="1"/>
  <c r="Z721" i="1"/>
  <c r="Z1725" i="1"/>
  <c r="Z722" i="1"/>
  <c r="Z723" i="1"/>
  <c r="Z1240" i="1"/>
  <c r="Z1726" i="1"/>
  <c r="Z724" i="1"/>
  <c r="Z1727" i="1"/>
  <c r="Z257" i="1"/>
  <c r="Z725" i="1"/>
  <c r="Z1241" i="1"/>
  <c r="Z726" i="1"/>
  <c r="Z727" i="1"/>
  <c r="Z258" i="1"/>
  <c r="Z1728" i="1"/>
  <c r="Z497" i="1"/>
  <c r="Z728" i="1"/>
  <c r="Z527" i="1"/>
  <c r="Z528" i="1"/>
  <c r="Z1729" i="1"/>
  <c r="Z1730" i="1"/>
  <c r="Z1731" i="1"/>
  <c r="Z259" i="1"/>
  <c r="Z1732" i="1"/>
  <c r="Z260" i="1"/>
  <c r="Z1733" i="1"/>
  <c r="Z1734" i="1"/>
  <c r="Z1735" i="1"/>
  <c r="Z261" i="1"/>
  <c r="Z729" i="1"/>
  <c r="Z1242" i="1"/>
  <c r="Z730" i="1"/>
  <c r="Z1736" i="1"/>
  <c r="Z1243" i="1"/>
  <c r="Z1737" i="1"/>
  <c r="Z1738" i="1"/>
  <c r="Z731" i="1"/>
  <c r="Z1739" i="1"/>
  <c r="Z732" i="1"/>
  <c r="Z262" i="1"/>
  <c r="Z733" i="1"/>
  <c r="Z734" i="1"/>
  <c r="Z1740" i="1"/>
  <c r="Z1741" i="1"/>
  <c r="Z1244" i="1"/>
  <c r="Z1742" i="1"/>
  <c r="Z50" i="1"/>
  <c r="Z1245" i="1"/>
  <c r="Z263" i="1"/>
  <c r="Z1743" i="1"/>
  <c r="Z1246" i="1"/>
  <c r="Z735" i="1"/>
  <c r="Z1744" i="1"/>
  <c r="Z1745" i="1"/>
  <c r="Z1746" i="1"/>
  <c r="Z51" i="1"/>
  <c r="Z1747" i="1"/>
  <c r="Z1748" i="1"/>
  <c r="Z1749" i="1"/>
  <c r="Z736" i="1"/>
  <c r="Z1750" i="1"/>
  <c r="Z1247" i="1"/>
  <c r="Z1751" i="1"/>
  <c r="Z737" i="1"/>
  <c r="Z1752" i="1"/>
  <c r="Z264" i="1"/>
  <c r="Z1753" i="1"/>
  <c r="Z1754" i="1"/>
  <c r="Z1755" i="1"/>
  <c r="Z738" i="1"/>
  <c r="Z1756" i="1"/>
  <c r="Z739" i="1"/>
  <c r="Z265" i="1"/>
  <c r="Z266" i="1"/>
  <c r="Z3000" i="1"/>
  <c r="Z267" i="1"/>
  <c r="Z1757" i="1"/>
  <c r="Z1758" i="1"/>
  <c r="Z2990" i="1"/>
  <c r="Z268" i="1"/>
  <c r="Z1759" i="1"/>
  <c r="Z1760" i="1"/>
  <c r="Z1761" i="1"/>
  <c r="Z269" i="1"/>
  <c r="Z740" i="1"/>
  <c r="Z741" i="1"/>
  <c r="Z1248" i="1"/>
  <c r="Z270" i="1"/>
  <c r="Z1762" i="1"/>
  <c r="Z1763" i="1"/>
  <c r="Z1764" i="1"/>
  <c r="Z529" i="1"/>
  <c r="Z1765" i="1"/>
  <c r="Z1766" i="1"/>
  <c r="Z742" i="1"/>
  <c r="Z1767" i="1"/>
  <c r="Z3001" i="1"/>
  <c r="Z1768" i="1"/>
  <c r="Z1769" i="1"/>
  <c r="Z3002" i="1"/>
  <c r="Z1770" i="1"/>
  <c r="Z743" i="1"/>
  <c r="Z1771" i="1"/>
  <c r="Z271" i="1"/>
  <c r="Z1772" i="1"/>
  <c r="Z744" i="1"/>
  <c r="Z1773" i="1"/>
  <c r="Z1774" i="1"/>
  <c r="Z745" i="1"/>
  <c r="Z272" i="1"/>
  <c r="Z1775" i="1"/>
  <c r="Z273" i="1"/>
  <c r="Z530" i="1"/>
  <c r="Z1776" i="1"/>
  <c r="Z746" i="1"/>
  <c r="Z747" i="1"/>
  <c r="Z1777" i="1"/>
  <c r="Z1249" i="1"/>
  <c r="Z748" i="1"/>
  <c r="Z274" i="1"/>
  <c r="Z749" i="1"/>
  <c r="Z1778" i="1"/>
  <c r="Z1779" i="1"/>
  <c r="Z1780" i="1"/>
  <c r="Z1781" i="1"/>
  <c r="Z1782" i="1"/>
  <c r="Z531" i="1"/>
  <c r="Z1783" i="1"/>
  <c r="Z1784" i="1"/>
  <c r="Z1250" i="1"/>
  <c r="Z1785" i="1"/>
  <c r="Z750" i="1"/>
  <c r="Z1786" i="1"/>
  <c r="Z275" i="1"/>
  <c r="Z276" i="1"/>
  <c r="Z1787" i="1"/>
  <c r="Z277" i="1"/>
  <c r="Z1788" i="1"/>
  <c r="Z1251" i="1"/>
  <c r="Z1789" i="1"/>
  <c r="Z1790" i="1"/>
  <c r="Z1252" i="1"/>
  <c r="Z1791" i="1"/>
  <c r="Z278" i="1"/>
  <c r="Z1792" i="1"/>
  <c r="Z1253" i="1"/>
  <c r="Z1254" i="1"/>
  <c r="Z1793" i="1"/>
  <c r="Z532" i="1"/>
  <c r="Z1794" i="1"/>
  <c r="Z533" i="1"/>
  <c r="Z1795" i="1"/>
  <c r="Z1796" i="1"/>
  <c r="Z1797" i="1"/>
  <c r="Z1798" i="1"/>
  <c r="Z1255" i="1"/>
  <c r="Z751" i="1"/>
  <c r="Z752" i="1"/>
  <c r="Z52" i="1"/>
  <c r="Z1799" i="1"/>
  <c r="Z1800" i="1"/>
  <c r="Z1801" i="1"/>
  <c r="Z753" i="1"/>
  <c r="Z754" i="1"/>
  <c r="Z1802" i="1"/>
  <c r="Z755" i="1"/>
  <c r="Z1803" i="1"/>
  <c r="Z756" i="1"/>
  <c r="Z279" i="1"/>
  <c r="Z1804" i="1"/>
  <c r="Z1805" i="1"/>
  <c r="Z1256" i="1"/>
  <c r="Z757" i="1"/>
  <c r="Z758" i="1"/>
  <c r="Z1806" i="1"/>
  <c r="Z1807" i="1"/>
  <c r="Z280" i="1"/>
  <c r="Z281" i="1"/>
  <c r="Z1808" i="1"/>
  <c r="Z759" i="1"/>
  <c r="Z1809" i="1"/>
  <c r="Z760" i="1"/>
  <c r="Z3003" i="1"/>
  <c r="Z761" i="1"/>
  <c r="Z1810" i="1"/>
  <c r="Z1811" i="1"/>
  <c r="Z1812" i="1"/>
  <c r="Z282" i="1"/>
  <c r="Z283" i="1"/>
  <c r="Z1257" i="1"/>
  <c r="Z1258" i="1"/>
  <c r="Z1813" i="1"/>
  <c r="Z762" i="1"/>
  <c r="Z284" i="1"/>
  <c r="Z1259" i="1"/>
  <c r="Z763" i="1"/>
  <c r="Z764" i="1"/>
  <c r="Z1814" i="1"/>
  <c r="Z1815" i="1"/>
  <c r="Z1816" i="1"/>
  <c r="Z1817" i="1"/>
  <c r="Z53" i="1"/>
  <c r="Z1818" i="1"/>
  <c r="Z765" i="1"/>
  <c r="Z1819" i="1"/>
  <c r="Z1820" i="1"/>
  <c r="Z1821" i="1"/>
  <c r="Z1822" i="1"/>
  <c r="Z766" i="1"/>
  <c r="Z285" i="1"/>
  <c r="Z1823" i="1"/>
  <c r="Z1824" i="1"/>
  <c r="Z767" i="1"/>
  <c r="Z768" i="1"/>
  <c r="Z1825" i="1"/>
  <c r="Z1826" i="1"/>
  <c r="Z1260" i="1"/>
  <c r="Z1827" i="1"/>
  <c r="Z1261" i="1"/>
  <c r="Z1828" i="1"/>
  <c r="Z1829" i="1"/>
  <c r="Z534" i="1"/>
  <c r="Z1262" i="1"/>
  <c r="Z1830" i="1"/>
  <c r="Z1831" i="1"/>
  <c r="Z54" i="1"/>
  <c r="Z1832" i="1"/>
  <c r="Z769" i="1"/>
  <c r="Z1833" i="1"/>
  <c r="Z770" i="1"/>
  <c r="Z1834" i="1"/>
  <c r="Z1835" i="1"/>
  <c r="Z286" i="1"/>
  <c r="Z1836" i="1"/>
  <c r="Z1837" i="1"/>
  <c r="Z1838" i="1"/>
  <c r="Z1839" i="1"/>
  <c r="Z1263" i="1"/>
  <c r="Z287" i="1"/>
  <c r="Z1840" i="1"/>
  <c r="Z7" i="1"/>
  <c r="Z1264" i="1"/>
  <c r="Z288" i="1"/>
  <c r="Z535" i="1"/>
  <c r="Z1841" i="1"/>
  <c r="Z1842" i="1"/>
  <c r="Z55" i="1"/>
  <c r="Z771" i="1"/>
  <c r="Z1843" i="1"/>
  <c r="Z3004" i="1"/>
  <c r="Z1844" i="1"/>
  <c r="Z289" i="1"/>
  <c r="Z1845" i="1"/>
  <c r="Z772" i="1"/>
  <c r="Z1846" i="1"/>
  <c r="Z2972" i="1"/>
  <c r="Z1847" i="1"/>
  <c r="Z773" i="1"/>
  <c r="Z1848" i="1"/>
  <c r="Z1849" i="1"/>
  <c r="Z290" i="1"/>
  <c r="Z1850" i="1"/>
  <c r="Z1851" i="1"/>
  <c r="Z1852" i="1"/>
  <c r="Z1265" i="1"/>
  <c r="Z1853" i="1"/>
  <c r="Z1854" i="1"/>
  <c r="Z1855" i="1"/>
  <c r="Z1856" i="1"/>
  <c r="Z1857" i="1"/>
  <c r="Z1858" i="1"/>
  <c r="Z1859" i="1"/>
  <c r="Z1860" i="1"/>
  <c r="Z1861" i="1"/>
  <c r="Z1862" i="1"/>
  <c r="Z774" i="1"/>
  <c r="Z775" i="1"/>
  <c r="Z1863" i="1"/>
  <c r="Z776" i="1"/>
  <c r="Z777" i="1"/>
  <c r="Z1864" i="1"/>
  <c r="Z291" i="1"/>
  <c r="Z292" i="1"/>
  <c r="Z1865" i="1"/>
  <c r="Z1161" i="1"/>
  <c r="Z293" i="1"/>
  <c r="Z778" i="1"/>
  <c r="Z1866" i="1"/>
  <c r="Z1867" i="1"/>
  <c r="Z1266" i="1"/>
  <c r="Z536" i="1"/>
  <c r="Z1868" i="1"/>
  <c r="Z1869" i="1"/>
  <c r="Z161" i="1"/>
  <c r="Z779" i="1"/>
  <c r="Z1870" i="1"/>
  <c r="Z1871" i="1"/>
  <c r="Z1872" i="1"/>
  <c r="Z1873" i="1"/>
  <c r="Z1874" i="1"/>
  <c r="Z1875" i="1"/>
  <c r="Z780" i="1"/>
  <c r="Z781" i="1"/>
  <c r="Z1876" i="1"/>
  <c r="Z782" i="1"/>
  <c r="Z1877" i="1"/>
  <c r="Z1267" i="1"/>
  <c r="Z1268" i="1"/>
  <c r="Z1878" i="1"/>
  <c r="Z1879" i="1"/>
  <c r="Z1880" i="1"/>
  <c r="Z783" i="1"/>
  <c r="Z1881" i="1"/>
  <c r="Z56" i="1"/>
  <c r="Z1882" i="1"/>
  <c r="Z1883" i="1"/>
  <c r="Z57" i="1"/>
  <c r="Z784" i="1"/>
  <c r="Z785" i="1"/>
  <c r="Z294" i="1"/>
  <c r="Z786" i="1"/>
  <c r="Z1884" i="1"/>
  <c r="Z1885" i="1"/>
  <c r="Z1886" i="1"/>
  <c r="Z1887" i="1"/>
  <c r="Z295" i="1"/>
  <c r="Z1888" i="1"/>
  <c r="Z296" i="1"/>
  <c r="Z787" i="1"/>
  <c r="Z1889" i="1"/>
  <c r="Z1890" i="1"/>
  <c r="Z788" i="1"/>
  <c r="Z1891" i="1"/>
  <c r="Z1892" i="1"/>
  <c r="Z297" i="1"/>
  <c r="Z1893" i="1"/>
  <c r="Z1894" i="1"/>
  <c r="Z1895" i="1"/>
  <c r="Z1896" i="1"/>
  <c r="Z789" i="1"/>
  <c r="Z1897" i="1"/>
  <c r="Z790" i="1"/>
  <c r="Z298" i="1"/>
  <c r="Z537" i="1"/>
  <c r="Z791" i="1"/>
  <c r="Z1898" i="1"/>
  <c r="Z1899" i="1"/>
  <c r="Z1269" i="1"/>
  <c r="Z299" i="1"/>
  <c r="Z1900" i="1"/>
  <c r="Z792" i="1"/>
  <c r="Z793" i="1"/>
  <c r="Z794" i="1"/>
  <c r="Z1270" i="1"/>
  <c r="Z1271" i="1"/>
  <c r="Z300" i="1"/>
  <c r="Z58" i="1"/>
  <c r="Z1901" i="1"/>
  <c r="Z1902" i="1"/>
  <c r="Z301" i="1"/>
  <c r="Z795" i="1"/>
  <c r="Z1903" i="1"/>
  <c r="Z796" i="1"/>
  <c r="Z1904" i="1"/>
  <c r="Z1905" i="1"/>
  <c r="Z1906" i="1"/>
  <c r="Z1907" i="1"/>
  <c r="Z797" i="1"/>
  <c r="Z798" i="1"/>
  <c r="Z1908" i="1"/>
  <c r="Z302" i="1"/>
  <c r="Z1909" i="1"/>
  <c r="Z799" i="1"/>
  <c r="Z1910" i="1"/>
  <c r="Z1911" i="1"/>
  <c r="Z59" i="1"/>
  <c r="Z538" i="1"/>
  <c r="Z1912" i="1"/>
  <c r="Z1913" i="1"/>
  <c r="Z1914" i="1"/>
  <c r="Z1915" i="1"/>
  <c r="Z800" i="1"/>
  <c r="Z1916" i="1"/>
  <c r="Z1917" i="1"/>
  <c r="Z801" i="1"/>
  <c r="Z303" i="1"/>
  <c r="Z1918" i="1"/>
  <c r="Z1919" i="1"/>
  <c r="Z1920" i="1"/>
  <c r="Z162" i="1"/>
  <c r="Z802" i="1"/>
  <c r="Z163" i="1"/>
  <c r="Z539" i="1"/>
  <c r="Z803" i="1"/>
  <c r="Z304" i="1"/>
  <c r="Z804" i="1"/>
  <c r="Z1921" i="1"/>
  <c r="Z805" i="1"/>
  <c r="Z1922" i="1"/>
  <c r="Z540" i="1"/>
  <c r="Z1923" i="1"/>
  <c r="Z1924" i="1"/>
  <c r="Z1925" i="1"/>
  <c r="Z1272" i="1"/>
  <c r="Z1926" i="1"/>
  <c r="Z60" i="1"/>
  <c r="Z1927" i="1"/>
  <c r="Z806" i="1"/>
  <c r="Z1928" i="1"/>
  <c r="Z1273" i="1"/>
  <c r="Z1274" i="1"/>
  <c r="Z1162" i="1"/>
  <c r="Z807" i="1"/>
  <c r="Z1929" i="1"/>
  <c r="Z305" i="1"/>
  <c r="Z1930" i="1"/>
  <c r="Z1931" i="1"/>
  <c r="Z808" i="1"/>
  <c r="Z809" i="1"/>
  <c r="Z1932" i="1"/>
  <c r="Z1933" i="1"/>
  <c r="Z501" i="1"/>
  <c r="Z164" i="1"/>
  <c r="Z1934" i="1"/>
  <c r="Z1935" i="1"/>
  <c r="Z2973" i="1"/>
  <c r="Z61" i="1"/>
  <c r="Z1936" i="1"/>
  <c r="Z810" i="1"/>
  <c r="Z1937" i="1"/>
  <c r="Z306" i="1"/>
  <c r="Z1938" i="1"/>
  <c r="Z1939" i="1"/>
  <c r="Z1940" i="1"/>
  <c r="Z811" i="1"/>
  <c r="Z1941" i="1"/>
  <c r="Z812" i="1"/>
  <c r="Z813" i="1"/>
  <c r="Z307" i="1"/>
  <c r="Z814" i="1"/>
  <c r="Z1942" i="1"/>
  <c r="Z815" i="1"/>
  <c r="Z816" i="1"/>
  <c r="Z541" i="1"/>
  <c r="Z308" i="1"/>
  <c r="Z309" i="1"/>
  <c r="Z817" i="1"/>
  <c r="Z818" i="1"/>
  <c r="Z819" i="1"/>
  <c r="Z1275" i="1"/>
  <c r="Z1943" i="1"/>
  <c r="Z1944" i="1"/>
  <c r="Z820" i="1"/>
  <c r="Z1945" i="1"/>
  <c r="Z310" i="1"/>
  <c r="Z311" i="1"/>
  <c r="Z1946" i="1"/>
  <c r="Z1947" i="1"/>
  <c r="Z821" i="1"/>
  <c r="Z1948" i="1"/>
  <c r="Z1949" i="1"/>
  <c r="Z1950" i="1"/>
  <c r="Z1951" i="1"/>
  <c r="Z8" i="1"/>
  <c r="Z1276" i="1"/>
  <c r="Z62" i="1"/>
  <c r="Z1952" i="1"/>
  <c r="Z822" i="1"/>
  <c r="Z823" i="1"/>
  <c r="Z63" i="1"/>
  <c r="Z1953" i="1"/>
  <c r="Z1954" i="1"/>
  <c r="Z1955" i="1"/>
  <c r="Z1956" i="1"/>
  <c r="Z165" i="1"/>
  <c r="Z1957" i="1"/>
  <c r="Z312" i="1"/>
  <c r="Z1958" i="1"/>
  <c r="Z824" i="1"/>
  <c r="Z1959" i="1"/>
  <c r="Z1960" i="1"/>
  <c r="Z1961" i="1"/>
  <c r="Z1277" i="1"/>
  <c r="Z1962" i="1"/>
  <c r="Z825" i="1"/>
  <c r="Z1963" i="1"/>
  <c r="Z9" i="1"/>
  <c r="Z1163" i="1"/>
  <c r="Z1964" i="1"/>
  <c r="Z313" i="1"/>
  <c r="Z826" i="1"/>
  <c r="Z166" i="1"/>
  <c r="Z1965" i="1"/>
  <c r="Z1966" i="1"/>
  <c r="Z827" i="1"/>
  <c r="Z828" i="1"/>
  <c r="Z829" i="1"/>
  <c r="Z1967" i="1"/>
  <c r="Z1968" i="1"/>
  <c r="Z1278" i="1"/>
  <c r="Z3005" i="1"/>
  <c r="Z1969" i="1"/>
  <c r="Z1970" i="1"/>
  <c r="Z830" i="1"/>
  <c r="Z1971" i="1"/>
  <c r="Z64" i="1"/>
  <c r="Z831" i="1"/>
  <c r="Z832" i="1"/>
  <c r="Z1972" i="1"/>
  <c r="Z314" i="1"/>
  <c r="Z1973" i="1"/>
  <c r="Z1974" i="1"/>
  <c r="Z833" i="1"/>
  <c r="Z834" i="1"/>
  <c r="Z835" i="1"/>
  <c r="Z315" i="1"/>
  <c r="Z1975" i="1"/>
  <c r="Z147" i="1"/>
  <c r="Z1976" i="1"/>
  <c r="Z1977" i="1"/>
  <c r="Z316" i="1"/>
  <c r="Z1279" i="1"/>
  <c r="Z836" i="1"/>
  <c r="Z10" i="1"/>
  <c r="Z1978" i="1"/>
  <c r="Z1280" i="1"/>
  <c r="Z65" i="1"/>
  <c r="Z1979" i="1"/>
  <c r="Z317" i="1"/>
  <c r="Z1980" i="1"/>
  <c r="Z318" i="1"/>
  <c r="Z1981" i="1"/>
  <c r="Z1982" i="1"/>
  <c r="Z319" i="1"/>
  <c r="Z320" i="1"/>
  <c r="Z1983" i="1"/>
  <c r="Z1984" i="1"/>
  <c r="Z66" i="1"/>
  <c r="Z1281" i="1"/>
  <c r="Z1985" i="1"/>
  <c r="Z1986" i="1"/>
  <c r="Z837" i="1"/>
  <c r="Z1987" i="1"/>
  <c r="Z67" i="1"/>
  <c r="Z1988" i="1"/>
  <c r="Z1282" i="1"/>
  <c r="Z321" i="1"/>
  <c r="Z838" i="1"/>
  <c r="Z1989" i="1"/>
  <c r="Z1990" i="1"/>
  <c r="Z839" i="1"/>
  <c r="Z840" i="1"/>
  <c r="Z1991" i="1"/>
  <c r="Z167" i="1"/>
  <c r="Z1992" i="1"/>
  <c r="Z1993" i="1"/>
  <c r="Z1994" i="1"/>
  <c r="Z1995" i="1"/>
  <c r="Z841" i="1"/>
  <c r="Z1996" i="1"/>
  <c r="Z1283" i="1"/>
  <c r="Z842" i="1"/>
  <c r="Z542" i="1"/>
  <c r="Z843" i="1"/>
  <c r="Z844" i="1"/>
  <c r="Z322" i="1"/>
  <c r="Z1284" i="1"/>
  <c r="Z1997" i="1"/>
  <c r="Z845" i="1"/>
  <c r="Z1998" i="1"/>
  <c r="Z1999" i="1"/>
  <c r="Z543" i="1"/>
  <c r="Z2000" i="1"/>
  <c r="Z846" i="1"/>
  <c r="Z847" i="1"/>
  <c r="Z168" i="1"/>
  <c r="Z544" i="1"/>
  <c r="Z2001" i="1"/>
  <c r="Z1285" i="1"/>
  <c r="Z2002" i="1"/>
  <c r="Z848" i="1"/>
  <c r="Z323" i="1"/>
  <c r="Z1286" i="1"/>
  <c r="Z2003" i="1"/>
  <c r="Z2004" i="1"/>
  <c r="Z849" i="1"/>
  <c r="Z68" i="1"/>
  <c r="Z324" i="1"/>
  <c r="Z850" i="1"/>
  <c r="Z851" i="1"/>
  <c r="Z2005" i="1"/>
  <c r="Z1287" i="1"/>
  <c r="Z2006" i="1"/>
  <c r="Z1288" i="1"/>
  <c r="Z852" i="1"/>
  <c r="Z2007" i="1"/>
  <c r="Z2008" i="1"/>
  <c r="Z2009" i="1"/>
  <c r="Z169" i="1"/>
  <c r="Z2010" i="1"/>
  <c r="Z325" i="1"/>
  <c r="Z2011" i="1"/>
  <c r="Z2012" i="1"/>
  <c r="Z326" i="1"/>
  <c r="Z2013" i="1"/>
  <c r="Z1289" i="1"/>
  <c r="Z853" i="1"/>
  <c r="Z854" i="1"/>
  <c r="Z2014" i="1"/>
  <c r="Z327" i="1"/>
  <c r="Z1290" i="1"/>
  <c r="Z328" i="1"/>
  <c r="Z2015" i="1"/>
  <c r="Z2016" i="1"/>
  <c r="Z329" i="1"/>
  <c r="Z2017" i="1"/>
  <c r="Z2018" i="1"/>
  <c r="Z2019" i="1"/>
  <c r="Z69" i="1"/>
  <c r="Z855" i="1"/>
  <c r="Z70" i="1"/>
  <c r="Z330" i="1"/>
  <c r="Z2020" i="1"/>
  <c r="Z545" i="1"/>
  <c r="Z546" i="1"/>
  <c r="Z2021" i="1"/>
  <c r="Z2022" i="1"/>
  <c r="Z1291" i="1"/>
  <c r="Z2023" i="1"/>
  <c r="Z2024" i="1"/>
  <c r="Z2025" i="1"/>
  <c r="Z2026" i="1"/>
  <c r="Z2974" i="1"/>
  <c r="Z2027" i="1"/>
  <c r="Z331" i="1"/>
  <c r="Z856" i="1"/>
  <c r="Z2991" i="1"/>
  <c r="Z2028" i="1"/>
  <c r="Z857" i="1"/>
  <c r="Z2029" i="1"/>
  <c r="Z2030" i="1"/>
  <c r="Z332" i="1"/>
  <c r="Z1292" i="1"/>
  <c r="Z2031" i="1"/>
  <c r="Z858" i="1"/>
  <c r="Z2032" i="1"/>
  <c r="Z2033" i="1"/>
  <c r="Z2034" i="1"/>
  <c r="Z170" i="1"/>
  <c r="Z71" i="1"/>
  <c r="Z2035" i="1"/>
  <c r="Z1164" i="1"/>
  <c r="Z2036" i="1"/>
  <c r="Z2037" i="1"/>
  <c r="Z333" i="1"/>
  <c r="Z334" i="1"/>
  <c r="Z859" i="1"/>
  <c r="Z2038" i="1"/>
  <c r="Z72" i="1"/>
  <c r="Z2039" i="1"/>
  <c r="Z2040" i="1"/>
  <c r="Z860" i="1"/>
  <c r="Z2041" i="1"/>
  <c r="Z335" i="1"/>
  <c r="Z336" i="1"/>
  <c r="Z2042" i="1"/>
  <c r="Z2043" i="1"/>
  <c r="Z1293" i="1"/>
  <c r="Z2044" i="1"/>
  <c r="Z337" i="1"/>
  <c r="Z148" i="1"/>
  <c r="Z861" i="1"/>
  <c r="Z2045" i="1"/>
  <c r="Z2046" i="1"/>
  <c r="Z1294" i="1"/>
  <c r="Z11" i="1"/>
  <c r="Z2047" i="1"/>
  <c r="Z338" i="1"/>
  <c r="Z73" i="1"/>
  <c r="Z1295" i="1"/>
  <c r="Z1296" i="1"/>
  <c r="Z862" i="1"/>
  <c r="Z74" i="1"/>
  <c r="Z2048" i="1"/>
  <c r="Z339" i="1"/>
  <c r="Z863" i="1"/>
  <c r="Z864" i="1"/>
  <c r="Z2049" i="1"/>
  <c r="Z1297" i="1"/>
  <c r="Z2050" i="1"/>
  <c r="Z1298" i="1"/>
  <c r="Z865" i="1"/>
  <c r="Z2051" i="1"/>
  <c r="Z547" i="1"/>
  <c r="Z2052" i="1"/>
  <c r="Z75" i="1"/>
  <c r="Z2053" i="1"/>
  <c r="Z2054" i="1"/>
  <c r="Z2055" i="1"/>
  <c r="Z340" i="1"/>
  <c r="Z2056" i="1"/>
  <c r="Z2057" i="1"/>
  <c r="Z866" i="1"/>
  <c r="Z867" i="1"/>
  <c r="Z2058" i="1"/>
  <c r="Z2059" i="1"/>
  <c r="Z2060" i="1"/>
  <c r="Z2061" i="1"/>
  <c r="Z2062" i="1"/>
  <c r="Z1299" i="1"/>
  <c r="Z1300" i="1"/>
  <c r="Z341" i="1"/>
  <c r="Z868" i="1"/>
  <c r="Z2063" i="1"/>
  <c r="Z2064" i="1"/>
  <c r="Z2065" i="1"/>
  <c r="Z502" i="1"/>
  <c r="Z2066" i="1"/>
  <c r="Z869" i="1"/>
  <c r="Z2067" i="1"/>
  <c r="Z548" i="1"/>
  <c r="Z549" i="1"/>
  <c r="Z76" i="1"/>
  <c r="Z2068" i="1"/>
  <c r="Z2069" i="1"/>
  <c r="Z2070" i="1"/>
  <c r="Z1301" i="1"/>
  <c r="Z2071" i="1"/>
  <c r="Z1302" i="1"/>
  <c r="Z2072" i="1"/>
  <c r="Z1303" i="1"/>
  <c r="Z2073" i="1"/>
  <c r="Z2074" i="1"/>
  <c r="Z77" i="1"/>
  <c r="Z870" i="1"/>
  <c r="Z871" i="1"/>
  <c r="Z872" i="1"/>
  <c r="Z2075" i="1"/>
  <c r="Z2076" i="1"/>
  <c r="Z342" i="1"/>
  <c r="Z1304" i="1"/>
  <c r="Z343" i="1"/>
  <c r="Z78" i="1"/>
  <c r="Z2077" i="1"/>
  <c r="Z873" i="1"/>
  <c r="Z874" i="1"/>
  <c r="Z2078" i="1"/>
  <c r="Z2079" i="1"/>
  <c r="Z2080" i="1"/>
  <c r="Z2975" i="1"/>
  <c r="Z2081" i="1"/>
  <c r="Z344" i="1"/>
  <c r="Z1305" i="1"/>
  <c r="Z2082" i="1"/>
  <c r="Z2083" i="1"/>
  <c r="Z875" i="1"/>
  <c r="Z876" i="1"/>
  <c r="Z345" i="1"/>
  <c r="Z2084" i="1"/>
  <c r="Z877" i="1"/>
  <c r="Z3006" i="1"/>
  <c r="Z2085" i="1"/>
  <c r="Z2086" i="1"/>
  <c r="Z878" i="1"/>
  <c r="Z2087" i="1"/>
  <c r="Z2088" i="1"/>
  <c r="Z2089" i="1"/>
  <c r="Z346" i="1"/>
  <c r="Z2090" i="1"/>
  <c r="Z879" i="1"/>
  <c r="Z347" i="1"/>
  <c r="Z2091" i="1"/>
  <c r="Z171" i="1"/>
  <c r="Z2092" i="1"/>
  <c r="Z2093" i="1"/>
  <c r="Z2094" i="1"/>
  <c r="Z2992" i="1"/>
  <c r="Z880" i="1"/>
  <c r="Z2095" i="1"/>
  <c r="Z1306" i="1"/>
  <c r="Z79" i="1"/>
  <c r="Z2096" i="1"/>
  <c r="Z348" i="1"/>
  <c r="Z881" i="1"/>
  <c r="Z2097" i="1"/>
  <c r="Z2098" i="1"/>
  <c r="Z550" i="1"/>
  <c r="Z1307" i="1"/>
  <c r="Z2099" i="1"/>
  <c r="Z2100" i="1"/>
  <c r="Z2101" i="1"/>
  <c r="Z882" i="1"/>
  <c r="Z2102" i="1"/>
  <c r="Z2103" i="1"/>
  <c r="Z2987" i="1"/>
  <c r="Z3007" i="1"/>
  <c r="Z2104" i="1"/>
  <c r="Z2105" i="1"/>
  <c r="Z883" i="1"/>
  <c r="Z2106" i="1"/>
  <c r="Z80" i="1"/>
  <c r="Z2107" i="1"/>
  <c r="Z2108" i="1"/>
  <c r="Z81" i="1"/>
  <c r="Z349" i="1"/>
  <c r="Z2109" i="1"/>
  <c r="Z350" i="1"/>
  <c r="Z2110" i="1"/>
  <c r="Z2111" i="1"/>
  <c r="Z884" i="1"/>
  <c r="Z2112" i="1"/>
  <c r="Z2113" i="1"/>
  <c r="Z2114" i="1"/>
  <c r="Z2115" i="1"/>
  <c r="Z885" i="1"/>
  <c r="Z2116" i="1"/>
  <c r="Z2117" i="1"/>
  <c r="Z886" i="1"/>
  <c r="Z2118" i="1"/>
  <c r="Z1308" i="1"/>
  <c r="Z2119" i="1"/>
  <c r="Z2120" i="1"/>
  <c r="Z503" i="1"/>
  <c r="Z2121" i="1"/>
  <c r="Z2122" i="1"/>
  <c r="Z351" i="1"/>
  <c r="Z2123" i="1"/>
  <c r="Z2124" i="1"/>
  <c r="Z887" i="1"/>
  <c r="Z2125" i="1"/>
  <c r="Z551" i="1"/>
  <c r="Z888" i="1"/>
  <c r="Z2126" i="1"/>
  <c r="Z2127" i="1"/>
  <c r="Z2128" i="1"/>
  <c r="Z2129" i="1"/>
  <c r="Z352" i="1"/>
  <c r="Z889" i="1"/>
  <c r="Z2130" i="1"/>
  <c r="Z1309" i="1"/>
  <c r="Z1310" i="1"/>
  <c r="Z552" i="1"/>
  <c r="Z1165" i="1"/>
  <c r="Z1311" i="1"/>
  <c r="Z1312" i="1"/>
  <c r="Z353" i="1"/>
  <c r="Z2131" i="1"/>
  <c r="Z2993" i="1"/>
  <c r="Z2132" i="1"/>
  <c r="Z890" i="1"/>
  <c r="Z891" i="1"/>
  <c r="Z2133" i="1"/>
  <c r="Z2134" i="1"/>
  <c r="Z892" i="1"/>
  <c r="Z893" i="1"/>
  <c r="Z2135" i="1"/>
  <c r="Z2136" i="1"/>
  <c r="Z2137" i="1"/>
  <c r="Z2138" i="1"/>
  <c r="Z2139" i="1"/>
  <c r="Z894" i="1"/>
  <c r="Z354" i="1"/>
  <c r="Z2140" i="1"/>
  <c r="Z2976" i="1"/>
  <c r="Z895" i="1"/>
  <c r="Z1313" i="1"/>
  <c r="Z1314" i="1"/>
  <c r="Z2141" i="1"/>
  <c r="Z1315" i="1"/>
  <c r="Z896" i="1"/>
  <c r="Z2142" i="1"/>
  <c r="Z3008" i="1"/>
  <c r="Z897" i="1"/>
  <c r="Z2143" i="1"/>
  <c r="Z82" i="1"/>
  <c r="Z1316" i="1"/>
  <c r="Z2144" i="1"/>
  <c r="Z898" i="1"/>
  <c r="Z2145" i="1"/>
  <c r="Z2146" i="1"/>
  <c r="Z355" i="1"/>
  <c r="Z2147" i="1"/>
  <c r="Z2148" i="1"/>
  <c r="Z2149" i="1"/>
  <c r="Z2150" i="1"/>
  <c r="Z2151" i="1"/>
  <c r="Z2152" i="1"/>
  <c r="Z899" i="1"/>
  <c r="Z1166" i="1"/>
  <c r="Z900" i="1"/>
  <c r="Z901" i="1"/>
  <c r="Z2153" i="1"/>
  <c r="Z2154" i="1"/>
  <c r="Z356" i="1"/>
  <c r="Z2155" i="1"/>
  <c r="Z902" i="1"/>
  <c r="Z2156" i="1"/>
  <c r="Z903" i="1"/>
  <c r="Z2157" i="1"/>
  <c r="Z2158" i="1"/>
  <c r="Z2159" i="1"/>
  <c r="Z172" i="1"/>
  <c r="Z904" i="1"/>
  <c r="Z2160" i="1"/>
  <c r="Z357" i="1"/>
  <c r="Z2161" i="1"/>
  <c r="Z2162" i="1"/>
  <c r="Z2163" i="1"/>
  <c r="Z905" i="1"/>
  <c r="Z2164" i="1"/>
  <c r="Z2165" i="1"/>
  <c r="Z906" i="1"/>
  <c r="Z907" i="1"/>
  <c r="Z2166" i="1"/>
  <c r="Z2167" i="1"/>
  <c r="Z1317" i="1"/>
  <c r="Z358" i="1"/>
  <c r="Z908" i="1"/>
  <c r="Z1318" i="1"/>
  <c r="Z909" i="1"/>
  <c r="Z2168" i="1"/>
  <c r="Z1319" i="1"/>
  <c r="Z910" i="1"/>
  <c r="Z1320" i="1"/>
  <c r="Z150" i="1"/>
  <c r="Z1321" i="1"/>
  <c r="Z2169" i="1"/>
  <c r="Z2170" i="1"/>
  <c r="Z911" i="1"/>
  <c r="Z1322" i="1"/>
  <c r="Z2171" i="1"/>
  <c r="Z83" i="1"/>
  <c r="Z2172" i="1"/>
  <c r="Z2173" i="1"/>
  <c r="Z1323" i="1"/>
  <c r="Z1324" i="1"/>
  <c r="Z553" i="1"/>
  <c r="Z2174" i="1"/>
  <c r="Z2175" i="1"/>
  <c r="Z359" i="1"/>
  <c r="Z2176" i="1"/>
  <c r="Z912" i="1"/>
  <c r="Z2977" i="1"/>
  <c r="Z1325" i="1"/>
  <c r="Z2177" i="1"/>
  <c r="Z2178" i="1"/>
  <c r="Z173" i="1"/>
  <c r="Z2179" i="1"/>
  <c r="Z84" i="1"/>
  <c r="Z360" i="1"/>
  <c r="Z2180" i="1"/>
  <c r="Z2181" i="1"/>
  <c r="Z2182" i="1"/>
  <c r="Z2183" i="1"/>
  <c r="Z2184" i="1"/>
  <c r="Z2185" i="1"/>
  <c r="Z2186" i="1"/>
  <c r="Z2187" i="1"/>
  <c r="Z1326" i="1"/>
  <c r="Z913" i="1"/>
  <c r="Z361" i="1"/>
  <c r="Z2188" i="1"/>
  <c r="Z2189" i="1"/>
  <c r="Z1327" i="1"/>
  <c r="Z2190" i="1"/>
  <c r="Z85" i="1"/>
  <c r="Z2191" i="1"/>
  <c r="Z2192" i="1"/>
  <c r="Z2193" i="1"/>
  <c r="Z914" i="1"/>
  <c r="Z2194" i="1"/>
  <c r="Z2195" i="1"/>
  <c r="Z554" i="1"/>
  <c r="Z1328" i="1"/>
  <c r="Z2196" i="1"/>
  <c r="Z1329" i="1"/>
  <c r="Z2197" i="1"/>
  <c r="Z2198" i="1"/>
  <c r="Z2199" i="1"/>
  <c r="Z2200" i="1"/>
  <c r="Z915" i="1"/>
  <c r="Z2201" i="1"/>
  <c r="Z916" i="1"/>
  <c r="Z1330" i="1"/>
  <c r="Z2202" i="1"/>
  <c r="Z2203" i="1"/>
  <c r="Z1331" i="1"/>
  <c r="Z2204" i="1"/>
  <c r="Z2205" i="1"/>
  <c r="Z174" i="1"/>
  <c r="Z2206" i="1"/>
  <c r="Z2207" i="1"/>
  <c r="Z2208" i="1"/>
  <c r="Z362" i="1"/>
  <c r="Z2209" i="1"/>
  <c r="Z2984" i="1"/>
  <c r="Z555" i="1"/>
  <c r="Z1332" i="1"/>
  <c r="Z2210" i="1"/>
  <c r="Z2211" i="1"/>
  <c r="Z2212" i="1"/>
  <c r="Z2213" i="1"/>
  <c r="Z2214" i="1"/>
  <c r="Z2215" i="1"/>
  <c r="Z917" i="1"/>
  <c r="Z86" i="1"/>
  <c r="Z2216" i="1"/>
  <c r="Z87" i="1"/>
  <c r="Z918" i="1"/>
  <c r="Z919" i="1"/>
  <c r="Z920" i="1"/>
  <c r="Z2994" i="1"/>
  <c r="Z2217" i="1"/>
  <c r="Z921" i="1"/>
  <c r="Z922" i="1"/>
  <c r="Z2218" i="1"/>
  <c r="Z1333" i="1"/>
  <c r="Z923" i="1"/>
  <c r="Z2219" i="1"/>
  <c r="Z88" i="1"/>
  <c r="Z924" i="1"/>
  <c r="Z2220" i="1"/>
  <c r="Z2221" i="1"/>
  <c r="Z925" i="1"/>
  <c r="Z89" i="1"/>
  <c r="Z2222" i="1"/>
  <c r="Z2223" i="1"/>
  <c r="Z1334" i="1"/>
  <c r="Z90" i="1"/>
  <c r="Z2224" i="1"/>
  <c r="Z2225" i="1"/>
  <c r="Z926" i="1"/>
  <c r="Z2226" i="1"/>
  <c r="Z927" i="1"/>
  <c r="Z2227" i="1"/>
  <c r="Z2228" i="1"/>
  <c r="Z2229" i="1"/>
  <c r="Z2230" i="1"/>
  <c r="Z175" i="1"/>
  <c r="Z928" i="1"/>
  <c r="Z91" i="1"/>
  <c r="Z2231" i="1"/>
  <c r="Z2985" i="1"/>
  <c r="Z2232" i="1"/>
  <c r="Z929" i="1"/>
  <c r="Z504" i="1"/>
  <c r="Z930" i="1"/>
  <c r="Z2233" i="1"/>
  <c r="Z931" i="1"/>
  <c r="Z2234" i="1"/>
  <c r="Z556" i="1"/>
  <c r="Z2235" i="1"/>
  <c r="Z2236" i="1"/>
  <c r="Z932" i="1"/>
  <c r="Z2237" i="1"/>
  <c r="Z2238" i="1"/>
  <c r="Z1335" i="1"/>
  <c r="Z2239" i="1"/>
  <c r="Z2240" i="1"/>
  <c r="Z2241" i="1"/>
  <c r="Z2242" i="1"/>
  <c r="Z2243" i="1"/>
  <c r="Z933" i="1"/>
  <c r="Z2244" i="1"/>
  <c r="Z2245" i="1"/>
  <c r="Z2246" i="1"/>
  <c r="Z934" i="1"/>
  <c r="Z935" i="1"/>
  <c r="Z363" i="1"/>
  <c r="Z2247" i="1"/>
  <c r="Z2248" i="1"/>
  <c r="Z364" i="1"/>
  <c r="Z2249" i="1"/>
  <c r="Z2250" i="1"/>
  <c r="Z1336" i="1"/>
  <c r="Z2251" i="1"/>
  <c r="Z3009" i="1"/>
  <c r="Z2252" i="1"/>
  <c r="Z2253" i="1"/>
  <c r="Z2254" i="1"/>
  <c r="Z2255" i="1"/>
  <c r="Z2256" i="1"/>
  <c r="Z2257" i="1"/>
  <c r="Z2258" i="1"/>
  <c r="Z2259" i="1"/>
  <c r="Z1337" i="1"/>
  <c r="Z557" i="1"/>
  <c r="Z936" i="1"/>
  <c r="Z937" i="1"/>
  <c r="Z2260" i="1"/>
  <c r="Z2261" i="1"/>
  <c r="Z2262" i="1"/>
  <c r="Z2263" i="1"/>
  <c r="Z2264" i="1"/>
  <c r="Z2265" i="1"/>
  <c r="Z938" i="1"/>
  <c r="Z2266" i="1"/>
  <c r="Z2267" i="1"/>
  <c r="Z2268" i="1"/>
  <c r="Z2269" i="1"/>
  <c r="Z365" i="1"/>
  <c r="Z2270" i="1"/>
  <c r="Z939" i="1"/>
  <c r="Z1338" i="1"/>
  <c r="Z366" i="1"/>
  <c r="Z2271" i="1"/>
  <c r="Z2272" i="1"/>
  <c r="Z2273" i="1"/>
  <c r="Z2274" i="1"/>
  <c r="Z558" i="1"/>
  <c r="Z940" i="1"/>
  <c r="Z2275" i="1"/>
  <c r="Z2276" i="1"/>
  <c r="Z367" i="1"/>
  <c r="Z2277" i="1"/>
  <c r="Z2278" i="1"/>
  <c r="Z2279" i="1"/>
  <c r="Z2280" i="1"/>
  <c r="Z2281" i="1"/>
  <c r="Z2282" i="1"/>
  <c r="Z941" i="1"/>
  <c r="Z942" i="1"/>
  <c r="Z943" i="1"/>
  <c r="Z1339" i="1"/>
  <c r="Z2283" i="1"/>
  <c r="Z1340" i="1"/>
  <c r="Z944" i="1"/>
  <c r="Z368" i="1"/>
  <c r="Z369" i="1"/>
  <c r="Z370" i="1"/>
  <c r="Z2284" i="1"/>
  <c r="Z2285" i="1"/>
  <c r="Z2286" i="1"/>
  <c r="Z2287" i="1"/>
  <c r="Z945" i="1"/>
  <c r="Z2288" i="1"/>
  <c r="Z2289" i="1"/>
  <c r="Z371" i="1"/>
  <c r="Z2290" i="1"/>
  <c r="Z2291" i="1"/>
  <c r="Z2292" i="1"/>
  <c r="Z2293" i="1"/>
  <c r="Z946" i="1"/>
  <c r="Z2978" i="1"/>
  <c r="Z2294" i="1"/>
  <c r="Z2295" i="1"/>
  <c r="Z947" i="1"/>
  <c r="Z948" i="1"/>
  <c r="Z2296" i="1"/>
  <c r="Z2297" i="1"/>
  <c r="Z2298" i="1"/>
  <c r="Z372" i="1"/>
  <c r="Z3010" i="1"/>
  <c r="Z949" i="1"/>
  <c r="Z2299" i="1"/>
  <c r="Z950" i="1"/>
  <c r="Z559" i="1"/>
  <c r="Z2300" i="1"/>
  <c r="Z1341" i="1"/>
  <c r="Z2301" i="1"/>
  <c r="Z373" i="1"/>
  <c r="Z2302" i="1"/>
  <c r="Z2303" i="1"/>
  <c r="Z92" i="1"/>
  <c r="Z560" i="1"/>
  <c r="Z2304" i="1"/>
  <c r="Z3011" i="1"/>
  <c r="Z2305" i="1"/>
  <c r="Z951" i="1"/>
  <c r="Z2306" i="1"/>
  <c r="Z2307" i="1"/>
  <c r="Z1342" i="1"/>
  <c r="Z2308" i="1"/>
  <c r="Z2309" i="1"/>
  <c r="Z2310" i="1"/>
  <c r="Z2311" i="1"/>
  <c r="Z952" i="1"/>
  <c r="Z953" i="1"/>
  <c r="Z2312" i="1"/>
  <c r="Z2313" i="1"/>
  <c r="Z2314" i="1"/>
  <c r="Z2315" i="1"/>
  <c r="Z954" i="1"/>
  <c r="Z955" i="1"/>
  <c r="Z2316" i="1"/>
  <c r="Z1343" i="1"/>
  <c r="Z956" i="1"/>
  <c r="Z12" i="1"/>
  <c r="Z2317" i="1"/>
  <c r="Z2318" i="1"/>
  <c r="Z2319" i="1"/>
  <c r="Z957" i="1"/>
  <c r="Z2320" i="1"/>
  <c r="Z1344" i="1"/>
  <c r="Z2321" i="1"/>
  <c r="Z958" i="1"/>
  <c r="Z93" i="1"/>
  <c r="Z959" i="1"/>
  <c r="Z2322" i="1"/>
  <c r="Z2323" i="1"/>
  <c r="Z960" i="1"/>
  <c r="Z2324" i="1"/>
  <c r="Z961" i="1"/>
  <c r="Z962" i="1"/>
  <c r="Z374" i="1"/>
  <c r="Z1345" i="1"/>
  <c r="Z963" i="1"/>
  <c r="Z2325" i="1"/>
  <c r="Z2326" i="1"/>
  <c r="Z2327" i="1"/>
  <c r="Z176" i="1"/>
  <c r="Z2328" i="1"/>
  <c r="Z964" i="1"/>
  <c r="Z965" i="1"/>
  <c r="Z2329" i="1"/>
  <c r="Z2330" i="1"/>
  <c r="Z2331" i="1"/>
  <c r="Z2332" i="1"/>
  <c r="Z966" i="1"/>
  <c r="Z2333" i="1"/>
  <c r="Z375" i="1"/>
  <c r="Z94" i="1"/>
  <c r="Z2334" i="1"/>
  <c r="Z2335" i="1"/>
  <c r="Z967" i="1"/>
  <c r="Z1346" i="1"/>
  <c r="Z2336" i="1"/>
  <c r="Z2337" i="1"/>
  <c r="Z968" i="1"/>
  <c r="Z2338" i="1"/>
  <c r="Z3012" i="1"/>
  <c r="Z376" i="1"/>
  <c r="Z2339" i="1"/>
  <c r="Z377" i="1"/>
  <c r="Z378" i="1"/>
  <c r="Z2340" i="1"/>
  <c r="Z2341" i="1"/>
  <c r="Z2342" i="1"/>
  <c r="Z969" i="1"/>
  <c r="Z2343" i="1"/>
  <c r="Z2344" i="1"/>
  <c r="Z2345" i="1"/>
  <c r="Z2346" i="1"/>
  <c r="Z379" i="1"/>
  <c r="Z2347" i="1"/>
  <c r="Z2348" i="1"/>
  <c r="Z2349" i="1"/>
  <c r="Z2350" i="1"/>
  <c r="Z2351" i="1"/>
  <c r="Z1347" i="1"/>
  <c r="Z498" i="1"/>
  <c r="Z2352" i="1"/>
  <c r="Z2353" i="1"/>
  <c r="Z970" i="1"/>
  <c r="Z971" i="1"/>
  <c r="Z2354" i="1"/>
  <c r="Z2355" i="1"/>
  <c r="Z1348" i="1"/>
  <c r="Z2356" i="1"/>
  <c r="Z95" i="1"/>
  <c r="Z2357" i="1"/>
  <c r="Z2358" i="1"/>
  <c r="Z2359" i="1"/>
  <c r="Z2360" i="1"/>
  <c r="Z1349" i="1"/>
  <c r="Z2361" i="1"/>
  <c r="Z2362" i="1"/>
  <c r="Z972" i="1"/>
  <c r="Z2363" i="1"/>
  <c r="Z2364" i="1"/>
  <c r="Z1350" i="1"/>
  <c r="Z2365" i="1"/>
  <c r="Z973" i="1"/>
  <c r="Z2366" i="1"/>
  <c r="Z2367" i="1"/>
  <c r="Z177" i="1"/>
  <c r="Z2368" i="1"/>
  <c r="Z380" i="1"/>
  <c r="Z2369" i="1"/>
  <c r="Z96" i="1"/>
  <c r="Z381" i="1"/>
  <c r="Z974" i="1"/>
  <c r="Z2370" i="1"/>
  <c r="Z2371" i="1"/>
  <c r="Z975" i="1"/>
  <c r="Z2372" i="1"/>
  <c r="Z2373" i="1"/>
  <c r="Z2374" i="1"/>
  <c r="Z976" i="1"/>
  <c r="Z2375" i="1"/>
  <c r="Z2376" i="1"/>
  <c r="Z2377" i="1"/>
  <c r="Z2378" i="1"/>
  <c r="Z2379" i="1"/>
  <c r="Z2380" i="1"/>
  <c r="Z2381" i="1"/>
  <c r="Z977" i="1"/>
  <c r="Z382" i="1"/>
  <c r="Z978" i="1"/>
  <c r="Z979" i="1"/>
  <c r="Z2382" i="1"/>
  <c r="Z2383" i="1"/>
  <c r="Z980" i="1"/>
  <c r="Z2384" i="1"/>
  <c r="Z97" i="1"/>
  <c r="Z2385" i="1"/>
  <c r="Z2386" i="1"/>
  <c r="Z2387" i="1"/>
  <c r="Z981" i="1"/>
  <c r="Z2388" i="1"/>
  <c r="Z2389" i="1"/>
  <c r="Z2390" i="1"/>
  <c r="Z2391" i="1"/>
  <c r="Z561" i="1"/>
  <c r="Z2392" i="1"/>
  <c r="Z2393" i="1"/>
  <c r="Z2394" i="1"/>
  <c r="Z2395" i="1"/>
  <c r="Z2396" i="1"/>
  <c r="Z3013" i="1"/>
  <c r="Z98" i="1"/>
  <c r="Z2397" i="1"/>
  <c r="Z2398" i="1"/>
  <c r="Z2399" i="1"/>
  <c r="Z982" i="1"/>
  <c r="Z2400" i="1"/>
  <c r="Z383" i="1"/>
  <c r="Z99" i="1"/>
  <c r="Z2401" i="1"/>
  <c r="Z2402" i="1"/>
  <c r="Z2403" i="1"/>
  <c r="Z2404" i="1"/>
  <c r="Z983" i="1"/>
  <c r="Z2405" i="1"/>
  <c r="Z2406" i="1"/>
  <c r="Z384" i="1"/>
  <c r="Z1351" i="1"/>
  <c r="Z984" i="1"/>
  <c r="Z562" i="1"/>
  <c r="Z2407" i="1"/>
  <c r="Z985" i="1"/>
  <c r="Z986" i="1"/>
  <c r="Z2408" i="1"/>
  <c r="Z2409" i="1"/>
  <c r="Z987" i="1"/>
  <c r="Z1352" i="1"/>
  <c r="Z2410" i="1"/>
  <c r="Z13" i="1"/>
  <c r="Z1353" i="1"/>
  <c r="Z385" i="1"/>
  <c r="Z2411" i="1"/>
  <c r="Z2412" i="1"/>
  <c r="Z2413" i="1"/>
  <c r="Z2414" i="1"/>
  <c r="Z386" i="1"/>
  <c r="Z988" i="1"/>
  <c r="Z989" i="1"/>
  <c r="Z2415" i="1"/>
  <c r="Z1354" i="1"/>
  <c r="Z990" i="1"/>
  <c r="Z2416" i="1"/>
  <c r="Z2417" i="1"/>
  <c r="Z2418" i="1"/>
  <c r="Z2419" i="1"/>
  <c r="Z991" i="1"/>
  <c r="Z992" i="1"/>
  <c r="Z2420" i="1"/>
  <c r="Z387" i="1"/>
  <c r="Z2421" i="1"/>
  <c r="Z993" i="1"/>
  <c r="Z100" i="1"/>
  <c r="Z2422" i="1"/>
  <c r="Z2423" i="1"/>
  <c r="Z2424" i="1"/>
  <c r="Z994" i="1"/>
  <c r="Z2425" i="1"/>
  <c r="Z1355" i="1"/>
  <c r="Z2426" i="1"/>
  <c r="Z2427" i="1"/>
  <c r="Z2428" i="1"/>
  <c r="Z995" i="1"/>
  <c r="Z3014" i="1"/>
  <c r="Z2429" i="1"/>
  <c r="Z996" i="1"/>
  <c r="Z2430" i="1"/>
  <c r="Z2431" i="1"/>
  <c r="Z2432" i="1"/>
  <c r="Z997" i="1"/>
  <c r="Z998" i="1"/>
  <c r="Z388" i="1"/>
  <c r="Z2433" i="1"/>
  <c r="Z2434" i="1"/>
  <c r="Z999" i="1"/>
  <c r="Z151" i="1"/>
  <c r="Z1356" i="1"/>
  <c r="Z389" i="1"/>
  <c r="Z390" i="1"/>
  <c r="Z178" i="1"/>
  <c r="Z2435" i="1"/>
  <c r="Z1000" i="1"/>
  <c r="Z2436" i="1"/>
  <c r="Z2437" i="1"/>
  <c r="Z2438" i="1"/>
  <c r="Z1357" i="1"/>
  <c r="Z2439" i="1"/>
  <c r="Z2440" i="1"/>
  <c r="Z1001" i="1"/>
  <c r="Z2441" i="1"/>
  <c r="Z2442" i="1"/>
  <c r="Z2443" i="1"/>
  <c r="Z2444" i="1"/>
  <c r="Z2445" i="1"/>
  <c r="Z2446" i="1"/>
  <c r="Z179" i="1"/>
  <c r="Z14" i="1"/>
  <c r="Z2447" i="1"/>
  <c r="Z3015" i="1"/>
  <c r="Z2448" i="1"/>
  <c r="Z391" i="1"/>
  <c r="Z3016" i="1"/>
  <c r="Z2449" i="1"/>
  <c r="Z392" i="1"/>
  <c r="Z2979" i="1"/>
  <c r="Z2450" i="1"/>
  <c r="Z2451" i="1"/>
  <c r="Z2452" i="1"/>
  <c r="Z1002" i="1"/>
  <c r="Z2453" i="1"/>
  <c r="Z563" i="1"/>
  <c r="Z2454" i="1"/>
  <c r="Z2455" i="1"/>
  <c r="Z15" i="1"/>
  <c r="Z101" i="1"/>
  <c r="Z2456" i="1"/>
  <c r="Z1358" i="1"/>
  <c r="Z2457" i="1"/>
  <c r="Z2458" i="1"/>
  <c r="Z2459" i="1"/>
  <c r="Z2460" i="1"/>
  <c r="Z564" i="1"/>
  <c r="Z1359" i="1"/>
  <c r="Z2461" i="1"/>
  <c r="Z2462" i="1"/>
  <c r="Z1003" i="1"/>
  <c r="Z2463" i="1"/>
  <c r="Z2464" i="1"/>
  <c r="Z2465" i="1"/>
  <c r="Z2466" i="1"/>
  <c r="Z102" i="1"/>
  <c r="Z1004" i="1"/>
  <c r="Z2467" i="1"/>
  <c r="Z2468" i="1"/>
  <c r="Z2469" i="1"/>
  <c r="Z2470" i="1"/>
  <c r="Z2471" i="1"/>
  <c r="Z565" i="1"/>
  <c r="Z1360" i="1"/>
  <c r="Z2472" i="1"/>
  <c r="Z1005" i="1"/>
  <c r="Z2473" i="1"/>
  <c r="Z1006" i="1"/>
  <c r="Z2474" i="1"/>
  <c r="Z2475" i="1"/>
  <c r="Z180" i="1"/>
  <c r="Z2476" i="1"/>
  <c r="Z2477" i="1"/>
  <c r="Z2478" i="1"/>
  <c r="Z1007" i="1"/>
  <c r="Z2479" i="1"/>
  <c r="Z393" i="1"/>
  <c r="Z2480" i="1"/>
  <c r="Z2481" i="1"/>
  <c r="Z1361" i="1"/>
  <c r="Z2482" i="1"/>
  <c r="Z566" i="1"/>
  <c r="Z2483" i="1"/>
  <c r="Z2484" i="1"/>
  <c r="Z2485" i="1"/>
  <c r="Z1008" i="1"/>
  <c r="Z2486" i="1"/>
  <c r="Z2487" i="1"/>
  <c r="Z2488" i="1"/>
  <c r="Z1009" i="1"/>
  <c r="Z2489" i="1"/>
  <c r="Z2490" i="1"/>
  <c r="Z1010" i="1"/>
  <c r="Z2491" i="1"/>
  <c r="Z394" i="1"/>
  <c r="Z1011" i="1"/>
  <c r="Z1012" i="1"/>
  <c r="Z16" i="1"/>
  <c r="Z2492" i="1"/>
  <c r="Z2493" i="1"/>
  <c r="Z567" i="1"/>
  <c r="Z2494" i="1"/>
  <c r="Z2495" i="1"/>
  <c r="Z2496" i="1"/>
  <c r="Z2497" i="1"/>
  <c r="Z1013" i="1"/>
  <c r="Z2498" i="1"/>
  <c r="Z2499" i="1"/>
  <c r="Z395" i="1"/>
  <c r="Z181" i="1"/>
  <c r="Z2500" i="1"/>
  <c r="Z2501" i="1"/>
  <c r="Z568" i="1"/>
  <c r="Z2502" i="1"/>
  <c r="Z2503" i="1"/>
  <c r="Z396" i="1"/>
  <c r="Z2504" i="1"/>
  <c r="Z2505" i="1"/>
  <c r="Z2506" i="1"/>
  <c r="Z2507" i="1"/>
  <c r="Z2508" i="1"/>
  <c r="Z2509" i="1"/>
  <c r="Z2510" i="1"/>
  <c r="Z2511" i="1"/>
  <c r="Z2512" i="1"/>
  <c r="Z2513" i="1"/>
  <c r="Z1167" i="1"/>
  <c r="Z1014" i="1"/>
  <c r="Z2514" i="1"/>
  <c r="Z569" i="1"/>
  <c r="Z397" i="1"/>
  <c r="Z2515" i="1"/>
  <c r="Z570" i="1"/>
  <c r="Z398" i="1"/>
  <c r="Z2516" i="1"/>
  <c r="Z1362" i="1"/>
  <c r="Z3017" i="1"/>
  <c r="Z571" i="1"/>
  <c r="Z1015" i="1"/>
  <c r="Z1363" i="1"/>
  <c r="Z2517" i="1"/>
  <c r="Z2518" i="1"/>
  <c r="Z2519" i="1"/>
  <c r="Z2520" i="1"/>
  <c r="Z2521" i="1"/>
  <c r="Z182" i="1"/>
  <c r="Z2522" i="1"/>
  <c r="Z103" i="1"/>
  <c r="Z399" i="1"/>
  <c r="Z2523" i="1"/>
  <c r="Z2524" i="1"/>
  <c r="Z400" i="1"/>
  <c r="Z2525" i="1"/>
  <c r="Z1016" i="1"/>
  <c r="Z401" i="1"/>
  <c r="Z2526" i="1"/>
  <c r="Z2527" i="1"/>
  <c r="Z1017" i="1"/>
  <c r="Z2528" i="1"/>
  <c r="Z572" i="1"/>
  <c r="Z402" i="1"/>
  <c r="Z104" i="1"/>
  <c r="Z2529" i="1"/>
  <c r="Z1018" i="1"/>
  <c r="Z2530" i="1"/>
  <c r="Z2531" i="1"/>
  <c r="Z403" i="1"/>
  <c r="Z2532" i="1"/>
  <c r="Z1364" i="1"/>
  <c r="Z404" i="1"/>
  <c r="Z1019" i="1"/>
  <c r="Z1020" i="1"/>
  <c r="Z2533" i="1"/>
  <c r="Z2534" i="1"/>
  <c r="Z1021" i="1"/>
  <c r="Z2535" i="1"/>
  <c r="Z2536" i="1"/>
  <c r="Z573" i="1"/>
  <c r="Z1022" i="1"/>
  <c r="Z405" i="1"/>
  <c r="Z1023" i="1"/>
  <c r="Z2537" i="1"/>
  <c r="Z2538" i="1"/>
  <c r="Z2539" i="1"/>
  <c r="Z1168" i="1"/>
  <c r="Z406" i="1"/>
  <c r="Z2540" i="1"/>
  <c r="Z407" i="1"/>
  <c r="Z1024" i="1"/>
  <c r="Z408" i="1"/>
  <c r="Z2541" i="1"/>
  <c r="Z2542" i="1"/>
  <c r="Z2543" i="1"/>
  <c r="Z2544" i="1"/>
  <c r="Z1025" i="1"/>
  <c r="Z2545" i="1"/>
  <c r="Z2546" i="1"/>
  <c r="Z2547" i="1"/>
  <c r="Z1026" i="1"/>
  <c r="Z2548" i="1"/>
  <c r="Z409" i="1"/>
  <c r="Z105" i="1"/>
  <c r="Z1169" i="1"/>
  <c r="Z2549" i="1"/>
  <c r="Z1027" i="1"/>
  <c r="Z1028" i="1"/>
  <c r="Z2550" i="1"/>
  <c r="Z2551" i="1"/>
  <c r="Z1365" i="1"/>
  <c r="Z2552" i="1"/>
  <c r="Z1029" i="1"/>
  <c r="Z2553" i="1"/>
  <c r="Z574" i="1"/>
  <c r="Z106" i="1"/>
  <c r="Z2554" i="1"/>
  <c r="Z2555" i="1"/>
  <c r="Z2556" i="1"/>
  <c r="Z1366" i="1"/>
  <c r="Z2557" i="1"/>
  <c r="Z2558" i="1"/>
  <c r="Z2559" i="1"/>
  <c r="Z2560" i="1"/>
  <c r="Z2561" i="1"/>
  <c r="Z2562" i="1"/>
  <c r="Z1030" i="1"/>
  <c r="Z2563" i="1"/>
  <c r="Z2564" i="1"/>
  <c r="Z2565" i="1"/>
  <c r="Z2566" i="1"/>
  <c r="Z107" i="1"/>
  <c r="Z1170" i="1"/>
  <c r="Z2567" i="1"/>
  <c r="Z2568" i="1"/>
  <c r="Z2569" i="1"/>
  <c r="Z1031" i="1"/>
  <c r="Z1032" i="1"/>
  <c r="Z410" i="1"/>
  <c r="Z1033" i="1"/>
  <c r="Z2570" i="1"/>
  <c r="Z108" i="1"/>
  <c r="Z109" i="1"/>
  <c r="Z2571" i="1"/>
  <c r="Z1367" i="1"/>
  <c r="Z1155" i="1"/>
  <c r="Z2572" i="1"/>
  <c r="Z2573" i="1"/>
  <c r="Z2574" i="1"/>
  <c r="Z411" i="1"/>
  <c r="Z2575" i="1"/>
  <c r="Z1368" i="1"/>
  <c r="Z412" i="1"/>
  <c r="Z2576" i="1"/>
  <c r="Z2577" i="1"/>
  <c r="Z2578" i="1"/>
  <c r="Z2579" i="1"/>
  <c r="Z2580" i="1"/>
  <c r="Z1034" i="1"/>
  <c r="Z2581" i="1"/>
  <c r="Z1035" i="1"/>
  <c r="Z2582" i="1"/>
  <c r="Z2583" i="1"/>
  <c r="Z413" i="1"/>
  <c r="Z1369" i="1"/>
  <c r="Z414" i="1"/>
  <c r="Z1370" i="1"/>
  <c r="Z415" i="1"/>
  <c r="Z1036" i="1"/>
  <c r="Z1037" i="1"/>
  <c r="Z1371" i="1"/>
  <c r="Z17" i="1"/>
  <c r="Z1372" i="1"/>
  <c r="Z1038" i="1"/>
  <c r="Z2584" i="1"/>
  <c r="Z110" i="1"/>
  <c r="Z1039" i="1"/>
  <c r="Z416" i="1"/>
  <c r="Z417" i="1"/>
  <c r="Z1373" i="1"/>
  <c r="Z2585" i="1"/>
  <c r="Z418" i="1"/>
  <c r="Z2586" i="1"/>
  <c r="Z2587" i="1"/>
  <c r="Z1040" i="1"/>
  <c r="Z575" i="1"/>
  <c r="Z2588" i="1"/>
  <c r="Z2589" i="1"/>
  <c r="Z419" i="1"/>
  <c r="Z2590" i="1"/>
  <c r="Z2591" i="1"/>
  <c r="Z1041" i="1"/>
  <c r="Z576" i="1"/>
  <c r="Z2592" i="1"/>
  <c r="Z577" i="1"/>
  <c r="Z2593" i="1"/>
  <c r="Z2594" i="1"/>
  <c r="Z420" i="1"/>
  <c r="Z2595" i="1"/>
  <c r="Z2596" i="1"/>
  <c r="Z2597" i="1"/>
  <c r="Z2598" i="1"/>
  <c r="Z2599" i="1"/>
  <c r="Z2600" i="1"/>
  <c r="Z1042" i="1"/>
  <c r="Z2601" i="1"/>
  <c r="Z421" i="1"/>
  <c r="Z2602" i="1"/>
  <c r="Z1374" i="1"/>
  <c r="Z2603" i="1"/>
  <c r="Z1375" i="1"/>
  <c r="Z2604" i="1"/>
  <c r="Z2605" i="1"/>
  <c r="Z1376" i="1"/>
  <c r="Z422" i="1"/>
  <c r="Z1043" i="1"/>
  <c r="Z1377" i="1"/>
  <c r="Z2606" i="1"/>
  <c r="Z2607" i="1"/>
  <c r="Z423" i="1"/>
  <c r="Z2608" i="1"/>
  <c r="Z1378" i="1"/>
  <c r="Z424" i="1"/>
  <c r="Z2609" i="1"/>
  <c r="Z3018" i="1"/>
  <c r="Z578" i="1"/>
  <c r="Z111" i="1"/>
  <c r="Z18" i="1"/>
  <c r="Z2610" i="1"/>
  <c r="Z2611" i="1"/>
  <c r="Z2612" i="1"/>
  <c r="Z1171" i="1"/>
  <c r="Z1044" i="1"/>
  <c r="Z2613" i="1"/>
  <c r="Z1045" i="1"/>
  <c r="Z1046" i="1"/>
  <c r="Z2614" i="1"/>
  <c r="Z2615" i="1"/>
  <c r="Z1379" i="1"/>
  <c r="Z1047" i="1"/>
  <c r="Z2616" i="1"/>
  <c r="Z425" i="1"/>
  <c r="Z1048" i="1"/>
  <c r="Z2617" i="1"/>
  <c r="Z579" i="1"/>
  <c r="Z1049" i="1"/>
  <c r="Z2618" i="1"/>
  <c r="Z580" i="1"/>
  <c r="Z426" i="1"/>
  <c r="Z581" i="1"/>
  <c r="Z2619" i="1"/>
  <c r="Z1050" i="1"/>
  <c r="Z2620" i="1"/>
  <c r="Z2621" i="1"/>
  <c r="Z1051" i="1"/>
  <c r="Z1380" i="1"/>
  <c r="Z2622" i="1"/>
  <c r="Z2623" i="1"/>
  <c r="Z1381" i="1"/>
  <c r="Z1382" i="1"/>
  <c r="Z1052" i="1"/>
  <c r="Z2624" i="1"/>
  <c r="Z1053" i="1"/>
  <c r="Z1054" i="1"/>
  <c r="Z427" i="1"/>
  <c r="Z2625" i="1"/>
  <c r="Z2626" i="1"/>
  <c r="Z1383" i="1"/>
  <c r="Z1055" i="1"/>
  <c r="Z1384" i="1"/>
  <c r="Z582" i="1"/>
  <c r="Z583" i="1"/>
  <c r="Z2627" i="1"/>
  <c r="Z2628" i="1"/>
  <c r="Z2629" i="1"/>
  <c r="Z2630" i="1"/>
  <c r="Z1385" i="1"/>
  <c r="Z2631" i="1"/>
  <c r="Z584" i="1"/>
  <c r="Z2632" i="1"/>
  <c r="Z2633" i="1"/>
  <c r="Z1056" i="1"/>
  <c r="Z2634" i="1"/>
  <c r="Z1386" i="1"/>
  <c r="Z428" i="1"/>
  <c r="Z3019" i="1"/>
  <c r="Z1057" i="1"/>
  <c r="Z585" i="1"/>
  <c r="Z2635" i="1"/>
  <c r="Z3020" i="1"/>
  <c r="Z2636" i="1"/>
  <c r="Z2637" i="1"/>
  <c r="Z112" i="1"/>
  <c r="Z2638" i="1"/>
  <c r="Z1058" i="1"/>
  <c r="Z2639" i="1"/>
  <c r="Z2640" i="1"/>
  <c r="Z2641" i="1"/>
  <c r="Z429" i="1"/>
  <c r="Z1387" i="1"/>
  <c r="Z2642" i="1"/>
  <c r="Z430" i="1"/>
  <c r="Z1059" i="1"/>
  <c r="Z1060" i="1"/>
  <c r="Z2643" i="1"/>
  <c r="Z2644" i="1"/>
  <c r="Z2645" i="1"/>
  <c r="Z2646" i="1"/>
  <c r="Z431" i="1"/>
  <c r="Z2647" i="1"/>
  <c r="Z432" i="1"/>
  <c r="Z2648" i="1"/>
  <c r="Z2649" i="1"/>
  <c r="Z1061" i="1"/>
  <c r="Z2650" i="1"/>
  <c r="Z2651" i="1"/>
  <c r="Z1062" i="1"/>
  <c r="Z2652" i="1"/>
  <c r="Z1388" i="1"/>
  <c r="Z1063" i="1"/>
  <c r="Z1064" i="1"/>
  <c r="Z1065" i="1"/>
  <c r="Z1066" i="1"/>
  <c r="Z586" i="1"/>
  <c r="Z183" i="1"/>
  <c r="Z2653" i="1"/>
  <c r="Z1067" i="1"/>
  <c r="Z2654" i="1"/>
  <c r="Z2655" i="1"/>
  <c r="Z1068" i="1"/>
  <c r="Z113" i="1"/>
  <c r="Z2656" i="1"/>
  <c r="Z1069" i="1"/>
  <c r="Z2657" i="1"/>
  <c r="Z2658" i="1"/>
  <c r="Z2659" i="1"/>
  <c r="Z1070" i="1"/>
  <c r="Z1071" i="1"/>
  <c r="Z2660" i="1"/>
  <c r="Z2661" i="1"/>
  <c r="Z2662" i="1"/>
  <c r="Z1072" i="1"/>
  <c r="Z2663" i="1"/>
  <c r="Z1073" i="1"/>
  <c r="Z2664" i="1"/>
  <c r="Z2665" i="1"/>
  <c r="Z114" i="1"/>
  <c r="Z1172" i="1"/>
  <c r="Z433" i="1"/>
  <c r="Z2666" i="1"/>
  <c r="Z152" i="1"/>
  <c r="Z115" i="1"/>
  <c r="Z434" i="1"/>
  <c r="Z2667" i="1"/>
  <c r="Z2668" i="1"/>
  <c r="Z2669" i="1"/>
  <c r="Z2670" i="1"/>
  <c r="Z1389" i="1"/>
  <c r="Z435" i="1"/>
  <c r="Z184" i="1"/>
  <c r="Z1074" i="1"/>
  <c r="Z436" i="1"/>
  <c r="Z2671" i="1"/>
  <c r="Z2672" i="1"/>
  <c r="Z116" i="1"/>
  <c r="Z2673" i="1"/>
  <c r="Z117" i="1"/>
  <c r="Z1390" i="1"/>
  <c r="Z2674" i="1"/>
  <c r="Z1075" i="1"/>
  <c r="Z2675" i="1"/>
  <c r="Z1391" i="1"/>
  <c r="Z2676" i="1"/>
  <c r="Z2677" i="1"/>
  <c r="Z2678" i="1"/>
  <c r="Z185" i="1"/>
  <c r="Z2679" i="1"/>
  <c r="Z1392" i="1"/>
  <c r="Z1393" i="1"/>
  <c r="Z2680" i="1"/>
  <c r="Z118" i="1"/>
  <c r="Z2681" i="1"/>
  <c r="Z2682" i="1"/>
  <c r="Z2683" i="1"/>
  <c r="Z119" i="1"/>
  <c r="Z120" i="1"/>
  <c r="Z1076" i="1"/>
  <c r="Z2684" i="1"/>
  <c r="Z1394" i="1"/>
  <c r="Z437" i="1"/>
  <c r="Z438" i="1"/>
  <c r="Z1077" i="1"/>
  <c r="Z1078" i="1"/>
  <c r="Z439" i="1"/>
  <c r="Z2685" i="1"/>
  <c r="Z2686" i="1"/>
  <c r="Z2687" i="1"/>
  <c r="Z2688" i="1"/>
  <c r="Z2980" i="1"/>
  <c r="Z2689" i="1"/>
  <c r="Z440" i="1"/>
  <c r="Z441" i="1"/>
  <c r="Z121" i="1"/>
  <c r="Z2690" i="1"/>
  <c r="Z2691" i="1"/>
  <c r="Z2692" i="1"/>
  <c r="Z2693" i="1"/>
  <c r="Z1395" i="1"/>
  <c r="Z2694" i="1"/>
  <c r="Z2695" i="1"/>
  <c r="Z2696" i="1"/>
  <c r="Z442" i="1"/>
  <c r="Z2697" i="1"/>
  <c r="Z443" i="1"/>
  <c r="Z1396" i="1"/>
  <c r="Z2698" i="1"/>
  <c r="Z1079" i="1"/>
  <c r="Z2699" i="1"/>
  <c r="Z19" i="1"/>
  <c r="Z1080" i="1"/>
  <c r="Z444" i="1"/>
  <c r="Z2700" i="1"/>
  <c r="Z2701" i="1"/>
  <c r="Z2702" i="1"/>
  <c r="Z1397" i="1"/>
  <c r="Z2703" i="1"/>
  <c r="Z2704" i="1"/>
  <c r="Z2705" i="1"/>
  <c r="Z2706" i="1"/>
  <c r="Z1398" i="1"/>
  <c r="Z2707" i="1"/>
  <c r="Z1081" i="1"/>
  <c r="Z445" i="1"/>
  <c r="Z1399" i="1"/>
  <c r="Z2708" i="1"/>
  <c r="Z2709" i="1"/>
  <c r="Z446" i="1"/>
  <c r="Z186" i="1"/>
  <c r="Z1082" i="1"/>
  <c r="Z2710" i="1"/>
  <c r="Z2711" i="1"/>
  <c r="Z1083" i="1"/>
  <c r="Z2712" i="1"/>
  <c r="Z2713" i="1"/>
  <c r="Z122" i="1"/>
  <c r="Z2714" i="1"/>
  <c r="Z447" i="1"/>
  <c r="Z187" i="1"/>
  <c r="Z2715" i="1"/>
  <c r="Z1400" i="1"/>
  <c r="Z2716" i="1"/>
  <c r="Z448" i="1"/>
  <c r="Z2717" i="1"/>
  <c r="Z1084" i="1"/>
  <c r="Z449" i="1"/>
  <c r="Z2718" i="1"/>
  <c r="Z2719" i="1"/>
  <c r="Z20" i="1"/>
  <c r="Z2720" i="1"/>
  <c r="Z587" i="1"/>
  <c r="Z2721" i="1"/>
  <c r="Z2722" i="1"/>
  <c r="Z1085" i="1"/>
  <c r="Z2723" i="1"/>
  <c r="Z2724" i="1"/>
  <c r="Z2725" i="1"/>
  <c r="Z1086" i="1"/>
  <c r="Z2726" i="1"/>
  <c r="Z2727" i="1"/>
  <c r="Z450" i="1"/>
  <c r="Z2728" i="1"/>
  <c r="Z123" i="1"/>
  <c r="Z2729" i="1"/>
  <c r="Z2730" i="1"/>
  <c r="Z1087" i="1"/>
  <c r="Z2731" i="1"/>
  <c r="Z2732" i="1"/>
  <c r="Z2733" i="1"/>
  <c r="Z2734" i="1"/>
  <c r="Z2735" i="1"/>
  <c r="Z21" i="1"/>
  <c r="Z2736" i="1"/>
  <c r="Z1088" i="1"/>
  <c r="Z2737" i="1"/>
  <c r="Z451" i="1"/>
  <c r="Z1089" i="1"/>
  <c r="Z2738" i="1"/>
  <c r="Z2739" i="1"/>
  <c r="Z1090" i="1"/>
  <c r="Z2740" i="1"/>
  <c r="Z1091" i="1"/>
  <c r="Z2741" i="1"/>
  <c r="Z124" i="1"/>
  <c r="Z1092" i="1"/>
  <c r="Z2742" i="1"/>
  <c r="Z2743" i="1"/>
  <c r="Z2744" i="1"/>
  <c r="Z2745" i="1"/>
  <c r="Z452" i="1"/>
  <c r="Z2746" i="1"/>
  <c r="Z2747" i="1"/>
  <c r="Z1093" i="1"/>
  <c r="Z2748" i="1"/>
  <c r="Z2995" i="1"/>
  <c r="Z1094" i="1"/>
  <c r="Z125" i="1"/>
  <c r="Z2749" i="1"/>
  <c r="Z2750" i="1"/>
  <c r="Z2751" i="1"/>
  <c r="Z453" i="1"/>
  <c r="Z2752" i="1"/>
  <c r="Z2753" i="1"/>
  <c r="Z1095" i="1"/>
  <c r="Z2754" i="1"/>
  <c r="Z2755" i="1"/>
  <c r="Z1096" i="1"/>
  <c r="Z2756" i="1"/>
  <c r="Z126" i="1"/>
  <c r="Z1097" i="1"/>
  <c r="Z2757" i="1"/>
  <c r="Z2758" i="1"/>
  <c r="Z2759" i="1"/>
  <c r="Z2760" i="1"/>
  <c r="Z2761" i="1"/>
  <c r="Z1401" i="1"/>
  <c r="Z2762" i="1"/>
  <c r="Z1402" i="1"/>
  <c r="Z2763" i="1"/>
  <c r="Z1098" i="1"/>
  <c r="Z2764" i="1"/>
  <c r="Z2765" i="1"/>
  <c r="Z1099" i="1"/>
  <c r="Z2766" i="1"/>
  <c r="Z454" i="1"/>
  <c r="Z588" i="1"/>
  <c r="Z188" i="1"/>
  <c r="Z2767" i="1"/>
  <c r="Z1403" i="1"/>
  <c r="Z2768" i="1"/>
  <c r="Z1173" i="1"/>
  <c r="Z1404" i="1"/>
  <c r="Z2769" i="1"/>
  <c r="Z1405" i="1"/>
  <c r="Z455" i="1"/>
  <c r="Z127" i="1"/>
  <c r="Z1406" i="1"/>
  <c r="Z2770" i="1"/>
  <c r="Z2771" i="1"/>
  <c r="Z456" i="1"/>
  <c r="Z2772" i="1"/>
  <c r="Z2773" i="1"/>
  <c r="Z1407" i="1"/>
  <c r="Z2774" i="1"/>
  <c r="Z2775" i="1"/>
  <c r="Z2776" i="1"/>
  <c r="Z2777" i="1"/>
  <c r="Z2778" i="1"/>
  <c r="Z2779" i="1"/>
  <c r="Z2780" i="1"/>
  <c r="Z589" i="1"/>
  <c r="Z2781" i="1"/>
  <c r="Z2782" i="1"/>
  <c r="Z1408" i="1"/>
  <c r="Z1409" i="1"/>
  <c r="Z1174" i="1"/>
  <c r="Z2783" i="1"/>
  <c r="Z2784" i="1"/>
  <c r="Z2785" i="1"/>
  <c r="Z128" i="1"/>
  <c r="Z129" i="1"/>
  <c r="Z1100" i="1"/>
  <c r="Z457" i="1"/>
  <c r="Z2786" i="1"/>
  <c r="Z2787" i="1"/>
  <c r="Z2788" i="1"/>
  <c r="Z1101" i="1"/>
  <c r="Z2789" i="1"/>
  <c r="Z1410" i="1"/>
  <c r="Z2790" i="1"/>
  <c r="Z1102" i="1"/>
  <c r="Z2791" i="1"/>
  <c r="Z2792" i="1"/>
  <c r="Z1411" i="1"/>
  <c r="Z2793" i="1"/>
  <c r="Z1103" i="1"/>
  <c r="Z2794" i="1"/>
  <c r="Z2795" i="1"/>
  <c r="Z2796" i="1"/>
  <c r="Z2797" i="1"/>
  <c r="Z1412" i="1"/>
  <c r="Z3021" i="1"/>
  <c r="Z2798" i="1"/>
  <c r="Z2799" i="1"/>
  <c r="Z458" i="1"/>
  <c r="Z1413" i="1"/>
  <c r="Z2800" i="1"/>
  <c r="Z2801" i="1"/>
  <c r="Z1104" i="1"/>
  <c r="Z2802" i="1"/>
  <c r="Z2803" i="1"/>
  <c r="Z2804" i="1"/>
  <c r="Z2805" i="1"/>
  <c r="Z1105" i="1"/>
  <c r="Z2806" i="1"/>
  <c r="Z2807" i="1"/>
  <c r="Z1414" i="1"/>
  <c r="Z2808" i="1"/>
  <c r="Z1106" i="1"/>
  <c r="Z1415" i="1"/>
  <c r="Z2809" i="1"/>
  <c r="Z2810" i="1"/>
  <c r="Z3022" i="1"/>
  <c r="Z2811" i="1"/>
  <c r="Z1107" i="1"/>
  <c r="Z2812" i="1"/>
  <c r="Z2813" i="1"/>
  <c r="Z2814" i="1"/>
  <c r="Z1108" i="1"/>
  <c r="Z2815" i="1"/>
  <c r="Z2816" i="1"/>
  <c r="Z2817" i="1"/>
  <c r="Z1109" i="1"/>
  <c r="Z459" i="1"/>
  <c r="Z2818" i="1"/>
  <c r="Z130" i="1"/>
  <c r="Z2819" i="1"/>
  <c r="Z590" i="1"/>
  <c r="Z2820" i="1"/>
  <c r="Z131" i="1"/>
  <c r="Z460" i="1"/>
  <c r="Z1110" i="1"/>
  <c r="Z1111" i="1"/>
  <c r="Z461" i="1"/>
  <c r="Z2821" i="1"/>
  <c r="Z2822" i="1"/>
  <c r="Z2823" i="1"/>
  <c r="Z462" i="1"/>
  <c r="Z2824" i="1"/>
  <c r="Z2825" i="1"/>
  <c r="Z132" i="1"/>
  <c r="Z2826" i="1"/>
  <c r="Z3023" i="1"/>
  <c r="Z133" i="1"/>
  <c r="Z463" i="1"/>
  <c r="Z2827" i="1"/>
  <c r="Z2828" i="1"/>
  <c r="Z591" i="1"/>
  <c r="Z2829" i="1"/>
  <c r="Z1112" i="1"/>
  <c r="Z464" i="1"/>
  <c r="Z465" i="1"/>
  <c r="Z3024" i="1"/>
  <c r="Z466" i="1"/>
  <c r="Z2830" i="1"/>
  <c r="Z134" i="1"/>
  <c r="Z2831" i="1"/>
  <c r="Z1113" i="1"/>
  <c r="Z2832" i="1"/>
  <c r="Z189" i="1"/>
  <c r="Z2833" i="1"/>
  <c r="Z2834" i="1"/>
  <c r="Z467" i="1"/>
  <c r="Z1416" i="1"/>
  <c r="Z2835" i="1"/>
  <c r="Z1114" i="1"/>
  <c r="Z468" i="1"/>
  <c r="Z2836" i="1"/>
  <c r="Z2837" i="1"/>
  <c r="Z2838" i="1"/>
  <c r="Z2839" i="1"/>
  <c r="Z469" i="1"/>
  <c r="Z2840" i="1"/>
  <c r="Z1417" i="1"/>
  <c r="Z1115" i="1"/>
  <c r="Z2841" i="1"/>
  <c r="Z2842" i="1"/>
  <c r="Z135" i="1"/>
  <c r="Z2843" i="1"/>
  <c r="Z2844" i="1"/>
  <c r="Z1116" i="1"/>
  <c r="Z2845" i="1"/>
  <c r="Z2981" i="1"/>
  <c r="Z2846" i="1"/>
  <c r="Z2847" i="1"/>
  <c r="Z470" i="1"/>
  <c r="Z136" i="1"/>
  <c r="Z2848" i="1"/>
  <c r="Z2982" i="1"/>
  <c r="Z2849" i="1"/>
  <c r="Z2850" i="1"/>
  <c r="Z2851" i="1"/>
  <c r="Z137" i="1"/>
  <c r="Z2852" i="1"/>
  <c r="Z2853" i="1"/>
  <c r="Z1418" i="1"/>
  <c r="Z2854" i="1"/>
  <c r="Z471" i="1"/>
  <c r="Z2855" i="1"/>
  <c r="Z472" i="1"/>
  <c r="Z473" i="1"/>
  <c r="Z1117" i="1"/>
  <c r="Z2856" i="1"/>
  <c r="Z2857" i="1"/>
  <c r="Z2858" i="1"/>
  <c r="Z1118" i="1"/>
  <c r="Z1419" i="1"/>
  <c r="Z1119" i="1"/>
  <c r="Z1120" i="1"/>
  <c r="Z592" i="1"/>
  <c r="Z2859" i="1"/>
  <c r="Z2860" i="1"/>
  <c r="Z2861" i="1"/>
  <c r="Z1121" i="1"/>
  <c r="Z2862" i="1"/>
  <c r="Z138" i="1"/>
  <c r="Z1122" i="1"/>
  <c r="Z2863" i="1"/>
  <c r="Z593" i="1"/>
  <c r="Z1123" i="1"/>
  <c r="Z190" i="1"/>
  <c r="Z2864" i="1"/>
  <c r="Z2865" i="1"/>
  <c r="Z1124" i="1"/>
  <c r="Z2866" i="1"/>
  <c r="Z1420" i="1"/>
  <c r="Z1125" i="1"/>
  <c r="Z2867" i="1"/>
  <c r="Z2868" i="1"/>
  <c r="Z2869" i="1"/>
  <c r="Z2870" i="1"/>
  <c r="Z1421" i="1"/>
  <c r="Z2871" i="1"/>
  <c r="Z2872" i="1"/>
  <c r="Z2873" i="1"/>
  <c r="Z474" i="1"/>
  <c r="Z475" i="1"/>
  <c r="Z2874" i="1"/>
  <c r="Z2875" i="1"/>
  <c r="Z2876" i="1"/>
  <c r="Z2877" i="1"/>
  <c r="Z2878" i="1"/>
  <c r="Z2879" i="1"/>
  <c r="Z2880" i="1"/>
  <c r="Z2881" i="1"/>
  <c r="Z1126" i="1"/>
  <c r="Z1422" i="1"/>
  <c r="Z1127" i="1"/>
  <c r="Z2882" i="1"/>
  <c r="Z2996" i="1"/>
  <c r="Z1128" i="1"/>
  <c r="Z2883" i="1"/>
  <c r="Z2884" i="1"/>
  <c r="Z2885" i="1"/>
  <c r="Z2886" i="1"/>
  <c r="Z1129" i="1"/>
  <c r="Z2887" i="1"/>
  <c r="Z2888" i="1"/>
  <c r="Z2889" i="1"/>
  <c r="Z2890" i="1"/>
  <c r="Z1130" i="1"/>
  <c r="Z2891" i="1"/>
  <c r="Z2892" i="1"/>
  <c r="Z2893" i="1"/>
  <c r="Z2894" i="1"/>
  <c r="Z2895" i="1"/>
  <c r="Z2896" i="1"/>
  <c r="Z2897" i="1"/>
  <c r="Z2898" i="1"/>
  <c r="Z2899" i="1"/>
  <c r="Z2900" i="1"/>
  <c r="Z2901" i="1"/>
  <c r="Z1131" i="1"/>
  <c r="Z2902" i="1"/>
  <c r="Z1132" i="1"/>
  <c r="Z2903" i="1"/>
  <c r="Z476" i="1"/>
  <c r="Z139" i="1"/>
  <c r="Z594" i="1"/>
  <c r="Z1423" i="1"/>
  <c r="Z191" i="1"/>
  <c r="Z1424" i="1"/>
  <c r="Z2904" i="1"/>
  <c r="Z2905" i="1"/>
  <c r="Z140" i="1"/>
  <c r="Z2906" i="1"/>
  <c r="Z595" i="1"/>
  <c r="Z2907" i="1"/>
  <c r="Z2908" i="1"/>
  <c r="Z192" i="1"/>
  <c r="Z1133" i="1"/>
  <c r="Z1425" i="1"/>
  <c r="Z2909" i="1"/>
  <c r="Z477" i="1"/>
  <c r="Z2910" i="1"/>
  <c r="Z478" i="1"/>
  <c r="Z1134" i="1"/>
  <c r="Z2911" i="1"/>
  <c r="Z479" i="1"/>
  <c r="Z596" i="1"/>
  <c r="Z2912" i="1"/>
  <c r="Z2913" i="1"/>
  <c r="Z2914" i="1"/>
  <c r="Z2915" i="1"/>
  <c r="Z2916" i="1"/>
  <c r="Z2917" i="1"/>
  <c r="Z2918" i="1"/>
  <c r="Z141" i="1"/>
  <c r="Z2983" i="1"/>
  <c r="Z2919" i="1"/>
  <c r="Z480" i="1"/>
  <c r="Z481" i="1"/>
  <c r="Z2920" i="1"/>
  <c r="Z482" i="1"/>
  <c r="Z2921" i="1"/>
  <c r="Z2922" i="1"/>
  <c r="Z1426" i="1"/>
  <c r="Z483" i="1"/>
  <c r="Z2923" i="1"/>
  <c r="Z2924" i="1"/>
  <c r="Z2925" i="1"/>
  <c r="Z1135" i="1"/>
  <c r="Z1136" i="1"/>
  <c r="Z1137" i="1"/>
  <c r="Z2926" i="1"/>
  <c r="Z142" i="1"/>
  <c r="Z597" i="1"/>
  <c r="Z1138" i="1"/>
  <c r="Z2927" i="1"/>
  <c r="Z2928" i="1"/>
  <c r="Z2929" i="1"/>
  <c r="Z1139" i="1"/>
  <c r="Z1140" i="1"/>
  <c r="Z2930" i="1"/>
  <c r="Z1141" i="1"/>
  <c r="Z2931" i="1"/>
  <c r="Z484" i="1"/>
  <c r="Z2932" i="1"/>
  <c r="Z2933" i="1"/>
  <c r="Z485" i="1"/>
  <c r="Z2934" i="1"/>
  <c r="Z486" i="1"/>
  <c r="Z2935" i="1"/>
  <c r="Z2936" i="1"/>
  <c r="Z149" i="1"/>
  <c r="Z1142" i="1"/>
  <c r="Z1143" i="1"/>
  <c r="Z2937" i="1"/>
  <c r="Z2938" i="1"/>
  <c r="Z2939" i="1"/>
  <c r="Z487" i="1"/>
  <c r="Z1427" i="1"/>
  <c r="Z1428" i="1"/>
  <c r="Z488" i="1"/>
  <c r="Z2940" i="1"/>
  <c r="Z2941" i="1"/>
  <c r="Z1429" i="1"/>
  <c r="Z2942" i="1"/>
  <c r="Z2943" i="1"/>
  <c r="Z2944" i="1"/>
  <c r="Z2945" i="1"/>
  <c r="Z1144" i="1"/>
  <c r="Z2946" i="1"/>
  <c r="Z489" i="1"/>
  <c r="Z1145" i="1"/>
  <c r="Z2947" i="1"/>
  <c r="Z1146" i="1"/>
  <c r="Z598" i="1"/>
  <c r="Z2948" i="1"/>
  <c r="Z22" i="1"/>
  <c r="Z2949" i="1"/>
  <c r="Z1175" i="1"/>
  <c r="Z143" i="1"/>
  <c r="Z23" i="1"/>
  <c r="Z193" i="1"/>
  <c r="Z2950" i="1"/>
  <c r="Z2951" i="1"/>
  <c r="Z1430" i="1"/>
  <c r="Z599" i="1"/>
  <c r="Z2952" i="1"/>
  <c r="Z1431" i="1"/>
  <c r="Z1147" i="1"/>
  <c r="Z2953" i="1"/>
  <c r="Z144" i="1"/>
  <c r="Z490" i="1"/>
  <c r="Z2954" i="1"/>
  <c r="Z2955" i="1"/>
  <c r="Z491" i="1"/>
  <c r="Z1156" i="1"/>
  <c r="Z1148" i="1"/>
  <c r="Z145" i="1"/>
  <c r="Z1432" i="1"/>
  <c r="Z1433" i="1"/>
  <c r="Z2956" i="1"/>
  <c r="Z2957" i="1"/>
  <c r="Z1149" i="1"/>
  <c r="Z492" i="1"/>
  <c r="Z493" i="1"/>
  <c r="Z2958" i="1"/>
  <c r="Z2959" i="1"/>
  <c r="Z2960" i="1"/>
  <c r="Z494" i="1"/>
  <c r="Z495" i="1"/>
  <c r="Z1150" i="1"/>
  <c r="Z2961" i="1"/>
  <c r="Z2962" i="1"/>
  <c r="Z1151" i="1"/>
  <c r="Z2963" i="1"/>
  <c r="Z1152" i="1"/>
  <c r="Z2964" i="1"/>
  <c r="Z600" i="1"/>
  <c r="Z1434" i="1"/>
  <c r="Z2965" i="1"/>
  <c r="Z2966" i="1"/>
  <c r="Z505" i="1"/>
  <c r="Z1435" i="1"/>
  <c r="Z146" i="1"/>
  <c r="Z1153" i="1"/>
  <c r="Z2967" i="1"/>
  <c r="Z2968" i="1"/>
  <c r="Z2969" i="1"/>
  <c r="Z496" i="1"/>
  <c r="Z2997" i="1"/>
  <c r="L2966" i="1" l="1"/>
  <c r="L2962" i="1"/>
  <c r="L2930" i="1"/>
  <c r="L2926" i="1"/>
  <c r="L2918" i="1"/>
  <c r="L2914" i="1"/>
  <c r="L2902" i="1"/>
  <c r="L2898" i="1"/>
  <c r="L2894" i="1"/>
  <c r="L2890" i="1"/>
  <c r="L2886" i="1"/>
  <c r="L2882" i="1"/>
  <c r="L2878" i="1"/>
  <c r="L2874" i="1"/>
  <c r="L2822" i="1"/>
  <c r="L2810" i="1"/>
  <c r="L2806" i="1"/>
  <c r="L2802" i="1"/>
  <c r="L2770" i="1"/>
  <c r="L2742" i="1"/>
  <c r="L2738" i="1"/>
  <c r="L2698" i="1"/>
  <c r="L2686" i="1"/>
  <c r="L2618" i="1"/>
  <c r="L2606" i="1"/>
  <c r="L2586" i="1"/>
  <c r="L2574" i="1"/>
  <c r="L2570" i="1"/>
  <c r="L2530" i="1"/>
  <c r="L2522" i="1"/>
  <c r="L2518" i="1"/>
  <c r="L2502" i="1"/>
  <c r="L3014" i="1"/>
  <c r="L2418" i="1"/>
  <c r="L2398" i="1"/>
  <c r="L2366" i="1"/>
  <c r="L2362" i="1"/>
  <c r="L2358" i="1"/>
  <c r="L2354" i="1"/>
  <c r="L2350" i="1"/>
  <c r="L2302" i="1"/>
  <c r="L2286" i="1"/>
  <c r="L2274" i="1"/>
  <c r="L2178" i="1"/>
  <c r="L2154" i="1"/>
  <c r="L2150" i="1"/>
  <c r="L2130" i="1"/>
  <c r="L2106" i="1"/>
  <c r="L2026" i="1"/>
  <c r="L2002" i="1"/>
  <c r="L1954" i="1"/>
  <c r="L1842" i="1"/>
  <c r="L3002" i="1"/>
  <c r="L1714" i="1"/>
  <c r="L1682" i="1"/>
  <c r="L1652" i="1"/>
  <c r="L1492" i="1"/>
  <c r="L1447" i="1"/>
  <c r="L2990" i="1"/>
  <c r="L1069" i="1"/>
  <c r="L1037" i="1"/>
  <c r="L941" i="1"/>
  <c r="L845" i="1"/>
  <c r="L2954" i="1"/>
  <c r="L2938" i="1"/>
  <c r="L2922" i="1"/>
  <c r="L2854" i="1"/>
  <c r="L2850" i="1"/>
  <c r="L2834" i="1"/>
  <c r="L2830" i="1"/>
  <c r="L2798" i="1"/>
  <c r="L2734" i="1"/>
  <c r="L2730" i="1"/>
  <c r="L2714" i="1"/>
  <c r="L2710" i="1"/>
  <c r="L2670" i="1"/>
  <c r="L2646" i="1"/>
  <c r="L2614" i="1"/>
  <c r="L2610" i="1"/>
  <c r="L2602" i="1"/>
  <c r="L2566" i="1"/>
  <c r="L2562" i="1"/>
  <c r="L2558" i="1"/>
  <c r="L2554" i="1"/>
  <c r="L2550" i="1"/>
  <c r="L2538" i="1"/>
  <c r="L2526" i="1"/>
  <c r="L2498" i="1"/>
  <c r="L2494" i="1"/>
  <c r="L2434" i="1"/>
  <c r="L2414" i="1"/>
  <c r="L2394" i="1"/>
  <c r="L2390" i="1"/>
  <c r="L2386" i="1"/>
  <c r="L2382" i="1"/>
  <c r="L2346" i="1"/>
  <c r="L2342" i="1"/>
  <c r="L2338" i="1"/>
  <c r="L2334" i="1"/>
  <c r="L3010" i="1"/>
  <c r="L2270" i="1"/>
  <c r="L2246" i="1"/>
  <c r="L2242" i="1"/>
  <c r="L2238" i="1"/>
  <c r="L2234" i="1"/>
  <c r="L2230" i="1"/>
  <c r="L2222" i="1"/>
  <c r="L2218" i="1"/>
  <c r="L2214" i="1"/>
  <c r="L2210" i="1"/>
  <c r="L2174" i="1"/>
  <c r="L2170" i="1"/>
  <c r="L2146" i="1"/>
  <c r="L2098" i="1"/>
  <c r="L2074" i="1"/>
  <c r="L2066" i="1"/>
  <c r="L2018" i="1"/>
  <c r="L1970" i="1"/>
  <c r="L1938" i="1"/>
  <c r="L1858" i="1"/>
  <c r="L1762" i="1"/>
  <c r="L1746" i="1"/>
  <c r="L1698" i="1"/>
  <c r="L2994" i="1"/>
  <c r="L1319" i="1"/>
  <c r="L2986" i="1"/>
  <c r="L2970" i="1"/>
  <c r="L2958" i="1"/>
  <c r="L2950" i="1"/>
  <c r="L2934" i="1"/>
  <c r="L2910" i="1"/>
  <c r="L2870" i="1"/>
  <c r="L2866" i="1"/>
  <c r="L2862" i="1"/>
  <c r="L2858" i="1"/>
  <c r="L2846" i="1"/>
  <c r="L2842" i="1"/>
  <c r="L2818" i="1"/>
  <c r="L2794" i="1"/>
  <c r="L2790" i="1"/>
  <c r="L2786" i="1"/>
  <c r="L2766" i="1"/>
  <c r="L2762" i="1"/>
  <c r="L2758" i="1"/>
  <c r="L2754" i="1"/>
  <c r="L2726" i="1"/>
  <c r="L2722" i="1"/>
  <c r="L2718" i="1"/>
  <c r="L2694" i="1"/>
  <c r="L2690" i="1"/>
  <c r="L2666" i="1"/>
  <c r="L2642" i="1"/>
  <c r="L2634" i="1"/>
  <c r="L2630" i="1"/>
  <c r="L2626" i="1"/>
  <c r="L3018" i="1"/>
  <c r="L2598" i="1"/>
  <c r="L2582" i="1"/>
  <c r="L2578" i="1"/>
  <c r="L2546" i="1"/>
  <c r="L2542" i="1"/>
  <c r="L2534" i="1"/>
  <c r="L2490" i="1"/>
  <c r="L2486" i="1"/>
  <c r="L2482" i="1"/>
  <c r="L2430" i="1"/>
  <c r="L2410" i="1"/>
  <c r="L2378" i="1"/>
  <c r="L2374" i="1"/>
  <c r="L2370" i="1"/>
  <c r="L2330" i="1"/>
  <c r="L2326" i="1"/>
  <c r="L2266" i="1"/>
  <c r="L2262" i="1"/>
  <c r="L2254" i="1"/>
  <c r="L2206" i="1"/>
  <c r="L2202" i="1"/>
  <c r="L2198" i="1"/>
  <c r="L2190" i="1"/>
  <c r="L2166" i="1"/>
  <c r="L2142" i="1"/>
  <c r="L2122" i="1"/>
  <c r="L2114" i="1"/>
  <c r="L3006" i="1"/>
  <c r="L2082" i="1"/>
  <c r="L2058" i="1"/>
  <c r="L2042" i="1"/>
  <c r="L2034" i="1"/>
  <c r="L2010" i="1"/>
  <c r="L1986" i="1"/>
  <c r="L1906" i="1"/>
  <c r="L1874" i="1"/>
  <c r="L2946" i="1"/>
  <c r="L2942" i="1"/>
  <c r="L2906" i="1"/>
  <c r="L2838" i="1"/>
  <c r="L2826" i="1"/>
  <c r="L2814" i="1"/>
  <c r="L3022" i="1"/>
  <c r="L2782" i="1"/>
  <c r="L2778" i="1"/>
  <c r="L2774" i="1"/>
  <c r="L2750" i="1"/>
  <c r="L2746" i="1"/>
  <c r="L2706" i="1"/>
  <c r="L2702" i="1"/>
  <c r="L2682" i="1"/>
  <c r="L2678" i="1"/>
  <c r="L2674" i="1"/>
  <c r="L2662" i="1"/>
  <c r="L2658" i="1"/>
  <c r="L2654" i="1"/>
  <c r="L2650" i="1"/>
  <c r="L2638" i="1"/>
  <c r="L2622" i="1"/>
  <c r="L2594" i="1"/>
  <c r="L2590" i="1"/>
  <c r="L2514" i="1"/>
  <c r="L2510" i="1"/>
  <c r="L2506" i="1"/>
  <c r="L2478" i="1"/>
  <c r="L2474" i="1"/>
  <c r="L2470" i="1"/>
  <c r="L2466" i="1"/>
  <c r="L2462" i="1"/>
  <c r="L2458" i="1"/>
  <c r="L2454" i="1"/>
  <c r="L2450" i="1"/>
  <c r="L2446" i="1"/>
  <c r="L2442" i="1"/>
  <c r="L2438" i="1"/>
  <c r="L2426" i="1"/>
  <c r="L2422" i="1"/>
  <c r="L2406" i="1"/>
  <c r="L2402" i="1"/>
  <c r="L2322" i="1"/>
  <c r="L2318" i="1"/>
  <c r="L2314" i="1"/>
  <c r="L2310" i="1"/>
  <c r="L2306" i="1"/>
  <c r="L2298" i="1"/>
  <c r="L2294" i="1"/>
  <c r="L2282" i="1"/>
  <c r="L2278" i="1"/>
  <c r="L2250" i="1"/>
  <c r="L2186" i="1"/>
  <c r="L2182" i="1"/>
  <c r="L2158" i="1"/>
  <c r="L2138" i="1"/>
  <c r="L2090" i="1"/>
  <c r="L2050" i="1"/>
  <c r="L1922" i="1"/>
  <c r="L1890" i="1"/>
  <c r="L1826" i="1"/>
  <c r="L1810" i="1"/>
  <c r="L1794" i="1"/>
  <c r="L1778" i="1"/>
  <c r="L2998" i="1"/>
  <c r="L1730" i="1"/>
  <c r="L1383" i="1"/>
  <c r="L1197" i="1"/>
  <c r="L813" i="1"/>
  <c r="L1101" i="1"/>
  <c r="L1005" i="1"/>
  <c r="L973" i="1"/>
  <c r="L877" i="1"/>
  <c r="L748" i="1"/>
  <c r="L650" i="1"/>
  <c r="L1962" i="1"/>
  <c r="L493" i="1"/>
  <c r="L2931" i="1"/>
  <c r="L482" i="1"/>
  <c r="L479" i="1"/>
  <c r="L2903" i="1"/>
  <c r="L2891" i="1"/>
  <c r="L2879" i="1"/>
  <c r="L2861" i="1"/>
  <c r="L2852" i="1"/>
  <c r="L2845" i="1"/>
  <c r="L3024" i="1"/>
  <c r="L2823" i="1"/>
  <c r="L459" i="1"/>
  <c r="L2807" i="1"/>
  <c r="L2797" i="1"/>
  <c r="L457" i="1"/>
  <c r="L2761" i="1"/>
  <c r="L2736" i="1"/>
  <c r="L2728" i="1"/>
  <c r="L449" i="1"/>
  <c r="L2709" i="1"/>
  <c r="L2693" i="1"/>
  <c r="L2687" i="1"/>
  <c r="L438" i="1"/>
  <c r="L436" i="1"/>
  <c r="L2647" i="1"/>
  <c r="L2644" i="1"/>
  <c r="L2633" i="1"/>
  <c r="L2625" i="1"/>
  <c r="L426" i="1"/>
  <c r="L2609" i="1"/>
  <c r="L2604" i="1"/>
  <c r="L2587" i="1"/>
  <c r="L414" i="1"/>
  <c r="L411" i="1"/>
  <c r="L2568" i="1"/>
  <c r="L2560" i="1"/>
  <c r="L2552" i="1"/>
  <c r="L2545" i="1"/>
  <c r="L2541" i="1"/>
  <c r="L406" i="1"/>
  <c r="L2533" i="1"/>
  <c r="L2531" i="1"/>
  <c r="L2528" i="1"/>
  <c r="L2525" i="1"/>
  <c r="L399" i="1"/>
  <c r="L2519" i="1"/>
  <c r="L2516" i="1"/>
  <c r="L2503" i="1"/>
  <c r="L395" i="1"/>
  <c r="L2496" i="1"/>
  <c r="L2492" i="1"/>
  <c r="L2489" i="1"/>
  <c r="L2485" i="1"/>
  <c r="L2481" i="1"/>
  <c r="L391" i="1"/>
  <c r="L390" i="1"/>
  <c r="L388" i="1"/>
  <c r="L2419" i="1"/>
  <c r="L2409" i="1"/>
  <c r="L2396" i="1"/>
  <c r="L2384" i="1"/>
  <c r="L2373" i="1"/>
  <c r="L2367" i="1"/>
  <c r="L2355" i="1"/>
  <c r="L2347" i="1"/>
  <c r="L376" i="1"/>
  <c r="L2333" i="1"/>
  <c r="L2303" i="1"/>
  <c r="L2287" i="1"/>
  <c r="L2275" i="1"/>
  <c r="L2269" i="1"/>
  <c r="L2261" i="1"/>
  <c r="L2253" i="1"/>
  <c r="L2247" i="1"/>
  <c r="L2240" i="1"/>
  <c r="L2228" i="1"/>
  <c r="L2220" i="1"/>
  <c r="L362" i="1"/>
  <c r="L2197" i="1"/>
  <c r="L2179" i="1"/>
  <c r="L2172" i="1"/>
  <c r="L2165" i="1"/>
  <c r="L356" i="1"/>
  <c r="L353" i="1"/>
  <c r="L2124" i="1"/>
  <c r="L2113" i="1"/>
  <c r="L2107" i="1"/>
  <c r="L2100" i="1"/>
  <c r="L2093" i="1"/>
  <c r="L2087" i="1"/>
  <c r="L344" i="1"/>
  <c r="L2076" i="1"/>
  <c r="L2068" i="1"/>
  <c r="L2061" i="1"/>
  <c r="L2057" i="1"/>
  <c r="L2054" i="1"/>
  <c r="L338" i="1"/>
  <c r="L336" i="1"/>
  <c r="L2037" i="1"/>
  <c r="L2030" i="1"/>
  <c r="L2027" i="1"/>
  <c r="L330" i="1"/>
  <c r="L327" i="1"/>
  <c r="L2009" i="1"/>
  <c r="L2005" i="1"/>
  <c r="L1999" i="1"/>
  <c r="L1992" i="1"/>
  <c r="L321" i="1"/>
  <c r="L1985" i="1"/>
  <c r="L319" i="1"/>
  <c r="L1980" i="1"/>
  <c r="L316" i="1"/>
  <c r="L315" i="1"/>
  <c r="L1955" i="1"/>
  <c r="L1947" i="1"/>
  <c r="L1937" i="1"/>
  <c r="L305" i="1"/>
  <c r="L1919" i="1"/>
  <c r="L1912" i="1"/>
  <c r="L1902" i="1"/>
  <c r="L1897" i="1"/>
  <c r="L295" i="1"/>
  <c r="L1877" i="1"/>
  <c r="L293" i="1"/>
  <c r="L1856" i="1"/>
  <c r="L1845" i="1"/>
  <c r="L1837" i="1"/>
  <c r="L1830" i="1"/>
  <c r="L1819" i="1"/>
  <c r="L283" i="1"/>
  <c r="L1805" i="1"/>
  <c r="L1798" i="1"/>
  <c r="L1791" i="1"/>
  <c r="L1786" i="1"/>
  <c r="L273" i="1"/>
  <c r="L3001" i="1"/>
  <c r="L269" i="1"/>
  <c r="L1755" i="1"/>
  <c r="L1744" i="1"/>
  <c r="L1735" i="1"/>
  <c r="L1727" i="1"/>
  <c r="L1718" i="1"/>
  <c r="L1708" i="1"/>
  <c r="L1696" i="1"/>
  <c r="L1690" i="1"/>
  <c r="L1680" i="1"/>
  <c r="L1669" i="1"/>
  <c r="L1636" i="1"/>
  <c r="L1630" i="1"/>
  <c r="L1622" i="1"/>
  <c r="L233" i="1"/>
  <c r="L229" i="1"/>
  <c r="L1578" i="1"/>
  <c r="L1571" i="1"/>
  <c r="L1564" i="1"/>
  <c r="L1550" i="1"/>
  <c r="L215" i="1"/>
  <c r="L1541" i="1"/>
  <c r="L1535" i="1"/>
  <c r="L210" i="1"/>
  <c r="L1517" i="1"/>
  <c r="L1511" i="1"/>
  <c r="L1500" i="1"/>
  <c r="L1490" i="1"/>
  <c r="L1479" i="1"/>
  <c r="L1466" i="1"/>
  <c r="L1459" i="1"/>
  <c r="L1448" i="1"/>
  <c r="L195" i="1"/>
  <c r="L193" i="1"/>
  <c r="L191" i="1"/>
  <c r="L1415" i="1"/>
  <c r="L1403" i="1"/>
  <c r="L1395" i="1"/>
  <c r="L1389" i="1"/>
  <c r="L1378" i="1"/>
  <c r="L1366" i="1"/>
  <c r="L180" i="1"/>
  <c r="L1348" i="1"/>
  <c r="L1337" i="1"/>
  <c r="L174" i="1"/>
  <c r="L1328" i="1"/>
  <c r="L1314" i="1"/>
  <c r="L1305" i="1"/>
  <c r="L1293" i="1"/>
  <c r="L1288" i="1"/>
  <c r="L1278" i="1"/>
  <c r="L1271" i="1"/>
  <c r="L1256" i="1"/>
  <c r="L1233" i="1"/>
  <c r="L1225" i="1"/>
  <c r="L1210" i="1"/>
  <c r="L1200" i="1"/>
  <c r="L1189" i="1"/>
  <c r="L1175" i="1"/>
  <c r="L1172" i="1"/>
  <c r="L1166" i="1"/>
  <c r="L1156" i="1"/>
  <c r="L1153" i="1"/>
  <c r="L144" i="1"/>
  <c r="L1141" i="1"/>
  <c r="L2983" i="1"/>
  <c r="L496" i="1"/>
  <c r="L2960" i="1"/>
  <c r="L492" i="1"/>
  <c r="L2955" i="1"/>
  <c r="L2952" i="1"/>
  <c r="L2948" i="1"/>
  <c r="L2945" i="1"/>
  <c r="L2941" i="1"/>
  <c r="L2939" i="1"/>
  <c r="L2935" i="1"/>
  <c r="L2933" i="1"/>
  <c r="L483" i="1"/>
  <c r="L2920" i="1"/>
  <c r="L2911" i="1"/>
  <c r="L2909" i="1"/>
  <c r="L2905" i="1"/>
  <c r="L2872" i="1"/>
  <c r="L2868" i="1"/>
  <c r="L2864" i="1"/>
  <c r="L2860" i="1"/>
  <c r="L2856" i="1"/>
  <c r="L471" i="1"/>
  <c r="L2851" i="1"/>
  <c r="L470" i="1"/>
  <c r="L2844" i="1"/>
  <c r="L2840" i="1"/>
  <c r="L2837" i="1"/>
  <c r="L467" i="1"/>
  <c r="L2831" i="1"/>
  <c r="L465" i="1"/>
  <c r="L2827" i="1"/>
  <c r="L2825" i="1"/>
  <c r="L2820" i="1"/>
  <c r="L2817" i="1"/>
  <c r="L2813" i="1"/>
  <c r="L2799" i="1"/>
  <c r="L2796" i="1"/>
  <c r="L2792" i="1"/>
  <c r="L2788" i="1"/>
  <c r="L2785" i="1"/>
  <c r="L2781" i="1"/>
  <c r="L2777" i="1"/>
  <c r="L2773" i="1"/>
  <c r="L2767" i="1"/>
  <c r="L2764" i="1"/>
  <c r="L2760" i="1"/>
  <c r="L2756" i="1"/>
  <c r="L2752" i="1"/>
  <c r="L2749" i="1"/>
  <c r="L452" i="1"/>
  <c r="L2735" i="1"/>
  <c r="L2731" i="1"/>
  <c r="L450" i="1"/>
  <c r="L2724" i="1"/>
  <c r="L2720" i="1"/>
  <c r="L2717" i="1"/>
  <c r="L447" i="1"/>
  <c r="L2711" i="1"/>
  <c r="L2708" i="1"/>
  <c r="L2705" i="1"/>
  <c r="L2701" i="1"/>
  <c r="L2696" i="1"/>
  <c r="L2692" i="1"/>
  <c r="L440" i="1"/>
  <c r="L437" i="1"/>
  <c r="L2681" i="1"/>
  <c r="L2677" i="1"/>
  <c r="L2673" i="1"/>
  <c r="L435" i="1"/>
  <c r="L2667" i="1"/>
  <c r="L2665" i="1"/>
  <c r="L2661" i="1"/>
  <c r="L2657" i="1"/>
  <c r="L2653" i="1"/>
  <c r="L2649" i="1"/>
  <c r="L431" i="1"/>
  <c r="L2643" i="1"/>
  <c r="L2641" i="1"/>
  <c r="L2637" i="1"/>
  <c r="L3019" i="1"/>
  <c r="L2632" i="1"/>
  <c r="L2628" i="1"/>
  <c r="L427" i="1"/>
  <c r="L2621" i="1"/>
  <c r="L2615" i="1"/>
  <c r="L2611" i="1"/>
  <c r="L424" i="1"/>
  <c r="L2603" i="1"/>
  <c r="L2600" i="1"/>
  <c r="L2596" i="1"/>
  <c r="L2593" i="1"/>
  <c r="L419" i="1"/>
  <c r="L416" i="1"/>
  <c r="L413" i="1"/>
  <c r="L2580" i="1"/>
  <c r="L2576" i="1"/>
  <c r="L2567" i="1"/>
  <c r="L2563" i="1"/>
  <c r="L2559" i="1"/>
  <c r="L2555" i="1"/>
  <c r="L2551" i="1"/>
  <c r="L2548" i="1"/>
  <c r="L2544" i="1"/>
  <c r="L408" i="1"/>
  <c r="L2539" i="1"/>
  <c r="L2536" i="1"/>
  <c r="L404" i="1"/>
  <c r="L2527" i="1"/>
  <c r="L400" i="1"/>
  <c r="L398" i="1"/>
  <c r="L2513" i="1"/>
  <c r="L2509" i="1"/>
  <c r="L2505" i="1"/>
  <c r="L2499" i="1"/>
  <c r="L2495" i="1"/>
  <c r="L394" i="1"/>
  <c r="L2488" i="1"/>
  <c r="L2484" i="1"/>
  <c r="L2480" i="1"/>
  <c r="L2477" i="1"/>
  <c r="L2473" i="1"/>
  <c r="L2469" i="1"/>
  <c r="L2465" i="1"/>
  <c r="L2461" i="1"/>
  <c r="L2457" i="1"/>
  <c r="L2453" i="1"/>
  <c r="L392" i="1"/>
  <c r="L2448" i="1"/>
  <c r="L2445" i="1"/>
  <c r="L2441" i="1"/>
  <c r="L2437" i="1"/>
  <c r="L389" i="1"/>
  <c r="L2432" i="1"/>
  <c r="L2425" i="1"/>
  <c r="L2421" i="1"/>
  <c r="L386" i="1"/>
  <c r="L2411" i="1"/>
  <c r="L2408" i="1"/>
  <c r="L2405" i="1"/>
  <c r="L2401" i="1"/>
  <c r="L2395" i="1"/>
  <c r="L2391" i="1"/>
  <c r="L2387" i="1"/>
  <c r="L2383" i="1"/>
  <c r="L2380" i="1"/>
  <c r="L2376" i="1"/>
  <c r="L2372" i="1"/>
  <c r="L2369" i="1"/>
  <c r="L379" i="1"/>
  <c r="L2343" i="1"/>
  <c r="L378" i="1"/>
  <c r="L3012" i="1"/>
  <c r="L2335" i="1"/>
  <c r="L2332" i="1"/>
  <c r="L2328" i="1"/>
  <c r="L374" i="1"/>
  <c r="L2321" i="1"/>
  <c r="L2317" i="1"/>
  <c r="L2313" i="1"/>
  <c r="L2309" i="1"/>
  <c r="L2305" i="1"/>
  <c r="L2299" i="1"/>
  <c r="L2297" i="1"/>
  <c r="L2293" i="1"/>
  <c r="L371" i="1"/>
  <c r="L369" i="1"/>
  <c r="L2281" i="1"/>
  <c r="L2277" i="1"/>
  <c r="L366" i="1"/>
  <c r="L2268" i="1"/>
  <c r="L2264" i="1"/>
  <c r="L2260" i="1"/>
  <c r="L2256" i="1"/>
  <c r="L2252" i="1"/>
  <c r="L2249" i="1"/>
  <c r="L363" i="1"/>
  <c r="L2243" i="1"/>
  <c r="L2239" i="1"/>
  <c r="L2235" i="1"/>
  <c r="L2231" i="1"/>
  <c r="L2227" i="1"/>
  <c r="L2223" i="1"/>
  <c r="L2219" i="1"/>
  <c r="L2215" i="1"/>
  <c r="L2211" i="1"/>
  <c r="L2208" i="1"/>
  <c r="L2204" i="1"/>
  <c r="L2200" i="1"/>
  <c r="L2196" i="1"/>
  <c r="L2192" i="1"/>
  <c r="L2188" i="1"/>
  <c r="L2185" i="1"/>
  <c r="L2181" i="1"/>
  <c r="L2175" i="1"/>
  <c r="L2171" i="1"/>
  <c r="L358" i="1"/>
  <c r="L2164" i="1"/>
  <c r="L357" i="1"/>
  <c r="L2157" i="1"/>
  <c r="L355" i="1"/>
  <c r="L2143" i="1"/>
  <c r="L2140" i="1"/>
  <c r="L2137" i="1"/>
  <c r="L2133" i="1"/>
  <c r="L2127" i="1"/>
  <c r="L2123" i="1"/>
  <c r="L2120" i="1"/>
  <c r="L2116" i="1"/>
  <c r="L2112" i="1"/>
  <c r="L2109" i="1"/>
  <c r="L2103" i="1"/>
  <c r="L2099" i="1"/>
  <c r="L2096" i="1"/>
  <c r="L2092" i="1"/>
  <c r="L346" i="1"/>
  <c r="L2086" i="1"/>
  <c r="L345" i="1"/>
  <c r="L2081" i="1"/>
  <c r="L2077" i="1"/>
  <c r="L2075" i="1"/>
  <c r="L2071" i="1"/>
  <c r="L2067" i="1"/>
  <c r="L2063" i="1"/>
  <c r="L2060" i="1"/>
  <c r="L2056" i="1"/>
  <c r="L2053" i="1"/>
  <c r="L2049" i="1"/>
  <c r="L2047" i="1"/>
  <c r="L2044" i="1"/>
  <c r="L335" i="1"/>
  <c r="L2038" i="1"/>
  <c r="L2036" i="1"/>
  <c r="L2032" i="1"/>
  <c r="L2029" i="1"/>
  <c r="L2022" i="1"/>
  <c r="L2019" i="1"/>
  <c r="L2016" i="1"/>
  <c r="L2014" i="1"/>
  <c r="L2011" i="1"/>
  <c r="L2008" i="1"/>
  <c r="L324" i="1"/>
  <c r="L1998" i="1"/>
  <c r="L1995" i="1"/>
  <c r="L1991" i="1"/>
  <c r="L1988" i="1"/>
  <c r="L1984" i="1"/>
  <c r="L1982" i="1"/>
  <c r="L317" i="1"/>
  <c r="L1977" i="1"/>
  <c r="L1974" i="1"/>
  <c r="L1971" i="1"/>
  <c r="L1968" i="1"/>
  <c r="L313" i="1"/>
  <c r="L1961" i="1"/>
  <c r="L312" i="1"/>
  <c r="L1950" i="1"/>
  <c r="L1946" i="1"/>
  <c r="L1944" i="1"/>
  <c r="L1942" i="1"/>
  <c r="L1939" i="1"/>
  <c r="L1936" i="1"/>
  <c r="L1932" i="1"/>
  <c r="L1929" i="1"/>
  <c r="L1925" i="1"/>
  <c r="L1921" i="1"/>
  <c r="L1918" i="1"/>
  <c r="L1915" i="1"/>
  <c r="L1911" i="1"/>
  <c r="L1908" i="1"/>
  <c r="L1904" i="1"/>
  <c r="L1901" i="1"/>
  <c r="L1899" i="1"/>
  <c r="L1896" i="1"/>
  <c r="L297" i="1"/>
  <c r="L1889" i="1"/>
  <c r="L1887" i="1"/>
  <c r="L294" i="1"/>
  <c r="L1880" i="1"/>
  <c r="L1876" i="1"/>
  <c r="L1872" i="1"/>
  <c r="L1868" i="1"/>
  <c r="L1865" i="1"/>
  <c r="L1863" i="1"/>
  <c r="L1859" i="1"/>
  <c r="L1855" i="1"/>
  <c r="L1851" i="1"/>
  <c r="L1848" i="1"/>
  <c r="L289" i="1"/>
  <c r="L287" i="1"/>
  <c r="L1836" i="1"/>
  <c r="L1833" i="1"/>
  <c r="L1829" i="1"/>
  <c r="L1825" i="1"/>
  <c r="L1822" i="1"/>
  <c r="L1818" i="1"/>
  <c r="L1814" i="1"/>
  <c r="L282" i="1"/>
  <c r="L3003" i="1"/>
  <c r="L280" i="1"/>
  <c r="L1804" i="1"/>
  <c r="L1801" i="1"/>
  <c r="L1797" i="1"/>
  <c r="L1793" i="1"/>
  <c r="L1790" i="1"/>
  <c r="L1787" i="1"/>
  <c r="L1785" i="1"/>
  <c r="L1781" i="1"/>
  <c r="L274" i="1"/>
  <c r="L1775" i="1"/>
  <c r="L1772" i="1"/>
  <c r="L1767" i="1"/>
  <c r="L1763" i="1"/>
  <c r="L1761" i="1"/>
  <c r="L1758" i="1"/>
  <c r="L266" i="1"/>
  <c r="L1754" i="1"/>
  <c r="L1751" i="1"/>
  <c r="L1747" i="1"/>
  <c r="L1743" i="1"/>
  <c r="L1740" i="1"/>
  <c r="L1737" i="1"/>
  <c r="L1734" i="1"/>
  <c r="L259" i="1"/>
  <c r="L1728" i="1"/>
  <c r="L1726" i="1"/>
  <c r="L256" i="1"/>
  <c r="L255" i="1"/>
  <c r="L1717" i="1"/>
  <c r="L1711" i="1"/>
  <c r="L1707" i="1"/>
  <c r="L1703" i="1"/>
  <c r="L1699" i="1"/>
  <c r="L1695" i="1"/>
  <c r="L1692" i="1"/>
  <c r="L249" i="1"/>
  <c r="L1686" i="1"/>
  <c r="L1679" i="1"/>
  <c r="L1675" i="1"/>
  <c r="L1672" i="1"/>
  <c r="L1668" i="1"/>
  <c r="L246" i="1"/>
  <c r="L245" i="1"/>
  <c r="L1659" i="1"/>
  <c r="L1656" i="1"/>
  <c r="L243" i="1"/>
  <c r="L242" i="1"/>
  <c r="L1643" i="1"/>
  <c r="L1639" i="1"/>
  <c r="L1635" i="1"/>
  <c r="L1632" i="1"/>
  <c r="L1629" i="1"/>
  <c r="L1627" i="1"/>
  <c r="L1623" i="1"/>
  <c r="L1621" i="1"/>
  <c r="L1619" i="1"/>
  <c r="L232" i="1"/>
  <c r="L1613" i="1"/>
  <c r="L1611" i="1"/>
  <c r="L1608" i="1"/>
  <c r="L1604" i="1"/>
  <c r="L1601" i="1"/>
  <c r="L1597" i="1"/>
  <c r="L226" i="1"/>
  <c r="L1591" i="1"/>
  <c r="L1587" i="1"/>
  <c r="L1583" i="1"/>
  <c r="L224" i="1"/>
  <c r="L1577" i="1"/>
  <c r="L223" i="1"/>
  <c r="L1570" i="1"/>
  <c r="L1566" i="1"/>
  <c r="L1563" i="1"/>
  <c r="L1559" i="1"/>
  <c r="L1555" i="1"/>
  <c r="L1552" i="1"/>
  <c r="L1549" i="1"/>
  <c r="L1548" i="1"/>
  <c r="L1546" i="1"/>
  <c r="L1543" i="1"/>
  <c r="L1540" i="1"/>
  <c r="L212" i="1"/>
  <c r="L1534" i="1"/>
  <c r="L1530" i="1"/>
  <c r="L1527" i="1"/>
  <c r="L209" i="1"/>
  <c r="L1520" i="1"/>
  <c r="L1516" i="1"/>
  <c r="L207" i="1"/>
  <c r="L1510" i="1"/>
  <c r="L1506" i="1"/>
  <c r="L1503" i="1"/>
  <c r="L1499" i="1"/>
  <c r="L1496" i="1"/>
  <c r="L1489" i="1"/>
  <c r="L1485" i="1"/>
  <c r="L1482" i="1"/>
  <c r="L1478" i="1"/>
  <c r="L1474" i="1"/>
  <c r="L202" i="1"/>
  <c r="L200" i="1"/>
  <c r="L1465" i="1"/>
  <c r="L1461" i="1"/>
  <c r="L1458" i="1"/>
  <c r="L198" i="1"/>
  <c r="L1451" i="1"/>
  <c r="L1444" i="1"/>
  <c r="L1441" i="1"/>
  <c r="L1438" i="1"/>
  <c r="L2997" i="1"/>
  <c r="L1432" i="1"/>
  <c r="L1429" i="1"/>
  <c r="L1425" i="1"/>
  <c r="L1423" i="1"/>
  <c r="L1420" i="1"/>
  <c r="L1417" i="1"/>
  <c r="L1414" i="1"/>
  <c r="L1410" i="1"/>
  <c r="L1406" i="1"/>
  <c r="L188" i="1"/>
  <c r="L1400" i="1"/>
  <c r="L1398" i="1"/>
  <c r="L1394" i="1"/>
  <c r="L1391" i="1"/>
  <c r="L183" i="1"/>
  <c r="L1385" i="1"/>
  <c r="L1381" i="1"/>
  <c r="L1377" i="1"/>
  <c r="L1373" i="1"/>
  <c r="L1369" i="1"/>
  <c r="L1365" i="1"/>
  <c r="L1362" i="1"/>
  <c r="L1360" i="1"/>
  <c r="L1357" i="1"/>
  <c r="L1354" i="1"/>
  <c r="L177" i="1"/>
  <c r="L1347" i="1"/>
  <c r="L1344" i="1"/>
  <c r="L1340" i="1"/>
  <c r="L1336" i="1"/>
  <c r="L1333" i="1"/>
  <c r="L1331" i="1"/>
  <c r="L1327" i="1"/>
  <c r="L1324" i="1"/>
  <c r="L1320" i="1"/>
  <c r="L172" i="1"/>
  <c r="L1313" i="1"/>
  <c r="L1310" i="1"/>
  <c r="L1306" i="1"/>
  <c r="L1304" i="1"/>
  <c r="L1300" i="1"/>
  <c r="L1296" i="1"/>
  <c r="L170" i="1"/>
  <c r="L1290" i="1"/>
  <c r="L1287" i="1"/>
  <c r="L1284" i="1"/>
  <c r="L1281" i="1"/>
  <c r="L166" i="1"/>
  <c r="L1275" i="1"/>
  <c r="L1272" i="1"/>
  <c r="L1270" i="1"/>
  <c r="L161" i="1"/>
  <c r="L1263" i="1"/>
  <c r="L1259" i="1"/>
  <c r="L1255" i="1"/>
  <c r="L1251" i="1"/>
  <c r="L1244" i="1"/>
  <c r="L1240" i="1"/>
  <c r="L1236" i="1"/>
  <c r="L1232" i="1"/>
  <c r="L1229" i="1"/>
  <c r="L1227" i="1"/>
  <c r="L1224" i="1"/>
  <c r="L1220" i="1"/>
  <c r="L1216" i="1"/>
  <c r="L1212" i="1"/>
  <c r="L1209" i="1"/>
  <c r="L1206" i="1"/>
  <c r="L1203" i="1"/>
  <c r="L1199" i="1"/>
  <c r="L1195" i="1"/>
  <c r="L1192" i="1"/>
  <c r="L1188" i="1"/>
  <c r="L1185" i="1"/>
  <c r="L1181" i="1"/>
  <c r="L1177" i="1"/>
  <c r="L1174" i="1"/>
  <c r="L1171" i="1"/>
  <c r="L1167" i="1"/>
  <c r="L1165" i="1"/>
  <c r="L1162" i="1"/>
  <c r="L2963" i="1"/>
  <c r="L491" i="1"/>
  <c r="L2936" i="1"/>
  <c r="L2927" i="1"/>
  <c r="L2919" i="1"/>
  <c r="L2895" i="1"/>
  <c r="L2887" i="1"/>
  <c r="L2875" i="1"/>
  <c r="L2869" i="1"/>
  <c r="L2857" i="1"/>
  <c r="L2848" i="1"/>
  <c r="L2841" i="1"/>
  <c r="L2835" i="1"/>
  <c r="L2828" i="1"/>
  <c r="L458" i="1"/>
  <c r="L2793" i="1"/>
  <c r="L2771" i="1"/>
  <c r="L2765" i="1"/>
  <c r="L2739" i="1"/>
  <c r="L2721" i="1"/>
  <c r="L1972" i="1"/>
  <c r="L3005" i="1"/>
  <c r="L1965" i="1"/>
  <c r="L1945" i="1"/>
  <c r="L308" i="1"/>
  <c r="L1933" i="1"/>
  <c r="L1926" i="1"/>
  <c r="L1916" i="1"/>
  <c r="L1905" i="1"/>
  <c r="L1884" i="1"/>
  <c r="L1873" i="1"/>
  <c r="L1864" i="1"/>
  <c r="L1852" i="1"/>
  <c r="L1849" i="1"/>
  <c r="L1840" i="1"/>
  <c r="L1834" i="1"/>
  <c r="L285" i="1"/>
  <c r="L1815" i="1"/>
  <c r="L281" i="1"/>
  <c r="L1802" i="1"/>
  <c r="L1773" i="1"/>
  <c r="L1764" i="1"/>
  <c r="L3000" i="1"/>
  <c r="L1752" i="1"/>
  <c r="L1741" i="1"/>
  <c r="L1732" i="1"/>
  <c r="L1723" i="1"/>
  <c r="L253" i="1"/>
  <c r="L1704" i="1"/>
  <c r="L1693" i="1"/>
  <c r="L1683" i="1"/>
  <c r="L1676" i="1"/>
  <c r="L1666" i="1"/>
  <c r="L1660" i="1"/>
  <c r="L1653" i="1"/>
  <c r="L1644" i="1"/>
  <c r="L241" i="1"/>
  <c r="L1624" i="1"/>
  <c r="L1614" i="1"/>
  <c r="L230" i="1"/>
  <c r="L228" i="1"/>
  <c r="L227" i="1"/>
  <c r="L1584" i="1"/>
  <c r="L1574" i="1"/>
  <c r="L1567" i="1"/>
  <c r="L1560" i="1"/>
  <c r="L221" i="1"/>
  <c r="L217" i="1"/>
  <c r="L214" i="1"/>
  <c r="L1537" i="1"/>
  <c r="L1531" i="1"/>
  <c r="L1521" i="1"/>
  <c r="L1507" i="1"/>
  <c r="L1497" i="1"/>
  <c r="L1486" i="1"/>
  <c r="L203" i="1"/>
  <c r="L1471" i="1"/>
  <c r="L1462" i="1"/>
  <c r="L1452" i="1"/>
  <c r="L1442" i="1"/>
  <c r="L194" i="1"/>
  <c r="L1426" i="1"/>
  <c r="L1418" i="1"/>
  <c r="L1407" i="1"/>
  <c r="L2995" i="1"/>
  <c r="L185" i="1"/>
  <c r="L1382" i="1"/>
  <c r="L1370" i="1"/>
  <c r="L179" i="1"/>
  <c r="L1351" i="1"/>
  <c r="L1341" i="1"/>
  <c r="L1325" i="1"/>
  <c r="L1317" i="1"/>
  <c r="L1311" i="1"/>
  <c r="L1301" i="1"/>
  <c r="L1291" i="1"/>
  <c r="L1282" i="1"/>
  <c r="L1273" i="1"/>
  <c r="L1260" i="1"/>
  <c r="L1248" i="1"/>
  <c r="L1245" i="1"/>
  <c r="L1237" i="1"/>
  <c r="L1230" i="1"/>
  <c r="L1221" i="1"/>
  <c r="L1213" i="1"/>
  <c r="L2989" i="1"/>
  <c r="L1193" i="1"/>
  <c r="L1186" i="1"/>
  <c r="L1178" i="1"/>
  <c r="L1168" i="1"/>
  <c r="L1163" i="1"/>
  <c r="L2984" i="1"/>
  <c r="L1150" i="1"/>
  <c r="L1145" i="1"/>
  <c r="L140" i="1"/>
  <c r="L2969" i="1"/>
  <c r="L2965" i="1"/>
  <c r="L2961" i="1"/>
  <c r="L2959" i="1"/>
  <c r="L2957" i="1"/>
  <c r="L2951" i="1"/>
  <c r="L2947" i="1"/>
  <c r="L2944" i="1"/>
  <c r="L2940" i="1"/>
  <c r="L486" i="1"/>
  <c r="L2932" i="1"/>
  <c r="L2929" i="1"/>
  <c r="L2925" i="1"/>
  <c r="L481" i="1"/>
  <c r="L2917" i="1"/>
  <c r="L2913" i="1"/>
  <c r="L478" i="1"/>
  <c r="L2908" i="1"/>
  <c r="L2904" i="1"/>
  <c r="L2901" i="1"/>
  <c r="L2897" i="1"/>
  <c r="L2893" i="1"/>
  <c r="L2889" i="1"/>
  <c r="L2885" i="1"/>
  <c r="L2881" i="1"/>
  <c r="L2877" i="1"/>
  <c r="L475" i="1"/>
  <c r="L2871" i="1"/>
  <c r="L2867" i="1"/>
  <c r="L2863" i="1"/>
  <c r="L2859" i="1"/>
  <c r="L473" i="1"/>
  <c r="L2847" i="1"/>
  <c r="L2843" i="1"/>
  <c r="L469" i="1"/>
  <c r="L2836" i="1"/>
  <c r="L464" i="1"/>
  <c r="L463" i="1"/>
  <c r="L2824" i="1"/>
  <c r="L2821" i="1"/>
  <c r="L2819" i="1"/>
  <c r="L2816" i="1"/>
  <c r="L2812" i="1"/>
  <c r="L2809" i="1"/>
  <c r="L2805" i="1"/>
  <c r="L2801" i="1"/>
  <c r="L2795" i="1"/>
  <c r="L2791" i="1"/>
  <c r="L2787" i="1"/>
  <c r="L2784" i="1"/>
  <c r="L2780" i="1"/>
  <c r="L2776" i="1"/>
  <c r="L2772" i="1"/>
  <c r="L455" i="1"/>
  <c r="L454" i="1"/>
  <c r="L2763" i="1"/>
  <c r="L2759" i="1"/>
  <c r="L2755" i="1"/>
  <c r="L453" i="1"/>
  <c r="L2748" i="1"/>
  <c r="L2745" i="1"/>
  <c r="L2741" i="1"/>
  <c r="L451" i="1"/>
  <c r="L2727" i="1"/>
  <c r="L2723" i="1"/>
  <c r="L2719" i="1"/>
  <c r="L448" i="1"/>
  <c r="L445" i="1"/>
  <c r="L2704" i="1"/>
  <c r="L2700" i="1"/>
  <c r="L443" i="1"/>
  <c r="L2695" i="1"/>
  <c r="L2691" i="1"/>
  <c r="L2689" i="1"/>
  <c r="L2685" i="1"/>
  <c r="L2684" i="1"/>
  <c r="L2680" i="1"/>
  <c r="L2676" i="1"/>
  <c r="L2672" i="1"/>
  <c r="L434" i="1"/>
  <c r="L2664" i="1"/>
  <c r="L2660" i="1"/>
  <c r="L2656" i="1"/>
  <c r="L2652" i="1"/>
  <c r="L2648" i="1"/>
  <c r="L430" i="1"/>
  <c r="L2640" i="1"/>
  <c r="L2636" i="1"/>
  <c r="L428" i="1"/>
  <c r="L2631" i="1"/>
  <c r="L2627" i="1"/>
  <c r="L2624" i="1"/>
  <c r="L2620" i="1"/>
  <c r="L2617" i="1"/>
  <c r="L2608" i="1"/>
  <c r="L422" i="1"/>
  <c r="L2599" i="1"/>
  <c r="L2595" i="1"/>
  <c r="L2592" i="1"/>
  <c r="L2589" i="1"/>
  <c r="L418" i="1"/>
  <c r="L2584" i="1"/>
  <c r="L2583" i="1"/>
  <c r="L2579" i="1"/>
  <c r="L412" i="1"/>
  <c r="L2573" i="1"/>
  <c r="L410" i="1"/>
  <c r="L2547" i="1"/>
  <c r="L2543" i="1"/>
  <c r="L407" i="1"/>
  <c r="L2535" i="1"/>
  <c r="L2532" i="1"/>
  <c r="L2529" i="1"/>
  <c r="L2524" i="1"/>
  <c r="L2521" i="1"/>
  <c r="L2517" i="1"/>
  <c r="L2515" i="1"/>
  <c r="L2512" i="1"/>
  <c r="L2508" i="1"/>
  <c r="L2504" i="1"/>
  <c r="L2501" i="1"/>
  <c r="L2491" i="1"/>
  <c r="L2487" i="1"/>
  <c r="L2483" i="1"/>
  <c r="L393" i="1"/>
  <c r="L2476" i="1"/>
  <c r="L2472" i="1"/>
  <c r="L2468" i="1"/>
  <c r="L2464" i="1"/>
  <c r="L2460" i="1"/>
  <c r="L2456" i="1"/>
  <c r="L2452" i="1"/>
  <c r="L2449" i="1"/>
  <c r="L3015" i="1"/>
  <c r="L2444" i="1"/>
  <c r="L2440" i="1"/>
  <c r="L2436" i="1"/>
  <c r="L2431" i="1"/>
  <c r="L2428" i="1"/>
  <c r="L2424" i="1"/>
  <c r="L387" i="1"/>
  <c r="L2417" i="1"/>
  <c r="L385" i="1"/>
  <c r="L2407" i="1"/>
  <c r="L2404" i="1"/>
  <c r="L383" i="1"/>
  <c r="L2397" i="1"/>
  <c r="L2379" i="1"/>
  <c r="L2375" i="1"/>
  <c r="L2371" i="1"/>
  <c r="L380" i="1"/>
  <c r="L2365" i="1"/>
  <c r="L2361" i="1"/>
  <c r="L2357" i="1"/>
  <c r="L2353" i="1"/>
  <c r="L2349" i="1"/>
  <c r="L377" i="1"/>
  <c r="L2331" i="1"/>
  <c r="L2327" i="1"/>
  <c r="L2324" i="1"/>
  <c r="L2320" i="1"/>
  <c r="L2316" i="1"/>
  <c r="L2312" i="1"/>
  <c r="L2308" i="1"/>
  <c r="L3011" i="1"/>
  <c r="L373" i="1"/>
  <c r="L2296" i="1"/>
  <c r="L2292" i="1"/>
  <c r="L2289" i="1"/>
  <c r="L2285" i="1"/>
  <c r="L368" i="1"/>
  <c r="L2280" i="1"/>
  <c r="L367" i="1"/>
  <c r="L2273" i="1"/>
  <c r="L2267" i="1"/>
  <c r="L2263" i="1"/>
  <c r="L2259" i="1"/>
  <c r="L2255" i="1"/>
  <c r="L3009" i="1"/>
  <c r="L364" i="1"/>
  <c r="L2207" i="1"/>
  <c r="L2203" i="1"/>
  <c r="L2199" i="1"/>
  <c r="L2195" i="1"/>
  <c r="L2191" i="1"/>
  <c r="L361" i="1"/>
  <c r="L2184" i="1"/>
  <c r="L2180" i="1"/>
  <c r="L2177" i="1"/>
  <c r="L2167" i="1"/>
  <c r="L2163" i="1"/>
  <c r="L2160" i="1"/>
  <c r="L2156" i="1"/>
  <c r="L2153" i="1"/>
  <c r="L2149" i="1"/>
  <c r="L3008" i="1"/>
  <c r="L354" i="1"/>
  <c r="L2136" i="1"/>
  <c r="L2132" i="1"/>
  <c r="L352" i="1"/>
  <c r="L2126" i="1"/>
  <c r="L351" i="1"/>
  <c r="L2119" i="1"/>
  <c r="L2115" i="1"/>
  <c r="L2111" i="1"/>
  <c r="L349" i="1"/>
  <c r="L2105" i="1"/>
  <c r="L2102" i="1"/>
  <c r="L2095" i="1"/>
  <c r="L2091" i="1"/>
  <c r="L2089" i="1"/>
  <c r="L2085" i="1"/>
  <c r="L2083" i="1"/>
  <c r="L2080" i="1"/>
  <c r="L343" i="1"/>
  <c r="L2070" i="1"/>
  <c r="L341" i="1"/>
  <c r="L2059" i="1"/>
  <c r="L340" i="1"/>
  <c r="L2052" i="1"/>
  <c r="L339" i="1"/>
  <c r="L2046" i="1"/>
  <c r="L2043" i="1"/>
  <c r="L2041" i="1"/>
  <c r="L334" i="1"/>
  <c r="L2035" i="1"/>
  <c r="L2031" i="1"/>
  <c r="L2028" i="1"/>
  <c r="L2025" i="1"/>
  <c r="L2021" i="1"/>
  <c r="L2015" i="1"/>
  <c r="L2013" i="1"/>
  <c r="L325" i="1"/>
  <c r="L2007" i="1"/>
  <c r="L2004" i="1"/>
  <c r="L2001" i="1"/>
  <c r="L1997" i="1"/>
  <c r="L1994" i="1"/>
  <c r="L1990" i="1"/>
  <c r="L1987" i="1"/>
  <c r="L1983" i="1"/>
  <c r="L1981" i="1"/>
  <c r="L1979" i="1"/>
  <c r="L1976" i="1"/>
  <c r="L1973" i="1"/>
  <c r="L1967" i="1"/>
  <c r="L1964" i="1"/>
  <c r="L1960" i="1"/>
  <c r="L1957" i="1"/>
  <c r="L1953" i="1"/>
  <c r="L1949" i="1"/>
  <c r="L311" i="1"/>
  <c r="L1943" i="1"/>
  <c r="L307" i="1"/>
  <c r="L1935" i="1"/>
  <c r="L1931" i="1"/>
  <c r="L1928" i="1"/>
  <c r="L1924" i="1"/>
  <c r="L304" i="1"/>
  <c r="L303" i="1"/>
  <c r="L1914" i="1"/>
  <c r="L1910" i="1"/>
  <c r="L1907" i="1"/>
  <c r="L1903" i="1"/>
  <c r="L300" i="1"/>
  <c r="L1898" i="1"/>
  <c r="L1895" i="1"/>
  <c r="L1892" i="1"/>
  <c r="L296" i="1"/>
  <c r="L1886" i="1"/>
  <c r="L1883" i="1"/>
  <c r="L1879" i="1"/>
  <c r="L1875" i="1"/>
  <c r="L1871" i="1"/>
  <c r="L1867" i="1"/>
  <c r="L292" i="1"/>
  <c r="L1862" i="1"/>
  <c r="L1854" i="1"/>
  <c r="L1850" i="1"/>
  <c r="L1847" i="1"/>
  <c r="L1844" i="1"/>
  <c r="L1841" i="1"/>
  <c r="L1839" i="1"/>
  <c r="L286" i="1"/>
  <c r="L1832" i="1"/>
  <c r="L1828" i="1"/>
  <c r="L1824" i="1"/>
  <c r="L1821" i="1"/>
  <c r="L1817" i="1"/>
  <c r="L284" i="1"/>
  <c r="L1812" i="1"/>
  <c r="L1809" i="1"/>
  <c r="L1807" i="1"/>
  <c r="L279" i="1"/>
  <c r="L1800" i="1"/>
  <c r="L1796" i="1"/>
  <c r="L1792" i="1"/>
  <c r="L1789" i="1"/>
  <c r="L276" i="1"/>
  <c r="L1784" i="1"/>
  <c r="L1780" i="1"/>
  <c r="L1777" i="1"/>
  <c r="L272" i="1"/>
  <c r="L271" i="1"/>
  <c r="L1769" i="1"/>
  <c r="L1766" i="1"/>
  <c r="L1760" i="1"/>
  <c r="L1757" i="1"/>
  <c r="L265" i="1"/>
  <c r="L1753" i="1"/>
  <c r="L1750" i="1"/>
  <c r="L263" i="1"/>
  <c r="L262" i="1"/>
  <c r="L1736" i="1"/>
  <c r="L1733" i="1"/>
  <c r="L1731" i="1"/>
  <c r="L258" i="1"/>
  <c r="L1725" i="1"/>
  <c r="L1722" i="1"/>
  <c r="L1719" i="1"/>
  <c r="L1716" i="1"/>
  <c r="L252" i="1"/>
  <c r="L1710" i="1"/>
  <c r="L1706" i="1"/>
  <c r="L1702" i="1"/>
  <c r="L1694" i="1"/>
  <c r="L1691" i="1"/>
  <c r="L1689" i="1"/>
  <c r="L1685" i="1"/>
  <c r="L248" i="1"/>
  <c r="L1678" i="1"/>
  <c r="L1674" i="1"/>
  <c r="L1671" i="1"/>
  <c r="L247" i="1"/>
  <c r="L1665" i="1"/>
  <c r="L1662" i="1"/>
  <c r="L244" i="1"/>
  <c r="L1655" i="1"/>
  <c r="L1651" i="1"/>
  <c r="L1648" i="1"/>
  <c r="L1646" i="1"/>
  <c r="L1642" i="1"/>
  <c r="L1638" i="1"/>
  <c r="L1634" i="1"/>
  <c r="L240" i="1"/>
  <c r="L239" i="1"/>
  <c r="L1626" i="1"/>
  <c r="L237" i="1"/>
  <c r="L235" i="1"/>
  <c r="L1618" i="1"/>
  <c r="L1616" i="1"/>
  <c r="L1612" i="1"/>
  <c r="L1610" i="1"/>
  <c r="L1607" i="1"/>
  <c r="L1603" i="1"/>
  <c r="L1600" i="1"/>
  <c r="L1596" i="1"/>
  <c r="L1594" i="1"/>
  <c r="L1590" i="1"/>
  <c r="L1586" i="1"/>
  <c r="L1582" i="1"/>
  <c r="L1580" i="1"/>
  <c r="L1576" i="1"/>
  <c r="L1573" i="1"/>
  <c r="L1569" i="1"/>
  <c r="L222" i="1"/>
  <c r="L1562" i="1"/>
  <c r="L1558" i="1"/>
  <c r="L1554" i="1"/>
  <c r="L1551" i="1"/>
  <c r="L219" i="1"/>
  <c r="L216" i="1"/>
  <c r="L1545" i="1"/>
  <c r="L1542" i="1"/>
  <c r="L1539" i="1"/>
  <c r="L1536" i="1"/>
  <c r="L1533" i="1"/>
  <c r="L1529" i="1"/>
  <c r="L1526" i="1"/>
  <c r="L1523" i="1"/>
  <c r="L1519" i="1"/>
  <c r="L1515" i="1"/>
  <c r="L1513" i="1"/>
  <c r="L1509" i="1"/>
  <c r="L1505" i="1"/>
  <c r="L1502" i="1"/>
  <c r="L1498" i="1"/>
  <c r="L1495" i="1"/>
  <c r="L1491" i="1"/>
  <c r="L1488" i="1"/>
  <c r="L1484" i="1"/>
  <c r="L1481" i="1"/>
  <c r="L1477" i="1"/>
  <c r="L1473" i="1"/>
  <c r="L201" i="1"/>
  <c r="L1468" i="1"/>
  <c r="L1464" i="1"/>
  <c r="L199" i="1"/>
  <c r="L1457" i="1"/>
  <c r="L1454" i="1"/>
  <c r="L1450" i="1"/>
  <c r="L1446" i="1"/>
  <c r="L1443" i="1"/>
  <c r="L1440" i="1"/>
  <c r="L1437" i="1"/>
  <c r="L1435" i="1"/>
  <c r="L1431" i="1"/>
  <c r="L1428" i="1"/>
  <c r="L192" i="1"/>
  <c r="L2996" i="1"/>
  <c r="L190" i="1"/>
  <c r="L1416" i="1"/>
  <c r="L1413" i="1"/>
  <c r="L1409" i="1"/>
  <c r="L1405" i="1"/>
  <c r="L1402" i="1"/>
  <c r="L187" i="1"/>
  <c r="L1397" i="1"/>
  <c r="L1393" i="1"/>
  <c r="L1390" i="1"/>
  <c r="L1388" i="1"/>
  <c r="L1384" i="1"/>
  <c r="L1380" i="1"/>
  <c r="L1376" i="1"/>
  <c r="L1372" i="1"/>
  <c r="L1368" i="1"/>
  <c r="L1364" i="1"/>
  <c r="L181" i="1"/>
  <c r="L1359" i="1"/>
  <c r="L178" i="1"/>
  <c r="L1353" i="1"/>
  <c r="L1350" i="1"/>
  <c r="L1346" i="1"/>
  <c r="L1343" i="1"/>
  <c r="L1339" i="1"/>
  <c r="L1335" i="1"/>
  <c r="L1330" i="1"/>
  <c r="L1326" i="1"/>
  <c r="L1323" i="1"/>
  <c r="L1316" i="1"/>
  <c r="L2993" i="1"/>
  <c r="L1309" i="1"/>
  <c r="L2992" i="1"/>
  <c r="L1303" i="1"/>
  <c r="L1299" i="1"/>
  <c r="L1295" i="1"/>
  <c r="L1292" i="1"/>
  <c r="L1289" i="1"/>
  <c r="L1286" i="1"/>
  <c r="L1283" i="1"/>
  <c r="L1280" i="1"/>
  <c r="L1277" i="1"/>
  <c r="L164" i="1"/>
  <c r="L163" i="1"/>
  <c r="L1269" i="1"/>
  <c r="L1266" i="1"/>
  <c r="L1262" i="1"/>
  <c r="L1258" i="1"/>
  <c r="L1254" i="1"/>
  <c r="L1250" i="1"/>
  <c r="L1247" i="1"/>
  <c r="L1243" i="1"/>
  <c r="L1239" i="1"/>
  <c r="L1235" i="1"/>
  <c r="L160" i="1"/>
  <c r="L159" i="1"/>
  <c r="L1226" i="1"/>
  <c r="L1223" i="1"/>
  <c r="L1219" i="1"/>
  <c r="L1215" i="1"/>
  <c r="L156" i="1"/>
  <c r="L1208" i="1"/>
  <c r="L1205" i="1"/>
  <c r="L1202" i="1"/>
  <c r="L1198" i="1"/>
  <c r="L154" i="1"/>
  <c r="L1191" i="1"/>
  <c r="L1187" i="1"/>
  <c r="L1184" i="1"/>
  <c r="L1180" i="1"/>
  <c r="L1176" i="1"/>
  <c r="L1173" i="1"/>
  <c r="L1170" i="1"/>
  <c r="L151" i="1"/>
  <c r="L2987" i="1"/>
  <c r="L1161" i="1"/>
  <c r="L1155" i="1"/>
  <c r="L147" i="1"/>
  <c r="L1152" i="1"/>
  <c r="L145" i="1"/>
  <c r="L143" i="1"/>
  <c r="L1143" i="1"/>
  <c r="L1139" i="1"/>
  <c r="L1136" i="1"/>
  <c r="L1134" i="1"/>
  <c r="L1132" i="1"/>
  <c r="L1128" i="1"/>
  <c r="L1124" i="1"/>
  <c r="L1121" i="1"/>
  <c r="L1117" i="1"/>
  <c r="L2981" i="1"/>
  <c r="L1114" i="1"/>
  <c r="L133" i="1"/>
  <c r="L131" i="1"/>
  <c r="L1107" i="1"/>
  <c r="L1103" i="1"/>
  <c r="L129" i="1"/>
  <c r="L1098" i="1"/>
  <c r="L1095" i="1"/>
  <c r="L1092" i="1"/>
  <c r="L1089" i="1"/>
  <c r="L1086" i="1"/>
  <c r="L1083" i="1"/>
  <c r="L1079" i="1"/>
  <c r="L1077" i="1"/>
  <c r="L118" i="1"/>
  <c r="L1074" i="1"/>
  <c r="L1072" i="1"/>
  <c r="L113" i="1"/>
  <c r="L1065" i="1"/>
  <c r="L1061" i="1"/>
  <c r="L112" i="1"/>
  <c r="L1054" i="1"/>
  <c r="L1050" i="1"/>
  <c r="L1046" i="1"/>
  <c r="L1043" i="1"/>
  <c r="L1039" i="1"/>
  <c r="L1036" i="1"/>
  <c r="L108" i="1"/>
  <c r="L107" i="1"/>
  <c r="L1028" i="1"/>
  <c r="L1025" i="1"/>
  <c r="L1021" i="1"/>
  <c r="L104" i="1"/>
  <c r="L1015" i="1"/>
  <c r="L1011" i="1"/>
  <c r="L1007" i="1"/>
  <c r="L102" i="1"/>
  <c r="L2979" i="1"/>
  <c r="L998" i="1"/>
  <c r="L994" i="1"/>
  <c r="L991" i="1"/>
  <c r="L987" i="1"/>
  <c r="L983" i="1"/>
  <c r="L981" i="1"/>
  <c r="L978" i="1"/>
  <c r="L974" i="1"/>
  <c r="L95" i="1"/>
  <c r="L968" i="1"/>
  <c r="L965" i="1"/>
  <c r="L961" i="1"/>
  <c r="L958" i="1"/>
  <c r="L954" i="1"/>
  <c r="L92" i="1"/>
  <c r="L947" i="1"/>
  <c r="L944" i="1"/>
  <c r="L940" i="1"/>
  <c r="L936" i="1"/>
  <c r="L932" i="1"/>
  <c r="L91" i="1"/>
  <c r="L90" i="1"/>
  <c r="L88" i="1"/>
  <c r="L920" i="1"/>
  <c r="L86" i="1"/>
  <c r="L914" i="1"/>
  <c r="L2977" i="1"/>
  <c r="L910" i="1"/>
  <c r="L906" i="1"/>
  <c r="L902" i="1"/>
  <c r="L898" i="1"/>
  <c r="L895" i="1"/>
  <c r="L892" i="1"/>
  <c r="L888" i="1"/>
  <c r="L884" i="1"/>
  <c r="L882" i="1"/>
  <c r="L879" i="1"/>
  <c r="L875" i="1"/>
  <c r="L78" i="1"/>
  <c r="L77" i="1"/>
  <c r="L867" i="1"/>
  <c r="L864" i="1"/>
  <c r="L73" i="1"/>
  <c r="L859" i="1"/>
  <c r="L856" i="1"/>
  <c r="L69" i="1"/>
  <c r="L851" i="1"/>
  <c r="L848" i="1"/>
  <c r="L844" i="1"/>
  <c r="L840" i="1"/>
  <c r="L837" i="1"/>
  <c r="L835" i="1"/>
  <c r="L831" i="1"/>
  <c r="L828" i="1"/>
  <c r="L824" i="1"/>
  <c r="L62" i="1"/>
  <c r="L818" i="1"/>
  <c r="L814" i="1"/>
  <c r="L810" i="1"/>
  <c r="L808" i="1"/>
  <c r="L805" i="1"/>
  <c r="L801" i="1"/>
  <c r="L798" i="1"/>
  <c r="L58" i="1"/>
  <c r="L791" i="1"/>
  <c r="L787" i="1"/>
  <c r="L57" i="1"/>
  <c r="L781" i="1"/>
  <c r="L777" i="1"/>
  <c r="L773" i="1"/>
  <c r="L55" i="1"/>
  <c r="L768" i="1"/>
  <c r="L53" i="1"/>
  <c r="L761" i="1"/>
  <c r="L757" i="1"/>
  <c r="L753" i="1"/>
  <c r="L750" i="1"/>
  <c r="L746" i="1"/>
  <c r="L742" i="1"/>
  <c r="L738" i="1"/>
  <c r="L735" i="1"/>
  <c r="L732" i="1"/>
  <c r="L728" i="1"/>
  <c r="L724" i="1"/>
  <c r="L720" i="1"/>
  <c r="L717" i="1"/>
  <c r="L713" i="1"/>
  <c r="L48" i="1"/>
  <c r="L706" i="1"/>
  <c r="L703" i="1"/>
  <c r="L701" i="1"/>
  <c r="L698" i="1"/>
  <c r="L695" i="1"/>
  <c r="L693" i="1"/>
  <c r="L691" i="1"/>
  <c r="L687" i="1"/>
  <c r="L683" i="1"/>
  <c r="L679" i="1"/>
  <c r="L38" i="1"/>
  <c r="L36" i="1"/>
  <c r="L671" i="1"/>
  <c r="L667" i="1"/>
  <c r="L35" i="1"/>
  <c r="L660" i="1"/>
  <c r="L656" i="1"/>
  <c r="L652" i="1"/>
  <c r="L33" i="1"/>
  <c r="L646" i="1"/>
  <c r="L642" i="1"/>
  <c r="L638" i="1"/>
  <c r="L635" i="1"/>
  <c r="L632" i="1"/>
  <c r="L29" i="1"/>
  <c r="L626" i="1"/>
  <c r="L622" i="1"/>
  <c r="L619" i="1"/>
  <c r="L614" i="1"/>
  <c r="L611" i="1"/>
  <c r="L607" i="1"/>
  <c r="L604" i="1"/>
  <c r="L600" i="1"/>
  <c r="L598" i="1"/>
  <c r="L594" i="1"/>
  <c r="L590" i="1"/>
  <c r="L587" i="1"/>
  <c r="L585" i="1"/>
  <c r="L581" i="1"/>
  <c r="L578" i="1"/>
  <c r="L17" i="1"/>
  <c r="L571" i="1"/>
  <c r="L567" i="1"/>
  <c r="L564" i="1"/>
  <c r="L13" i="1"/>
  <c r="L560" i="1"/>
  <c r="L556" i="1"/>
  <c r="L552" i="1"/>
  <c r="L548" i="1"/>
  <c r="L545" i="1"/>
  <c r="L10" i="1"/>
  <c r="L540" i="1"/>
  <c r="L536" i="1"/>
  <c r="L533" i="1"/>
  <c r="L529" i="1"/>
  <c r="L525" i="1"/>
  <c r="L521" i="1"/>
  <c r="L5" i="1"/>
  <c r="L516" i="1"/>
  <c r="L513" i="1"/>
  <c r="L509" i="1"/>
  <c r="L2" i="1"/>
  <c r="L502" i="1"/>
  <c r="L498" i="1"/>
  <c r="L2967" i="1"/>
  <c r="L494" i="1"/>
  <c r="L2953" i="1"/>
  <c r="L2949" i="1"/>
  <c r="L487" i="1"/>
  <c r="L485" i="1"/>
  <c r="L2923" i="1"/>
  <c r="L2915" i="1"/>
  <c r="L477" i="1"/>
  <c r="L2899" i="1"/>
  <c r="L2883" i="1"/>
  <c r="L2873" i="1"/>
  <c r="L2865" i="1"/>
  <c r="L2855" i="1"/>
  <c r="L2832" i="1"/>
  <c r="L460" i="1"/>
  <c r="L2803" i="1"/>
  <c r="L2789" i="1"/>
  <c r="L2768" i="1"/>
  <c r="L2757" i="1"/>
  <c r="L2753" i="1"/>
  <c r="L2743" i="1"/>
  <c r="L2732" i="1"/>
  <c r="L2725" i="1"/>
  <c r="L2715" i="1"/>
  <c r="L2712" i="1"/>
  <c r="L2699" i="1"/>
  <c r="L442" i="1"/>
  <c r="L441" i="1"/>
  <c r="L2668" i="1"/>
  <c r="L433" i="1"/>
  <c r="L429" i="1"/>
  <c r="L2635" i="1"/>
  <c r="L2629" i="1"/>
  <c r="L2616" i="1"/>
  <c r="L2612" i="1"/>
  <c r="L2607" i="1"/>
  <c r="L2601" i="1"/>
  <c r="L2597" i="1"/>
  <c r="L417" i="1"/>
  <c r="L2581" i="1"/>
  <c r="L2577" i="1"/>
  <c r="L2571" i="1"/>
  <c r="L2564" i="1"/>
  <c r="L2556" i="1"/>
  <c r="L409" i="1"/>
  <c r="L405" i="1"/>
  <c r="L2429" i="1"/>
  <c r="L2415" i="1"/>
  <c r="L2412" i="1"/>
  <c r="L2399" i="1"/>
  <c r="L2392" i="1"/>
  <c r="L2388" i="1"/>
  <c r="L2381" i="1"/>
  <c r="L2377" i="1"/>
  <c r="L381" i="1"/>
  <c r="L2363" i="1"/>
  <c r="L2359" i="1"/>
  <c r="L2351" i="1"/>
  <c r="L2344" i="1"/>
  <c r="L2340" i="1"/>
  <c r="L2336" i="1"/>
  <c r="L2329" i="1"/>
  <c r="L2325" i="1"/>
  <c r="L2300" i="1"/>
  <c r="L370" i="1"/>
  <c r="L2271" i="1"/>
  <c r="L2265" i="1"/>
  <c r="L2257" i="1"/>
  <c r="L2244" i="1"/>
  <c r="L2236" i="1"/>
  <c r="L2232" i="1"/>
  <c r="L2224" i="1"/>
  <c r="L2216" i="1"/>
  <c r="L2212" i="1"/>
  <c r="L2205" i="1"/>
  <c r="L2201" i="1"/>
  <c r="L2193" i="1"/>
  <c r="L2189" i="1"/>
  <c r="L359" i="1"/>
  <c r="L2168" i="1"/>
  <c r="L2161" i="1"/>
  <c r="L2151" i="1"/>
  <c r="L2147" i="1"/>
  <c r="L2144" i="1"/>
  <c r="L2141" i="1"/>
  <c r="L2134" i="1"/>
  <c r="L2128" i="1"/>
  <c r="L2121" i="1"/>
  <c r="L2117" i="1"/>
  <c r="L350" i="1"/>
  <c r="L3007" i="1"/>
  <c r="L348" i="1"/>
  <c r="L2084" i="1"/>
  <c r="L2078" i="1"/>
  <c r="L2072" i="1"/>
  <c r="L2064" i="1"/>
  <c r="L337" i="1"/>
  <c r="L2039" i="1"/>
  <c r="L2033" i="1"/>
  <c r="L2023" i="1"/>
  <c r="L329" i="1"/>
  <c r="L2012" i="1"/>
  <c r="L323" i="1"/>
  <c r="L1996" i="1"/>
  <c r="L1958" i="1"/>
  <c r="L1951" i="1"/>
  <c r="L1940" i="1"/>
  <c r="L302" i="1"/>
  <c r="L299" i="1"/>
  <c r="L1893" i="1"/>
  <c r="L1881" i="1"/>
  <c r="L1869" i="1"/>
  <c r="L1860" i="1"/>
  <c r="L1843" i="1"/>
  <c r="L277" i="1"/>
  <c r="L1782" i="1"/>
  <c r="L1770" i="1"/>
  <c r="L268" i="1"/>
  <c r="L1748" i="1"/>
  <c r="L1738" i="1"/>
  <c r="L1729" i="1"/>
  <c r="L1720" i="1"/>
  <c r="L1712" i="1"/>
  <c r="L1700" i="1"/>
  <c r="L1687" i="1"/>
  <c r="L1673" i="1"/>
  <c r="L1663" i="1"/>
  <c r="L1657" i="1"/>
  <c r="L1649" i="1"/>
  <c r="L1640" i="1"/>
  <c r="L1628" i="1"/>
  <c r="L234" i="1"/>
  <c r="L1605" i="1"/>
  <c r="L1598" i="1"/>
  <c r="L1592" i="1"/>
  <c r="L225" i="1"/>
  <c r="L208" i="1"/>
  <c r="L206" i="1"/>
  <c r="L1493" i="1"/>
  <c r="L1475" i="1"/>
  <c r="L1469" i="1"/>
  <c r="L1455" i="1"/>
  <c r="L1445" i="1"/>
  <c r="L1433" i="1"/>
  <c r="L1421" i="1"/>
  <c r="L1411" i="1"/>
  <c r="L1399" i="1"/>
  <c r="L1386" i="1"/>
  <c r="L1374" i="1"/>
  <c r="L1363" i="1"/>
  <c r="L1355" i="1"/>
  <c r="L1345" i="1"/>
  <c r="L1334" i="1"/>
  <c r="L1321" i="1"/>
  <c r="L1307" i="1"/>
  <c r="L1297" i="1"/>
  <c r="L168" i="1"/>
  <c r="L1276" i="1"/>
  <c r="L1267" i="1"/>
  <c r="L1264" i="1"/>
  <c r="L1252" i="1"/>
  <c r="L1241" i="1"/>
  <c r="L158" i="1"/>
  <c r="L1217" i="1"/>
  <c r="L1207" i="1"/>
  <c r="L1196" i="1"/>
  <c r="L1182" i="1"/>
  <c r="L1159" i="1"/>
  <c r="L142" i="1"/>
  <c r="L2968" i="1"/>
  <c r="L2964" i="1"/>
  <c r="L495" i="1"/>
  <c r="L2956" i="1"/>
  <c r="L490" i="1"/>
  <c r="L489" i="1"/>
  <c r="L2943" i="1"/>
  <c r="L488" i="1"/>
  <c r="L2937" i="1"/>
  <c r="L484" i="1"/>
  <c r="L2928" i="1"/>
  <c r="L2924" i="1"/>
  <c r="L2921" i="1"/>
  <c r="L480" i="1"/>
  <c r="L2916" i="1"/>
  <c r="L2912" i="1"/>
  <c r="L2907" i="1"/>
  <c r="L476" i="1"/>
  <c r="L2900" i="1"/>
  <c r="L2896" i="1"/>
  <c r="L2892" i="1"/>
  <c r="L2888" i="1"/>
  <c r="L2884" i="1"/>
  <c r="L2880" i="1"/>
  <c r="L2876" i="1"/>
  <c r="L474" i="1"/>
  <c r="L472" i="1"/>
  <c r="L2853" i="1"/>
  <c r="L2849" i="1"/>
  <c r="L2839" i="1"/>
  <c r="L468" i="1"/>
  <c r="L2833" i="1"/>
  <c r="L466" i="1"/>
  <c r="L2829" i="1"/>
  <c r="L3023" i="1"/>
  <c r="L462" i="1"/>
  <c r="L461" i="1"/>
  <c r="L2815" i="1"/>
  <c r="L2811" i="1"/>
  <c r="L2808" i="1"/>
  <c r="L2804" i="1"/>
  <c r="L2800" i="1"/>
  <c r="L3021" i="1"/>
  <c r="L2783" i="1"/>
  <c r="L2779" i="1"/>
  <c r="L2775" i="1"/>
  <c r="L456" i="1"/>
  <c r="L2769" i="1"/>
  <c r="L2751" i="1"/>
  <c r="L2747" i="1"/>
  <c r="L2744" i="1"/>
  <c r="L2740" i="1"/>
  <c r="L2737" i="1"/>
  <c r="L2733" i="1"/>
  <c r="L2729" i="1"/>
  <c r="L2716" i="1"/>
  <c r="L2713" i="1"/>
  <c r="L446" i="1"/>
  <c r="L2707" i="1"/>
  <c r="L2703" i="1"/>
  <c r="L444" i="1"/>
  <c r="L2697" i="1"/>
  <c r="L2688" i="1"/>
  <c r="L439" i="1"/>
  <c r="L2683" i="1"/>
  <c r="L2679" i="1"/>
  <c r="L2675" i="1"/>
  <c r="L2671" i="1"/>
  <c r="L2669" i="1"/>
  <c r="L2663" i="1"/>
  <c r="L2659" i="1"/>
  <c r="L2655" i="1"/>
  <c r="L2651" i="1"/>
  <c r="L432" i="1"/>
  <c r="L2645" i="1"/>
  <c r="L2639" i="1"/>
  <c r="L3020" i="1"/>
  <c r="L2623" i="1"/>
  <c r="L2619" i="1"/>
  <c r="L425" i="1"/>
  <c r="L2613" i="1"/>
  <c r="L423" i="1"/>
  <c r="L2605" i="1"/>
  <c r="L421" i="1"/>
  <c r="L420" i="1"/>
  <c r="L2591" i="1"/>
  <c r="L2588" i="1"/>
  <c r="L2585" i="1"/>
  <c r="L415" i="1"/>
  <c r="L2575" i="1"/>
  <c r="L2572" i="1"/>
  <c r="L2569" i="1"/>
  <c r="L2565" i="1"/>
  <c r="L2561" i="1"/>
  <c r="L2557" i="1"/>
  <c r="L2553" i="1"/>
  <c r="L2549" i="1"/>
  <c r="L2540" i="1"/>
  <c r="L2537" i="1"/>
  <c r="L403" i="1"/>
  <c r="L402" i="1"/>
  <c r="L401" i="1"/>
  <c r="L2523" i="1"/>
  <c r="L2520" i="1"/>
  <c r="L3017" i="1"/>
  <c r="L397" i="1"/>
  <c r="L2511" i="1"/>
  <c r="L2507" i="1"/>
  <c r="L396" i="1"/>
  <c r="L2500" i="1"/>
  <c r="L2497" i="1"/>
  <c r="L2493" i="1"/>
  <c r="L2479" i="1"/>
  <c r="L2475" i="1"/>
  <c r="L2471" i="1"/>
  <c r="L2467" i="1"/>
  <c r="L2463" i="1"/>
  <c r="L2459" i="1"/>
  <c r="L2455" i="1"/>
  <c r="L2451" i="1"/>
  <c r="L3016" i="1"/>
  <c r="L2447" i="1"/>
  <c r="L2443" i="1"/>
  <c r="L2439" i="1"/>
  <c r="L2435" i="1"/>
  <c r="L2433" i="1"/>
  <c r="L2427" i="1"/>
  <c r="L2423" i="1"/>
  <c r="L2420" i="1"/>
  <c r="L2416" i="1"/>
  <c r="L2413" i="1"/>
  <c r="L384" i="1"/>
  <c r="L2403" i="1"/>
  <c r="L2400" i="1"/>
  <c r="L3013" i="1"/>
  <c r="L2393" i="1"/>
  <c r="L2389" i="1"/>
  <c r="L2385" i="1"/>
  <c r="L382" i="1"/>
  <c r="L2368" i="1"/>
  <c r="L2364" i="1"/>
  <c r="L2360" i="1"/>
  <c r="L2356" i="1"/>
  <c r="L2352" i="1"/>
  <c r="L2348" i="1"/>
  <c r="L2345" i="1"/>
  <c r="L2341" i="1"/>
  <c r="L2339" i="1"/>
  <c r="L2337" i="1"/>
  <c r="L375" i="1"/>
  <c r="L2323" i="1"/>
  <c r="L2319" i="1"/>
  <c r="L2315" i="1"/>
  <c r="L2311" i="1"/>
  <c r="L2307" i="1"/>
  <c r="L2304" i="1"/>
  <c r="L2301" i="1"/>
  <c r="L372" i="1"/>
  <c r="L2295" i="1"/>
  <c r="L2291" i="1"/>
  <c r="L2288" i="1"/>
  <c r="L2284" i="1"/>
  <c r="L2283" i="1"/>
  <c r="L2279" i="1"/>
  <c r="L2276" i="1"/>
  <c r="L2272" i="1"/>
  <c r="L365" i="1"/>
  <c r="L2251" i="1"/>
  <c r="L2248" i="1"/>
  <c r="L2245" i="1"/>
  <c r="L2241" i="1"/>
  <c r="L2237" i="1"/>
  <c r="L2233" i="1"/>
  <c r="L2229" i="1"/>
  <c r="L2225" i="1"/>
  <c r="L2221" i="1"/>
  <c r="L2217" i="1"/>
  <c r="L2213" i="1"/>
  <c r="L2209" i="1"/>
  <c r="L2187" i="1"/>
  <c r="L2183" i="1"/>
  <c r="L360" i="1"/>
  <c r="L2176" i="1"/>
  <c r="L2173" i="1"/>
  <c r="L2169" i="1"/>
  <c r="L2159" i="1"/>
  <c r="L2155" i="1"/>
  <c r="L2152" i="1"/>
  <c r="L2148" i="1"/>
  <c r="L2145" i="1"/>
  <c r="L2139" i="1"/>
  <c r="L2135" i="1"/>
  <c r="L2131" i="1"/>
  <c r="L2129" i="1"/>
  <c r="L2125" i="1"/>
  <c r="L2118" i="1"/>
  <c r="L2110" i="1"/>
  <c r="L2108" i="1"/>
  <c r="L2104" i="1"/>
  <c r="L2101" i="1"/>
  <c r="L2097" i="1"/>
  <c r="L2094" i="1"/>
  <c r="L347" i="1"/>
  <c r="L2088" i="1"/>
  <c r="L2079" i="1"/>
  <c r="L342" i="1"/>
  <c r="L2073" i="1"/>
  <c r="L2069" i="1"/>
  <c r="L2065" i="1"/>
  <c r="L2062" i="1"/>
  <c r="L2055" i="1"/>
  <c r="L2051" i="1"/>
  <c r="L2048" i="1"/>
  <c r="L2045" i="1"/>
  <c r="L2040" i="1"/>
  <c r="L333" i="1"/>
  <c r="L332" i="1"/>
  <c r="L331" i="1"/>
  <c r="L2024" i="1"/>
  <c r="L2020" i="1"/>
  <c r="L2017" i="1"/>
  <c r="L328" i="1"/>
  <c r="L326" i="1"/>
  <c r="L2006" i="1"/>
  <c r="L2003" i="1"/>
  <c r="L2000" i="1"/>
  <c r="L322" i="1"/>
  <c r="L1993" i="1"/>
  <c r="L1989" i="1"/>
  <c r="L320" i="1"/>
  <c r="L318" i="1"/>
  <c r="L1978" i="1"/>
  <c r="L1975" i="1"/>
  <c r="L314" i="1"/>
  <c r="L1969" i="1"/>
  <c r="L1966" i="1"/>
  <c r="L1963" i="1"/>
  <c r="L1959" i="1"/>
  <c r="L1956" i="1"/>
  <c r="L1952" i="1"/>
  <c r="L1948" i="1"/>
  <c r="L310" i="1"/>
  <c r="L309" i="1"/>
  <c r="L1941" i="1"/>
  <c r="L306" i="1"/>
  <c r="L1934" i="1"/>
  <c r="L1930" i="1"/>
  <c r="L1927" i="1"/>
  <c r="L1923" i="1"/>
  <c r="L1920" i="1"/>
  <c r="L1917" i="1"/>
  <c r="L1913" i="1"/>
  <c r="L1909" i="1"/>
  <c r="L301" i="1"/>
  <c r="L1900" i="1"/>
  <c r="L298" i="1"/>
  <c r="L1894" i="1"/>
  <c r="L1891" i="1"/>
  <c r="L1888" i="1"/>
  <c r="L1885" i="1"/>
  <c r="L1882" i="1"/>
  <c r="L1878" i="1"/>
  <c r="L1870" i="1"/>
  <c r="L1866" i="1"/>
  <c r="L291" i="1"/>
  <c r="L1861" i="1"/>
  <c r="L1857" i="1"/>
  <c r="L1853" i="1"/>
  <c r="L290" i="1"/>
  <c r="L1846" i="1"/>
  <c r="L3004" i="1"/>
  <c r="L288" i="1"/>
  <c r="L1838" i="1"/>
  <c r="L1835" i="1"/>
  <c r="L1831" i="1"/>
  <c r="L1827" i="1"/>
  <c r="L1823" i="1"/>
  <c r="L1820" i="1"/>
  <c r="L1816" i="1"/>
  <c r="L1813" i="1"/>
  <c r="L1811" i="1"/>
  <c r="L1808" i="1"/>
  <c r="L1806" i="1"/>
  <c r="L1803" i="1"/>
  <c r="L1799" i="1"/>
  <c r="L1795" i="1"/>
  <c r="L278" i="1"/>
  <c r="L1788" i="1"/>
  <c r="L275" i="1"/>
  <c r="L1783" i="1"/>
  <c r="L1779" i="1"/>
  <c r="L1776" i="1"/>
  <c r="L1774" i="1"/>
  <c r="L1771" i="1"/>
  <c r="L1768" i="1"/>
  <c r="L1765" i="1"/>
  <c r="L270" i="1"/>
  <c r="L1759" i="1"/>
  <c r="L267" i="1"/>
  <c r="L1756" i="1"/>
  <c r="L264" i="1"/>
  <c r="L1749" i="1"/>
  <c r="L1745" i="1"/>
  <c r="L1742" i="1"/>
  <c r="L1739" i="1"/>
  <c r="L261" i="1"/>
  <c r="L260" i="1"/>
  <c r="L257" i="1"/>
  <c r="L1724" i="1"/>
  <c r="L1721" i="1"/>
  <c r="L254" i="1"/>
  <c r="L1715" i="1"/>
  <c r="L1713" i="1"/>
  <c r="L1709" i="1"/>
  <c r="L1705" i="1"/>
  <c r="L1701" i="1"/>
  <c r="L1697" i="1"/>
  <c r="L251" i="1"/>
  <c r="L250" i="1"/>
  <c r="L1688" i="1"/>
  <c r="L1684" i="1"/>
  <c r="L1681" i="1"/>
  <c r="L1677" i="1"/>
  <c r="L2999" i="1"/>
  <c r="L1670" i="1"/>
  <c r="L1667" i="1"/>
  <c r="L1664" i="1"/>
  <c r="L1661" i="1"/>
  <c r="L1658" i="1"/>
  <c r="L1654" i="1"/>
  <c r="L1650" i="1"/>
  <c r="L1647" i="1"/>
  <c r="L1645" i="1"/>
  <c r="L1641" i="1"/>
  <c r="L1637" i="1"/>
  <c r="L1633" i="1"/>
  <c r="L1631" i="1"/>
  <c r="L238" i="1"/>
  <c r="L1625" i="1"/>
  <c r="L236" i="1"/>
  <c r="L1617" i="1"/>
  <c r="L1615" i="1"/>
  <c r="L231" i="1"/>
  <c r="L1609" i="1"/>
  <c r="L1606" i="1"/>
  <c r="L1602" i="1"/>
  <c r="L1599" i="1"/>
  <c r="L1595" i="1"/>
  <c r="L1593" i="1"/>
  <c r="L1589" i="1"/>
  <c r="L1585" i="1"/>
  <c r="L1581" i="1"/>
  <c r="L1579" i="1"/>
  <c r="L1575" i="1"/>
  <c r="L1572" i="1"/>
  <c r="L1568" i="1"/>
  <c r="L1565" i="1"/>
  <c r="L1561" i="1"/>
  <c r="L1557" i="1"/>
  <c r="L1553" i="1"/>
  <c r="L220" i="1"/>
  <c r="L218" i="1"/>
  <c r="L1547" i="1"/>
  <c r="L1544" i="1"/>
  <c r="L213" i="1"/>
  <c r="L1538" i="1"/>
  <c r="L211" i="1"/>
  <c r="L1532" i="1"/>
  <c r="L1528" i="1"/>
  <c r="L1525" i="1"/>
  <c r="L1522" i="1"/>
  <c r="L1518" i="1"/>
  <c r="L1514" i="1"/>
  <c r="L1512" i="1"/>
  <c r="L1508" i="1"/>
  <c r="L1504" i="1"/>
  <c r="L1501" i="1"/>
  <c r="L205" i="1"/>
  <c r="L1494" i="1"/>
  <c r="L204" i="1"/>
  <c r="L1487" i="1"/>
  <c r="L1483" i="1"/>
  <c r="L1480" i="1"/>
  <c r="L1476" i="1"/>
  <c r="L1472" i="1"/>
  <c r="L1470" i="1"/>
  <c r="L1467" i="1"/>
  <c r="L1463" i="1"/>
  <c r="L1460" i="1"/>
  <c r="L1456" i="1"/>
  <c r="L1453" i="1"/>
  <c r="L1449" i="1"/>
  <c r="L197" i="1"/>
  <c r="L196" i="1"/>
  <c r="L1439" i="1"/>
  <c r="L1436" i="1"/>
  <c r="L1434" i="1"/>
  <c r="L1430" i="1"/>
  <c r="L1427" i="1"/>
  <c r="L1424" i="1"/>
  <c r="L1422" i="1"/>
  <c r="L1419" i="1"/>
  <c r="L189" i="1"/>
  <c r="L1412" i="1"/>
  <c r="L1408" i="1"/>
  <c r="L1404" i="1"/>
  <c r="L1401" i="1"/>
  <c r="L186" i="1"/>
  <c r="L1396" i="1"/>
  <c r="L1392" i="1"/>
  <c r="L184" i="1"/>
  <c r="L1387" i="1"/>
  <c r="L1379" i="1"/>
  <c r="L1375" i="1"/>
  <c r="L1371" i="1"/>
  <c r="L1367" i="1"/>
  <c r="L182" i="1"/>
  <c r="L1361" i="1"/>
  <c r="L1358" i="1"/>
  <c r="L1356" i="1"/>
  <c r="L1352" i="1"/>
  <c r="L1349" i="1"/>
  <c r="L176" i="1"/>
  <c r="L1342" i="1"/>
  <c r="L1338" i="1"/>
  <c r="L175" i="1"/>
  <c r="L1332" i="1"/>
  <c r="L1329" i="1"/>
  <c r="L173" i="1"/>
  <c r="L1322" i="1"/>
  <c r="L1318" i="1"/>
  <c r="L1315" i="1"/>
  <c r="L1312" i="1"/>
  <c r="L1308" i="1"/>
  <c r="L171" i="1"/>
  <c r="L1302" i="1"/>
  <c r="L1298" i="1"/>
  <c r="L1294" i="1"/>
  <c r="L2991" i="1"/>
  <c r="L169" i="1"/>
  <c r="L1285" i="1"/>
  <c r="L167" i="1"/>
  <c r="L1279" i="1"/>
  <c r="L165" i="1"/>
  <c r="L1274" i="1"/>
  <c r="L162" i="1"/>
  <c r="L1268" i="1"/>
  <c r="L1265" i="1"/>
  <c r="L1261" i="1"/>
  <c r="L1257" i="1"/>
  <c r="L1253" i="1"/>
  <c r="L1249" i="1"/>
  <c r="L1246" i="1"/>
  <c r="L1242" i="1"/>
  <c r="L1238" i="1"/>
  <c r="L1234" i="1"/>
  <c r="L1231" i="1"/>
  <c r="L1228" i="1"/>
  <c r="L157" i="1"/>
  <c r="L1222" i="1"/>
  <c r="L1218" i="1"/>
  <c r="L1214" i="1"/>
  <c r="L1211" i="1"/>
  <c r="L155" i="1"/>
  <c r="L1204" i="1"/>
  <c r="L1201" i="1"/>
  <c r="L1194" i="1"/>
  <c r="L1190" i="1"/>
  <c r="L153" i="1"/>
  <c r="L1183" i="1"/>
  <c r="L1179" i="1"/>
  <c r="L2988" i="1"/>
  <c r="L152" i="1"/>
  <c r="L1169" i="1"/>
  <c r="L150" i="1"/>
  <c r="L1164" i="1"/>
  <c r="L1160" i="1"/>
  <c r="L1157" i="1"/>
  <c r="L2985" i="1"/>
  <c r="L1154" i="1"/>
  <c r="L1151" i="1"/>
  <c r="L1148" i="1"/>
  <c r="L1146" i="1"/>
  <c r="L1142" i="1"/>
  <c r="L1138" i="1"/>
  <c r="L1135" i="1"/>
  <c r="L1133" i="1"/>
  <c r="L1131" i="1"/>
  <c r="L1127" i="1"/>
  <c r="L1123" i="1"/>
  <c r="L1120" i="1"/>
  <c r="L137" i="1"/>
  <c r="L1116" i="1"/>
  <c r="L1113" i="1"/>
  <c r="L132" i="1"/>
  <c r="L130" i="1"/>
  <c r="L1106" i="1"/>
  <c r="L1102" i="1"/>
  <c r="L128" i="1"/>
  <c r="L1097" i="1"/>
  <c r="L125" i="1"/>
  <c r="L124" i="1"/>
  <c r="L1088" i="1"/>
  <c r="L1085" i="1"/>
  <c r="L1082" i="1"/>
  <c r="L121" i="1"/>
  <c r="L1076" i="1"/>
  <c r="L1075" i="1"/>
  <c r="L115" i="1"/>
  <c r="L1071" i="1"/>
  <c r="L1068" i="1"/>
  <c r="L1064" i="1"/>
  <c r="L1060" i="1"/>
  <c r="L1057" i="1"/>
  <c r="L1053" i="1"/>
  <c r="L1049" i="1"/>
  <c r="L1045" i="1"/>
  <c r="L1042" i="1"/>
  <c r="L110" i="1"/>
  <c r="L1035" i="1"/>
  <c r="L1033" i="1"/>
  <c r="L1030" i="1"/>
  <c r="L1027" i="1"/>
  <c r="L1024" i="1"/>
  <c r="L1020" i="1"/>
  <c r="L1017" i="1"/>
  <c r="L1014" i="1"/>
  <c r="L1010" i="1"/>
  <c r="L1006" i="1"/>
  <c r="L1003" i="1"/>
  <c r="L1001" i="1"/>
  <c r="L997" i="1"/>
  <c r="L100" i="1"/>
  <c r="L990" i="1"/>
  <c r="L986" i="1"/>
  <c r="L99" i="1"/>
  <c r="L97" i="1"/>
  <c r="L977" i="1"/>
  <c r="L96" i="1"/>
  <c r="L971" i="1"/>
  <c r="L967" i="1"/>
  <c r="L964" i="1"/>
  <c r="L960" i="1"/>
  <c r="L957" i="1"/>
  <c r="L953" i="1"/>
  <c r="L950" i="1"/>
  <c r="L943" i="1"/>
  <c r="L939" i="1"/>
  <c r="L935" i="1"/>
  <c r="L931" i="1"/>
  <c r="L928" i="1"/>
  <c r="L89" i="1"/>
  <c r="L923" i="1"/>
  <c r="L919" i="1"/>
  <c r="L917" i="1"/>
  <c r="L85" i="1"/>
  <c r="L912" i="1"/>
  <c r="L909" i="1"/>
  <c r="L905" i="1"/>
  <c r="L901" i="1"/>
  <c r="L82" i="1"/>
  <c r="L2976" i="1"/>
  <c r="L891" i="1"/>
  <c r="L887" i="1"/>
  <c r="L81" i="1"/>
  <c r="L881" i="1"/>
  <c r="L878" i="1"/>
  <c r="L2975" i="1"/>
  <c r="L872" i="1"/>
  <c r="L76" i="1"/>
  <c r="L866" i="1"/>
  <c r="L863" i="1"/>
  <c r="L861" i="1"/>
  <c r="L71" i="1"/>
  <c r="L854" i="1"/>
  <c r="L850" i="1"/>
  <c r="L847" i="1"/>
  <c r="L843" i="1"/>
  <c r="L839" i="1"/>
  <c r="L66" i="1"/>
  <c r="L834" i="1"/>
  <c r="L64" i="1"/>
  <c r="L827" i="1"/>
  <c r="L63" i="1"/>
  <c r="L821" i="1"/>
  <c r="L817" i="1"/>
  <c r="L61" i="1"/>
  <c r="L807" i="1"/>
  <c r="L804" i="1"/>
  <c r="L800" i="1"/>
  <c r="L797" i="1"/>
  <c r="L794" i="1"/>
  <c r="L790" i="1"/>
  <c r="L786" i="1"/>
  <c r="L56" i="1"/>
  <c r="L780" i="1"/>
  <c r="L776" i="1"/>
  <c r="L770" i="1"/>
  <c r="L767" i="1"/>
  <c r="L764" i="1"/>
  <c r="L760" i="1"/>
  <c r="L756" i="1"/>
  <c r="L52" i="1"/>
  <c r="L749" i="1"/>
  <c r="L745" i="1"/>
  <c r="L741" i="1"/>
  <c r="L737" i="1"/>
  <c r="L50" i="1"/>
  <c r="L731" i="1"/>
  <c r="L727" i="1"/>
  <c r="L723" i="1"/>
  <c r="L719" i="1"/>
  <c r="L716" i="1"/>
  <c r="L712" i="1"/>
  <c r="L709" i="1"/>
  <c r="L47" i="1"/>
  <c r="L700" i="1"/>
  <c r="L44" i="1"/>
  <c r="L43" i="1"/>
  <c r="L41" i="1"/>
  <c r="L690" i="1"/>
  <c r="L686" i="1"/>
  <c r="L682" i="1"/>
  <c r="L678" i="1"/>
  <c r="L676" i="1"/>
  <c r="L674" i="1"/>
  <c r="L670" i="1"/>
  <c r="L666" i="1"/>
  <c r="L663" i="1"/>
  <c r="L659" i="1"/>
  <c r="L655" i="1"/>
  <c r="L651" i="1"/>
  <c r="L649" i="1"/>
  <c r="L645" i="1"/>
  <c r="L641" i="1"/>
  <c r="L637" i="1"/>
  <c r="L634" i="1"/>
  <c r="L631" i="1"/>
  <c r="L629" i="1"/>
  <c r="L625" i="1"/>
  <c r="L621" i="1"/>
  <c r="L618" i="1"/>
  <c r="L615" i="1"/>
  <c r="L25" i="1"/>
  <c r="L610" i="1"/>
  <c r="L24" i="1"/>
  <c r="L603" i="1"/>
  <c r="L599" i="1"/>
  <c r="L597" i="1"/>
  <c r="L593" i="1"/>
  <c r="L589" i="1"/>
  <c r="L20" i="1"/>
  <c r="L584" i="1"/>
  <c r="L580" i="1"/>
  <c r="L577" i="1"/>
  <c r="L574" i="1"/>
  <c r="L570" i="1"/>
  <c r="L16" i="1"/>
  <c r="L15" i="1"/>
  <c r="L562" i="1"/>
  <c r="L559" i="1"/>
  <c r="L555" i="1"/>
  <c r="L551" i="1"/>
  <c r="L547" i="1"/>
  <c r="L544" i="1"/>
  <c r="L9" i="1"/>
  <c r="L539" i="1"/>
  <c r="L535" i="1"/>
  <c r="L532" i="1"/>
  <c r="L528" i="1"/>
  <c r="L524" i="1"/>
  <c r="L520" i="1"/>
  <c r="L4" i="1"/>
  <c r="L3" i="1"/>
  <c r="L512" i="1"/>
  <c r="L508" i="1"/>
  <c r="L505" i="1"/>
  <c r="L501" i="1"/>
  <c r="L497" i="1"/>
  <c r="L1130" i="1"/>
  <c r="L1126" i="1"/>
  <c r="L1122" i="1"/>
  <c r="L1119" i="1"/>
  <c r="L135" i="1"/>
  <c r="L134" i="1"/>
  <c r="L1111" i="1"/>
  <c r="L1109" i="1"/>
  <c r="L1105" i="1"/>
  <c r="L127" i="1"/>
  <c r="L126" i="1"/>
  <c r="L1094" i="1"/>
  <c r="L1091" i="1"/>
  <c r="L1087" i="1"/>
  <c r="L1084" i="1"/>
  <c r="L1081" i="1"/>
  <c r="L120" i="1"/>
  <c r="L117" i="1"/>
  <c r="L114" i="1"/>
  <c r="L1070" i="1"/>
  <c r="L1067" i="1"/>
  <c r="L1063" i="1"/>
  <c r="L1059" i="1"/>
  <c r="L1056" i="1"/>
  <c r="L1052" i="1"/>
  <c r="L1048" i="1"/>
  <c r="L1044" i="1"/>
  <c r="L1041" i="1"/>
  <c r="L1038" i="1"/>
  <c r="L1034" i="1"/>
  <c r="L1032" i="1"/>
  <c r="L106" i="1"/>
  <c r="L105" i="1"/>
  <c r="L1023" i="1"/>
  <c r="L1019" i="1"/>
  <c r="L1016" i="1"/>
  <c r="L1013" i="1"/>
  <c r="L1009" i="1"/>
  <c r="L101" i="1"/>
  <c r="L1000" i="1"/>
  <c r="L996" i="1"/>
  <c r="L993" i="1"/>
  <c r="L989" i="1"/>
  <c r="L985" i="1"/>
  <c r="L982" i="1"/>
  <c r="L980" i="1"/>
  <c r="L976" i="1"/>
  <c r="L970" i="1"/>
  <c r="L94" i="1"/>
  <c r="L963" i="1"/>
  <c r="L959" i="1"/>
  <c r="L956" i="1"/>
  <c r="L952" i="1"/>
  <c r="L949" i="1"/>
  <c r="L946" i="1"/>
  <c r="L942" i="1"/>
  <c r="L938" i="1"/>
  <c r="L934" i="1"/>
  <c r="L930" i="1"/>
  <c r="L927" i="1"/>
  <c r="L925" i="1"/>
  <c r="L922" i="1"/>
  <c r="L918" i="1"/>
  <c r="L916" i="1"/>
  <c r="L913" i="1"/>
  <c r="L83" i="1"/>
  <c r="L908" i="1"/>
  <c r="L904" i="1"/>
  <c r="L900" i="1"/>
  <c r="L897" i="1"/>
  <c r="L894" i="1"/>
  <c r="L890" i="1"/>
  <c r="L886" i="1"/>
  <c r="L80" i="1"/>
  <c r="L79" i="1"/>
  <c r="L874" i="1"/>
  <c r="L871" i="1"/>
  <c r="L869" i="1"/>
  <c r="L75" i="1"/>
  <c r="L74" i="1"/>
  <c r="L860" i="1"/>
  <c r="L858" i="1"/>
  <c r="L70" i="1"/>
  <c r="L853" i="1"/>
  <c r="L68" i="1"/>
  <c r="L846" i="1"/>
  <c r="L842" i="1"/>
  <c r="L838" i="1"/>
  <c r="L65" i="1"/>
  <c r="L833" i="1"/>
  <c r="L830" i="1"/>
  <c r="L826" i="1"/>
  <c r="L823" i="1"/>
  <c r="L820" i="1"/>
  <c r="L816" i="1"/>
  <c r="L812" i="1"/>
  <c r="L806" i="1"/>
  <c r="L803" i="1"/>
  <c r="L59" i="1"/>
  <c r="L796" i="1"/>
  <c r="L793" i="1"/>
  <c r="L789" i="1"/>
  <c r="L785" i="1"/>
  <c r="L783" i="1"/>
  <c r="L779" i="1"/>
  <c r="L775" i="1"/>
  <c r="L772" i="1"/>
  <c r="L769" i="1"/>
  <c r="L766" i="1"/>
  <c r="L763" i="1"/>
  <c r="L759" i="1"/>
  <c r="L755" i="1"/>
  <c r="L752" i="1"/>
  <c r="L744" i="1"/>
  <c r="L740" i="1"/>
  <c r="L736" i="1"/>
  <c r="L734" i="1"/>
  <c r="L730" i="1"/>
  <c r="L726" i="1"/>
  <c r="L722" i="1"/>
  <c r="L718" i="1"/>
  <c r="L715" i="1"/>
  <c r="L711" i="1"/>
  <c r="L708" i="1"/>
  <c r="L705" i="1"/>
  <c r="L702" i="1"/>
  <c r="L699" i="1"/>
  <c r="L697" i="1"/>
  <c r="L42" i="1"/>
  <c r="L40" i="1"/>
  <c r="L689" i="1"/>
  <c r="L685" i="1"/>
  <c r="L681" i="1"/>
  <c r="L39" i="1"/>
  <c r="L37" i="1"/>
  <c r="L673" i="1"/>
  <c r="L669" i="1"/>
  <c r="L665" i="1"/>
  <c r="L662" i="1"/>
  <c r="L658" i="1"/>
  <c r="L654" i="1"/>
  <c r="L648" i="1"/>
  <c r="L644" i="1"/>
  <c r="L640" i="1"/>
  <c r="L636" i="1"/>
  <c r="L633" i="1"/>
  <c r="L30" i="1"/>
  <c r="L628" i="1"/>
  <c r="L624" i="1"/>
  <c r="L28" i="1"/>
  <c r="L617" i="1"/>
  <c r="L27" i="1"/>
  <c r="L613" i="1"/>
  <c r="L609" i="1"/>
  <c r="L606" i="1"/>
  <c r="L602" i="1"/>
  <c r="L23" i="1"/>
  <c r="L596" i="1"/>
  <c r="L592" i="1"/>
  <c r="L588" i="1"/>
  <c r="L19" i="1"/>
  <c r="L583" i="1"/>
  <c r="L579" i="1"/>
  <c r="L576" i="1"/>
  <c r="L573" i="1"/>
  <c r="L569" i="1"/>
  <c r="L566" i="1"/>
  <c r="L563" i="1"/>
  <c r="L561" i="1"/>
  <c r="L558" i="1"/>
  <c r="L554" i="1"/>
  <c r="L550" i="1"/>
  <c r="L11" i="1"/>
  <c r="L543" i="1"/>
  <c r="L8" i="1"/>
  <c r="L538" i="1"/>
  <c r="L7" i="1"/>
  <c r="L531" i="1"/>
  <c r="L527" i="1"/>
  <c r="L523" i="1"/>
  <c r="L6" i="1"/>
  <c r="L518" i="1"/>
  <c r="L515" i="1"/>
  <c r="L511" i="1"/>
  <c r="L507" i="1"/>
  <c r="L504" i="1"/>
  <c r="L500" i="1"/>
  <c r="L1158" i="1"/>
  <c r="L149" i="1"/>
  <c r="L148" i="1"/>
  <c r="L146" i="1"/>
  <c r="L1149" i="1"/>
  <c r="L1147" i="1"/>
  <c r="L1144" i="1"/>
  <c r="L1140" i="1"/>
  <c r="L1137" i="1"/>
  <c r="L141" i="1"/>
  <c r="L139" i="1"/>
  <c r="L1129" i="1"/>
  <c r="L1125" i="1"/>
  <c r="L138" i="1"/>
  <c r="L1118" i="1"/>
  <c r="L136" i="1"/>
  <c r="L1115" i="1"/>
  <c r="L1112" i="1"/>
  <c r="L1110" i="1"/>
  <c r="L1108" i="1"/>
  <c r="L1104" i="1"/>
  <c r="L1100" i="1"/>
  <c r="L1099" i="1"/>
  <c r="L1096" i="1"/>
  <c r="L1093" i="1"/>
  <c r="L1090" i="1"/>
  <c r="L123" i="1"/>
  <c r="L122" i="1"/>
  <c r="L1080" i="1"/>
  <c r="L1078" i="1"/>
  <c r="L119" i="1"/>
  <c r="L116" i="1"/>
  <c r="L1073" i="1"/>
  <c r="L1066" i="1"/>
  <c r="L1062" i="1"/>
  <c r="L1058" i="1"/>
  <c r="L1055" i="1"/>
  <c r="L1051" i="1"/>
  <c r="L1047" i="1"/>
  <c r="L111" i="1"/>
  <c r="L1040" i="1"/>
  <c r="L109" i="1"/>
  <c r="L1031" i="1"/>
  <c r="L1029" i="1"/>
  <c r="L1026" i="1"/>
  <c r="L1022" i="1"/>
  <c r="L1018" i="1"/>
  <c r="L103" i="1"/>
  <c r="L1012" i="1"/>
  <c r="L1008" i="1"/>
  <c r="L1004" i="1"/>
  <c r="L1002" i="1"/>
  <c r="L999" i="1"/>
  <c r="L995" i="1"/>
  <c r="L992" i="1"/>
  <c r="L988" i="1"/>
  <c r="L984" i="1"/>
  <c r="L98" i="1"/>
  <c r="L979" i="1"/>
  <c r="L975" i="1"/>
  <c r="L972" i="1"/>
  <c r="L969" i="1"/>
  <c r="L966" i="1"/>
  <c r="L962" i="1"/>
  <c r="L93" i="1"/>
  <c r="L955" i="1"/>
  <c r="L951" i="1"/>
  <c r="L948" i="1"/>
  <c r="L945" i="1"/>
  <c r="L937" i="1"/>
  <c r="L933" i="1"/>
  <c r="L929" i="1"/>
  <c r="L926" i="1"/>
  <c r="L924" i="1"/>
  <c r="L921" i="1"/>
  <c r="L87" i="1"/>
  <c r="L915" i="1"/>
  <c r="L84" i="1"/>
  <c r="L911" i="1"/>
  <c r="L907" i="1"/>
  <c r="L903" i="1"/>
  <c r="L899" i="1"/>
  <c r="L896" i="1"/>
  <c r="L893" i="1"/>
  <c r="L889" i="1"/>
  <c r="L885" i="1"/>
  <c r="L883" i="1"/>
  <c r="L880" i="1"/>
  <c r="L876" i="1"/>
  <c r="L873" i="1"/>
  <c r="L870" i="1"/>
  <c r="L868" i="1"/>
  <c r="L865" i="1"/>
  <c r="L862" i="1"/>
  <c r="L72" i="1"/>
  <c r="L857" i="1"/>
  <c r="L855" i="1"/>
  <c r="L852" i="1"/>
  <c r="L849" i="1"/>
  <c r="L841" i="1"/>
  <c r="L67" i="1"/>
  <c r="L836" i="1"/>
  <c r="L832" i="1"/>
  <c r="L829" i="1"/>
  <c r="L825" i="1"/>
  <c r="L822" i="1"/>
  <c r="L819" i="1"/>
  <c r="L815" i="1"/>
  <c r="L811" i="1"/>
  <c r="L809" i="1"/>
  <c r="L60" i="1"/>
  <c r="L802" i="1"/>
  <c r="L799" i="1"/>
  <c r="L795" i="1"/>
  <c r="L792" i="1"/>
  <c r="L788" i="1"/>
  <c r="L784" i="1"/>
  <c r="L782" i="1"/>
  <c r="L778" i="1"/>
  <c r="L774" i="1"/>
  <c r="L771" i="1"/>
  <c r="L54" i="1"/>
  <c r="L765" i="1"/>
  <c r="L762" i="1"/>
  <c r="L758" i="1"/>
  <c r="L754" i="1"/>
  <c r="L751" i="1"/>
  <c r="L747" i="1"/>
  <c r="L743" i="1"/>
  <c r="L739" i="1"/>
  <c r="L51" i="1"/>
  <c r="L733" i="1"/>
  <c r="L729" i="1"/>
  <c r="L725" i="1"/>
  <c r="L721" i="1"/>
  <c r="L49" i="1"/>
  <c r="L714" i="1"/>
  <c r="L710" i="1"/>
  <c r="L707" i="1"/>
  <c r="L704" i="1"/>
  <c r="L46" i="1"/>
  <c r="L45" i="1"/>
  <c r="L696" i="1"/>
  <c r="L694" i="1"/>
  <c r="L692" i="1"/>
  <c r="L688" i="1"/>
  <c r="L684" i="1"/>
  <c r="L680" i="1"/>
  <c r="L677" i="1"/>
  <c r="L675" i="1"/>
  <c r="L672" i="1"/>
  <c r="L668" i="1"/>
  <c r="L664" i="1"/>
  <c r="L661" i="1"/>
  <c r="L657" i="1"/>
  <c r="L653" i="1"/>
  <c r="L34" i="1"/>
  <c r="L647" i="1"/>
  <c r="L643" i="1"/>
  <c r="L639" i="1"/>
  <c r="L32" i="1"/>
  <c r="L31" i="1"/>
  <c r="L630" i="1"/>
  <c r="L627" i="1"/>
  <c r="L623" i="1"/>
  <c r="L620" i="1"/>
  <c r="L616" i="1"/>
  <c r="L26" i="1"/>
  <c r="L612" i="1"/>
  <c r="L608" i="1"/>
  <c r="L605" i="1"/>
  <c r="L601" i="1"/>
  <c r="L22" i="1"/>
  <c r="L595" i="1"/>
  <c r="L591" i="1"/>
  <c r="L21" i="1"/>
  <c r="L586" i="1"/>
  <c r="L582" i="1"/>
  <c r="L18" i="1"/>
  <c r="L575" i="1"/>
  <c r="L572" i="1"/>
  <c r="L568" i="1"/>
  <c r="L565" i="1"/>
  <c r="L14" i="1"/>
  <c r="L12" i="1"/>
  <c r="L557" i="1"/>
  <c r="L553" i="1"/>
  <c r="L549" i="1"/>
  <c r="L546" i="1"/>
  <c r="L542" i="1"/>
  <c r="L541" i="1"/>
  <c r="L537" i="1"/>
  <c r="L534" i="1"/>
  <c r="L530" i="1"/>
  <c r="L526" i="1"/>
  <c r="L522" i="1"/>
  <c r="L519" i="1"/>
  <c r="L517" i="1"/>
  <c r="L514" i="1"/>
  <c r="L510" i="1"/>
  <c r="L506" i="1"/>
  <c r="L503" i="1"/>
  <c r="L499" i="1"/>
</calcChain>
</file>

<file path=xl/sharedStrings.xml><?xml version="1.0" encoding="utf-8"?>
<sst xmlns="http://schemas.openxmlformats.org/spreadsheetml/2006/main" count="39458" uniqueCount="7395">
  <si>
    <t>X</t>
  </si>
  <si>
    <t>Y</t>
  </si>
  <si>
    <t>Unique Squirrel ID</t>
  </si>
  <si>
    <t>Hectare</t>
  </si>
  <si>
    <t>Shift</t>
  </si>
  <si>
    <t>Date</t>
  </si>
  <si>
    <t>Hectare Squirrel Number</t>
  </si>
  <si>
    <t>Age</t>
  </si>
  <si>
    <t>Primary Fur Color</t>
  </si>
  <si>
    <t>Highlight Fur Color</t>
  </si>
  <si>
    <t>Combination of Primary and Highlight Color</t>
  </si>
  <si>
    <t>Color notes</t>
  </si>
  <si>
    <t>Location</t>
  </si>
  <si>
    <t>Above Ground Sighter Measurement</t>
  </si>
  <si>
    <t>Specific Location</t>
  </si>
  <si>
    <t>Running</t>
  </si>
  <si>
    <t>Chasing</t>
  </si>
  <si>
    <t>Climbing</t>
  </si>
  <si>
    <t>Eating</t>
  </si>
  <si>
    <t>Foraging</t>
  </si>
  <si>
    <t>Other Activities</t>
  </si>
  <si>
    <t>Kuks</t>
  </si>
  <si>
    <t>Quaas</t>
  </si>
  <si>
    <t>Moans</t>
  </si>
  <si>
    <t>Tail flags</t>
  </si>
  <si>
    <t>Tail twitches</t>
  </si>
  <si>
    <t>Approaches</t>
  </si>
  <si>
    <t>Indifferent</t>
  </si>
  <si>
    <t>Runs from</t>
  </si>
  <si>
    <t>Other Interactions</t>
  </si>
  <si>
    <t>Lat/Long</t>
  </si>
  <si>
    <t>Other Activities Data?</t>
  </si>
  <si>
    <t>37F-PM-1014-03</t>
  </si>
  <si>
    <t>37F</t>
  </si>
  <si>
    <t>PM</t>
  </si>
  <si>
    <t>+</t>
  </si>
  <si>
    <t>POINT (-73.9561344937861 40.7940823884086)</t>
  </si>
  <si>
    <t>37E-PM-1006-03</t>
  </si>
  <si>
    <t>37E</t>
  </si>
  <si>
    <t>Adult</t>
  </si>
  <si>
    <t>Gray</t>
  </si>
  <si>
    <t>Cinnamon</t>
  </si>
  <si>
    <t>Gray+Cinnamon</t>
  </si>
  <si>
    <t>Ground Plane</t>
  </si>
  <si>
    <t>me</t>
  </si>
  <si>
    <t>POINT (-73.9570437717691 40.794850940803904)</t>
  </si>
  <si>
    <t>2E-AM-1010-03</t>
  </si>
  <si>
    <t>02E</t>
  </si>
  <si>
    <t>AM</t>
  </si>
  <si>
    <t>Cinnamon+</t>
  </si>
  <si>
    <t>Above Ground</t>
  </si>
  <si>
    <t>POINT (-73.9768311751004 40.76671780725581)</t>
  </si>
  <si>
    <t>5D-PM-1018-05</t>
  </si>
  <si>
    <t>05D</t>
  </si>
  <si>
    <t>Juvenile</t>
  </si>
  <si>
    <t>Gray+</t>
  </si>
  <si>
    <t>POINT (-73.9757249834141 40.7697032606755)</t>
  </si>
  <si>
    <t>39B-AM-1018-01</t>
  </si>
  <si>
    <t>39B</t>
  </si>
  <si>
    <t>unknown</t>
  </si>
  <si>
    <t>POINT (-73.9593126695714 40.797533370163)</t>
  </si>
  <si>
    <t>33H-AM-1019-02</t>
  </si>
  <si>
    <t>33H</t>
  </si>
  <si>
    <t>wrestling with mother</t>
  </si>
  <si>
    <t>POINT (-73.9565700386162 40.7902561000937)</t>
  </si>
  <si>
    <t>6G-PM-1020-02</t>
  </si>
  <si>
    <t>06G</t>
  </si>
  <si>
    <t>POINT (-73.9719735582476 40.7693045133578)</t>
  </si>
  <si>
    <t>35C-PM-1013-03</t>
  </si>
  <si>
    <t>35C</t>
  </si>
  <si>
    <t>POINT (-73.9602609920814 40.79428830455661)</t>
  </si>
  <si>
    <t>7B-AM-1008-09</t>
  </si>
  <si>
    <t>07B</t>
  </si>
  <si>
    <t>POINT (-73.9770718586754 40.7729752391435)</t>
  </si>
  <si>
    <t>32E-PM-1017-14</t>
  </si>
  <si>
    <t>32E</t>
  </si>
  <si>
    <t>Nothing selected as Primary. Gray selected as Highlights. Made executive adjustments.</t>
  </si>
  <si>
    <t>POINT (-73.9596413903948 40.7903128889029)</t>
  </si>
  <si>
    <t>13E-AM-1017-05</t>
  </si>
  <si>
    <t>13E</t>
  </si>
  <si>
    <t>on tree stump</t>
  </si>
  <si>
    <t>POINT (-73.9702676472613 40.7762126854894)</t>
  </si>
  <si>
    <t>11H-AM-1010-03</t>
  </si>
  <si>
    <t>11H</t>
  </si>
  <si>
    <t>White</t>
  </si>
  <si>
    <t>Cinnamon+White</t>
  </si>
  <si>
    <t>POINT (-73.9683613516225 40.7725908847499)</t>
  </si>
  <si>
    <t>36H-AM-1010-02</t>
  </si>
  <si>
    <t>36H</t>
  </si>
  <si>
    <t>just outside hectare</t>
  </si>
  <si>
    <t>POINT (-73.9541201789795 40.7931811701082)</t>
  </si>
  <si>
    <t>33F-AM-1008-02</t>
  </si>
  <si>
    <t>33F</t>
  </si>
  <si>
    <t>POINT (-73.9582694312289 40.7917367820255)</t>
  </si>
  <si>
    <t>21C-PM-1006-01</t>
  </si>
  <si>
    <t>21C</t>
  </si>
  <si>
    <t>POINT (-73.9674285955293 40.7829723919744)</t>
  </si>
  <si>
    <t>11D-AM-1010-03</t>
  </si>
  <si>
    <t>11D</t>
  </si>
  <si>
    <t>grooming</t>
  </si>
  <si>
    <t>POINT (-73.9722500196844 40.7742879599026)</t>
  </si>
  <si>
    <t>20B-PM-1013-05</t>
  </si>
  <si>
    <t>20B</t>
  </si>
  <si>
    <t>Gray+White</t>
  </si>
  <si>
    <t>POINT (-73.9695063535333 40.7823507678183)</t>
  </si>
  <si>
    <t>36I-PM-1007-01</t>
  </si>
  <si>
    <t>36I</t>
  </si>
  <si>
    <t>POINT (-73.9532170504865 40.7919669739962)</t>
  </si>
  <si>
    <t>5C-PM-1010-09</t>
  </si>
  <si>
    <t>05C</t>
  </si>
  <si>
    <t>Cinnamon+Gray</t>
  </si>
  <si>
    <t>POINT (-73.9768603630674 40.7702795904962)</t>
  </si>
  <si>
    <t>7H-AM-1006-05</t>
  </si>
  <si>
    <t>07H</t>
  </si>
  <si>
    <t>POINT (-73.9706105896967 40.7698124821507)</t>
  </si>
  <si>
    <t>16C-PM-1018-03</t>
  </si>
  <si>
    <t>16C</t>
  </si>
  <si>
    <t>Cinnamon, White</t>
  </si>
  <si>
    <t>Gray+Cinnamon, White</t>
  </si>
  <si>
    <t>POINT (-73.9703781726172 40.7787526130321)</t>
  </si>
  <si>
    <t>14E-AM-1008-23</t>
  </si>
  <si>
    <t>14E</t>
  </si>
  <si>
    <t>walking</t>
  </si>
  <si>
    <t>POINT (-73.9703925210471 40.7765032004992)</t>
  </si>
  <si>
    <t>32A-PM-1013-03</t>
  </si>
  <si>
    <t>32A</t>
  </si>
  <si>
    <t>POINT (-73.9638179439747 40.7924173263904)</t>
  </si>
  <si>
    <t>33F-AM-1008-01</t>
  </si>
  <si>
    <t>moving slowly</t>
  </si>
  <si>
    <t>POINT (-73.9584070974734 40.7913812490557)</t>
  </si>
  <si>
    <t>17F-AM-1007-07</t>
  </si>
  <si>
    <t>17F</t>
  </si>
  <si>
    <t>POINT (-73.9671130680114 40.7784859700171)</t>
  </si>
  <si>
    <t>16I-AM-1008-01</t>
  </si>
  <si>
    <t>16I</t>
  </si>
  <si>
    <t>Gray, White</t>
  </si>
  <si>
    <t>Cinnamon+Gray, White</t>
  </si>
  <si>
    <t>POINT (-73.9649866016038 40.7764929694457)</t>
  </si>
  <si>
    <t>12I-AM-1013-01</t>
  </si>
  <si>
    <t>12I</t>
  </si>
  <si>
    <t>on tree roots</t>
  </si>
  <si>
    <t>sitting</t>
  </si>
  <si>
    <t>POINT (-73.9670628558161 40.77349914209411)</t>
  </si>
  <si>
    <t>32F-PM-1008-07</t>
  </si>
  <si>
    <t>32F</t>
  </si>
  <si>
    <t>POINT (-73.958736593111 40.7908524370626)</t>
  </si>
  <si>
    <t>25A-AM-1013-04</t>
  </si>
  <si>
    <t>25A</t>
  </si>
  <si>
    <t>POINT (-73.9671786715256 40.7867352791232)</t>
  </si>
  <si>
    <t>15E-AM-1013-01</t>
  </si>
  <si>
    <t>15E</t>
  </si>
  <si>
    <t>POINT (-73.9692943291611 40.7769536102488)</t>
  </si>
  <si>
    <t>39G-PM-1013-06</t>
  </si>
  <si>
    <t>39G</t>
  </si>
  <si>
    <t>POINT (-73.9540054100539 40.7952445999836)</t>
  </si>
  <si>
    <t>29I-PM-1007-01</t>
  </si>
  <si>
    <t>29I</t>
  </si>
  <si>
    <t>POINT (-73.9576530157255 40.7868659490397)</t>
  </si>
  <si>
    <t>7E-AM-1006-02</t>
  </si>
  <si>
    <t>07E</t>
  </si>
  <si>
    <t>under a tree</t>
  </si>
  <si>
    <t>POINT (-73.9738033257473 40.7711846894166)</t>
  </si>
  <si>
    <t>17C-PM-1013-05</t>
  </si>
  <si>
    <t>17C</t>
  </si>
  <si>
    <t>eating (ate upside down on a tree ‚Äî #jealous)</t>
  </si>
  <si>
    <t>POINT (-73.9704402681017 40.77989656212031)</t>
  </si>
  <si>
    <t>10A-PM-1014-01</t>
  </si>
  <si>
    <t>10A</t>
  </si>
  <si>
    <t>Black, Cinnamon, White</t>
  </si>
  <si>
    <t>Gray+Black, Cinnamon, White</t>
  </si>
  <si>
    <t>Gray &amp; White selected as Primary. Black &amp; Cinnamon selected as Highlights. Made executive adjustments.</t>
  </si>
  <si>
    <t>in b/w trees</t>
  </si>
  <si>
    <t>POINT (-73.9756976076707 40.7753897331918)</t>
  </si>
  <si>
    <t>28A-PM-1007-05</t>
  </si>
  <si>
    <t>28A</t>
  </si>
  <si>
    <t>POINT (-73.9662438996681 40.7890381809441)</t>
  </si>
  <si>
    <t>22F-PM-1014-05</t>
  </si>
  <si>
    <t>22F</t>
  </si>
  <si>
    <t>POINT (-73.9643153920428 40.7820818516957)</t>
  </si>
  <si>
    <t>12B-AM-1007-01</t>
  </si>
  <si>
    <t>12B</t>
  </si>
  <si>
    <t>POINT (-73.9742073452913 40.7757957380463)</t>
  </si>
  <si>
    <t>18A-PM-1018-01</t>
  </si>
  <si>
    <t>18A</t>
  </si>
  <si>
    <t>POINT (-73.9716147061553 40.7813911036179)</t>
  </si>
  <si>
    <t>36H-PM-1008-02</t>
  </si>
  <si>
    <t>POINT (-73.9535410657077 40.79287117600611)</t>
  </si>
  <si>
    <t>29C-AM-1007-06</t>
  </si>
  <si>
    <t>29C</t>
  </si>
  <si>
    <t>POINT (-73.9639159298446 40.7891774637988)</t>
  </si>
  <si>
    <t>38C-PM-1014-09</t>
  </si>
  <si>
    <t>38C</t>
  </si>
  <si>
    <t>Black</t>
  </si>
  <si>
    <t>Black+</t>
  </si>
  <si>
    <t>POINT (-73.9579564338627 40.7959337795027)</t>
  </si>
  <si>
    <t>31H-PM-1008-02</t>
  </si>
  <si>
    <t>31H</t>
  </si>
  <si>
    <t>POINT (-73.9574648097543 40.78925084286221)</t>
  </si>
  <si>
    <t>8H-AM-1017-06</t>
  </si>
  <si>
    <t>08H</t>
  </si>
  <si>
    <t>POINT (-73.970252675331 40.77059995882221)</t>
  </si>
  <si>
    <t>34F-AM-1007-01</t>
  </si>
  <si>
    <t>34F</t>
  </si>
  <si>
    <t>POINT (-73.9579645940414 40.7918613498407)</t>
  </si>
  <si>
    <t>13H-PM-1010-02</t>
  </si>
  <si>
    <t>13H</t>
  </si>
  <si>
    <t>tree</t>
  </si>
  <si>
    <t>POINT (-73.9673253417305 40.7749505252981)</t>
  </si>
  <si>
    <t>22F-PM-1014-06</t>
  </si>
  <si>
    <t>POINT (-73.9640032826529 40.7820309825448)</t>
  </si>
  <si>
    <t>32E-AM-1007-13</t>
  </si>
  <si>
    <t>POINT (-73.9595933195409 40.7905847332369)</t>
  </si>
  <si>
    <t>35C-AM-1007-05</t>
  </si>
  <si>
    <t>POINT (-73.9602222116708 40.793779699421)</t>
  </si>
  <si>
    <t>17E-AM-1017-05</t>
  </si>
  <si>
    <t>17E</t>
  </si>
  <si>
    <t>Branch</t>
  </si>
  <si>
    <t>POINT (-73.9680635070949 40.779249873647)</t>
  </si>
  <si>
    <t>2B-PM-1013-01</t>
  </si>
  <si>
    <t>02B</t>
  </si>
  <si>
    <t>running (with nut)</t>
  </si>
  <si>
    <t>POINT (-73.9801666435401 40.7686905339212)</t>
  </si>
  <si>
    <t>19D-AM-1007-01</t>
  </si>
  <si>
    <t>19D</t>
  </si>
  <si>
    <t>fenced off area can't approach</t>
  </si>
  <si>
    <t>POINT (-73.9675634326877 40.7813477352507)</t>
  </si>
  <si>
    <t>40B-AM-1019-03</t>
  </si>
  <si>
    <t>40B</t>
  </si>
  <si>
    <t>POINT (-73.9584970643213 40.7982886348696)</t>
  </si>
  <si>
    <t>3E-PM-1008-07</t>
  </si>
  <si>
    <t>03E</t>
  </si>
  <si>
    <t>POINT (-73.9760298241178 40.7681954366911)</t>
  </si>
  <si>
    <t>39C-PM-1006-01</t>
  </si>
  <si>
    <t>39C</t>
  </si>
  <si>
    <t>POINT (-73.9568802149818 40.7972399133816)</t>
  </si>
  <si>
    <t>6G-AM-1008-02</t>
  </si>
  <si>
    <t>bush</t>
  </si>
  <si>
    <t>POINT (-73.9724642436394 40.7690526441109)</t>
  </si>
  <si>
    <t>14F-AM-1007-05</t>
  </si>
  <si>
    <t>14F</t>
  </si>
  <si>
    <t>POINT (-73.9690175838534 40.7760432720017)</t>
  </si>
  <si>
    <t>6I-PM-1013-06</t>
  </si>
  <si>
    <t>06I</t>
  </si>
  <si>
    <t>playing with #5</t>
  </si>
  <si>
    <t>POINT (-73.9704082821356 40.7690280985956)</t>
  </si>
  <si>
    <t>15F-PM-1010-05</t>
  </si>
  <si>
    <t>15F</t>
  </si>
  <si>
    <t>POINT (-73.9684910712272 40.7768811640021)</t>
  </si>
  <si>
    <t>8B-PM-1012-02</t>
  </si>
  <si>
    <t>08B</t>
  </si>
  <si>
    <t>hiding in bushes</t>
  </si>
  <si>
    <t>POINT (-73.9768674812942 40.7735232648872)</t>
  </si>
  <si>
    <t>3A-PM-1017-06</t>
  </si>
  <si>
    <t>03A</t>
  </si>
  <si>
    <t>POINT (-73.9797084866613 40.7698885241349)</t>
  </si>
  <si>
    <t>36I-AM-1017-02</t>
  </si>
  <si>
    <t>Cinnamon stripe on back</t>
  </si>
  <si>
    <t>POINT (-73.952819267977 40.7923130402793)</t>
  </si>
  <si>
    <t>5E-AM-1008-06</t>
  </si>
  <si>
    <t>05E</t>
  </si>
  <si>
    <t>POINT (-73.9745630038492 40.7692602628745)</t>
  </si>
  <si>
    <t>32E-PM-1017-13</t>
  </si>
  <si>
    <t>POINT (-73.9595002339508 40.7903365788694)</t>
  </si>
  <si>
    <t>5F-PM-1007-03</t>
  </si>
  <si>
    <t>05F</t>
  </si>
  <si>
    <t>hiding nut</t>
  </si>
  <si>
    <t>POINT (-73.9741824992294 40.7689486657963)</t>
  </si>
  <si>
    <t>11B-PM-1014-05</t>
  </si>
  <si>
    <t>11B</t>
  </si>
  <si>
    <t>POINT (-73.9749243901189 40.7761393551781)</t>
  </si>
  <si>
    <t>16E-PM-1018-06</t>
  </si>
  <si>
    <t>16E</t>
  </si>
  <si>
    <t>On a rock</t>
  </si>
  <si>
    <t>POINT (-73.968381325559 40.7780143443779)</t>
  </si>
  <si>
    <t>13F-AM-1007-02</t>
  </si>
  <si>
    <t>13F</t>
  </si>
  <si>
    <t>POINT (-73.96942403275091 40.7755898126674)</t>
  </si>
  <si>
    <t>20B-PM-1013-10</t>
  </si>
  <si>
    <t>drank from a pond of rain water</t>
  </si>
  <si>
    <t>POINT (-73.9689000978955 40.7828364735236)</t>
  </si>
  <si>
    <t>3A-PM-1017-05</t>
  </si>
  <si>
    <t>POINT (-73.9804528867547 40.76967536559861)</t>
  </si>
  <si>
    <t>29H-PM-1006-01</t>
  </si>
  <si>
    <t>29H</t>
  </si>
  <si>
    <t>POINT (-73.9576245992455 40.7873862510001)</t>
  </si>
  <si>
    <t>23C-PM-1014-03</t>
  </si>
  <si>
    <t>23C</t>
  </si>
  <si>
    <t>chasing (#4 across trees)</t>
  </si>
  <si>
    <t>POINT (-73.9666007935638 40.7845098131567)</t>
  </si>
  <si>
    <t>33C-PM-1007-03</t>
  </si>
  <si>
    <t>33C</t>
  </si>
  <si>
    <t>POINT (-73.96148483609 40.7922645521905)</t>
  </si>
  <si>
    <t>38G-PM-1020-09</t>
  </si>
  <si>
    <t>38G</t>
  </si>
  <si>
    <t>POINT (-73.9546654184146 40.7947639241491)</t>
  </si>
  <si>
    <t>16G-PM-1017-01</t>
  </si>
  <si>
    <t>16G</t>
  </si>
  <si>
    <t>POINT (-73.9667114027214 40.7768804702473)</t>
  </si>
  <si>
    <t>36I-PM-1007-07</t>
  </si>
  <si>
    <t>POINT (-73.9530035564643 40.7921822457613)</t>
  </si>
  <si>
    <t>35A-AM-1014-03</t>
  </si>
  <si>
    <t>35A</t>
  </si>
  <si>
    <t>POINT (-73.9615696577673 40.7951278622399)</t>
  </si>
  <si>
    <t>28C-PM-1006-01</t>
  </si>
  <si>
    <t>28C</t>
  </si>
  <si>
    <t>gathering acorns</t>
  </si>
  <si>
    <t>gnd to tree</t>
  </si>
  <si>
    <t>POINT (-73.964474836001 40.7883840104749)</t>
  </si>
  <si>
    <t>32D-AM-1013-06</t>
  </si>
  <si>
    <t>32D</t>
  </si>
  <si>
    <t>eating (a mushroom),circles around us,really fat,scratching himself,grooming activity</t>
  </si>
  <si>
    <t>POINT (-73.9610705592868 40.7914829661051)</t>
  </si>
  <si>
    <t>22A-AM-1008-05</t>
  </si>
  <si>
    <t>22A</t>
  </si>
  <si>
    <t>trash can</t>
  </si>
  <si>
    <t>POINT (-73.9688454483585 40.7845301288163)</t>
  </si>
  <si>
    <t>40B-PM-1014-06</t>
  </si>
  <si>
    <t>POINT (-73.9578237168359 40.7980959471034)</t>
  </si>
  <si>
    <t>19C-PM-1018-01</t>
  </si>
  <si>
    <t>19C</t>
  </si>
  <si>
    <t>POINT (-73.9688271202401 40.7809719445309)</t>
  </si>
  <si>
    <t>35A-PM-1013-06</t>
  </si>
  <si>
    <t>POINT (-73.9617088749928 40.7944585082367)</t>
  </si>
  <si>
    <t>14E-AM-1008-09</t>
  </si>
  <si>
    <t>POINT (-73.9701824825872 40.7766530579293)</t>
  </si>
  <si>
    <t>15G-PM-1019-05</t>
  </si>
  <si>
    <t>15G</t>
  </si>
  <si>
    <t>POINT (-73.9676410497481 40.7766043512974)</t>
  </si>
  <si>
    <t>10F-AM-1007-02</t>
  </si>
  <si>
    <t>10F</t>
  </si>
  <si>
    <t>POINT (-73.9708726050721 40.7723572030236)</t>
  </si>
  <si>
    <t>42E-PM-1012-06</t>
  </si>
  <si>
    <t>42E</t>
  </si>
  <si>
    <t>POINT (-73.9541453465817 40.79821622237641)</t>
  </si>
  <si>
    <t>22B-AM-1013-04</t>
  </si>
  <si>
    <t>22B</t>
  </si>
  <si>
    <t>Under bench</t>
  </si>
  <si>
    <t>ran from dog-walker</t>
  </si>
  <si>
    <t>POINT (-73.9683608295976 40.7842927405327)</t>
  </si>
  <si>
    <t>15F-PM-1010-06</t>
  </si>
  <si>
    <t>POINT (-73.968052057989 40.777338666528)</t>
  </si>
  <si>
    <t>5A-AM-1006-05</t>
  </si>
  <si>
    <t>05A</t>
  </si>
  <si>
    <t>near 65th St arch</t>
  </si>
  <si>
    <t>POINT (-73.9787180870736 40.7715877863274)</t>
  </si>
  <si>
    <t>32H-PM-1006-01</t>
  </si>
  <si>
    <t>32H</t>
  </si>
  <si>
    <t>in the European Beech</t>
  </si>
  <si>
    <t>POINT (-73.9565905868276 40.7895654068546)</t>
  </si>
  <si>
    <t>42C-AM-1007-02</t>
  </si>
  <si>
    <t>42C</t>
  </si>
  <si>
    <t>POINT (-73.9565759733611 40.7992461674802)</t>
  </si>
  <si>
    <t>41D-AM-1014-01</t>
  </si>
  <si>
    <t>41D</t>
  </si>
  <si>
    <t>Gray+Black</t>
  </si>
  <si>
    <t>digging</t>
  </si>
  <si>
    <t>POINT (-73.9551539498306 40.7987384656256)</t>
  </si>
  <si>
    <t>21G-PM-1007-01</t>
  </si>
  <si>
    <t>21G</t>
  </si>
  <si>
    <t>POINT (-73.9641971813967 40.7813537959435)</t>
  </si>
  <si>
    <t>14E-AM-1008-02</t>
  </si>
  <si>
    <t>POINT (-73.9692883970928 40.7768553703082)</t>
  </si>
  <si>
    <t>7H-PM-1006-04</t>
  </si>
  <si>
    <t>on tree knob</t>
  </si>
  <si>
    <t>POINT (-73.9708549670788 40.7699587019058)</t>
  </si>
  <si>
    <t>22F-AM-1007-01</t>
  </si>
  <si>
    <t>POINT (-73.9639744005647 40.7825111950764)</t>
  </si>
  <si>
    <t>7F-AM-1008-16</t>
  </si>
  <si>
    <t>07F</t>
  </si>
  <si>
    <t>POINT (-73.9730277911422 40.7712145488828)</t>
  </si>
  <si>
    <t>10F-PM-1019-05</t>
  </si>
  <si>
    <t>Behind fence, tree</t>
  </si>
  <si>
    <t>POINT (-73.9710541405708 40.7724691605718)</t>
  </si>
  <si>
    <t>10A-AM-1006-04</t>
  </si>
  <si>
    <t>tree near large rock on Bridle Path</t>
  </si>
  <si>
    <t>walking on branch</t>
  </si>
  <si>
    <t>POINT (-73.9761592532482 40.7747213585387)</t>
  </si>
  <si>
    <t>38F-PM-1013-05</t>
  </si>
  <si>
    <t>38F</t>
  </si>
  <si>
    <t>being chased,was pushed by other squirrel</t>
  </si>
  <si>
    <t>POINT (-73.9544007658685 40.7950689723135)</t>
  </si>
  <si>
    <t>41B-PM-1014-01</t>
  </si>
  <si>
    <t>41B</t>
  </si>
  <si>
    <t>Climbing tree</t>
  </si>
  <si>
    <t>climbing (tree)</t>
  </si>
  <si>
    <t>POINT (-73.9575986161364 40.799368134968)</t>
  </si>
  <si>
    <t>36A-PM-1013-07</t>
  </si>
  <si>
    <t>36A</t>
  </si>
  <si>
    <t>"FIELD"</t>
  </si>
  <si>
    <t>chasing #8</t>
  </si>
  <si>
    <t>POINT (-73.9607701370443 40.7955418990855)</t>
  </si>
  <si>
    <t>5C-AM-1006-05</t>
  </si>
  <si>
    <t>POINT (-73.9764036522984 40.7705846185121)</t>
  </si>
  <si>
    <t>32E-PM-1017-03</t>
  </si>
  <si>
    <t>bottom of tree</t>
  </si>
  <si>
    <t>still</t>
  </si>
  <si>
    <t>POINT (-73.9589249555235 40.7908193284981)</t>
  </si>
  <si>
    <t>31A-PM-1017-04</t>
  </si>
  <si>
    <t>31A</t>
  </si>
  <si>
    <t>POINT (-73.9634623418761 40.7917685404482)</t>
  </si>
  <si>
    <t>42G-AM-1018-03</t>
  </si>
  <si>
    <t>42G</t>
  </si>
  <si>
    <t>stop to look at me‚Äîthen ran</t>
  </si>
  <si>
    <t>POINT (-73.9521110154872 40.7978449143313)</t>
  </si>
  <si>
    <t>37D-PM-1014-04</t>
  </si>
  <si>
    <t>37D</t>
  </si>
  <si>
    <t>chasing (a chipmunk)</t>
  </si>
  <si>
    <t>POINT (-73.9574809028248 40.7950013620207)</t>
  </si>
  <si>
    <t>24B-AM-1013-01</t>
  </si>
  <si>
    <t>24B</t>
  </si>
  <si>
    <t>took nut to bury</t>
  </si>
  <si>
    <t>POINT (-73.967097592707 40.7854119342538)</t>
  </si>
  <si>
    <t>7G-AM-1010-02</t>
  </si>
  <si>
    <t>07G</t>
  </si>
  <si>
    <t>POINT (-73.9711318790279 40.7701941550273)</t>
  </si>
  <si>
    <t>5C-PM-1010-13</t>
  </si>
  <si>
    <t>way up a tree!</t>
  </si>
  <si>
    <t>POINT (-73.9763243383771 40.7705409315703)</t>
  </si>
  <si>
    <t>15I-AM-1008-01</t>
  </si>
  <si>
    <t>15I</t>
  </si>
  <si>
    <t>POINT (-73.9651754464439 40.7755181941559)</t>
  </si>
  <si>
    <t>19B-PM-1018-01</t>
  </si>
  <si>
    <t>19B</t>
  </si>
  <si>
    <t>flying</t>
  </si>
  <si>
    <t>POINT (-73.9700100617602 40.7815739959357)</t>
  </si>
  <si>
    <t>13D-PM-1018-10</t>
  </si>
  <si>
    <t>13D</t>
  </si>
  <si>
    <t>POINT (-73.971905618214 40.776238547063)</t>
  </si>
  <si>
    <t>36I-PM-1007-10</t>
  </si>
  <si>
    <t>stole (found?) an entire sandwich</t>
  </si>
  <si>
    <t>POINT (-73.9530040923555 40.7922896176936)</t>
  </si>
  <si>
    <t>41B-AM-1010-06</t>
  </si>
  <si>
    <t>POINT (-73.9572093760529 40.7988487300216)</t>
  </si>
  <si>
    <t>35B-AM-1010-01</t>
  </si>
  <si>
    <t>35B</t>
  </si>
  <si>
    <t>lawn</t>
  </si>
  <si>
    <t>walking w/ something in mouth</t>
  </si>
  <si>
    <t>POINT (-73.9607746337979 40.793958106938206)</t>
  </si>
  <si>
    <t>40D-PM-1013-01</t>
  </si>
  <si>
    <t>40D</t>
  </si>
  <si>
    <t>POINT (-73.9566346046453 40.7973923396512)</t>
  </si>
  <si>
    <t>38B-PM-1018-02</t>
  </si>
  <si>
    <t>38B</t>
  </si>
  <si>
    <t>burying nut</t>
  </si>
  <si>
    <t>POINT (-73.9592038887673 40.796382675378)</t>
  </si>
  <si>
    <t>40I-AM-1018-01</t>
  </si>
  <si>
    <t>40I</t>
  </si>
  <si>
    <t>begging</t>
  </si>
  <si>
    <t>POINT (-73.9511118711108 40.7950813345902)</t>
  </si>
  <si>
    <t>7B-AM-1008-10</t>
  </si>
  <si>
    <t>POINT (-73.9769939796382 40.7729537573035)</t>
  </si>
  <si>
    <t>13D-AM-1014-08</t>
  </si>
  <si>
    <t>Gray &amp; Cinnamon selected as Primary. Cinnamon selected as Highlights. Made executive adjustments.</t>
  </si>
  <si>
    <t>POINT (-73.9712527809516 40.7763310392591)</t>
  </si>
  <si>
    <t>16G-AM-1010-03</t>
  </si>
  <si>
    <t>was hanging out w/ #2 until i showed up</t>
  </si>
  <si>
    <t>POINT (-73.9671147090087 40.7772624641112)</t>
  </si>
  <si>
    <t>40A-AM-1010-03</t>
  </si>
  <si>
    <t>40A</t>
  </si>
  <si>
    <t>bottom of great hill</t>
  </si>
  <si>
    <t>dog chased</t>
  </si>
  <si>
    <t>POINT (-73.9588660250232 40.7982597947515)</t>
  </si>
  <si>
    <t>15I-PM-1012-07</t>
  </si>
  <si>
    <t>POINT (-73.9651601541795 40.7761841788025)</t>
  </si>
  <si>
    <t>3B-PM-1007-11</t>
  </si>
  <si>
    <t>03B</t>
  </si>
  <si>
    <t>in tree</t>
  </si>
  <si>
    <t>POINT (-73.9792155473689 40.7693711799946)</t>
  </si>
  <si>
    <t>21D-AM-1008-02</t>
  </si>
  <si>
    <t>21D</t>
  </si>
  <si>
    <t>POINT (-73.9664100504436 40.7828778892276)</t>
  </si>
  <si>
    <t>10B-PM-1014-05</t>
  </si>
  <si>
    <t>10B</t>
  </si>
  <si>
    <t>avoided people</t>
  </si>
  <si>
    <t>POINT (-73.9746229094643 40.7748467061969)</t>
  </si>
  <si>
    <t>13E-PM-1008-07</t>
  </si>
  <si>
    <t>POINT (-73.9705092958892 40.7761092972965)</t>
  </si>
  <si>
    <t>41A-PM-1007-06</t>
  </si>
  <si>
    <t>41A</t>
  </si>
  <si>
    <t>POINT (-73.9581655949437 40.7997708190022)</t>
  </si>
  <si>
    <t>2F-AM-1006-05</t>
  </si>
  <si>
    <t>02F</t>
  </si>
  <si>
    <t>curious but shy</t>
  </si>
  <si>
    <t>POINT (-73.9755560786227 40.7662992317575)</t>
  </si>
  <si>
    <t>20B-AM-1007-01</t>
  </si>
  <si>
    <t>quietly</t>
  </si>
  <si>
    <t>POINT (-73.9696433533986 40.7828208083804)</t>
  </si>
  <si>
    <t>26A-PM-1006-06</t>
  </si>
  <si>
    <t>26A</t>
  </si>
  <si>
    <t>Tree 90th left 90th &amp; 89</t>
  </si>
  <si>
    <t>studying us looking for food</t>
  </si>
  <si>
    <t>POINT (-73.9664711607022 40.787896428768)</t>
  </si>
  <si>
    <t>35E-PM-1006-07</t>
  </si>
  <si>
    <t>35E</t>
  </si>
  <si>
    <t>POINT (-73.9575943815564 40.7933755266787)</t>
  </si>
  <si>
    <t>11G-PM-1013-01</t>
  </si>
  <si>
    <t>11G</t>
  </si>
  <si>
    <t>In the Woods/Brush</t>
  </si>
  <si>
    <t>watching me</t>
  </si>
  <si>
    <t>POINT (-73.9694168118643 40.7728877377977)</t>
  </si>
  <si>
    <t>36I-PM-1007-13</t>
  </si>
  <si>
    <t>POINT (-73.9528682507794 40.7925807808307)</t>
  </si>
  <si>
    <t>7A-AM-1006-01</t>
  </si>
  <si>
    <t>07A</t>
  </si>
  <si>
    <t>looked at us</t>
  </si>
  <si>
    <t>POINT (-73.9782417115139 40.7724665036447)</t>
  </si>
  <si>
    <t>7G-PM-1018-03</t>
  </si>
  <si>
    <t>POINT (-73.9721442939797 40.7700750802317)</t>
  </si>
  <si>
    <t>14E-AM-1008-05</t>
  </si>
  <si>
    <t>nest building</t>
  </si>
  <si>
    <t>POINT (-73.969847380865 40.7769884612305)</t>
  </si>
  <si>
    <t>3D-PM-1010-03</t>
  </si>
  <si>
    <t>03D</t>
  </si>
  <si>
    <t>POINT (-73.97686527856641 40.7684838168207)</t>
  </si>
  <si>
    <t>35D-PM-1013-09</t>
  </si>
  <si>
    <t>35D</t>
  </si>
  <si>
    <t>POINT (-73.9590992841423 40.793758098573)</t>
  </si>
  <si>
    <t>7F-PM-1012-01</t>
  </si>
  <si>
    <t>POINT (-73.9724063986771 40.7705711897977)</t>
  </si>
  <si>
    <t>18G-PM-1013-01</t>
  </si>
  <si>
    <t>18G</t>
  </si>
  <si>
    <t>burying</t>
  </si>
  <si>
    <t>POINT (-73.9661361310677 40.7787872561177)</t>
  </si>
  <si>
    <t>6F-PM-1008-01</t>
  </si>
  <si>
    <t>06F</t>
  </si>
  <si>
    <t>POINT (-73.9730750601212 40.7701304211944)</t>
  </si>
  <si>
    <t>9F-AM-1013-04</t>
  </si>
  <si>
    <t>09F</t>
  </si>
  <si>
    <t>POINT (-73.971970670614 40.7720868124544)</t>
  </si>
  <si>
    <t>38E-AM-1010-09</t>
  </si>
  <si>
    <t>38E</t>
  </si>
  <si>
    <t>POINT (-73.95621174551 40.7951044378207)</t>
  </si>
  <si>
    <t>33G-AM-1013-02</t>
  </si>
  <si>
    <t>33G</t>
  </si>
  <si>
    <t>shelter in hole in tree</t>
  </si>
  <si>
    <t>POINT (-73.9564023626619 40.7905423546155)</t>
  </si>
  <si>
    <t>39G-AM-1018-01</t>
  </si>
  <si>
    <t>dead (something ran over it)</t>
  </si>
  <si>
    <t>POINT (-73.9532620128307 40.7952475548048)</t>
  </si>
  <si>
    <t>32G-PM-1013-03</t>
  </si>
  <si>
    <t>32G</t>
  </si>
  <si>
    <t>Cinnamon belly</t>
  </si>
  <si>
    <t>POINT (-73.9576349321357 40.7904409912437)</t>
  </si>
  <si>
    <t>4D-PM-1008-11</t>
  </si>
  <si>
    <t>04D</t>
  </si>
  <si>
    <t>on tree facing downward</t>
  </si>
  <si>
    <t>chased #12</t>
  </si>
  <si>
    <t>POINT (-73.9763430829342 40.7686351097159)</t>
  </si>
  <si>
    <t>6H-AM-1008-01</t>
  </si>
  <si>
    <t>06H</t>
  </si>
  <si>
    <t>POINT (-73.9714789136757 40.7694886645194)</t>
  </si>
  <si>
    <t>5E-AM-1008-08</t>
  </si>
  <si>
    <t>POINT (-73.9755133710665 40.7697883435981)</t>
  </si>
  <si>
    <t>15D-PM-1017-01</t>
  </si>
  <si>
    <t>15D</t>
  </si>
  <si>
    <t>POINT (-73.9702348982803 40.7773295419104)</t>
  </si>
  <si>
    <t>16E-AM-1014-03</t>
  </si>
  <si>
    <t>POINT (-73.9686056085297 40.7781658424866)</t>
  </si>
  <si>
    <t>39H-PM-1013-02</t>
  </si>
  <si>
    <t>39H</t>
  </si>
  <si>
    <t>POINT (-73.9522142360388 40.7949598486683)</t>
  </si>
  <si>
    <t>39C-PM-1006-02</t>
  </si>
  <si>
    <t>unaware of</t>
  </si>
  <si>
    <t>POINT (-73.95765899974931 40.7972751877447)</t>
  </si>
  <si>
    <t>31A-AM-1010-04</t>
  </si>
  <si>
    <t>POINT (-73.9637946878735 40.7915700446878)</t>
  </si>
  <si>
    <t>9F-PM-1014-02</t>
  </si>
  <si>
    <t>POINT (-73.9710991123992 40.7723889726647)</t>
  </si>
  <si>
    <t>21G-PM-1007-02</t>
  </si>
  <si>
    <t>POINT (-73.9638270331336 40.7810450065235)</t>
  </si>
  <si>
    <t>2F-AM-1006-01</t>
  </si>
  <si>
    <t>walking along path</t>
  </si>
  <si>
    <t>POINT (-73.97560150058212 40.7670090327736)</t>
  </si>
  <si>
    <t>20F-PM-1007-01</t>
  </si>
  <si>
    <t>20F</t>
  </si>
  <si>
    <t>cinnamon tail</t>
  </si>
  <si>
    <t>POINT (-73.9649632550828 40.7809187761995)</t>
  </si>
  <si>
    <t>35E-PM-1006-01</t>
  </si>
  <si>
    <t>looking/begging for food</t>
  </si>
  <si>
    <t>POINT (-73.957219204335 40.7931529059779)</t>
  </si>
  <si>
    <t>9G-AM-1007-04</t>
  </si>
  <si>
    <t>09G</t>
  </si>
  <si>
    <t>POINT (-73.9712308864394 40.7714534847379)</t>
  </si>
  <si>
    <t>5D-PM-1018-03</t>
  </si>
  <si>
    <t>POINT (-73.9758676144255 40.7701671581939)</t>
  </si>
  <si>
    <t>14F-PM-1012-06</t>
  </si>
  <si>
    <t>POINT (-73.969058856545 40.7766356226979)</t>
  </si>
  <si>
    <t>23F-AM-1018-01</t>
  </si>
  <si>
    <t>23F</t>
  </si>
  <si>
    <t>POINT (-73.963846339804 40.7834051716226)</t>
  </si>
  <si>
    <t>39A-PM-1014-02</t>
  </si>
  <si>
    <t>39A</t>
  </si>
  <si>
    <t>POINT (-73.9597642778427 40.7976368003915)</t>
  </si>
  <si>
    <t>13A-PM-1014-03</t>
  </si>
  <si>
    <t>13A</t>
  </si>
  <si>
    <t>child chasing</t>
  </si>
  <si>
    <t>POINT (-73.9745691353018 40.7771035589298)</t>
  </si>
  <si>
    <t>10B-AM-1006-02</t>
  </si>
  <si>
    <t>High in a tree</t>
  </si>
  <si>
    <t>POINT (-73.9748706415584 40.7744174965072)</t>
  </si>
  <si>
    <t>38B-AM-1019-01</t>
  </si>
  <si>
    <t>POINT (-73.9597205966324 40.7969409510133)</t>
  </si>
  <si>
    <t>9G-PM-1007-06</t>
  </si>
  <si>
    <t>POINT (-73.971086588091 40.7719703235178)</t>
  </si>
  <si>
    <t>40B-AM-1019-02</t>
  </si>
  <si>
    <t>POINT (-73.958535640774 40.7982737896998)</t>
  </si>
  <si>
    <t>35D-PM-1013-04</t>
  </si>
  <si>
    <t>POINT (-73.958770180151 40.7934123941528)</t>
  </si>
  <si>
    <t>10G-PM-1017-10</t>
  </si>
  <si>
    <t>10G</t>
  </si>
  <si>
    <t>playing (with #9)</t>
  </si>
  <si>
    <t>POINT (-73.9707274055755 40.7723889080377)</t>
  </si>
  <si>
    <t>13C-AM-1010-04</t>
  </si>
  <si>
    <t>13C</t>
  </si>
  <si>
    <t>POINT (-73.9720065066618 40.7764043782924)</t>
  </si>
  <si>
    <t>32C-PM-1013-12</t>
  </si>
  <si>
    <t>32C</t>
  </si>
  <si>
    <t>POINT (-73.9618064639153 40.792158440043)</t>
  </si>
  <si>
    <t>37F-PM-1014-01</t>
  </si>
  <si>
    <t>POINT (-73.9554432393295 40.7945669054449)</t>
  </si>
  <si>
    <t>31D-PM-1006-04</t>
  </si>
  <si>
    <t>31D</t>
  </si>
  <si>
    <t>POINT (-73.9613780522542 40.790786197111)</t>
  </si>
  <si>
    <t>15I-PM-1012-03</t>
  </si>
  <si>
    <t>POINT (-73.9646901432328 40.775995869679)</t>
  </si>
  <si>
    <t>19C-PM-1018-04</t>
  </si>
  <si>
    <t>POINT (-73.9690828325179 40.7818038172275)</t>
  </si>
  <si>
    <t>10F-PM-1019-12</t>
  </si>
  <si>
    <t>Black+White</t>
  </si>
  <si>
    <t>POINT (-73.9708775864433 40.772473633538)</t>
  </si>
  <si>
    <t>18C-PM-1018-01</t>
  </si>
  <si>
    <t>18C</t>
  </si>
  <si>
    <t>POINT (-73.9691050656013 40.7808139538222)</t>
  </si>
  <si>
    <t>7B-AM-1008-11</t>
  </si>
  <si>
    <t>POINT (-73.9768434635084 40.7728494038744)</t>
  </si>
  <si>
    <t>40E-AM-1014-02</t>
  </si>
  <si>
    <t>40E</t>
  </si>
  <si>
    <t>POINT (-73.9553811810434 40.7970895007931)</t>
  </si>
  <si>
    <t>38B-AM-1019-05</t>
  </si>
  <si>
    <t>sitting still</t>
  </si>
  <si>
    <t>POINT (-73.9588468413094 40.7963852299012)</t>
  </si>
  <si>
    <t>3B-AM-1010-09</t>
  </si>
  <si>
    <t>POINT (-73.9788138172962 40.7693001754769)</t>
  </si>
  <si>
    <t>19B-AM-1019-02</t>
  </si>
  <si>
    <t>posing</t>
  </si>
  <si>
    <t>indifferent then runs from</t>
  </si>
  <si>
    <t>POINT (-73.9700162034073 40.7815277479588)</t>
  </si>
  <si>
    <t>41B-AM-1010-07</t>
  </si>
  <si>
    <t>mad!</t>
  </si>
  <si>
    <t>POINT (-73.9570528770427 40.7990973804149)</t>
  </si>
  <si>
    <t>4G-AM-1006-02</t>
  </si>
  <si>
    <t>04G</t>
  </si>
  <si>
    <t>sitting in tree</t>
  </si>
  <si>
    <t>POINT (-73.9735489537928 40.7681257911523)</t>
  </si>
  <si>
    <t>12F-PM-1007-04</t>
  </si>
  <si>
    <t>12F</t>
  </si>
  <si>
    <t>stared</t>
  </si>
  <si>
    <t>POINT (-73.96955079651552 40.7743070423435)</t>
  </si>
  <si>
    <t>3B-AM-1010-08</t>
  </si>
  <si>
    <t>together w/ #7</t>
  </si>
  <si>
    <t>POINT (-73.9787105069657 40.7693708133873)</t>
  </si>
  <si>
    <t>17H-PM-1007-02</t>
  </si>
  <si>
    <t>17H</t>
  </si>
  <si>
    <t>POINT (-73.9651654887991 40.7777806006951)</t>
  </si>
  <si>
    <t>38G-PM-1020-01</t>
  </si>
  <si>
    <t>POINT (-73.9537691298752 40.7941272599797)</t>
  </si>
  <si>
    <t>4D-PM-1008-06</t>
  </si>
  <si>
    <t>POINT (-73.9764839973068 40.7691725326976)</t>
  </si>
  <si>
    <t>3G-PM-1013-01</t>
  </si>
  <si>
    <t>03G</t>
  </si>
  <si>
    <t>POINT (-73.9737773613311 40.7673662611015)</t>
  </si>
  <si>
    <t>15H-PM-1008-03</t>
  </si>
  <si>
    <t>15H</t>
  </si>
  <si>
    <t>lawn moving east over Park path</t>
  </si>
  <si>
    <t>not sure walk-pause-walk</t>
  </si>
  <si>
    <t>POINT (-73.96579697896901 40.7760402842845)</t>
  </si>
  <si>
    <t>14G-PM-1013-01</t>
  </si>
  <si>
    <t>14G</t>
  </si>
  <si>
    <t>watching</t>
  </si>
  <si>
    <t>POINT (-73.9679336341793 40.7754186579647)</t>
  </si>
  <si>
    <t>5D-AM-1020-01</t>
  </si>
  <si>
    <t>Too far &amp; cloudy to tell</t>
  </si>
  <si>
    <t>POINT (-73.9761107065353 40.769642060286)</t>
  </si>
  <si>
    <t>5C-AM-1006-02</t>
  </si>
  <si>
    <t>POINT (-73.9771614686616 40.7709677983247)</t>
  </si>
  <si>
    <t>42H-AM-1019-02</t>
  </si>
  <si>
    <t>42H</t>
  </si>
  <si>
    <t>POINT (-73.9510747586301 40.7973106833951)</t>
  </si>
  <si>
    <t>38A-PM-1013-03</t>
  </si>
  <si>
    <t>38A</t>
  </si>
  <si>
    <t>POINT (-73.9598015842806 40.7973522744237)</t>
  </si>
  <si>
    <t>7G-PM-1018-05</t>
  </si>
  <si>
    <t>POINT (-73.9718729101676 40.7703692621371)</t>
  </si>
  <si>
    <t>31A-AM-1010-05</t>
  </si>
  <si>
    <t>jumping</t>
  </si>
  <si>
    <t>eventually ran from lawnmower (tail flag)</t>
  </si>
  <si>
    <t>POINT (-73.9638774579549 40.7913532129148)</t>
  </si>
  <si>
    <t>22C-AM-1013-03</t>
  </si>
  <si>
    <t>22C</t>
  </si>
  <si>
    <t>eating (mushroom)</t>
  </si>
  <si>
    <t>POINT (-73.9679538163341 40.7837103696906)</t>
  </si>
  <si>
    <t>36F-PM-1012-04</t>
  </si>
  <si>
    <t>36F</t>
  </si>
  <si>
    <t>POINT (-73.9564724104048 40.7936055508162)</t>
  </si>
  <si>
    <t>30D-AM-1017-02</t>
  </si>
  <si>
    <t>30D</t>
  </si>
  <si>
    <t>POINT (-73.9613643418025 40.7892431934209)</t>
  </si>
  <si>
    <t>5C-AM-1006-03</t>
  </si>
  <si>
    <t>POINT (-73.97708244122522 40.7709961309457)</t>
  </si>
  <si>
    <t>13H-PM-1010-05</t>
  </si>
  <si>
    <t>POINT (-73.9677646187171 40.7746492806333)</t>
  </si>
  <si>
    <t>10F-PM-1019-02</t>
  </si>
  <si>
    <t>Cinnamon head &amp; stripe</t>
  </si>
  <si>
    <t>Behind fence, grass</t>
  </si>
  <si>
    <t>POINT (-73.9710760196868 40.7725506006789)</t>
  </si>
  <si>
    <t>5I-PM-1008-01</t>
  </si>
  <si>
    <t>05I</t>
  </si>
  <si>
    <t>Black+Cinnamon</t>
  </si>
  <si>
    <t>in tree by arsenal - climbing</t>
  </si>
  <si>
    <t>POINT (-73.9711298491132 40.7676902603543)</t>
  </si>
  <si>
    <t>16D-PM-1010-13</t>
  </si>
  <si>
    <t>16D</t>
  </si>
  <si>
    <t>POINT (-73.9702755805141 40.7783547795222)</t>
  </si>
  <si>
    <t>21G-AM-1014-07</t>
  </si>
  <si>
    <t>POINT (-73.9638837160341 40.7809747900833)</t>
  </si>
  <si>
    <t>22B-PM-1014-05</t>
  </si>
  <si>
    <t>eating (eats with head tilted far to the right (tooth issue?))</t>
  </si>
  <si>
    <t>POINT (-73.968367485157 40.7838472644815)</t>
  </si>
  <si>
    <t>3D-AM-1006-08</t>
  </si>
  <si>
    <t>approaches (food stand)</t>
  </si>
  <si>
    <t>POINT (-73.9772576561244 40.7679895093963)</t>
  </si>
  <si>
    <t>39H-AM-1007-01</t>
  </si>
  <si>
    <t>POINT (-73.9519639918804 40.7949911702392)</t>
  </si>
  <si>
    <t>6D-PM-1020-01</t>
  </si>
  <si>
    <t>06D</t>
  </si>
  <si>
    <t>Baseball field</t>
  </si>
  <si>
    <t>POINT (-73.9754270368984 40.7702411502308)</t>
  </si>
  <si>
    <t>12E-PM-1018-06</t>
  </si>
  <si>
    <t>12E</t>
  </si>
  <si>
    <t>POINT (-73.9712327308512 40.7748702909218)</t>
  </si>
  <si>
    <t>14D-PM-1019-04</t>
  </si>
  <si>
    <t>14D</t>
  </si>
  <si>
    <t>POINT (-73.9712318712643 40.7773053099657)</t>
  </si>
  <si>
    <t>3E-PM-1008-03</t>
  </si>
  <si>
    <t>POINT (-73.9761209945419 40.7682404528903)</t>
  </si>
  <si>
    <t>17F-PM-1020-03</t>
  </si>
  <si>
    <t>POINT (-73.967181612203 40.7787752287055)</t>
  </si>
  <si>
    <t>22D-PM-1012-04</t>
  </si>
  <si>
    <t>22D</t>
  </si>
  <si>
    <t>Black, White</t>
  </si>
  <si>
    <t>Gray+Black, White</t>
  </si>
  <si>
    <t>POINT (-73.9665709146738 40.7839384318554)</t>
  </si>
  <si>
    <t>8A-AM-1013-03</t>
  </si>
  <si>
    <t>08A</t>
  </si>
  <si>
    <t>fence</t>
  </si>
  <si>
    <t>playing tag together</t>
  </si>
  <si>
    <t>POINT (-73.9770273553525 40.7732399463626)</t>
  </si>
  <si>
    <t>7E-AM-1006-03</t>
  </si>
  <si>
    <t>POINT (-73.9737091707831 40.7713732567512)</t>
  </si>
  <si>
    <t>42G-PM-1014-03</t>
  </si>
  <si>
    <t>on fence</t>
  </si>
  <si>
    <t>prancing</t>
  </si>
  <si>
    <t>POINT (-73.9520592496349 40.7975076299811)</t>
  </si>
  <si>
    <t>28C-PM-1006-02</t>
  </si>
  <si>
    <t>Near rock</t>
  </si>
  <si>
    <t>dog</t>
  </si>
  <si>
    <t>POINT (-73.963842266151 40.7887340867773)</t>
  </si>
  <si>
    <t>2D-AM-1007-03</t>
  </si>
  <si>
    <t>02D</t>
  </si>
  <si>
    <t>POINT (-73.9775681731459 40.7676421190309)</t>
  </si>
  <si>
    <t>32E-AM-1007-10</t>
  </si>
  <si>
    <t>POINT (-73.9598155300913 40.7905887826983)</t>
  </si>
  <si>
    <t>12C-AM-1013-03</t>
  </si>
  <si>
    <t>12C</t>
  </si>
  <si>
    <t>POINT (-73.9728660779622 40.7753294525644)</t>
  </si>
  <si>
    <t>8F-PM-1012-04</t>
  </si>
  <si>
    <t>08F</t>
  </si>
  <si>
    <t>POINT (-73.972416242971 40.7714260236636)</t>
  </si>
  <si>
    <t>2H-AM-1006-02</t>
  </si>
  <si>
    <t>02H</t>
  </si>
  <si>
    <t>POINT (-73.9731498064872 40.7659963196581)</t>
  </si>
  <si>
    <t>36I-AM-1017-05</t>
  </si>
  <si>
    <t>runs from (me)</t>
  </si>
  <si>
    <t>POINT (-73.9527808174534 40.7924167234441)</t>
  </si>
  <si>
    <t>32B-AM-1017-03</t>
  </si>
  <si>
    <t>32B</t>
  </si>
  <si>
    <t>approaches (primarily),runs from (initially),follows</t>
  </si>
  <si>
    <t>POINT (-73.9624184586031 40.7921524868211)</t>
  </si>
  <si>
    <t>37E-PM-1006-04</t>
  </si>
  <si>
    <t>doesn't see me</t>
  </si>
  <si>
    <t>POINT (-73.9568343093228 40.7949401350882)</t>
  </si>
  <si>
    <t>12B-AM-1007-02</t>
  </si>
  <si>
    <t>POINT (-73.9741401377844 40.7758134257881)</t>
  </si>
  <si>
    <t>4E-PM-1008-08</t>
  </si>
  <si>
    <t>04E</t>
  </si>
  <si>
    <t>POINT (-73.9753574279936 40.7683211694257)</t>
  </si>
  <si>
    <t>14A-PM-1014-01</t>
  </si>
  <si>
    <t>14A</t>
  </si>
  <si>
    <t>POINT (-73.9737266070919 40.7786338379896)</t>
  </si>
  <si>
    <t>15F-PM-1010-07</t>
  </si>
  <si>
    <t>POINT (-73.967895656898 40.7767409597341)</t>
  </si>
  <si>
    <t>9B-PM-1013-07</t>
  </si>
  <si>
    <t>09B</t>
  </si>
  <si>
    <t>POINT (-73.97609422524371 40.7742035674209)</t>
  </si>
  <si>
    <t>8C-PM-1013-05</t>
  </si>
  <si>
    <t>08C</t>
  </si>
  <si>
    <t>POINT (-73.9758464905133 40.7725957408841)</t>
  </si>
  <si>
    <t>6B-PM-1017-04</t>
  </si>
  <si>
    <t>06B</t>
  </si>
  <si>
    <t>POINT (-73.9767080512177 40.7717708794221)</t>
  </si>
  <si>
    <t>5D-AM-1020-02</t>
  </si>
  <si>
    <t>small jumps</t>
  </si>
  <si>
    <t>POINT (-73.9760256477558 40.7703573131398)</t>
  </si>
  <si>
    <t>40A-AM-1010-04</t>
  </si>
  <si>
    <t>bottom great hill</t>
  </si>
  <si>
    <t>POINT (-73.9590236602085 40.7982632456866)</t>
  </si>
  <si>
    <t>4E-AM-1020-01</t>
  </si>
  <si>
    <t>White selected as Primary. Cinnamon selected as Highlights. Made executive adjustments.</t>
  </si>
  <si>
    <t>sitting very still</t>
  </si>
  <si>
    <t>POINT (-73.9754778808471 40.7685619029765)</t>
  </si>
  <si>
    <t>32E-AM-1007-01</t>
  </si>
  <si>
    <t>POINT (-73.9597648775789 40.7903443029725)</t>
  </si>
  <si>
    <t>32E-PM-1017-04</t>
  </si>
  <si>
    <t>treed area</t>
  </si>
  <si>
    <t>POINT (-73.9589414339242 40.7907073888277)</t>
  </si>
  <si>
    <t>2D-PM-1012-02</t>
  </si>
  <si>
    <t>POINT (-73.9779805668091 40.7680931566797)</t>
  </si>
  <si>
    <t>6F-PM-1008-05</t>
  </si>
  <si>
    <t>white patch</t>
  </si>
  <si>
    <t>POINT (-73.97331176635412 40.7694584620114)</t>
  </si>
  <si>
    <t>10B-PM-1014-02</t>
  </si>
  <si>
    <t>gingko tree by traffic light in front of Strawberry Fields</t>
  </si>
  <si>
    <t>came over on tree to see me then disappeared</t>
  </si>
  <si>
    <t>POINT (-73.9751729403694 40.7743284123118)</t>
  </si>
  <si>
    <t>3C-PM-1008-02</t>
  </si>
  <si>
    <t>03C</t>
  </si>
  <si>
    <t>POINT (-73.9786339295735 40.7684918638639)</t>
  </si>
  <si>
    <t>7F-AM-1008-02</t>
  </si>
  <si>
    <t>see stories and locations</t>
  </si>
  <si>
    <t>POINT (-73.9726747666002 40.7703022669308)</t>
  </si>
  <si>
    <t>38D-AM-1017-02</t>
  </si>
  <si>
    <t>38D</t>
  </si>
  <si>
    <t>hiding in log</t>
  </si>
  <si>
    <t>POINT (-73.9570817579092 40.7964221087879)</t>
  </si>
  <si>
    <t>10C-PM-1013-04</t>
  </si>
  <si>
    <t>10C</t>
  </si>
  <si>
    <t>POINT (-73.974420668782 40.7749628597465)</t>
  </si>
  <si>
    <t>26I-PM-1010-02</t>
  </si>
  <si>
    <t>26I</t>
  </si>
  <si>
    <t>hiding food</t>
  </si>
  <si>
    <t>POINT (-73.9589627056561 40.7847591558491)</t>
  </si>
  <si>
    <t>10A-AM-1006-03</t>
  </si>
  <si>
    <t>Bridle Path lawn</t>
  </si>
  <si>
    <t>POINT (-73.9762246600197 40.775164077652)</t>
  </si>
  <si>
    <t>1B-AM-1012-07</t>
  </si>
  <si>
    <t>01B</t>
  </si>
  <si>
    <t>on tree trunk</t>
  </si>
  <si>
    <t>POINT (-73.9800669115792 40.7676825134384)</t>
  </si>
  <si>
    <t>9A-PM-1010-04</t>
  </si>
  <si>
    <t>09A</t>
  </si>
  <si>
    <t>POINT (-73.97679812430802 40.7741316574113)</t>
  </si>
  <si>
    <t>3D-AM-1006-03</t>
  </si>
  <si>
    <t>on top [of] a big rock/boulder in the area</t>
  </si>
  <si>
    <t>climbing (rock)</t>
  </si>
  <si>
    <t>approaches (slightly),wary of humans</t>
  </si>
  <si>
    <t>POINT (-73.9773317054464 40.76840359967581)</t>
  </si>
  <si>
    <t>37H-AM-1018-03</t>
  </si>
  <si>
    <t>37H</t>
  </si>
  <si>
    <t>in a tree with red berries</t>
  </si>
  <si>
    <t>POINT (-73.9534333425633 40.7932564163328)</t>
  </si>
  <si>
    <t>7F-AM-1008-09</t>
  </si>
  <si>
    <t>playing w/ #8</t>
  </si>
  <si>
    <t>POINT (-73.9726958070536 40.7706096126328)</t>
  </si>
  <si>
    <t>6A-AM-1006-06</t>
  </si>
  <si>
    <t>06A</t>
  </si>
  <si>
    <t>POINT (-73.978436117932 40.7724769242403)</t>
  </si>
  <si>
    <t>32I-AM-1013-05</t>
  </si>
  <si>
    <t>32I</t>
  </si>
  <si>
    <t>In and below shrub</t>
  </si>
  <si>
    <t>POINT (-73.9552861155228 40.788973931872)</t>
  </si>
  <si>
    <t>7H-PM-1006-02</t>
  </si>
  <si>
    <t>POINT (-73.9712876234172 40.7695885530701)</t>
  </si>
  <si>
    <t>2E-PM-1014-05</t>
  </si>
  <si>
    <t>POINT (-73.9771069181511 40.7670538214988)</t>
  </si>
  <si>
    <t>12F-AM-1020-02</t>
  </si>
  <si>
    <t>POINT (-73.9698714743386 40.7743814661685)</t>
  </si>
  <si>
    <t>14E-AM-1008-01</t>
  </si>
  <si>
    <t>POINT (-73.9691094942294 40.776760392858)</t>
  </si>
  <si>
    <t>4B-PM-1018-03</t>
  </si>
  <si>
    <t>04B</t>
  </si>
  <si>
    <t>POINT (-73.9786481009499 40.7697372811949)</t>
  </si>
  <si>
    <t>5E-PM-1012-02</t>
  </si>
  <si>
    <t>POINT (-73.9754742295091 40.7696998327247)</t>
  </si>
  <si>
    <t>15F-AM-1007-09</t>
  </si>
  <si>
    <t>POINT (-73.968107276769 40.7768612676036)</t>
  </si>
  <si>
    <t>31F-PM-1007-01</t>
  </si>
  <si>
    <t>31F</t>
  </si>
  <si>
    <t>white neck and belly</t>
  </si>
  <si>
    <t>POINT (-73.9591400366159 40.7891708599318)</t>
  </si>
  <si>
    <t>8B-PM-1012-03</t>
  </si>
  <si>
    <t>POINT (-73.9767191629692 40.7730786298701)</t>
  </si>
  <si>
    <t>23D-AM-1013-01</t>
  </si>
  <si>
    <t>23D</t>
  </si>
  <si>
    <t>approaches (he saw me,came towards,then darted up)</t>
  </si>
  <si>
    <t>POINT (-73.9661262885099 40.7844085550945)</t>
  </si>
  <si>
    <t>39H-PM-1013-01</t>
  </si>
  <si>
    <t>ran away when a human approached with a dog</t>
  </si>
  <si>
    <t>POINT (-73.9521950056404 40.794937340845)</t>
  </si>
  <si>
    <t>38C-AM-1019-04</t>
  </si>
  <si>
    <t>POINT (-73.9579218587172 40.79606050288481)</t>
  </si>
  <si>
    <t>30B-PM-1019-08</t>
  </si>
  <si>
    <t>30B</t>
  </si>
  <si>
    <t>POINT (-73.9639832886071 40.7909532437095)</t>
  </si>
  <si>
    <t>4F-PM-1013-04</t>
  </si>
  <si>
    <t>04F</t>
  </si>
  <si>
    <t>POINT (-73.974467903723 40.7686520352868)</t>
  </si>
  <si>
    <t>3E-PM-1008-05</t>
  </si>
  <si>
    <t>jump</t>
  </si>
  <si>
    <t>POINT (-73.9758579666874 40.7679326548845)</t>
  </si>
  <si>
    <t>35A-AM-1014-05</t>
  </si>
  <si>
    <t>POINT (-73.9619070229674 40.79525566925)</t>
  </si>
  <si>
    <t>5A-PM-1010-01</t>
  </si>
  <si>
    <t>POINT (-73.9787796921165 40.7707526535381)</t>
  </si>
  <si>
    <t>33I-AM-1008-03</t>
  </si>
  <si>
    <t>33I</t>
  </si>
  <si>
    <t>98th @ edge of park</t>
  </si>
  <si>
    <t>POINT (-73.9550082056509 40.7894521543449)</t>
  </si>
  <si>
    <t>37C-PM-1013-03</t>
  </si>
  <si>
    <t>37C</t>
  </si>
  <si>
    <t>POINT (-73.9587401274261 40.7960322222949)</t>
  </si>
  <si>
    <t>33B-PM-1010-11</t>
  </si>
  <si>
    <t>33B</t>
  </si>
  <si>
    <t>POINT (-73.9619411917909 40.7923536640283)</t>
  </si>
  <si>
    <t>10G-PM-1017-06</t>
  </si>
  <si>
    <t>POINT (-73.9701575891098 40.7730973282423)</t>
  </si>
  <si>
    <t>37I-AM-1010-01</t>
  </si>
  <si>
    <t>37I</t>
  </si>
  <si>
    <t>POINT (-73.9529060669193 40.7927909735388)</t>
  </si>
  <si>
    <t>37G-PM-1007-07</t>
  </si>
  <si>
    <t>37G</t>
  </si>
  <si>
    <t>POINT (-73.9547336666137 40.7938937756332)</t>
  </si>
  <si>
    <t>11G-AM-1012-01</t>
  </si>
  <si>
    <t>POINT (-73.9691433356733 40.77317083332421)</t>
  </si>
  <si>
    <t>13C-PM-1019-01</t>
  </si>
  <si>
    <t>POINT (-73.9720907384613 40.7762987836055)</t>
  </si>
  <si>
    <t>20A-AM-1010-02</t>
  </si>
  <si>
    <t>20A</t>
  </si>
  <si>
    <t>POINT (-73.9709281471442 40.7828097939777)</t>
  </si>
  <si>
    <t>15A-PM-1017-01</t>
  </si>
  <si>
    <t>15A</t>
  </si>
  <si>
    <t>eating in tree</t>
  </si>
  <si>
    <t>POINT (-73.9731113265165 40.7786640676355)</t>
  </si>
  <si>
    <t>16E-AM-1014-02</t>
  </si>
  <si>
    <t>POINT (-73.9684254196866 40.77809016436)</t>
  </si>
  <si>
    <t>37E-PM-1006-06</t>
  </si>
  <si>
    <t>POINT (-73.9560679864426 40.7947887062326)</t>
  </si>
  <si>
    <t>22C-AM-1013-01</t>
  </si>
  <si>
    <t>sitting still,tail over back</t>
  </si>
  <si>
    <t>POINT (-73.9679661308374 40.7837388390673)</t>
  </si>
  <si>
    <t>16F-PM-1013-02</t>
  </si>
  <si>
    <t>16F</t>
  </si>
  <si>
    <t>Woods</t>
  </si>
  <si>
    <t>POINT (-73.9674069524601 40.7772529662424)</t>
  </si>
  <si>
    <t>8H-AM-1017-04</t>
  </si>
  <si>
    <t>POINT (-73.9696173677837 40.7705202790525)</t>
  </si>
  <si>
    <t>1G-PM-1010-01</t>
  </si>
  <si>
    <t>01G</t>
  </si>
  <si>
    <t>too busy eating in his tree</t>
  </si>
  <si>
    <t>POINT (-73.9756573579063 40.7656644063024)</t>
  </si>
  <si>
    <t>20A-PM-1017-01</t>
  </si>
  <si>
    <t>POINT (-73.97006916295742 40.7828893645197)</t>
  </si>
  <si>
    <t>37B-AM-1018-03</t>
  </si>
  <si>
    <t>37B</t>
  </si>
  <si>
    <t>POINT (-73.9596964641652 40.7957753591585)</t>
  </si>
  <si>
    <t>15F-PM-1010-03</t>
  </si>
  <si>
    <t>POINT (-73.9685604013735 40.7773439909065)</t>
  </si>
  <si>
    <t>37E-PM-1006-09</t>
  </si>
  <si>
    <t>moseying</t>
  </si>
  <si>
    <t>POINT (-73.957342596188 40.7944359654227)</t>
  </si>
  <si>
    <t>35D-PM-1013-03</t>
  </si>
  <si>
    <t>No Tail!</t>
  </si>
  <si>
    <t>bench</t>
  </si>
  <si>
    <t>POINT (-73.9586214081667 40.7937473968735)</t>
  </si>
  <si>
    <t>36I-AM-1017-06</t>
  </si>
  <si>
    <t>Darker than others</t>
  </si>
  <si>
    <t>Running down tree</t>
  </si>
  <si>
    <t>POINT (-73.9528149779809 40.7924984810637)</t>
  </si>
  <si>
    <t>3I-PM-1013-07</t>
  </si>
  <si>
    <t>03I</t>
  </si>
  <si>
    <t>POINT (-73.9717425494287 40.7664227676653)</t>
  </si>
  <si>
    <t>12G-PM-1007-04</t>
  </si>
  <si>
    <t>12G</t>
  </si>
  <si>
    <t>POINT (-73.9695176417703 40.7741725190048)</t>
  </si>
  <si>
    <t>4D-PM-1008-08</t>
  </si>
  <si>
    <t>climbed fence staring at me - went up tree</t>
  </si>
  <si>
    <t>POINT (-73.97623482246482 40.7694522315322)</t>
  </si>
  <si>
    <t>39H-AM-1007-02</t>
  </si>
  <si>
    <t>POINT (-73.9523001834395 40.7949231000186)</t>
  </si>
  <si>
    <t>8C-PM-1013-08</t>
  </si>
  <si>
    <t>POINT (-73.9750283794865 40.7724101927821)</t>
  </si>
  <si>
    <t>15E-PM-1008-05</t>
  </si>
  <si>
    <t>POINT (-73.9689700100267 40.7775169562765)</t>
  </si>
  <si>
    <t>10I-AM-1010-03</t>
  </si>
  <si>
    <t>10I</t>
  </si>
  <si>
    <t>POINT (-73.9683965841952 40.7718679848978)</t>
  </si>
  <si>
    <t>32I-AM-1013-01</t>
  </si>
  <si>
    <t>POINT (-73.9554095823557 40.7887305802044)</t>
  </si>
  <si>
    <t>19B-PM-1018-05</t>
  </si>
  <si>
    <t>Gray, Cinnamon &amp; White selected as Primary. Gray &amp; White selected as Highlights. Made executive adjustments.</t>
  </si>
  <si>
    <t>POINT (-73.9696001184129 40.7820810673532)</t>
  </si>
  <si>
    <t>3B-PM-1007-03</t>
  </si>
  <si>
    <t>POINT (-73.9795081274695 40.7691431548544)</t>
  </si>
  <si>
    <t>35E-PM-1006-06</t>
  </si>
  <si>
    <t>POINT (-73.9578779556574 40.7934116539732)</t>
  </si>
  <si>
    <t>38C-AM-1019-07</t>
  </si>
  <si>
    <t>Gray &amp; Cinnamon selected as Primary. Nothing selected as Highlights. Made executive adjustments.</t>
  </si>
  <si>
    <t>POINT (-73.958356112357 40.796014459571)</t>
  </si>
  <si>
    <t>19H-AM-1010-05</t>
  </si>
  <si>
    <t>19H</t>
  </si>
  <si>
    <t>near a brush</t>
  </si>
  <si>
    <t>POINT (-73.9646610347972 40.7790583544252)</t>
  </si>
  <si>
    <t>32D-PM-1006-09</t>
  </si>
  <si>
    <t>POINT (-73.960601067176 40.7917243850136)</t>
  </si>
  <si>
    <t>39G-PM-1013-04</t>
  </si>
  <si>
    <t>POINT (-73.9539734770934 40.7956055442)</t>
  </si>
  <si>
    <t>38G-PM-1020-10</t>
  </si>
  <si>
    <t>POINT (-73.9540616660191 40.7951556603245)</t>
  </si>
  <si>
    <t>34I-PM-1010-01</t>
  </si>
  <si>
    <t>34I</t>
  </si>
  <si>
    <t>POINT (-73.9545799024508 40.7908084039886)</t>
  </si>
  <si>
    <t>12A-PM-1013-04</t>
  </si>
  <si>
    <t>12A</t>
  </si>
  <si>
    <t>chasing #3</t>
  </si>
  <si>
    <t>POINT (-73.9743990576746 40.7768690723163)</t>
  </si>
  <si>
    <t>19F-AM-1007-02</t>
  </si>
  <si>
    <t>19F</t>
  </si>
  <si>
    <t>POINT (-73.9659034359706 40.77975166888441)</t>
  </si>
  <si>
    <t>20C-PM-1018-09</t>
  </si>
  <si>
    <t>20C</t>
  </si>
  <si>
    <t>POINT (-73.9684376038582 40.7824275067237)</t>
  </si>
  <si>
    <t>22A-PM-1017-01</t>
  </si>
  <si>
    <t>POINT (-73.9694288806212 40.7842952265291)</t>
  </si>
  <si>
    <t>33I-PM-1006-07</t>
  </si>
  <si>
    <t>POINT (-73.9546042927016 40.7898133734952)</t>
  </si>
  <si>
    <t>36E-AM-1013-03</t>
  </si>
  <si>
    <t>36E</t>
  </si>
  <si>
    <t>indifferent (moving very fast)</t>
  </si>
  <si>
    <t>POINT (-73.9573469787503 40.7944044592573)</t>
  </si>
  <si>
    <t>32F-AM-1012-01</t>
  </si>
  <si>
    <t>made a back-door escape from dog off-leash</t>
  </si>
  <si>
    <t>POINT (-73.9587879699956 40.7908135158551)</t>
  </si>
  <si>
    <t>28D-AM-1012-02</t>
  </si>
  <si>
    <t>28D</t>
  </si>
  <si>
    <t>POINT (-73.9630990823243 40.7885764284016)</t>
  </si>
  <si>
    <t>10G-AM-1006-01</t>
  </si>
  <si>
    <t>POINT (-73.96998435706361 40.7729480440312)</t>
  </si>
  <si>
    <t>39G-PM-1013-07</t>
  </si>
  <si>
    <t>POINT (-73.9534306291679 40.7959052073753)</t>
  </si>
  <si>
    <t>21E-PM-1012-02</t>
  </si>
  <si>
    <t>21E</t>
  </si>
  <si>
    <t>POINT (-73.9652357279671 40.7819296887147)</t>
  </si>
  <si>
    <t>17E-PM-1018-03</t>
  </si>
  <si>
    <t>POINT (-73.967832992543 40.7783669913408)</t>
  </si>
  <si>
    <t>14D-AM-1014-03</t>
  </si>
  <si>
    <t>POINT (-73.9708969246276 40.7767695507462)</t>
  </si>
  <si>
    <t>39F-PM-1006-03</t>
  </si>
  <si>
    <t>39F</t>
  </si>
  <si>
    <t>lower branch of tree</t>
  </si>
  <si>
    <t>ran up tree when approached</t>
  </si>
  <si>
    <t>POINT (-73.95448101115 40.7954469678857)</t>
  </si>
  <si>
    <t>10F-PM-1019-11</t>
  </si>
  <si>
    <t>Grassy area</t>
  </si>
  <si>
    <t>POINT (-73.9705123624953 40.7731723757869)</t>
  </si>
  <si>
    <t>27A-PM-1006-01</t>
  </si>
  <si>
    <t>27A</t>
  </si>
  <si>
    <t>on a tree</t>
  </si>
  <si>
    <t>walking up &amp; down branches</t>
  </si>
  <si>
    <t>POINT (-73.9667560049684 40.7882333830729)</t>
  </si>
  <si>
    <t>18D-AM-1018-02</t>
  </si>
  <si>
    <t>18D</t>
  </si>
  <si>
    <t>POINT (-73.9687395228846 40.7807364481385)</t>
  </si>
  <si>
    <t>6A-AM-1006-03</t>
  </si>
  <si>
    <t>POINT (-73.9782351435852 40.7715896672335)</t>
  </si>
  <si>
    <t>4E-PM-1008-04</t>
  </si>
  <si>
    <t>POINT (-73.9757413215621 40.7692582758978)</t>
  </si>
  <si>
    <t>27I-PM-1020-05</t>
  </si>
  <si>
    <t>27I</t>
  </si>
  <si>
    <t>In tree</t>
  </si>
  <si>
    <t>runs from (us)</t>
  </si>
  <si>
    <t>POINT (-73.9583101927652 40.7852649316039)</t>
  </si>
  <si>
    <t>10A-PM-1014-04</t>
  </si>
  <si>
    <t>POINT (-73.9765595553183 40.7748455340432)</t>
  </si>
  <si>
    <t>14I-PM-1018-05</t>
  </si>
  <si>
    <t>14I</t>
  </si>
  <si>
    <t>POINT (-73.96550957640301 40.7752456763263)</t>
  </si>
  <si>
    <t>1H-AM-1012-01</t>
  </si>
  <si>
    <t>01H</t>
  </si>
  <si>
    <t>first approaches then runs from - he was less than 1 yd. away from me.</t>
  </si>
  <si>
    <t>POINT (-73.9744960829844 40.7652585501959)</t>
  </si>
  <si>
    <t>8H-PM-1014-05</t>
  </si>
  <si>
    <t>POINT (-73.9703161745884 40.7702610461336)</t>
  </si>
  <si>
    <t>30E-AM-1008-01</t>
  </si>
  <si>
    <t>30E</t>
  </si>
  <si>
    <t>scurried into bushes when jogger ran by</t>
  </si>
  <si>
    <t>POINT (-73.9605966636226 40.7889849108637)</t>
  </si>
  <si>
    <t>16A-PM-1019-04</t>
  </si>
  <si>
    <t>16A</t>
  </si>
  <si>
    <t>POINT (-73.9730224561601 40.7796833353894)</t>
  </si>
  <si>
    <t>8B-PM-1012-06</t>
  </si>
  <si>
    <t>on a bench</t>
  </si>
  <si>
    <t>POINT (-73.9759432151552 40.7733240612552)</t>
  </si>
  <si>
    <t>8F-PM-1012-03</t>
  </si>
  <si>
    <t>buried an acorn</t>
  </si>
  <si>
    <t>POINT (-73.9724452296309 40.7715792113505)</t>
  </si>
  <si>
    <t>11E-AM-1013-02</t>
  </si>
  <si>
    <t>11E</t>
  </si>
  <si>
    <t>POINT (-73.9712971568288 40.7745520717065)</t>
  </si>
  <si>
    <t>22I-AM-1007-03</t>
  </si>
  <si>
    <t>22I</t>
  </si>
  <si>
    <t>POINT (-73.9611696144784 40.7816692895155)</t>
  </si>
  <si>
    <t>37G-PM-1007-09</t>
  </si>
  <si>
    <t>POINT (-73.9542990150586 40.7940915300678)</t>
  </si>
  <si>
    <t>15F-AM-1007-04</t>
  </si>
  <si>
    <t>POINT (-73.9689657039917 40.7767834276767)</t>
  </si>
  <si>
    <t>13E-AM-1017-08</t>
  </si>
  <si>
    <t>POINT (-73.9707471099503 40.7759255131734)</t>
  </si>
  <si>
    <t>14D-AM-1014-10</t>
  </si>
  <si>
    <t>POINT (-73.9713330594434 40.7771924214236)</t>
  </si>
  <si>
    <t>7H-AM-1006-06</t>
  </si>
  <si>
    <t>POINT (-73.970540988328 40.7698103067062)</t>
  </si>
  <si>
    <t>1H-PM-1013-01</t>
  </si>
  <si>
    <t>POINT (-73.9740007759509 40.7650077086539)</t>
  </si>
  <si>
    <t>41C-PM-1007-04</t>
  </si>
  <si>
    <t>41C</t>
  </si>
  <si>
    <t>POINT (-73.9566751022336 40.799035789744)</t>
  </si>
  <si>
    <t>29B-PM-1010-05</t>
  </si>
  <si>
    <t>29B</t>
  </si>
  <si>
    <t>POINT (-73.9639635134738 40.7900337598704)</t>
  </si>
  <si>
    <t>6D-PM-1020-03</t>
  </si>
  <si>
    <t>POINT (-73.9761036400144 40.7705482684594)</t>
  </si>
  <si>
    <t>15B-PM-1017-05</t>
  </si>
  <si>
    <t>15B</t>
  </si>
  <si>
    <t>POINT (-73.9724801784201 40.7790131966689)</t>
  </si>
  <si>
    <t>18I-AM-1017-03</t>
  </si>
  <si>
    <t>18I</t>
  </si>
  <si>
    <t>Cinnamon+Black</t>
  </si>
  <si>
    <t>POINT (-73.9635658786416 40.77772917779011)</t>
  </si>
  <si>
    <t>12D-PM-1014-02</t>
  </si>
  <si>
    <t>12D</t>
  </si>
  <si>
    <t>seems to be grinding teeth on a piece of material (sounds from grinding)</t>
  </si>
  <si>
    <t>POINT (-73.9716404781264 40.7753181851766)</t>
  </si>
  <si>
    <t>26A-PM-1006-05</t>
  </si>
  <si>
    <t>POINT (-73.9672054610151 40.7876519923501)</t>
  </si>
  <si>
    <t>32C-PM-1013-03</t>
  </si>
  <si>
    <t>POINT (-73.9614824437251 40.7912929799884)</t>
  </si>
  <si>
    <t>35E-PM-1006-02</t>
  </si>
  <si>
    <t>begging for food</t>
  </si>
  <si>
    <t>POINT (-73.9571407991577 40.7931917396406)</t>
  </si>
  <si>
    <t>14D-PM-1019-12</t>
  </si>
  <si>
    <t>POINT (-73.9707197274481 40.7773956803431)</t>
  </si>
  <si>
    <t>32B-AM-1017-04</t>
  </si>
  <si>
    <t>POINT (-73.9623696148045 40.792184861375)</t>
  </si>
  <si>
    <t>38C-AM-1019-01</t>
  </si>
  <si>
    <t>runs from (lawnmower)</t>
  </si>
  <si>
    <t>POINT (-73.9576035072364 40.7966120824816)</t>
  </si>
  <si>
    <t>15G-PM-1019-11</t>
  </si>
  <si>
    <t>POINT (-73.9673548527075 40.7765669058396)</t>
  </si>
  <si>
    <t>11F-PM-1006-02</t>
  </si>
  <si>
    <t>11F</t>
  </si>
  <si>
    <t>POINT (-73.9704862864304 40.7739583111676)</t>
  </si>
  <si>
    <t>10G-PM-1017-02</t>
  </si>
  <si>
    <t>POINT (-73.970315671921 40.7720905395472)</t>
  </si>
  <si>
    <t>34D-PM-1007-02</t>
  </si>
  <si>
    <t>34D</t>
  </si>
  <si>
    <t>cautiously aware</t>
  </si>
  <si>
    <t>POINT (-73.9596398997228 40.7933386953847)</t>
  </si>
  <si>
    <t>37G-AM-1014-05</t>
  </si>
  <si>
    <t>POINT (-73.9548957862084 40.7944844464619)</t>
  </si>
  <si>
    <t>30B-AM-1007-02</t>
  </si>
  <si>
    <t>POINT (-73.964080104186 40.7907898627287)</t>
  </si>
  <si>
    <t>7A-AM-1006-02</t>
  </si>
  <si>
    <t>POINT (-73.9781303869038 40.7725000348875)</t>
  </si>
  <si>
    <t>20D-AM-1007-01</t>
  </si>
  <si>
    <t>20D</t>
  </si>
  <si>
    <t>too far to note 30'</t>
  </si>
  <si>
    <t>a lot of activity</t>
  </si>
  <si>
    <t>POINT (-73.9672127283283 40.7810666805133)</t>
  </si>
  <si>
    <t>32I-AM-1013-02</t>
  </si>
  <si>
    <t>watching me from tree - curious</t>
  </si>
  <si>
    <t>POINT (-73.9556817958407 40.788852000621)</t>
  </si>
  <si>
    <t>8C-PM-1013-04</t>
  </si>
  <si>
    <t>POINT (-73.9752000129992 40.7732918122239)</t>
  </si>
  <si>
    <t>13E-PM-1008-10</t>
  </si>
  <si>
    <t>POINT (-73.9698817079185 40.7758322627711)</t>
  </si>
  <si>
    <t>5E-AM-1008-09</t>
  </si>
  <si>
    <t>went up tree</t>
  </si>
  <si>
    <t>POINT (-73.9757001944781 40.769499790547)</t>
  </si>
  <si>
    <t>39B-PM-1014-06</t>
  </si>
  <si>
    <t>POINT (-73.9584835416846 40.7978213396921)</t>
  </si>
  <si>
    <t>32D-PM-1006-07</t>
  </si>
  <si>
    <t>POINT (-73.9606817053484 40.7917320450401)</t>
  </si>
  <si>
    <t>21F-AM-1018-01</t>
  </si>
  <si>
    <t>21F</t>
  </si>
  <si>
    <t>POINT (-73.9649590119935 40.7822107920769)</t>
  </si>
  <si>
    <t>33D-PM-1006-03</t>
  </si>
  <si>
    <t>33D</t>
  </si>
  <si>
    <t>ran up tree</t>
  </si>
  <si>
    <t>POINT (-73.959709414696 40.7919745085986)</t>
  </si>
  <si>
    <t>8E-PM-1008-01</t>
  </si>
  <si>
    <t>08E</t>
  </si>
  <si>
    <t>by tree trunk base</t>
  </si>
  <si>
    <t>eating food being thrown at it by a mom &amp; baby</t>
  </si>
  <si>
    <t>POINT (-73.9735946835545 40.7724155751282)</t>
  </si>
  <si>
    <t>33E-PM-1012-01</t>
  </si>
  <si>
    <t>33E</t>
  </si>
  <si>
    <t>POINT (-73.9588358879692 40.7912631913057)</t>
  </si>
  <si>
    <t>22C-AM-1013-02</t>
  </si>
  <si>
    <t>POINT (-73.968045072743 40.7836626717225)</t>
  </si>
  <si>
    <t>3B-PM-1007-01</t>
  </si>
  <si>
    <t>chased by dog</t>
  </si>
  <si>
    <t>POINT (-73.979316275899 40.7692134727555)</t>
  </si>
  <si>
    <t>40E-AM-1014-01</t>
  </si>
  <si>
    <t>POINT (-73.9550351380957 40.7974681522214)</t>
  </si>
  <si>
    <t>31G-PM-1007-01</t>
  </si>
  <si>
    <t>31G</t>
  </si>
  <si>
    <t>hiding</t>
  </si>
  <si>
    <t>froze,sight of dogs</t>
  </si>
  <si>
    <t>POINT (-73.9578316525492 40.7890102959629)</t>
  </si>
  <si>
    <t>33E-AM-1014-03</t>
  </si>
  <si>
    <t>POINT (-73.9592537496995 40.7919271821316)</t>
  </si>
  <si>
    <t>8E-PM-1008-08</t>
  </si>
  <si>
    <t>POINT (-73.9733966282316 40.7717179627127)</t>
  </si>
  <si>
    <t>14D-PM-1019-11</t>
  </si>
  <si>
    <t>POINT (-73.970720187655 40.7774564799983)</t>
  </si>
  <si>
    <t>2C-AM-1010-03</t>
  </si>
  <si>
    <t>02C</t>
  </si>
  <si>
    <t>Black+Gray</t>
  </si>
  <si>
    <t>POINT (-73.9790875480358 40.7676104780657)</t>
  </si>
  <si>
    <t>1B-AM-1012-12</t>
  </si>
  <si>
    <t>POINT (-73.9802376131034 40.7680707516627)</t>
  </si>
  <si>
    <t>38C-PM-1014-06</t>
  </si>
  <si>
    <t>POINT (-73.9577212629651 40.7965525296722)</t>
  </si>
  <si>
    <t>4I-PM-1007-03</t>
  </si>
  <si>
    <t>04I</t>
  </si>
  <si>
    <t>ran to tree</t>
  </si>
  <si>
    <t>being chased</t>
  </si>
  <si>
    <t>POINT (-73.9719888241794 40.7667681685356)</t>
  </si>
  <si>
    <t>40C-PM-1006-03</t>
  </si>
  <si>
    <t>40C</t>
  </si>
  <si>
    <t>POINT (-73.9565686300382 40.797592846003)</t>
  </si>
  <si>
    <t>13H-PM-1010-03</t>
  </si>
  <si>
    <t>in glen</t>
  </si>
  <si>
    <t>POINT (-73.9669206605745 40.7748155701122)</t>
  </si>
  <si>
    <t>10H-AM-1014-05</t>
  </si>
  <si>
    <t>10H</t>
  </si>
  <si>
    <t>POINT (-73.9690416961886 40.7716618670996)</t>
  </si>
  <si>
    <t>12G-PM-1007-06</t>
  </si>
  <si>
    <t>POINT (-73.9686737866872 40.7739714023732)</t>
  </si>
  <si>
    <t>9B-PM-1013-10</t>
  </si>
  <si>
    <t>"Brown" written in as Primary</t>
  </si>
  <si>
    <t>POINT (-73.9763433202401 40.7738473490681)</t>
  </si>
  <si>
    <t>36C-PM-1013-06</t>
  </si>
  <si>
    <t>36C</t>
  </si>
  <si>
    <t>Running across wide street</t>
  </si>
  <si>
    <t>carrying food in mouth</t>
  </si>
  <si>
    <t>POINT (-73.9590502257662 40.794290363687)</t>
  </si>
  <si>
    <t>22D-PM-1012-01</t>
  </si>
  <si>
    <t>climbing tree</t>
  </si>
  <si>
    <t>POINT (-73.965862100991 40.7825926896917)</t>
  </si>
  <si>
    <t>11I-PM-1012-03</t>
  </si>
  <si>
    <t>11I</t>
  </si>
  <si>
    <t>runs from the dog</t>
  </si>
  <si>
    <t>POINT (-73.9681917366128 40.7723298813768)</t>
  </si>
  <si>
    <t>38A-PM-1013-01</t>
  </si>
  <si>
    <t>POINT (-73.9597470659927 40.7973215935416)</t>
  </si>
  <si>
    <t>14F-PM-1012-01</t>
  </si>
  <si>
    <t>POINT (-73.9680774548516 40.7762491903691)</t>
  </si>
  <si>
    <t>1D-AM-1006-09</t>
  </si>
  <si>
    <t>01D</t>
  </si>
  <si>
    <t>POINT (-73.9786603147149 40.7671937837017)</t>
  </si>
  <si>
    <t>8B-AM-1007-09</t>
  </si>
  <si>
    <t>shelling and eating a nut then a dog chased it up a tree &amp; squirrel carried its nut up the tree,settled in a branch &amp; resumed eating</t>
  </si>
  <si>
    <t>POINT (-73.9766354967197 40.7734575166319)</t>
  </si>
  <si>
    <t>3B-PM-1007-07</t>
  </si>
  <si>
    <t>eating loudly &lt;- peanuts w/ shells</t>
  </si>
  <si>
    <t>POINT (-73.9787658435198 40.7689419765393)</t>
  </si>
  <si>
    <t>22G-PM-1018-03</t>
  </si>
  <si>
    <t>22G</t>
  </si>
  <si>
    <t>chilling</t>
  </si>
  <si>
    <t>observed</t>
  </si>
  <si>
    <t>POINT (-73.96337601736352 40.7818422357619)</t>
  </si>
  <si>
    <t>40G-PM-1013-02</t>
  </si>
  <si>
    <t>40G</t>
  </si>
  <si>
    <t>hiding from dog</t>
  </si>
  <si>
    <t>runs from (dog)</t>
  </si>
  <si>
    <t>POINT (-73.9530809650496 40.79591763177051)</t>
  </si>
  <si>
    <t>27I-PM-1020-01</t>
  </si>
  <si>
    <t>POINT (-73.9584024936392 40.7851491701944)</t>
  </si>
  <si>
    <t>22C-PM-1006-09</t>
  </si>
  <si>
    <t>POINT (-73.96693664010711 40.7836023897982)</t>
  </si>
  <si>
    <t>1C-PM-1013-05</t>
  </si>
  <si>
    <t>01C</t>
  </si>
  <si>
    <t>POINT (-73.9785675798034 40.7672992405289)</t>
  </si>
  <si>
    <t>8H-PM-1014-03</t>
  </si>
  <si>
    <t>POINT (-73.9698934182612 40.7708211633861)</t>
  </si>
  <si>
    <t>13C-AM-1010-03</t>
  </si>
  <si>
    <t>POINT (-73.9721899838568 40.7761519045651)</t>
  </si>
  <si>
    <t>41B-PM-1014-05</t>
  </si>
  <si>
    <t>POINT (-73.9570131890379 40.7991786736124)</t>
  </si>
  <si>
    <t>7I-PM-1013-05</t>
  </si>
  <si>
    <t>07I</t>
  </si>
  <si>
    <t>Rock</t>
  </si>
  <si>
    <t>POINT (-73.9702788578386 40.7694484997295)</t>
  </si>
  <si>
    <t>31A-AM-1010-01</t>
  </si>
  <si>
    <t>POINT (-73.9639888092327 40.791449395909005)</t>
  </si>
  <si>
    <t>35E-PM-1006-03</t>
  </si>
  <si>
    <t>POINT (-73.9573604880421 40.7930844158021)</t>
  </si>
  <si>
    <t>1D-AM-1006-02</t>
  </si>
  <si>
    <t>POINT (-73.9777328709928 40.7669087724668)</t>
  </si>
  <si>
    <t>14H-PM-1012-01</t>
  </si>
  <si>
    <t>14H</t>
  </si>
  <si>
    <t>approaches (came very close to me)</t>
  </si>
  <si>
    <t>POINT (-73.9671851611243 40.7750878657618)</t>
  </si>
  <si>
    <t>14H-AM-1007-04</t>
  </si>
  <si>
    <t>POINT (-73.9664630067791 40.7756361515825)</t>
  </si>
  <si>
    <t>8I-PM-1013-01</t>
  </si>
  <si>
    <t>08I</t>
  </si>
  <si>
    <t>POINT (-73.9694630409125 40.769737659647)</t>
  </si>
  <si>
    <t>9B-PM-1013-02</t>
  </si>
  <si>
    <t>POINT (-73.9756754297747 40.7738518843446)</t>
  </si>
  <si>
    <t>8B-PM-1012-08</t>
  </si>
  <si>
    <t>POINT (-73.9756557086441 40.773296289824)</t>
  </si>
  <si>
    <t>9G-AM-1007-02</t>
  </si>
  <si>
    <t>kids were trying to poke it with a stick</t>
  </si>
  <si>
    <t>POINT (-73.9704485231855 40.7717290560806)</t>
  </si>
  <si>
    <t>13B-PM-1008-01</t>
  </si>
  <si>
    <t>13B</t>
  </si>
  <si>
    <t>on railing</t>
  </si>
  <si>
    <t>POINT (-73.9741944367138 40.7769889953596)</t>
  </si>
  <si>
    <t>31F-PM-1007-04</t>
  </si>
  <si>
    <t>POINT (-73.9589367709165 40.7896465303483)</t>
  </si>
  <si>
    <t>21G-AM-1014-02</t>
  </si>
  <si>
    <t>POINT (-73.96362827608 40.7807994595242)</t>
  </si>
  <si>
    <t>16D-PM-1010-01</t>
  </si>
  <si>
    <t>POINT (-73.9694784056618 40.7787735291442)</t>
  </si>
  <si>
    <t>10G-PM-1017-08</t>
  </si>
  <si>
    <t>POINT (-73.9710116801402 40.7723689301989)</t>
  </si>
  <si>
    <t>10B-PM-1014-01</t>
  </si>
  <si>
    <t>on lawn in front of a tree</t>
  </si>
  <si>
    <t>stay on ground but went to other side of tree to hide from a dog</t>
  </si>
  <si>
    <t>POINT (-73.9757436019432 40.7746064363227)</t>
  </si>
  <si>
    <t>9B-PM-1013-03</t>
  </si>
  <si>
    <t>POINT (-73.9757787135906 40.7737231427345)</t>
  </si>
  <si>
    <t>34H-AM-1007-01</t>
  </si>
  <si>
    <t>34H</t>
  </si>
  <si>
    <t>POINT (-73.9558474701153 40.7913335515534)</t>
  </si>
  <si>
    <t>13H-PM-1010-07</t>
  </si>
  <si>
    <t>POINT (-73.9676639740486 40.7745369616499)</t>
  </si>
  <si>
    <t>7H-AM-1006-11</t>
  </si>
  <si>
    <t>POINT (-73.9702963056917 40.7697928730791)</t>
  </si>
  <si>
    <t>8E-PM-1008-05</t>
  </si>
  <si>
    <t>5, 6, 7 all at same tree trunk base</t>
  </si>
  <si>
    <t>POINT (-73.9734695768004 40.7716297491384)</t>
  </si>
  <si>
    <t>4A-PM-1007-03</t>
  </si>
  <si>
    <t>04A</t>
  </si>
  <si>
    <t>by rock</t>
  </si>
  <si>
    <t>POINT (-73.9793952066038 40.77078376578591)</t>
  </si>
  <si>
    <t>42F-PM-1017-02</t>
  </si>
  <si>
    <t>42F</t>
  </si>
  <si>
    <t>playing</t>
  </si>
  <si>
    <t>POINT (-73.95257475169142 40.7977257435263)</t>
  </si>
  <si>
    <t>33E-AM-1014-05</t>
  </si>
  <si>
    <t>POINT (-73.9589770206691 40.791240542172)</t>
  </si>
  <si>
    <t>22F-AM-1007-05</t>
  </si>
  <si>
    <t>POINT (-73.9642717435966 40.782087049693)</t>
  </si>
  <si>
    <t>5F-AM-1007-04</t>
  </si>
  <si>
    <t>rocks</t>
  </si>
  <si>
    <t>POINT (-73.9742973420446 40.7691801644292)</t>
  </si>
  <si>
    <t>41I-AM-1018-02</t>
  </si>
  <si>
    <t>41I</t>
  </si>
  <si>
    <t>runs off</t>
  </si>
  <si>
    <t>POINT (-73.9502466289084 40.7959228779883)</t>
  </si>
  <si>
    <t>13D-PM-1018-08</t>
  </si>
  <si>
    <t>Gray &amp; Cinnamon selected as Primary. White selected as Highlights. Made executive adjustments.</t>
  </si>
  <si>
    <t>POINT (-73.9720887275538 40.7760799537976)</t>
  </si>
  <si>
    <t>18I-PM-1007-09</t>
  </si>
  <si>
    <t>canoodling w/ 8</t>
  </si>
  <si>
    <t>POINT (-73.9641462360541 40.7778316005464)</t>
  </si>
  <si>
    <t>9F-PM-1014-04</t>
  </si>
  <si>
    <t>POINT (-73.9714057327159 40.7720375135272)</t>
  </si>
  <si>
    <t>12H-PM-1007-04</t>
  </si>
  <si>
    <t>12H</t>
  </si>
  <si>
    <t>mushroom</t>
  </si>
  <si>
    <t>POINT (-73.9678774314725 40.7738535171265)</t>
  </si>
  <si>
    <t>8F-PM-1012-05</t>
  </si>
  <si>
    <t>POINT (-73.9725906016474 40.7713889729739)</t>
  </si>
  <si>
    <t>13E-PM-1008-06</t>
  </si>
  <si>
    <t>POINT (-73.9706929341294 40.77604738723951)</t>
  </si>
  <si>
    <t>10G-AM-1006-10</t>
  </si>
  <si>
    <t>POINT (-73.9701335162984 40.7722051011357)</t>
  </si>
  <si>
    <t>21F-AM-1018-02</t>
  </si>
  <si>
    <t>POINT (-73.9644293195773 40.7813829172072)</t>
  </si>
  <si>
    <t>9C-AM-1006-02</t>
  </si>
  <si>
    <t>09C</t>
  </si>
  <si>
    <t>POINT (-73.9753140640445 40.7734037805101)</t>
  </si>
  <si>
    <t>36B-AM-1013-03</t>
  </si>
  <si>
    <t>36B</t>
  </si>
  <si>
    <t>POINT (-73.960300330029 40.7953475871869)</t>
  </si>
  <si>
    <t>31E-PM-1006-02</t>
  </si>
  <si>
    <t>31E</t>
  </si>
  <si>
    <t>under bushes</t>
  </si>
  <si>
    <t>POINT (-73.959514034869 40.789911786416)</t>
  </si>
  <si>
    <t>9C-AM-1006-03</t>
  </si>
  <si>
    <t>POINT (-73.9752793195744 40.7733960128931)</t>
  </si>
  <si>
    <t>21B-AM-1019-04</t>
  </si>
  <si>
    <t>21B</t>
  </si>
  <si>
    <t>POINT (-73.9688574691102 40.7837825208444)</t>
  </si>
  <si>
    <t>33I-PM-1006-05</t>
  </si>
  <si>
    <t>POINT (-73.9547878025303 40.7899151873467)</t>
  </si>
  <si>
    <t>19F-PM-1017-01</t>
  </si>
  <si>
    <t>POINT (-73.965848283831 40.7797243033057)</t>
  </si>
  <si>
    <t>6F-PM-1008-06</t>
  </si>
  <si>
    <t>White patches. Almost looks like fox squirrel</t>
  </si>
  <si>
    <t>POINT (-73.9735750352959 40.7694500333777)</t>
  </si>
  <si>
    <t>29D-AM-1014-04</t>
  </si>
  <si>
    <t>29D</t>
  </si>
  <si>
    <t>Rock a</t>
  </si>
  <si>
    <t>POINT (-73.9624546917649 40.78882349597921)</t>
  </si>
  <si>
    <t>42D-PM-1013-03</t>
  </si>
  <si>
    <t>42D</t>
  </si>
  <si>
    <t>POINT (-73.9549135206961 40.798525897229)</t>
  </si>
  <si>
    <t>19G-PM-1017-03</t>
  </si>
  <si>
    <t>19G</t>
  </si>
  <si>
    <t>staring</t>
  </si>
  <si>
    <t>POINT (-73.9648195433192 40.7796399955868)</t>
  </si>
  <si>
    <t>13I-PM-1008-01</t>
  </si>
  <si>
    <t>13I</t>
  </si>
  <si>
    <t>climbed tree</t>
  </si>
  <si>
    <t>POINT (-73.9661785940531 40.7742569936186)</t>
  </si>
  <si>
    <t>32E-PM-1017-10</t>
  </si>
  <si>
    <t>POINT (-73.9592103064327 40.7904390691553)</t>
  </si>
  <si>
    <t>27A-AM-1008-02</t>
  </si>
  <si>
    <t>POINT (-73.9664450399121 40.7887844904695)</t>
  </si>
  <si>
    <t>24A-AM-1014-01</t>
  </si>
  <si>
    <t>24A</t>
  </si>
  <si>
    <t>freezes</t>
  </si>
  <si>
    <t>POINT (-73.9683041099256 40.7862652300082)</t>
  </si>
  <si>
    <t>14E-AM-1008-20</t>
  </si>
  <si>
    <t>POINT (-73.970308716071 40.7763985667344)</t>
  </si>
  <si>
    <t>37D-AM-1018-01</t>
  </si>
  <si>
    <t>POINT (-73.9579724119943 40.7948709900016)</t>
  </si>
  <si>
    <t>1D-PM-1007-06</t>
  </si>
  <si>
    <t>POINT (-73.9780659679557 40.7672382282781)</t>
  </si>
  <si>
    <t>13D-PM-1018-02</t>
  </si>
  <si>
    <t>POINT (-73.9717201378775 40.776120280884)</t>
  </si>
  <si>
    <t>36D-AM-1007-01</t>
  </si>
  <si>
    <t>36D</t>
  </si>
  <si>
    <t>avoiding a dog</t>
  </si>
  <si>
    <t>POINT (-73.95812430217221 40.794431473386)</t>
  </si>
  <si>
    <t>10G-AM-1006-05</t>
  </si>
  <si>
    <t>chasing (#6)</t>
  </si>
  <si>
    <t>POINT (-73.9707215394887 40.7727508149058)</t>
  </si>
  <si>
    <t>7H-AM-1006-15</t>
  </si>
  <si>
    <t>POINT (-73.9702721244652 40.7701011774207)</t>
  </si>
  <si>
    <t>42B-AM-1014-02</t>
  </si>
  <si>
    <t>42B</t>
  </si>
  <si>
    <t>POINT (-73.9570130017159 40.7996027428625)</t>
  </si>
  <si>
    <t>39G-PM-1013-05</t>
  </si>
  <si>
    <t>POINT (-73.9540652304705 40.7955226178199)</t>
  </si>
  <si>
    <t>12F-PM-1007-05</t>
  </si>
  <si>
    <t>POINT (-73.9697855573137 40.7742186391935)</t>
  </si>
  <si>
    <t>8I-AM-1006-08</t>
  </si>
  <si>
    <t>not backing down</t>
  </si>
  <si>
    <t>POINT (-73.9690968160819 40.769923269444)</t>
  </si>
  <si>
    <t>12F-AM-1020-06</t>
  </si>
  <si>
    <t>POINT (-73.9701481200298 40.7751110354034)</t>
  </si>
  <si>
    <t>42D-PM-1013-01</t>
  </si>
  <si>
    <t>Drawing included.</t>
  </si>
  <si>
    <t>watching passers-by</t>
  </si>
  <si>
    <t>POINT (-73.954482814186 40.7987031768001)</t>
  </si>
  <si>
    <t>38D-PM-1006-01</t>
  </si>
  <si>
    <t>didn't see me or others</t>
  </si>
  <si>
    <t>POINT (-73.9569403365847 40.7956599608798)</t>
  </si>
  <si>
    <t>30B-AM-1007-03</t>
  </si>
  <si>
    <t>POINT (-73.9641293283734 40.7907654006019)</t>
  </si>
  <si>
    <t>11E-AM-1013-04</t>
  </si>
  <si>
    <t>POINT (-73.9714303315699 40.7745934947706)</t>
  </si>
  <si>
    <t>16A-PM-1019-07</t>
  </si>
  <si>
    <t>approaches (very friendly)</t>
  </si>
  <si>
    <t>POINT (-73.9721797824576 40.7801213843628)</t>
  </si>
  <si>
    <t>4B-AM-1010-03</t>
  </si>
  <si>
    <t>POINT (-73.9789952029637 40.7697758333099)</t>
  </si>
  <si>
    <t>14H-AM-1007-02</t>
  </si>
  <si>
    <t>POINT (-73.9666526554772 40.77561117183551)</t>
  </si>
  <si>
    <t>11I-AM-1012-02</t>
  </si>
  <si>
    <t>POINT (-73.9677423154682 40.77288133502451)</t>
  </si>
  <si>
    <t>7H-AM-1006-04</t>
  </si>
  <si>
    <t>POINT (-73.97121338569602 40.769872094337)</t>
  </si>
  <si>
    <t>23C-PM-1014-02</t>
  </si>
  <si>
    <t>in bushes, then ran across path</t>
  </si>
  <si>
    <t>POINT (-73.9666521094255 40.7842753517648)</t>
  </si>
  <si>
    <t>36A-AM-1018-01</t>
  </si>
  <si>
    <t>eating (red berries)</t>
  </si>
  <si>
    <t>POINT (-73.9615751148595 40.7954551238146)</t>
  </si>
  <si>
    <t>2D-AM-1007-06</t>
  </si>
  <si>
    <t>POINT (-73.97780296909002 40.767632106066905)</t>
  </si>
  <si>
    <t>6A-PM-1012-04</t>
  </si>
  <si>
    <t>POINT (-73.978426472499 40.771904101844)</t>
  </si>
  <si>
    <t>22A-AM-1008-03</t>
  </si>
  <si>
    <t>POINT (-73.9688470831269 40.7844651946415)</t>
  </si>
  <si>
    <t>8H-PM-1014-06</t>
  </si>
  <si>
    <t>POINT (-73.9703010856224 40.7701983575511)</t>
  </si>
  <si>
    <t>3D-AM-1006-04</t>
  </si>
  <si>
    <t>runs from (boy on bike)</t>
  </si>
  <si>
    <t>POINT (-73.9776854797916 40.7683102295663)</t>
  </si>
  <si>
    <t>40A-PM-1014-06</t>
  </si>
  <si>
    <t>POINT (-73.958837574505 40.7985003987784)</t>
  </si>
  <si>
    <t>1B-PM-1019-06</t>
  </si>
  <si>
    <t>POINT (-73.9801007327506 40.7677455633932)</t>
  </si>
  <si>
    <t>41E-AM-1007-06</t>
  </si>
  <si>
    <t>41E</t>
  </si>
  <si>
    <t>POINT (-73.9548430741605 40.798207350942)</t>
  </si>
  <si>
    <t>36B-AM-1013-04</t>
  </si>
  <si>
    <t>Moved 20+ feet high above top of tree limb</t>
  </si>
  <si>
    <t>POINT (-73.9602166876979 40.7953811003986)</t>
  </si>
  <si>
    <t>18F-AM-1014-01</t>
  </si>
  <si>
    <t>18F</t>
  </si>
  <si>
    <t>Low tree</t>
  </si>
  <si>
    <t>POINT (-73.9669432929573 40.779136518298)</t>
  </si>
  <si>
    <t>16H-PM-1014-04</t>
  </si>
  <si>
    <t>16H</t>
  </si>
  <si>
    <t>POINT (-73.9657288055011 40.7764580036287)</t>
  </si>
  <si>
    <t>40C-PM-1006-05</t>
  </si>
  <si>
    <t>POINT (-73.9568305513017 40.7974086631267)</t>
  </si>
  <si>
    <t>13D-AM-1014-06</t>
  </si>
  <si>
    <t>POINT (-73.9708798496132 40.7761532088521)</t>
  </si>
  <si>
    <t>18D-PM-1017-01</t>
  </si>
  <si>
    <t>POINT (-73.9683312453011 40.7801661685712)</t>
  </si>
  <si>
    <t>33D-PM-1006-02</t>
  </si>
  <si>
    <t>POINT (-73.95983407835722 40.7915857030295)</t>
  </si>
  <si>
    <t>37H-PM-1006-02</t>
  </si>
  <si>
    <t>dogs</t>
  </si>
  <si>
    <t>POINT (-73.9533476020736 40.7933003544685)</t>
  </si>
  <si>
    <t>12H-PM-1007-02</t>
  </si>
  <si>
    <t>peanuts</t>
  </si>
  <si>
    <t>POINT (-73.9677387336667 40.7742695912)</t>
  </si>
  <si>
    <t>21F-AM-1018-05</t>
  </si>
  <si>
    <t>POINT (-73.9649611089685 40.7814371834837)</t>
  </si>
  <si>
    <t>9D-AM-1008-01</t>
  </si>
  <si>
    <t>09D</t>
  </si>
  <si>
    <t>POINT (-73.9744835563086 40.7729521433235)</t>
  </si>
  <si>
    <t>1G-AM-1006-02</t>
  </si>
  <si>
    <t>POINT (-73.9746918762076 40.7655231883678)</t>
  </si>
  <si>
    <t>12E-PM-1018-04</t>
  </si>
  <si>
    <t>POINT (-73.9714289592392 40.7750670702093)</t>
  </si>
  <si>
    <t>18I-AM-1017-02</t>
  </si>
  <si>
    <t>POINT (-73.9638590768396 40.7776782114981)</t>
  </si>
  <si>
    <t>15I-AM-1008-04</t>
  </si>
  <si>
    <t>POINT (-73.9653142636891 40.7760015129298)</t>
  </si>
  <si>
    <t>35D-AM-1019-01</t>
  </si>
  <si>
    <t>on tree, blue jays gathering nearby</t>
  </si>
  <si>
    <t>POINT (-73.9586098170241 40.7939653733898)</t>
  </si>
  <si>
    <t>32B-AM-1017-02</t>
  </si>
  <si>
    <t>Cinnamon on its head</t>
  </si>
  <si>
    <t>POINT (-73.963100689807 40.79202551894671)</t>
  </si>
  <si>
    <t>3D-PM-1010-12</t>
  </si>
  <si>
    <t>POINT (-73.9768357173861 40.7683813358343)</t>
  </si>
  <si>
    <t>35C-PM-1013-02</t>
  </si>
  <si>
    <t>approaches (when i crouched down)</t>
  </si>
  <si>
    <t>POINT (-73.9601486483164 40.7943724108626)</t>
  </si>
  <si>
    <t>37B-PM-1013-05</t>
  </si>
  <si>
    <t>POINT (-73.9597418366664 40.7964417084985)</t>
  </si>
  <si>
    <t>41D-PM-1014-03</t>
  </si>
  <si>
    <t>POINT (-73.954959868822 40.7985404965582)</t>
  </si>
  <si>
    <t>16E-AM-1014-09</t>
  </si>
  <si>
    <t>POINT (-73.9687847410656 40.778185700305)</t>
  </si>
  <si>
    <t>18G-PM-1013-02</t>
  </si>
  <si>
    <t>POINT (-73.9659010238417 40.779168366621505)</t>
  </si>
  <si>
    <t>7D-PM-1010-01</t>
  </si>
  <si>
    <t>07D</t>
  </si>
  <si>
    <t>outside fenced hectare</t>
  </si>
  <si>
    <t>POINT (-73.9749446629706 40.7720659696067)</t>
  </si>
  <si>
    <t>8G-PM-1017-01</t>
  </si>
  <si>
    <t>08G</t>
  </si>
  <si>
    <t>POINT (-73.971322876671 40.7714145086361)</t>
  </si>
  <si>
    <t>4C-PM-1010-06</t>
  </si>
  <si>
    <t>04C</t>
  </si>
  <si>
    <t>behind playground benches</t>
  </si>
  <si>
    <t>POINT (-73.9773821135611 40.7690453494383)</t>
  </si>
  <si>
    <t>1C-PM-1013-06</t>
  </si>
  <si>
    <t>POINT (-73.9793103340869 40.76782015359681)</t>
  </si>
  <si>
    <t>14E-AM-1008-19</t>
  </si>
  <si>
    <t>POINT (-73.970173142921 40.7762349924081)</t>
  </si>
  <si>
    <t>40G-AM-1007-02</t>
  </si>
  <si>
    <t>POINT (-73.952526164386 40.7963759240504)</t>
  </si>
  <si>
    <t>12H-PM-1007-08</t>
  </si>
  <si>
    <t>POINT (-73.9680833729772 40.7741871025115)</t>
  </si>
  <si>
    <t>22G-AM-1018-05</t>
  </si>
  <si>
    <t>POINT (-73.9632646049622 40.7817401292083)</t>
  </si>
  <si>
    <t>23E-PM-1006-01</t>
  </si>
  <si>
    <t>23E</t>
  </si>
  <si>
    <t>POINT (-73.9647284206644 40.7839611840884)</t>
  </si>
  <si>
    <t>22G-AM-1018-02</t>
  </si>
  <si>
    <t>POINT (-73.9635290751183 40.7820936628202)</t>
  </si>
  <si>
    <t>16D-PM-1010-03</t>
  </si>
  <si>
    <t>POINT (-73.9696360756453 40.7786545659072)</t>
  </si>
  <si>
    <t>14D-AM-1014-16</t>
  </si>
  <si>
    <t>POINT (-73.9709104380323 40.7769096957616)</t>
  </si>
  <si>
    <t>11H-AM-1010-05</t>
  </si>
  <si>
    <t>POINT (-73.9685429060839 40.7724786961619)</t>
  </si>
  <si>
    <t>19F-PM-1017-04</t>
  </si>
  <si>
    <t>POINT (-73.9652584749758 40.7803011124382)</t>
  </si>
  <si>
    <t>30A-AM-1010-01</t>
  </si>
  <si>
    <t>30A</t>
  </si>
  <si>
    <t>POINT (-73.9650499507011 40.7908191782173)</t>
  </si>
  <si>
    <t>2E-AM-1010-02</t>
  </si>
  <si>
    <t>totally indifferent</t>
  </si>
  <si>
    <t>POINT (-73.9772396728545 40.7668696411765)</t>
  </si>
  <si>
    <t>40D-PM-1013-05</t>
  </si>
  <si>
    <t>POINT (-73.9561141662309 40.7976258458604)</t>
  </si>
  <si>
    <t>11H-AM-1010-04</t>
  </si>
  <si>
    <t>POINT (-73.9682803241007 40.7724510558327)</t>
  </si>
  <si>
    <t>41D-AM-1014-05</t>
  </si>
  <si>
    <t>POINT (-73.9553113771098 40.7978431980204)</t>
  </si>
  <si>
    <t>6D-PM-1020-04</t>
  </si>
  <si>
    <t>POINT (-73.9761440627966 40.7706035301542)</t>
  </si>
  <si>
    <t>9C-PM-1006-01</t>
  </si>
  <si>
    <t>POINT (-73.9746802194012 40.7731347452245)</t>
  </si>
  <si>
    <t>35A-AM-1014-04</t>
  </si>
  <si>
    <t>POINT (-73.9617612388703 40.7952875954297)</t>
  </si>
  <si>
    <t>15C-PM-1017-03</t>
  </si>
  <si>
    <t>15C</t>
  </si>
  <si>
    <t>running across overpass</t>
  </si>
  <si>
    <t>POINT (-73.9713487591577 40.7784353043714)</t>
  </si>
  <si>
    <t>14E-AM-1008-06</t>
  </si>
  <si>
    <t>POINT (-73.9701310753277 40.7768001008083)</t>
  </si>
  <si>
    <t>16B-AM-1014-01</t>
  </si>
  <si>
    <t>16B</t>
  </si>
  <si>
    <t>POINT (-73.9718474480919 40.7794963354254)</t>
  </si>
  <si>
    <t>11A-PM-1013-01</t>
  </si>
  <si>
    <t>11A</t>
  </si>
  <si>
    <t>Off-white, decorator's white?</t>
  </si>
  <si>
    <t>eating (osage orange)</t>
  </si>
  <si>
    <t>POINT (-73.9756810453606 40.7756257458036)</t>
  </si>
  <si>
    <t>33I-PM-1006-09</t>
  </si>
  <si>
    <t>POINT (-73.9547423290276 40.7899702628835)</t>
  </si>
  <si>
    <t>38E-AM-1010-07</t>
  </si>
  <si>
    <t>branches</t>
  </si>
  <si>
    <t>chasing and being chased by #6</t>
  </si>
  <si>
    <t>POINT (-73.9559677963727 40.7951124076946)</t>
  </si>
  <si>
    <t>39B-PM-1014-03</t>
  </si>
  <si>
    <t>POINT (-73.9584696083284 40.7980121226635)</t>
  </si>
  <si>
    <t>36G-PM-1012-01</t>
  </si>
  <si>
    <t>36G</t>
  </si>
  <si>
    <t>crossing east drive</t>
  </si>
  <si>
    <t>POINT (-73.9549082481152 40.7933537584624)</t>
  </si>
  <si>
    <t>14C-PM-1006-02</t>
  </si>
  <si>
    <t>14C</t>
  </si>
  <si>
    <t>POINT (-73.9714465493257 40.7772135587308)</t>
  </si>
  <si>
    <t>21F-PM-1018-03</t>
  </si>
  <si>
    <t>POINT (-73.9643825381614 40.7815445841195)</t>
  </si>
  <si>
    <t>21H-AM-1017-02</t>
  </si>
  <si>
    <t>21H</t>
  </si>
  <si>
    <t>POINT (-73.9625416200877 40.78113023979121)</t>
  </si>
  <si>
    <t>22F-AM-1007-02</t>
  </si>
  <si>
    <t>standing</t>
  </si>
  <si>
    <t>POINT (-73.9638526062093 40.782693848993)</t>
  </si>
  <si>
    <t>5G-PM-1010-03</t>
  </si>
  <si>
    <t>05G</t>
  </si>
  <si>
    <t>POINT (-73.973351945818 40.768814796037)</t>
  </si>
  <si>
    <t>15F-AM-1007-02</t>
  </si>
  <si>
    <t>Listed as primary white with cinnamon highlights, I changed to Gray/cinnamon - JO</t>
  </si>
  <si>
    <t>POINT (-73.9685227310735 40.776599466588)</t>
  </si>
  <si>
    <t>13D-PM-1018-09</t>
  </si>
  <si>
    <t>POINT (-73.9721670042434 40.776085913838)</t>
  </si>
  <si>
    <t>3B-AM-1010-01</t>
  </si>
  <si>
    <t>POINT (-73.9792153893146 40.7688272492961)</t>
  </si>
  <si>
    <t>37D-PM-1014-05</t>
  </si>
  <si>
    <t>POINT (-73.9579335275486 40.7953080673706)</t>
  </si>
  <si>
    <t>14E-AM-1008-07</t>
  </si>
  <si>
    <t>POINT (-73.9704166194815 40.7766720346576)</t>
  </si>
  <si>
    <t>40B-PM-1014-01</t>
  </si>
  <si>
    <t>POINT (-73.9573057686241 40.7985734105729)</t>
  </si>
  <si>
    <t>41A-PM-1007-03</t>
  </si>
  <si>
    <t>POINT (-73.95819824864691 40.7992194575293)</t>
  </si>
  <si>
    <t>3I-PM-1013-05</t>
  </si>
  <si>
    <t>POINT (-73.972467515471 40.7659131865172)</t>
  </si>
  <si>
    <t>16D-PM-1010-06</t>
  </si>
  <si>
    <t>checking me out</t>
  </si>
  <si>
    <t>POINT (-73.9700330712119 40.7782913925727)</t>
  </si>
  <si>
    <t>37E-PM-1006-08</t>
  </si>
  <si>
    <t>POINT (-73.95700862122851 40.7946679755816)</t>
  </si>
  <si>
    <t>33C-AM-1012-02</t>
  </si>
  <si>
    <t>Cinnamon along back &amp; tail</t>
  </si>
  <si>
    <t>tree branches</t>
  </si>
  <si>
    <t>POINT (-73.9615402629655 40.7924082330328)</t>
  </si>
  <si>
    <t>10F-AM-1007-01</t>
  </si>
  <si>
    <t>POINT (-73.9708364583591 40.7723691587433)</t>
  </si>
  <si>
    <t>9B-PM-1013-04</t>
  </si>
  <si>
    <t>POINT (-73.9756972647636 40.773624164826)</t>
  </si>
  <si>
    <t>1C-AM-1012-01</t>
  </si>
  <si>
    <t>Gray, Black, &amp; Cinnamon selected as Primary. Cinnamon &amp; White selected as Highlights. Made executive adjustments.</t>
  </si>
  <si>
    <t>POINT (-73.9799441493404 40.7671499997527)</t>
  </si>
  <si>
    <t>7H-PM-1006-03</t>
  </si>
  <si>
    <t>POINT (-73.9709040623777 40.7701163892686)</t>
  </si>
  <si>
    <t>3F-AM-1006-09</t>
  </si>
  <si>
    <t>03F</t>
  </si>
  <si>
    <t>in grass by light post</t>
  </si>
  <si>
    <t>POINT (-73.9745227769788 40.76736182847821)</t>
  </si>
  <si>
    <t>22D-PM-1012-05</t>
  </si>
  <si>
    <t>POINT (-73.9659549963516 40.7833659689194)</t>
  </si>
  <si>
    <t>5C-PM-1010-10</t>
  </si>
  <si>
    <t>fed by woman</t>
  </si>
  <si>
    <t>POINT (-73.9763622269272 40.7704671295941)</t>
  </si>
  <si>
    <t>17E-AM-1017-06</t>
  </si>
  <si>
    <t>POINT (-73.9674688433583 40.7789728381912)</t>
  </si>
  <si>
    <t>9G-PM-1007-05</t>
  </si>
  <si>
    <t>POINT (-73.9706360005275 40.7717074044466)</t>
  </si>
  <si>
    <t>1D-PM-1007-03</t>
  </si>
  <si>
    <t>POINT (-73.9783366903829 40.7668300056094)</t>
  </si>
  <si>
    <t>35A-AM-1014-06</t>
  </si>
  <si>
    <t>POINT (-73.9622047677701 40.7945126358465)</t>
  </si>
  <si>
    <t>42I-PM-1014-03</t>
  </si>
  <si>
    <t>42I</t>
  </si>
  <si>
    <t>POINT (-73.9497217674555 40.796517007214)</t>
  </si>
  <si>
    <t>22C-PM-1006-05</t>
  </si>
  <si>
    <t>POINT (-73.9671306431211 40.783887015905705)</t>
  </si>
  <si>
    <t>4B-PM-1018-01</t>
  </si>
  <si>
    <t>POINT (-73.9786714207307 40.7696870806229)</t>
  </si>
  <si>
    <t>10B-PM-1014-03</t>
  </si>
  <si>
    <t>POINT (-73.9750992564362 40.7743391883762)</t>
  </si>
  <si>
    <t>41D-PM-1014-01</t>
  </si>
  <si>
    <t>digging,drinking</t>
  </si>
  <si>
    <t>POINT (-73.9556218199258 40.7980460204041)</t>
  </si>
  <si>
    <t>25A-AM-1013-02</t>
  </si>
  <si>
    <t>BIG TREE</t>
  </si>
  <si>
    <t>POINT (-73.9677779408464 40.7867482211349)</t>
  </si>
  <si>
    <t>35A-PM-1013-12</t>
  </si>
  <si>
    <t>POINT (-73.9612398509782 40.7950033150385)</t>
  </si>
  <si>
    <t>3I-AM-1010-04</t>
  </si>
  <si>
    <t>POINT (-73.9720553753548 40.7664488175384)</t>
  </si>
  <si>
    <t>16D-PM-1010-04</t>
  </si>
  <si>
    <t>POINT (-73.9700148248402 40.7787780193358)</t>
  </si>
  <si>
    <t>2C-PM-1013-08</t>
  </si>
  <si>
    <t>POINT (-73.9789126088606 40.7685079149692)</t>
  </si>
  <si>
    <t>7B-AM-1008-01</t>
  </si>
  <si>
    <t>POINT (-73.9771843912229 40.77236663821251)</t>
  </si>
  <si>
    <t>22F-AM-1007-07</t>
  </si>
  <si>
    <t>alert &amp; aware</t>
  </si>
  <si>
    <t>POINT (-73.9646597452128 40.7827698220703)</t>
  </si>
  <si>
    <t>6A-AM-1006-04</t>
  </si>
  <si>
    <t>curious</t>
  </si>
  <si>
    <t>POINT (-73.97826438139 40.7717086090782)</t>
  </si>
  <si>
    <t>6A-PM-1012-05</t>
  </si>
  <si>
    <t>POINT (-73.9785133301426 40.7718260288338)</t>
  </si>
  <si>
    <t>37G-PM-1007-03</t>
  </si>
  <si>
    <t>lying on belly on branch,eating big nut</t>
  </si>
  <si>
    <t>POINT (-73.9543323786888 40.7943086530436)</t>
  </si>
  <si>
    <t>13D-PM-1018-13</t>
  </si>
  <si>
    <t>Gray, Cinnamon &amp; White selected as Primary. White selected as Highlights. Made executive adjustments.</t>
  </si>
  <si>
    <t>POINT (-73.9712256765283 40.7760942872488)</t>
  </si>
  <si>
    <t>33E-AM-1014-02</t>
  </si>
  <si>
    <t>POINT (-73.9593352806175 40.7918150568046)</t>
  </si>
  <si>
    <t>14B-PM-1014-06</t>
  </si>
  <si>
    <t>14B</t>
  </si>
  <si>
    <t>skittish</t>
  </si>
  <si>
    <t>POINT (-73.9727488640736 40.7781916780621)</t>
  </si>
  <si>
    <t>7E-PM-1013-05</t>
  </si>
  <si>
    <t>On rocks</t>
  </si>
  <si>
    <t>POINT (-73.9742804552383 40.7707167671865)</t>
  </si>
  <si>
    <t>9A-AM-1013-11</t>
  </si>
  <si>
    <t>foot of tree</t>
  </si>
  <si>
    <t>POINT (-73.9769319450348 40.7743883576247)</t>
  </si>
  <si>
    <t>11D-AM-1010-06</t>
  </si>
  <si>
    <t>POINT (-73.97182708203471 40.7748300991287)</t>
  </si>
  <si>
    <t>18C-PM-1018-03</t>
  </si>
  <si>
    <t>POINT (-73.9698196671161 40.7802972001469)</t>
  </si>
  <si>
    <t>36I-PM-1007-05</t>
  </si>
  <si>
    <t>POINT (-73.9530263552489 40.7920949788358)</t>
  </si>
  <si>
    <t>1A-PM-1014-02</t>
  </si>
  <si>
    <t>01A</t>
  </si>
  <si>
    <t>POINT (-73.9808202088503 40.7682921842325)</t>
  </si>
  <si>
    <t>42G-PM-1014-01</t>
  </si>
  <si>
    <t>POINT (-73.9522291603405 40.7976985385835)</t>
  </si>
  <si>
    <t>9I-PM-1010-07</t>
  </si>
  <si>
    <t>09I</t>
  </si>
  <si>
    <t>POINT (-73.9685751595485 40.7709413567859)</t>
  </si>
  <si>
    <t>12C-AM-1013-02</t>
  </si>
  <si>
    <t>POINT (-73.9721592378418 40.776034583573)</t>
  </si>
  <si>
    <t>37G-PM-1007-04</t>
  </si>
  <si>
    <t>gray tail</t>
  </si>
  <si>
    <t>POINT (-73.9540908513075 40.794201225045)</t>
  </si>
  <si>
    <t>35E-AM-1020-03</t>
  </si>
  <si>
    <t>POINT (-73.9573930079918 40.7934570294469)</t>
  </si>
  <si>
    <t>8F-PM-1012-01</t>
  </si>
  <si>
    <t>POINT (-73.97175802286641 40.7715726159383)</t>
  </si>
  <si>
    <t>34I-PM-1010-06</t>
  </si>
  <si>
    <t>POINT (-73.9547711796823 40.7908540751983)</t>
  </si>
  <si>
    <t>33E-AM-1014-09</t>
  </si>
  <si>
    <t>POINT (-73.9589675995517 40.7913119223584)</t>
  </si>
  <si>
    <t>16D-PM-1010-09</t>
  </si>
  <si>
    <t>POINT (-73.9698762023146 40.77820556881131)</t>
  </si>
  <si>
    <t>14H-AM-1007-01</t>
  </si>
  <si>
    <t>top of tree</t>
  </si>
  <si>
    <t>jumping between branches</t>
  </si>
  <si>
    <t>POINT (-73.9671549566066 40.7751342870705)</t>
  </si>
  <si>
    <t>13H-PM-1010-09</t>
  </si>
  <si>
    <t>POINT (-73.96793990973822 40.7742813149957)</t>
  </si>
  <si>
    <t>29C-AM-1007-03</t>
  </si>
  <si>
    <t>POINT (-73.9629420113622 40.789133072717)</t>
  </si>
  <si>
    <t>12G-PM-1007-05</t>
  </si>
  <si>
    <t>POINT (-73.9688466874605 40.7737911559867)</t>
  </si>
  <si>
    <t>18H-PM-1014-03</t>
  </si>
  <si>
    <t>18H</t>
  </si>
  <si>
    <t>POINT (-73.9642411990432 40.7779692777193)</t>
  </si>
  <si>
    <t>15I-AM-1008-02</t>
  </si>
  <si>
    <t>Could be same squirrel as #1?</t>
  </si>
  <si>
    <t>POINT (-73.9653279069888 40.7758743113817)</t>
  </si>
  <si>
    <t>42C-AM-1007-04</t>
  </si>
  <si>
    <t>young adult</t>
  </si>
  <si>
    <t>POINT (-73.9556937218252 40.7990928062435)</t>
  </si>
  <si>
    <t>38E-PM-1014-03</t>
  </si>
  <si>
    <t>THICK UNDERGROWTH</t>
  </si>
  <si>
    <t>POINT (-73.9558809064648 40.7952765022241)</t>
  </si>
  <si>
    <t>39C-AM-1017-04</t>
  </si>
  <si>
    <t>POINT (-73.957976896139 40.797027128241005)</t>
  </si>
  <si>
    <t>5C-PM-1010-04</t>
  </si>
  <si>
    <t>POINT (-73.97698874738522 40.7707561532949)</t>
  </si>
  <si>
    <t>14I-PM-1018-06</t>
  </si>
  <si>
    <t>POINT (-73.9655905300923 40.7752614638023)</t>
  </si>
  <si>
    <t>32E-PM-1017-01</t>
  </si>
  <si>
    <t>POINT (-73.9588886083793 40.7909991733435)</t>
  </si>
  <si>
    <t>9B-PM-1013-01</t>
  </si>
  <si>
    <t>POINT (-73.9754836796706 40.7738879545412)</t>
  </si>
  <si>
    <t>26B-AM-1010-01</t>
  </si>
  <si>
    <t>26B</t>
  </si>
  <si>
    <t>running across bridle path</t>
  </si>
  <si>
    <t>POINT (-73.9662939630722 40.7878502338031)</t>
  </si>
  <si>
    <t>31D-AM-1014-02</t>
  </si>
  <si>
    <t>Undergrowth</t>
  </si>
  <si>
    <t>POINT (-73.9613051957306 40.7909351393505)</t>
  </si>
  <si>
    <t>5C-PM-1010-11</t>
  </si>
  <si>
    <t>POINT (-73.97642353733221 40.770606513989)</t>
  </si>
  <si>
    <t>16C-AM-1014-04</t>
  </si>
  <si>
    <t>POINT (-73.9705053821577 40.7787503220242)</t>
  </si>
  <si>
    <t>5D-PM-1018-04</t>
  </si>
  <si>
    <t>Partial missing tail</t>
  </si>
  <si>
    <t>chasing (dog chasing)</t>
  </si>
  <si>
    <t>POINT (-73.9763791121438 40.770281512254)</t>
  </si>
  <si>
    <t>36B-PM-1013-03</t>
  </si>
  <si>
    <t>POINT (-73.9600165785486 40.7952466761832)</t>
  </si>
  <si>
    <t>40C-AM-1017-02</t>
  </si>
  <si>
    <t>chasing (#1)</t>
  </si>
  <si>
    <t>POINT (-73.9573724133264 40.7980080911115)</t>
  </si>
  <si>
    <t>28I-AM-1013-01</t>
  </si>
  <si>
    <t>28I</t>
  </si>
  <si>
    <t>Jumped onto path &amp; then back into brush</t>
  </si>
  <si>
    <t>stood on fence</t>
  </si>
  <si>
    <t>POINT (-73.9580109357087 40.7855654405447)</t>
  </si>
  <si>
    <t>38F-AM-1018-04</t>
  </si>
  <si>
    <t>POINT (-73.95488778301362 40.7950157489103)</t>
  </si>
  <si>
    <t>1F-AM-1010-01</t>
  </si>
  <si>
    <t>01F</t>
  </si>
  <si>
    <t>POINT (-73.9767314435027 40.7661199889431)</t>
  </si>
  <si>
    <t>26A-AM-1014-01</t>
  </si>
  <si>
    <t>could not get close due to fences</t>
  </si>
  <si>
    <t>POINT (-73.9673243699918 40.7875392957722)</t>
  </si>
  <si>
    <t>32E-AM-1007-05</t>
  </si>
  <si>
    <t>POINT (-73.9596375907038 40.79073477083531)</t>
  </si>
  <si>
    <t>17F-PM-1020-04</t>
  </si>
  <si>
    <t>POINT (-73.9673235555321 40.7786749596774)</t>
  </si>
  <si>
    <t>11A-PM-1013-03</t>
  </si>
  <si>
    <t>POINT (-73.9757536187319 40.7755119810678)</t>
  </si>
  <si>
    <t>17E-AM-1017-01</t>
  </si>
  <si>
    <t>Pond area</t>
  </si>
  <si>
    <t>POINT (-73.9675047480308 40.7789234397249)</t>
  </si>
  <si>
    <t>31I-PM-1019-02</t>
  </si>
  <si>
    <t>31I</t>
  </si>
  <si>
    <t>POINT (-73.9562765288004 40.7880617963868)</t>
  </si>
  <si>
    <t>32H-PM-1006-02</t>
  </si>
  <si>
    <t>POINT (-73.9558589529608 40.7892400394941)</t>
  </si>
  <si>
    <t>6A-PM-1012-07</t>
  </si>
  <si>
    <t>elevated ground</t>
  </si>
  <si>
    <t>POINT (-73.9785536529136 40.771618450500206)</t>
  </si>
  <si>
    <t>17A-AM-1017-01</t>
  </si>
  <si>
    <t>17A</t>
  </si>
  <si>
    <t>ground &amp; tree</t>
  </si>
  <si>
    <t>POINT (-73.9719036217446 40.7803588122409)</t>
  </si>
  <si>
    <t>40C-AM-1017-07</t>
  </si>
  <si>
    <t>POINT (-73.9568382279233 40.7975685470963)</t>
  </si>
  <si>
    <t>8A-PM-1014-01</t>
  </si>
  <si>
    <t>runs from (goes up a tree)</t>
  </si>
  <si>
    <t>POINT (-73.976730206737 40.773709213914)</t>
  </si>
  <si>
    <t>13C-PM-1019-05</t>
  </si>
  <si>
    <t>POINT (-73.972212563004 40.7761311465857)</t>
  </si>
  <si>
    <t>4E-PM-1008-03</t>
  </si>
  <si>
    <t>chasing #4</t>
  </si>
  <si>
    <t>POINT (-73.9758152322587 40.7692377401467)</t>
  </si>
  <si>
    <t>41E-PM-1013-05</t>
  </si>
  <si>
    <t>White tail</t>
  </si>
  <si>
    <t>POINT (-73.954092292214 40.7979800395433)</t>
  </si>
  <si>
    <t>3H-AM-1008-05</t>
  </si>
  <si>
    <t>03H</t>
  </si>
  <si>
    <t>POINT (-73.9734762649298 40.7663703404546)</t>
  </si>
  <si>
    <t>41E-AM-1007-02</t>
  </si>
  <si>
    <t>POINT (-73.9539400028236 40.79800412717)</t>
  </si>
  <si>
    <t>40E-AM-1014-03</t>
  </si>
  <si>
    <t>POINT (-73.9554891003543 40.79687745996541)</t>
  </si>
  <si>
    <t>2A-AM-1010-02</t>
  </si>
  <si>
    <t>02A</t>
  </si>
  <si>
    <t>perched on small fence</t>
  </si>
  <si>
    <t>POINT (-73.9809610117171 40.7683896665502)</t>
  </si>
  <si>
    <t>3A-PM-1017-03</t>
  </si>
  <si>
    <t>POINT (-73.9801661903932 40.7697950141751)</t>
  </si>
  <si>
    <t>30I-PM-1006-02</t>
  </si>
  <si>
    <t>30I</t>
  </si>
  <si>
    <t>POINT (-73.9570056123953 40.7878756067582)</t>
  </si>
  <si>
    <t>17C-PM-1013-01</t>
  </si>
  <si>
    <t>then perched on 2-ft high border fencing</t>
  </si>
  <si>
    <t>POINT (-73.9703401385684 40.7795238784266)</t>
  </si>
  <si>
    <t>9A-AM-1013-04</t>
  </si>
  <si>
    <t>POINT (-73.976769659152 40.7741908010484)</t>
  </si>
  <si>
    <t>9E-PM-1014-02</t>
  </si>
  <si>
    <t>09E</t>
  </si>
  <si>
    <t>Black, Cinnamon</t>
  </si>
  <si>
    <t>Gray+Black, Cinnamon</t>
  </si>
  <si>
    <t>POINT (-73.9728783802067 40.7731671049246)</t>
  </si>
  <si>
    <t>41D-AM-1014-02</t>
  </si>
  <si>
    <t>POINT (-73.9553726714504 40.7987578541123)</t>
  </si>
  <si>
    <t>14G-AM-1012-02</t>
  </si>
  <si>
    <t>POINT (-73.9679008849677 40.7759013923034)</t>
  </si>
  <si>
    <t>7H-PM-1006-09</t>
  </si>
  <si>
    <t>by tree</t>
  </si>
  <si>
    <t>POINT (-73.9704575848926 40.7693499326095)</t>
  </si>
  <si>
    <t>38D-AM-1017-03</t>
  </si>
  <si>
    <t>POINT (-73.9572686979412 40.796268457326)</t>
  </si>
  <si>
    <t>22F-AM-1007-03</t>
  </si>
  <si>
    <t>large white highlight</t>
  </si>
  <si>
    <t>POINT (-73.9638298997554 40.7825966332367)</t>
  </si>
  <si>
    <t>5I-AM-1010-01</t>
  </si>
  <si>
    <t>POINT (-73.9700759073973 40.7680560871695)</t>
  </si>
  <si>
    <t>12C-AM-1013-01</t>
  </si>
  <si>
    <t>POINT (-73.9721854790038 40.7761086352438)</t>
  </si>
  <si>
    <t>3E-AM-1006-02</t>
  </si>
  <si>
    <t>POINT (-73.9766440589836 40.7682390282581)</t>
  </si>
  <si>
    <t>3H-PM-1014-07</t>
  </si>
  <si>
    <t>POINT (-73.9725174868556 40.7664248283566)</t>
  </si>
  <si>
    <t>39D-AM-1008-03</t>
  </si>
  <si>
    <t>39D</t>
  </si>
  <si>
    <t>POINT (-73.9563661256875 40.7966823114508)</t>
  </si>
  <si>
    <t>9I-AM-1014-09</t>
  </si>
  <si>
    <t>POINT (-73.96870277827261 40.7705162616199)</t>
  </si>
  <si>
    <t>28D-AM-1012-04</t>
  </si>
  <si>
    <t>POINT (-73.9624538733037 40.7883829851518)</t>
  </si>
  <si>
    <t>10G-AM-1006-07</t>
  </si>
  <si>
    <t>POINT (-73.9706903740547 40.77268737606871)</t>
  </si>
  <si>
    <t>1B-AM-1012-10</t>
  </si>
  <si>
    <t>POINT (-73.9802079259866 40.7678723471007)</t>
  </si>
  <si>
    <t>32D-PM-1006-04</t>
  </si>
  <si>
    <t>POINT (-73.9602398690946 40.7910157676119)</t>
  </si>
  <si>
    <t>5I-AM-1010-02</t>
  </si>
  <si>
    <t>POINT (-73.9709244006956 40.7676942639697)</t>
  </si>
  <si>
    <t>32F-PM-1008-05</t>
  </si>
  <si>
    <t>POINT (-73.9588708103486 40.7905794078843)</t>
  </si>
  <si>
    <t>34E-PM-1006-01</t>
  </si>
  <si>
    <t>34E</t>
  </si>
  <si>
    <t>sitting and watching on a tree</t>
  </si>
  <si>
    <t>POINT (-73.958417813526 40.7927301214476)</t>
  </si>
  <si>
    <t>2D-AM-1007-01</t>
  </si>
  <si>
    <t>POINT (-73.9779811967788 40.7675178797546)</t>
  </si>
  <si>
    <t>3E-AM-1006-01</t>
  </si>
  <si>
    <t>POINT (-73.9759830650957 40.7683034739069)</t>
  </si>
  <si>
    <t>5I-AM-1010-05</t>
  </si>
  <si>
    <t>POINT (-73.9710207438538 40.7682187144432)</t>
  </si>
  <si>
    <t>3A-PM-1017-08</t>
  </si>
  <si>
    <t>POINT (-73.9799155966086 40.7698034314993)</t>
  </si>
  <si>
    <t>4C-PM-1010-11</t>
  </si>
  <si>
    <t>POINT (-73.977447585355 40.7697167828003)</t>
  </si>
  <si>
    <t>40E-PM-1017-02</t>
  </si>
  <si>
    <t>POINT (-73.955018489069 40.7971235333699)</t>
  </si>
  <si>
    <t>38E-AM-1010-02</t>
  </si>
  <si>
    <t>climbs</t>
  </si>
  <si>
    <t>POINT (-73.95640114211221 40.7958097849369)</t>
  </si>
  <si>
    <t>32I-AM-1013-04</t>
  </si>
  <si>
    <t>POINT (-73.9552880892701 40.7889040503316)</t>
  </si>
  <si>
    <t>19F-PM-1017-06</t>
  </si>
  <si>
    <t>POINT (-73.9651828383592 40.7802820943863)</t>
  </si>
  <si>
    <t>13E-AM-1017-11</t>
  </si>
  <si>
    <t>on/in log</t>
  </si>
  <si>
    <t>POINT (-73.9707683621584 40.77598155661231)</t>
  </si>
  <si>
    <t>14F-PM-1012-07</t>
  </si>
  <si>
    <t>POINT (-73.9691057326088 40.7765973509721)</t>
  </si>
  <si>
    <t>19F-AM-1007-01</t>
  </si>
  <si>
    <t>bit scared</t>
  </si>
  <si>
    <t>POINT (-73.9658181813014 40.7798160637561)</t>
  </si>
  <si>
    <t>17D-AM-1008-06</t>
  </si>
  <si>
    <t>17D</t>
  </si>
  <si>
    <t>high in tree, couldn't see it, only heard it</t>
  </si>
  <si>
    <t>POINT (-73.9695745672033 40.7791835122147)</t>
  </si>
  <si>
    <t>22F-AM-1007-04</t>
  </si>
  <si>
    <t>POINT (-73.9636971843665 40.7825638537362)</t>
  </si>
  <si>
    <t>37C-PM-1013-01</t>
  </si>
  <si>
    <t>POINT (-73.9580785600617 40.7957981310897)</t>
  </si>
  <si>
    <t>13E-PM-1008-05</t>
  </si>
  <si>
    <t>POINT (-73.970595381455 40.7762912142457)</t>
  </si>
  <si>
    <t>9A-PM-1010-01</t>
  </si>
  <si>
    <t>by large tree in sectioned off area</t>
  </si>
  <si>
    <t>i think it climbed the tree when i first saw it.</t>
  </si>
  <si>
    <t>POINT (-73.9767949141123 40.774454583585)</t>
  </si>
  <si>
    <t>18C-PM-1018-08</t>
  </si>
  <si>
    <t>POINT (-73.9695964983454 40.7802302192799)</t>
  </si>
  <si>
    <t>26I-PM-1010-04</t>
  </si>
  <si>
    <t>POINT (-73.95945293109851 40.7840492606552)</t>
  </si>
  <si>
    <t>21A-AM-1019-06</t>
  </si>
  <si>
    <t>21A</t>
  </si>
  <si>
    <t>POINT (-73.969353372175 40.7838247422369)</t>
  </si>
  <si>
    <t>16D-AM-1007-02</t>
  </si>
  <si>
    <t>POINT (-73.9698032734704 40.7782343912417)</t>
  </si>
  <si>
    <t>13G-PM-1008-03</t>
  </si>
  <si>
    <t>13G</t>
  </si>
  <si>
    <t>maple tree</t>
  </si>
  <si>
    <t>POINT (-73.9685080639873 40.77453097941551)</t>
  </si>
  <si>
    <t>15I-AM-1008-05</t>
  </si>
  <si>
    <t>POINT (-73.9656098194149 40.7757643078973)</t>
  </si>
  <si>
    <t>7H-PM-1006-05</t>
  </si>
  <si>
    <t>Ran across path to eat behind fence, next to the fence.</t>
  </si>
  <si>
    <t>POINT (-73.970465600402 40.7701125773248)</t>
  </si>
  <si>
    <t>32F-AM-1012-03</t>
  </si>
  <si>
    <t>bringing green leaves to nest</t>
  </si>
  <si>
    <t>POINT (-73.9585537668382 40.7903905787005)</t>
  </si>
  <si>
    <t>42H-AM-1019-01</t>
  </si>
  <si>
    <t>POINT (-73.9504693544225 40.797225436004)</t>
  </si>
  <si>
    <t>8I-AM-1006-12</t>
  </si>
  <si>
    <t>POINT (-73.9691261755936 40.7702929428604)</t>
  </si>
  <si>
    <t>40G-PM-1013-06</t>
  </si>
  <si>
    <t>along the road</t>
  </si>
  <si>
    <t>POINT (-73.9529230207908 40.7960663442573)</t>
  </si>
  <si>
    <t>21G-AM-1014-03</t>
  </si>
  <si>
    <t>POINT (-73.963858549251 40.7808999610914)</t>
  </si>
  <si>
    <t>38D-AM-1017-05</t>
  </si>
  <si>
    <t>Black stripe along sides</t>
  </si>
  <si>
    <t>eating (nut)</t>
  </si>
  <si>
    <t>POINT (-73.9576304473722 40.7959810622342)</t>
  </si>
  <si>
    <t>2C-AM-1010-09</t>
  </si>
  <si>
    <t>climbed up tree as i neared</t>
  </si>
  <si>
    <t>POINT (-73.9793565564361 40.7679259390448)</t>
  </si>
  <si>
    <t>3D-PM-1010-01</t>
  </si>
  <si>
    <t>POINT (-73.9779228287629 40.7681019683859)</t>
  </si>
  <si>
    <t>35F-PM-1012-01</t>
  </si>
  <si>
    <t>35F</t>
  </si>
  <si>
    <t>POINT (-73.9570132570934 40.7932014159087)</t>
  </si>
  <si>
    <t>33B-AM-1010-06</t>
  </si>
  <si>
    <t>POINT (-73.961547503801 40.7931560668672)</t>
  </si>
  <si>
    <t>35C-AM-1007-06</t>
  </si>
  <si>
    <t>POINT (-73.9592819491968 40.7941062008626)</t>
  </si>
  <si>
    <t>38I-PM-1014-04</t>
  </si>
  <si>
    <t>38I</t>
  </si>
  <si>
    <t>POINT (-73.9519387881692 40.7936273636929)</t>
  </si>
  <si>
    <t>9H-PM-1018-01</t>
  </si>
  <si>
    <t>09H</t>
  </si>
  <si>
    <t>POINT (-73.96955698970422 40.7712062147171)</t>
  </si>
  <si>
    <t>9A-PM-1010-02</t>
  </si>
  <si>
    <t>POINT (-73.9767980925124 40.774362775678)</t>
  </si>
  <si>
    <t>7E-AM-1006-06</t>
  </si>
  <si>
    <t>POINT (-73.9736169886655 40.7714942196257)</t>
  </si>
  <si>
    <t>40C-AM-1017-06</t>
  </si>
  <si>
    <t>POINT (-73.956200809768 40.798181446265)</t>
  </si>
  <si>
    <t>14F-AM-1007-03</t>
  </si>
  <si>
    <t>POINT (-73.9691585756191 40.776340465695)</t>
  </si>
  <si>
    <t>4D-PM-1008-14</t>
  </si>
  <si>
    <t>POINT (-73.9772026572674 40.7691598773017)</t>
  </si>
  <si>
    <t>5E-AM-1008-03</t>
  </si>
  <si>
    <t>POINT (-73.9745427984089 40.7691848214817)</t>
  </si>
  <si>
    <t>40C-PM-1006-08</t>
  </si>
  <si>
    <t>By the main road</t>
  </si>
  <si>
    <t>POINT (-73.9574749571848 40.7981898890735)</t>
  </si>
  <si>
    <t>15H-PM-1008-07</t>
  </si>
  <si>
    <t>along bottom of rock outcropping</t>
  </si>
  <si>
    <t>POINT (-73.9661694463488 40.7757530583569)</t>
  </si>
  <si>
    <t>30C-AM-1014-01</t>
  </si>
  <si>
    <t>30C</t>
  </si>
  <si>
    <t>POINT (-73.9626881234742 40.7905208345549)</t>
  </si>
  <si>
    <t>19E-PM-1018-01</t>
  </si>
  <si>
    <t>19E</t>
  </si>
  <si>
    <t>POINT (-73.9669814346326 40.780390919948)</t>
  </si>
  <si>
    <t>4I-PM-1007-02</t>
  </si>
  <si>
    <t>POINT (-73.9718262034469 40.7666771797442)</t>
  </si>
  <si>
    <t>8D-AM-1007-07</t>
  </si>
  <si>
    <t>08D</t>
  </si>
  <si>
    <t>POINT (-73.9745953710328 40.7728284025195)</t>
  </si>
  <si>
    <t>19F-PM-1017-03</t>
  </si>
  <si>
    <t>POINT (-73.9654397484763 40.7798863522904)</t>
  </si>
  <si>
    <t>36I-AM-1017-08</t>
  </si>
  <si>
    <t>chasing (#7)</t>
  </si>
  <si>
    <t>POINT (-73.95329527631061 40.7920074462622)</t>
  </si>
  <si>
    <t>14F-AM-1007-06</t>
  </si>
  <si>
    <t>POINT (-73.9689627791 40.776062004359)</t>
  </si>
  <si>
    <t>14A-PM-1014-06</t>
  </si>
  <si>
    <t>POINT (-73.973305698325 40.7783823311296)</t>
  </si>
  <si>
    <t>21G-PM-1007-04</t>
  </si>
  <si>
    <t>POINT (-73.9634563222926 40.780992836417)</t>
  </si>
  <si>
    <t>32D-PM-1006-03</t>
  </si>
  <si>
    <t>POINT (-73.9602913105578 40.7910635810038)</t>
  </si>
  <si>
    <t>4C-PM-1010-15</t>
  </si>
  <si>
    <t>on tree</t>
  </si>
  <si>
    <t>chasing #14</t>
  </si>
  <si>
    <t>POINT (-73.9776044578446 40.7697607308033)</t>
  </si>
  <si>
    <t>31D-PM-1006-01</t>
  </si>
  <si>
    <t>POINT (-73.9607280801601 40.7901506706248)</t>
  </si>
  <si>
    <t>4G-AM-1006-04</t>
  </si>
  <si>
    <t>POINT (-73.9733545802515 40.7675056025357)</t>
  </si>
  <si>
    <t>17D-AM-1008-02</t>
  </si>
  <si>
    <t>POINT (-73.9695041366722 40.7797878809482)</t>
  </si>
  <si>
    <t>8B-AM-1007-01</t>
  </si>
  <si>
    <t>POINT (-73.9764397550289 40.7737004557104)</t>
  </si>
  <si>
    <t>14D-AM-1014-11</t>
  </si>
  <si>
    <t>POINT (-73.9714921188372 40.776758371867)</t>
  </si>
  <si>
    <t>9F-PM-1014-05</t>
  </si>
  <si>
    <t>POINT (-73.971379936565 40.7721434941226)</t>
  </si>
  <si>
    <t>20F-AM-1014-01</t>
  </si>
  <si>
    <t>POINT (-73.9660110060416 40.7809990098597)</t>
  </si>
  <si>
    <t>10F-PM-1019-06</t>
  </si>
  <si>
    <t>Different tree</t>
  </si>
  <si>
    <t>POINT (-73.9711176999471 40.7724278547281)</t>
  </si>
  <si>
    <t>4H-AM-1006-02</t>
  </si>
  <si>
    <t>04H</t>
  </si>
  <si>
    <t>climbing (over small wire fence then on the ground)</t>
  </si>
  <si>
    <t>approaches (saw me &amp; came forward),runs from (startled by another person)</t>
  </si>
  <si>
    <t>POINT (-73.9725712588741 40.7669101832926)</t>
  </si>
  <si>
    <t>33B-PM-1010-10</t>
  </si>
  <si>
    <t>POINT (-73.9620597449066 40.7922465876813)</t>
  </si>
  <si>
    <t>33F-PM-1012-06</t>
  </si>
  <si>
    <t>POINT (-73.9583477850634 40.7914073632782)</t>
  </si>
  <si>
    <t>3B-PM-1007-10</t>
  </si>
  <si>
    <t>hopping</t>
  </si>
  <si>
    <t>POINT (-73.9790214253443 40.7686791169776)</t>
  </si>
  <si>
    <t>2E-PM-1014-02</t>
  </si>
  <si>
    <t>POINT (-73.9767016963397 40.7674012784541)</t>
  </si>
  <si>
    <t>36F-AM-1017-04</t>
  </si>
  <si>
    <t>White legs, front &amp; back</t>
  </si>
  <si>
    <t>approaches (me),runs from (me)</t>
  </si>
  <si>
    <t>POINT (-73.9565035705619 40.7937382705056)</t>
  </si>
  <si>
    <t>13A-PM-1014-02</t>
  </si>
  <si>
    <t>POINT (-73.9745687653791 40.7776396926997)</t>
  </si>
  <si>
    <t>16G-AM-1010-02</t>
  </si>
  <si>
    <t>POINT (-73.9671640520938 40.7772236833816)</t>
  </si>
  <si>
    <t>37B-AM-1018-01</t>
  </si>
  <si>
    <t>POINT (-73.9591407691 40.7960846903122)</t>
  </si>
  <si>
    <t>7B-AM-1008-02</t>
  </si>
  <si>
    <t>POINT (-73.9771422625274 40.772361415776)</t>
  </si>
  <si>
    <t>3F-PM-1013-03</t>
  </si>
  <si>
    <t>POINT (-73.9756603846107 40.7672531319384)</t>
  </si>
  <si>
    <t>15E-PM-1008-01</t>
  </si>
  <si>
    <t>on fallen tree</t>
  </si>
  <si>
    <t>POINT (-73.9686304581526 40.7773631337117)</t>
  </si>
  <si>
    <t>15D-AM-1007-07</t>
  </si>
  <si>
    <t>POINT (-73.9699672074164 40.7774389345748)</t>
  </si>
  <si>
    <t>20C-PM-1018-01</t>
  </si>
  <si>
    <t>POINT (-73.9683479943823 40.7815827298303)</t>
  </si>
  <si>
    <t>9A-PM-1010-03</t>
  </si>
  <si>
    <t>froze - standing on hind legs for ~10 seconds then scampered off</t>
  </si>
  <si>
    <t>POINT (-73.97686176907251 40.7741877060705)</t>
  </si>
  <si>
    <t>4H-AM-1006-04</t>
  </si>
  <si>
    <t>met #3 while foraging and briefly tussled</t>
  </si>
  <si>
    <t>POINT (-73.9729378674198 40.7672407594559)</t>
  </si>
  <si>
    <t>33G-PM-1006-01</t>
  </si>
  <si>
    <t>POINT (-73.9563203089105 40.7906275357726)</t>
  </si>
  <si>
    <t>41B-PM-1014-02</t>
  </si>
  <si>
    <t>POINT (-73.9579941847434 40.7991216713328)</t>
  </si>
  <si>
    <t>4C-AM-1006-02</t>
  </si>
  <si>
    <t>POINT (-73.9773079154219 40.7696506688861)</t>
  </si>
  <si>
    <t>7A-AM-1006-03</t>
  </si>
  <si>
    <t>3/4 length tail, hair loss</t>
  </si>
  <si>
    <t>in trees, then to ground</t>
  </si>
  <si>
    <t>POINT (-73.9783185278595 40.7724861675504)</t>
  </si>
  <si>
    <t>12E-AM-1017-08</t>
  </si>
  <si>
    <t>POINT (-73.9703621616472 40.775032271482)</t>
  </si>
  <si>
    <t>14E-AM-1008-17</t>
  </si>
  <si>
    <t>POINT (-73.96995111812402 40.7762756593015)</t>
  </si>
  <si>
    <t>18A-AM-1012-02</t>
  </si>
  <si>
    <t>POINT (-73.9718234159557 40.7810842503715)</t>
  </si>
  <si>
    <t>8C-PM-1013-07</t>
  </si>
  <si>
    <t>POINT (-73.975062146111 40.7723417173451)</t>
  </si>
  <si>
    <t>23B-PM-1012-02</t>
  </si>
  <si>
    <t>23B</t>
  </si>
  <si>
    <t>2/3 were chasing each other</t>
  </si>
  <si>
    <t>POINT (-73.9679291347956 40.7846973096665)</t>
  </si>
  <si>
    <t>6B-PM-1017-06</t>
  </si>
  <si>
    <t>POINT (-73.9767455430709 40.7717866237826)</t>
  </si>
  <si>
    <t>13A-AM-1017-01</t>
  </si>
  <si>
    <t>POINT (-73.9746608786299 40.7776092078254)</t>
  </si>
  <si>
    <t>23B-PM-1012-05</t>
  </si>
  <si>
    <t>chain link fence</t>
  </si>
  <si>
    <t>POINT (-73.96797780019 40.7847629473258)</t>
  </si>
  <si>
    <t>21B-AM-1019-02</t>
  </si>
  <si>
    <t>POINT (-73.9684463154398 40.7834813319352)</t>
  </si>
  <si>
    <t>20F-AM-1014-02</t>
  </si>
  <si>
    <t>pulling leaves</t>
  </si>
  <si>
    <t>POINT (-73.9655734633649 40.7805366922231)</t>
  </si>
  <si>
    <t>11D-AM-1010-01</t>
  </si>
  <si>
    <t>POINT (-73.9729394928432 40.7743256716496)</t>
  </si>
  <si>
    <t>9B-AM-1010-01</t>
  </si>
  <si>
    <t>POINT (-73.976521916284 40.773784724458)</t>
  </si>
  <si>
    <t>33D-AM-1017-07</t>
  </si>
  <si>
    <t>POINT (-73.9597782762029 40.7920773376757)</t>
  </si>
  <si>
    <t>20G-AM-1018-02</t>
  </si>
  <si>
    <t>20G</t>
  </si>
  <si>
    <t>Ran up tree</t>
  </si>
  <si>
    <t>POINT (-73.9648626810032 40.7804506112843)</t>
  </si>
  <si>
    <t>33E-PM-1012-07</t>
  </si>
  <si>
    <t>POINT (-73.9584188461059 40.7913241048498)</t>
  </si>
  <si>
    <t>31H-PM-1008-01</t>
  </si>
  <si>
    <t>POINT (-73.9566189145352 40.7883417969746)</t>
  </si>
  <si>
    <t>26A-PM-1006-03</t>
  </si>
  <si>
    <t>POINT (-73.9673603655908 40.7876974177782)</t>
  </si>
  <si>
    <t>31E-PM-1006-01</t>
  </si>
  <si>
    <t>POINT (-73.9595757792683 40.7899242643847)</t>
  </si>
  <si>
    <t>14F-PM-1012-02</t>
  </si>
  <si>
    <t>POINT (-73.9686816795392 40.775770422667)</t>
  </si>
  <si>
    <t>17G-AM-1018-01</t>
  </si>
  <si>
    <t>17G</t>
  </si>
  <si>
    <t>POINT (-73.9654210263521 40.77825296925751)</t>
  </si>
  <si>
    <t>17E-AM-1017-03</t>
  </si>
  <si>
    <t>Tree trunk</t>
  </si>
  <si>
    <t>POINT (-73.9677054870327 40.778992870166)</t>
  </si>
  <si>
    <t>10C-PM-1013-02</t>
  </si>
  <si>
    <t>POINT (-73.9745305540008 40.7742043234014)</t>
  </si>
  <si>
    <t>22C-PM-1006-06</t>
  </si>
  <si>
    <t>POINT (-73.9675472064204 40.7835947167436)</t>
  </si>
  <si>
    <t>35G-AM-1007-01</t>
  </si>
  <si>
    <t>35G</t>
  </si>
  <si>
    <t>POINT (-73.955516031113 40.7923188156277)</t>
  </si>
  <si>
    <t>16C-PM-1018-01</t>
  </si>
  <si>
    <t>disappeared up other side of tree</t>
  </si>
  <si>
    <t>POINT (-73.9710559113762 40.7794279914209)</t>
  </si>
  <si>
    <t>25A-AM-1013-03</t>
  </si>
  <si>
    <t>being chased by #2</t>
  </si>
  <si>
    <t>POINT (-73.9677654289757 40.786785529449)</t>
  </si>
  <si>
    <t>22F-PM-1014-03</t>
  </si>
  <si>
    <t>POINT (-73.9649658099293 40.7823262369074)</t>
  </si>
  <si>
    <t>33B-PM-1010-12</t>
  </si>
  <si>
    <t>POINT (-73.9619417432685 40.7930365939865)</t>
  </si>
  <si>
    <t>36I-AM-1017-03</t>
  </si>
  <si>
    <t>POINT (-73.953296595236 40.7927644594513)</t>
  </si>
  <si>
    <t>2I-PM-1006-02</t>
  </si>
  <si>
    <t>02I</t>
  </si>
  <si>
    <t>POINT (-73.9725157534356 40.7658376729234)</t>
  </si>
  <si>
    <t>12G-AM-1012-01</t>
  </si>
  <si>
    <t>POINT (-73.9687476703117 40.7742856696093)</t>
  </si>
  <si>
    <t>25A-PM-1007-01</t>
  </si>
  <si>
    <t>POINT (-73.9675023138703 40.7872554700995)</t>
  </si>
  <si>
    <t>9C-PM-1006-06</t>
  </si>
  <si>
    <t>POINT (-73.97450405175022 40.77333038538)</t>
  </si>
  <si>
    <t>6B-PM-1017-03</t>
  </si>
  <si>
    <t>POINT (-73.9772635911119 40.7709428872533)</t>
  </si>
  <si>
    <t>10D-AM-1008-05</t>
  </si>
  <si>
    <t>10D</t>
  </si>
  <si>
    <t>POINT (-73.9730115687964 40.7741018274312)</t>
  </si>
  <si>
    <t>14B-PM-1014-05</t>
  </si>
  <si>
    <t>POINT (-73.9730111650468 40.7782157736204)</t>
  </si>
  <si>
    <t>2C-PM-1013-09</t>
  </si>
  <si>
    <t>POINT (-73.9790010565108 40.7685732369544)</t>
  </si>
  <si>
    <t>41A-PM-1007-05</t>
  </si>
  <si>
    <t>POINT (-73.9582523503306 40.7996897499473)</t>
  </si>
  <si>
    <t>13E-AM-1017-12</t>
  </si>
  <si>
    <t>POINT (-73.9706641770728 40.7759229213762)</t>
  </si>
  <si>
    <t>15E-AM-1013-02</t>
  </si>
  <si>
    <t>POINT (-73.969345754447 40.7770429650288)</t>
  </si>
  <si>
    <t>1B-AM-1012-17</t>
  </si>
  <si>
    <t>POINT (-73.98085422862802 40.7678702158382)</t>
  </si>
  <si>
    <t>36I-PM-1007-06</t>
  </si>
  <si>
    <t>POINT (-73.9529413156461 40.7920963446605)</t>
  </si>
  <si>
    <t>15F-AM-1007-08</t>
  </si>
  <si>
    <t>POINT (-73.9682144039334 40.7773070675393)</t>
  </si>
  <si>
    <t>8D-AM-1007-08</t>
  </si>
  <si>
    <t>communicating from tree</t>
  </si>
  <si>
    <t>POINT (-73.97433423035481 40.7727742948332)</t>
  </si>
  <si>
    <t>41A-AM-1013-01</t>
  </si>
  <si>
    <t>ran across a path</t>
  </si>
  <si>
    <t>POINT (-73.958494212554 40.7995008636057)</t>
  </si>
  <si>
    <t>8I-PM-1013-09</t>
  </si>
  <si>
    <t>POINT (-73.9697983725608 40.7700677022205)</t>
  </si>
  <si>
    <t>19B-AM-1019-01</t>
  </si>
  <si>
    <t>Side stripes</t>
  </si>
  <si>
    <t>POINT (-73.9697196619878 40.7814068507607)</t>
  </si>
  <si>
    <t>15D-PM-1017-04</t>
  </si>
  <si>
    <t>POINT (-73.9706851546184 40.7780777016038)</t>
  </si>
  <si>
    <t>13E-AM-1017-02</t>
  </si>
  <si>
    <t>begging (came one yard away from me and stood there)</t>
  </si>
  <si>
    <t>POINT (-73.970475755546 40.7763348062134)</t>
  </si>
  <si>
    <t>3D-PM-1010-10</t>
  </si>
  <si>
    <t>POINT (-73.9777259022441 40.7682059907903)</t>
  </si>
  <si>
    <t>15C-PM-1017-02</t>
  </si>
  <si>
    <t>POINT (-73.9716881838671 40.778553537087)</t>
  </si>
  <si>
    <t>32A-PM-1013-09</t>
  </si>
  <si>
    <t>POINT (-73.9633250636501 40.7922155082679)</t>
  </si>
  <si>
    <t>15G-AM-1008-05</t>
  </si>
  <si>
    <t>POINT (-73.967418114684 40.7764595360054)</t>
  </si>
  <si>
    <t>7B-AM-1008-03</t>
  </si>
  <si>
    <t>POINT (-73.9771695272048 40.7724277276263)</t>
  </si>
  <si>
    <t>15E-PM-1008-07</t>
  </si>
  <si>
    <t>POINT (-73.9699675160516 40.7773012642758)</t>
  </si>
  <si>
    <t>4D-PM-1008-01</t>
  </si>
  <si>
    <t>POINT (-73.9758959798289 40.7694125671679)</t>
  </si>
  <si>
    <t>36A-PM-1013-06</t>
  </si>
  <si>
    <t>EDGE OF WOODS</t>
  </si>
  <si>
    <t>POINT (-73.9607608482656 40.7954687648248)</t>
  </si>
  <si>
    <t>8C-PM-1013-02</t>
  </si>
  <si>
    <t>POINT (-73.9753283783695 40.7733043910649)</t>
  </si>
  <si>
    <t>6A-AM-1006-07</t>
  </si>
  <si>
    <t>POINT (-73.9785300509908 40.7721127748427)</t>
  </si>
  <si>
    <t>41E-AM-1007-01</t>
  </si>
  <si>
    <t>white haunches</t>
  </si>
  <si>
    <t>POINT (-73.9540022445432 40.7979409854977)</t>
  </si>
  <si>
    <t>31D-AM-1014-06</t>
  </si>
  <si>
    <t>POINT (-73.9608757424052 40.7906686504657)</t>
  </si>
  <si>
    <t>36B-AM-1013-02</t>
  </si>
  <si>
    <t>didn't see me</t>
  </si>
  <si>
    <t>POINT (-73.9603620122205 40.7955965755851)</t>
  </si>
  <si>
    <t>3A-AM-1012-03</t>
  </si>
  <si>
    <t>Gray &amp; Cinnamon selected as Primary. Black selected as Highlights. Made executive adjustments.</t>
  </si>
  <si>
    <t>POINT (-73.9801902133148 40.769557595068)</t>
  </si>
  <si>
    <t>34D-AM-1008-02</t>
  </si>
  <si>
    <t>POINT (-73.959077668148 40.7926045823346)</t>
  </si>
  <si>
    <t>41B-AM-1010-09</t>
  </si>
  <si>
    <t>POINT (-73.9576559099012 40.7992598626483)</t>
  </si>
  <si>
    <t>39F-AM-1014-04</t>
  </si>
  <si>
    <t>POINT (-73.954595058342 40.7956567934304)</t>
  </si>
  <si>
    <t>37B-PM-1013-04</t>
  </si>
  <si>
    <t>POINT (-73.9606344681252 40.795833778064406)</t>
  </si>
  <si>
    <t>39C-PM-1006-03</t>
  </si>
  <si>
    <t>POINT (-73.9580105174865 40.7974468322692)</t>
  </si>
  <si>
    <t>37F-PM-1014-02</t>
  </si>
  <si>
    <t>LAWN</t>
  </si>
  <si>
    <t>POINT (-73.95572635334891 40.7939505791448)</t>
  </si>
  <si>
    <t>21A-AM-1019-08</t>
  </si>
  <si>
    <t>POINT (-73.97002473509 40.7836929044459)</t>
  </si>
  <si>
    <t>34I-PM-1010-03</t>
  </si>
  <si>
    <t>in the playground.</t>
  </si>
  <si>
    <t>with some nuts in the mouth</t>
  </si>
  <si>
    <t>POINT (-73.9545101041865 40.7903823616782)</t>
  </si>
  <si>
    <t>16C-AM-1014-02</t>
  </si>
  <si>
    <t>POINT (-73.97118011225781 40.77868889422141)</t>
  </si>
  <si>
    <t>31E-PM-1006-03</t>
  </si>
  <si>
    <t>POINT (-73.9595645962539 40.7899599350145)</t>
  </si>
  <si>
    <t>36D-PM-1007-02</t>
  </si>
  <si>
    <t>POINT (-73.9587712679442 40.7944502501428)</t>
  </si>
  <si>
    <t>23B-PM-1012-01</t>
  </si>
  <si>
    <t>POINT (-73.9676206022477 40.784594234984)</t>
  </si>
  <si>
    <t>12B-PM-1018-01</t>
  </si>
  <si>
    <t>Climbing up rocks</t>
  </si>
  <si>
    <t>climbing (up rocks)</t>
  </si>
  <si>
    <t>POINT (-73.9741846413977 40.7762518164182)</t>
  </si>
  <si>
    <t>10G-PM-1017-01</t>
  </si>
  <si>
    <t>POINT (-73.9703914126866 40.7722457975176)</t>
  </si>
  <si>
    <t>14D-AM-1014-09</t>
  </si>
  <si>
    <t>POINT (-73.9707900566519 40.7771670550089)</t>
  </si>
  <si>
    <t>3F-AM-1006-01</t>
  </si>
  <si>
    <t>just to right when enter sanctuary</t>
  </si>
  <si>
    <t>POINT (-73.975086415444 40.7671990131313)</t>
  </si>
  <si>
    <t>35G-PM-1006-01</t>
  </si>
  <si>
    <t>POINT (-73.9557172336815 40.7921125657722)</t>
  </si>
  <si>
    <t>9I-AM-1014-02</t>
  </si>
  <si>
    <t>Very far, so appx</t>
  </si>
  <si>
    <t>POINT (-73.9691031094688 40.7706693835189)</t>
  </si>
  <si>
    <t>35A-PM-1013-08</t>
  </si>
  <si>
    <t>POINT (-73.9615602805554 40.7945662185621)</t>
  </si>
  <si>
    <t>39A-PM-1014-01</t>
  </si>
  <si>
    <t>POINT (-73.9598084794625 40.7976165434502)</t>
  </si>
  <si>
    <t>9C-PM-1006-05</t>
  </si>
  <si>
    <t>w/ dog</t>
  </si>
  <si>
    <t>POINT (-73.9746933852572 40.773313866931)</t>
  </si>
  <si>
    <t>17I-AM-1014-04</t>
  </si>
  <si>
    <t>17I</t>
  </si>
  <si>
    <t>POINT (-73.9645147011741 40.7772566833799)</t>
  </si>
  <si>
    <t>14D-AM-1014-12</t>
  </si>
  <si>
    <t>POINT (-73.9714089647431 40.7767916587915)</t>
  </si>
  <si>
    <t>17I-PM-1017-01</t>
  </si>
  <si>
    <t>was in a tree,so i couldn't really tell</t>
  </si>
  <si>
    <t>POINT (-73.9642379942652 40.7774792520738)</t>
  </si>
  <si>
    <t>39B-PM-1014-01</t>
  </si>
  <si>
    <t>White belly</t>
  </si>
  <si>
    <t>POINT (-73.9582850206205 40.7978975855555)</t>
  </si>
  <si>
    <t>42A-AM-1019-01</t>
  </si>
  <si>
    <t>42A</t>
  </si>
  <si>
    <t>POINT (-73.95826439540551 40.8000460061272)</t>
  </si>
  <si>
    <t>2E-AM-1010-01</t>
  </si>
  <si>
    <t>POINT (-73.9771335416403 40.7668431485224)</t>
  </si>
  <si>
    <t>14F-AM-1007-02</t>
  </si>
  <si>
    <t>POINT (-73.9692190295442 40.7763366309154)</t>
  </si>
  <si>
    <t>8D-AM-1007-04</t>
  </si>
  <si>
    <t>chasing squirrel #3</t>
  </si>
  <si>
    <t>POINT (-73.9736165917399 40.7724543901497)</t>
  </si>
  <si>
    <t>22F-AM-1007-06</t>
  </si>
  <si>
    <t>POINT (-73.9642288873015 40.7820439983567)</t>
  </si>
  <si>
    <t>36I-AM-1017-04</t>
  </si>
  <si>
    <t>POINT (-73.9528462779437 40.7923843043685)</t>
  </si>
  <si>
    <t>34B-AM-1013-03</t>
  </si>
  <si>
    <t>34B</t>
  </si>
  <si>
    <t>POINT (-73.9609704650925 40.7938786854735)</t>
  </si>
  <si>
    <t>36I-AM-1017-07</t>
  </si>
  <si>
    <t>chasing (#8),scratching</t>
  </si>
  <si>
    <t>POINT (-73.9534509627885 40.7921084224711)</t>
  </si>
  <si>
    <t>32G-PM-1013-02</t>
  </si>
  <si>
    <t>POINT (-73.9577113026056 40.7904332453456)</t>
  </si>
  <si>
    <t>2A-PM-1019-01</t>
  </si>
  <si>
    <t>runs from</t>
  </si>
  <si>
    <t>POINT (-73.9808247660048 40.7689408831287)</t>
  </si>
  <si>
    <t>35D-PM-1013-07</t>
  </si>
  <si>
    <t>POINT (-73.95916671628011 40.7937602121568)</t>
  </si>
  <si>
    <t>8G-PM-1017-02</t>
  </si>
  <si>
    <t>POINT (-73.9714243547433 40.7713973982359)</t>
  </si>
  <si>
    <t>29C-AM-1007-02</t>
  </si>
  <si>
    <t>POINT (-73.9629383420274 40.7889383725489)</t>
  </si>
  <si>
    <t>36B-PM-1013-02</t>
  </si>
  <si>
    <t>POINT (-73.9600964585868 40.7952339524416)</t>
  </si>
  <si>
    <t>17B-AM-1010-01</t>
  </si>
  <si>
    <t>17B</t>
  </si>
  <si>
    <t>POINT (-73.9713519158027 40.7798470142991)</t>
  </si>
  <si>
    <t>37H-PM-1006-04</t>
  </si>
  <si>
    <t>POINT (-73.953287300494 40.793520326789)</t>
  </si>
  <si>
    <t>30C-AM-1014-02</t>
  </si>
  <si>
    <t>on a rock</t>
  </si>
  <si>
    <t>POINT (-73.9626120417397 40.7905126358626)</t>
  </si>
  <si>
    <t>4D-PM-1008-05</t>
  </si>
  <si>
    <t>POINT (-73.9764016030666 40.7689894344251)</t>
  </si>
  <si>
    <t>18C-PM-1018-05</t>
  </si>
  <si>
    <t>POINT (-73.969485639023 40.780519159069)</t>
  </si>
  <si>
    <t>11C-PM-1018-01</t>
  </si>
  <si>
    <t>11C</t>
  </si>
  <si>
    <t>POINT (-73.9741621946917 40.7752481472025)</t>
  </si>
  <si>
    <t>2B-PM-1013-06</t>
  </si>
  <si>
    <t>sat there! in front of us</t>
  </si>
  <si>
    <t>POINT (-73.9792091200122 40.7685845475313)</t>
  </si>
  <si>
    <t>9A-AM-1013-08</t>
  </si>
  <si>
    <t>POINT (-73.9762257701293 40.7744032758323)</t>
  </si>
  <si>
    <t>7E-PM-1013-04</t>
  </si>
  <si>
    <t>POINT (-73.9738481771673 40.7706540698938)</t>
  </si>
  <si>
    <t>33A-PM-1018-03</t>
  </si>
  <si>
    <t>33A</t>
  </si>
  <si>
    <t>POINT (-73.9629483374528 40.7936809905265)</t>
  </si>
  <si>
    <t>7G-PM-1018-04</t>
  </si>
  <si>
    <t>POINT (-73.9718720403657 40.7702335056337)</t>
  </si>
  <si>
    <t>39B-PM-1014-02</t>
  </si>
  <si>
    <t>POINT (-73.9583738783348 40.7979302775527)</t>
  </si>
  <si>
    <t>34H-PM-1006-01</t>
  </si>
  <si>
    <t>POINT (-73.9551524422379 40.7910535596756)</t>
  </si>
  <si>
    <t>7B-AM-1008-04</t>
  </si>
  <si>
    <t>POINT (-73.9770948563006 40.7724063459185)</t>
  </si>
  <si>
    <t>36C-PM-1013-01</t>
  </si>
  <si>
    <t>Clearing near bike path (bikes active)</t>
  </si>
  <si>
    <t>POINT (-73.9591957793992 40.7949568873453)</t>
  </si>
  <si>
    <t>14E-PM-1017-04</t>
  </si>
  <si>
    <t>POINT (-73.9700861859051 40.7770639340582)</t>
  </si>
  <si>
    <t>26A-PM-1006-02</t>
  </si>
  <si>
    <t>injured</t>
  </si>
  <si>
    <t>not moving</t>
  </si>
  <si>
    <t>POINT (-73.96727895735371 40.7874778720268)</t>
  </si>
  <si>
    <t>9F-PM-1014-03</t>
  </si>
  <si>
    <t>POINT (-73.9710547484029 40.7723589827074)</t>
  </si>
  <si>
    <t>2F-PM-1014-03</t>
  </si>
  <si>
    <t>POINT (-73.9757215415855 40.7668205976986)</t>
  </si>
  <si>
    <t>8E-PM-1008-07</t>
  </si>
  <si>
    <t>POINT (-73.9735120882106 40.7715915415169)</t>
  </si>
  <si>
    <t>36F-PM-1012-02</t>
  </si>
  <si>
    <t>POINT (-73.9565684577989 40.7936003940413)</t>
  </si>
  <si>
    <t>8D-PM-1007-01</t>
  </si>
  <si>
    <t>POINT (-73.9737872335563 40.77265868359851)</t>
  </si>
  <si>
    <t>4B-PM-1018-02</t>
  </si>
  <si>
    <t>POINT (-73.9786805884996 40.7697559231927)</t>
  </si>
  <si>
    <t>40D-PM-1013-02</t>
  </si>
  <si>
    <t>POINT (-73.9565533783499 40.7974368491287)</t>
  </si>
  <si>
    <t>16E-PM-1018-01</t>
  </si>
  <si>
    <t>POINT (-73.9678937289837 40.7782808361645)</t>
  </si>
  <si>
    <t>2F-PM-1014-08</t>
  </si>
  <si>
    <t>POINT (-73.9750463844984 40.7666871742836)</t>
  </si>
  <si>
    <t>14E-AM-1008-04</t>
  </si>
  <si>
    <t>POINT (-73.9696517826558 40.7769658302844)</t>
  </si>
  <si>
    <t>32A-PM-1013-05</t>
  </si>
  <si>
    <t>POINT (-73.9635028497015 40.7928207574906)</t>
  </si>
  <si>
    <t>15G-PM-1019-03</t>
  </si>
  <si>
    <t>POINT (-73.9674177504573 40.7769569731993)</t>
  </si>
  <si>
    <t>11I-PM-1012-04</t>
  </si>
  <si>
    <t>POINT (-73.9681042612938 40.772331431865)</t>
  </si>
  <si>
    <t>15H-PM-1008-02</t>
  </si>
  <si>
    <t>oak tree</t>
  </si>
  <si>
    <t>POINT (-73.9667755678511 40.7760256836088)</t>
  </si>
  <si>
    <t>31D-AM-1014-03</t>
  </si>
  <si>
    <t>POINT (-73.9613351649026 40.7909866851357)</t>
  </si>
  <si>
    <t>22I-AM-1007-02</t>
  </si>
  <si>
    <t>POINT (-73.9611368390233 40.7815619053395)</t>
  </si>
  <si>
    <t>2B-AM-1010-03</t>
  </si>
  <si>
    <t>POINT (-73.9799311173259 40.7685576997559)</t>
  </si>
  <si>
    <t>17F-AM-1007-02</t>
  </si>
  <si>
    <t>POINT (-73.9675198230918 40.778631094685)</t>
  </si>
  <si>
    <t>6A-AM-1006-08</t>
  </si>
  <si>
    <t>POINT (-73.9786898656279 40.77208330970651)</t>
  </si>
  <si>
    <t>6D-AM-1008-02</t>
  </si>
  <si>
    <t>POINT (-73.9755055978764 40.7707438681742)</t>
  </si>
  <si>
    <t>6F-PM-1008-04</t>
  </si>
  <si>
    <t>patches of white on haunches</t>
  </si>
  <si>
    <t>POINT (-73.9734687538064 40.7694308959222)</t>
  </si>
  <si>
    <t>37G-AM-1014-03</t>
  </si>
  <si>
    <t>POINT (-73.9542828053256 40.7941797320355)</t>
  </si>
  <si>
    <t>2C-AM-1010-08</t>
  </si>
  <si>
    <t>stay on side of trunk</t>
  </si>
  <si>
    <t>POINT (-73.9792754037291 40.7679690700399)</t>
  </si>
  <si>
    <t>31B-AM-1017-03</t>
  </si>
  <si>
    <t>31B</t>
  </si>
  <si>
    <t>POINT (-73.9626527908786 40.7912472380247)</t>
  </si>
  <si>
    <t>12F-PM-1007-12</t>
  </si>
  <si>
    <t>going down tree</t>
  </si>
  <si>
    <t>POINT (-73.9702228131711 40.7742131587983)</t>
  </si>
  <si>
    <t>20B-PM-1013-08</t>
  </si>
  <si>
    <t>(very brown)</t>
  </si>
  <si>
    <t>being chased by dog</t>
  </si>
  <si>
    <t>POINT (-73.969105907 40.7820474909192)</t>
  </si>
  <si>
    <t>7G-AM-1010-04</t>
  </si>
  <si>
    <t>POINT (-73.9719941577406 40.77037129313)</t>
  </si>
  <si>
    <t>36I-PM-1007-04</t>
  </si>
  <si>
    <t>POINT (-73.9531013359625 40.7921223556535)</t>
  </si>
  <si>
    <t>11A-PM-1013-05</t>
  </si>
  <si>
    <t>POINT (-73.9757216124349 40.7754310239649)</t>
  </si>
  <si>
    <t>27A-AM-1008-01</t>
  </si>
  <si>
    <t>POINT (-73.96641208260151 40.7888022709721)</t>
  </si>
  <si>
    <t>32F-AM-1012-06</t>
  </si>
  <si>
    <t>POINT (-73.958060992131 40.7907158878729)</t>
  </si>
  <si>
    <t>26I-PM-1010-05</t>
  </si>
  <si>
    <t>POINT (-73.9594120573719 40.7841945750598)</t>
  </si>
  <si>
    <t>21D-PM-1008-05</t>
  </si>
  <si>
    <t>POINT (-73.9665705456197 40.7823552871044)</t>
  </si>
  <si>
    <t>2B-AM-1010-07</t>
  </si>
  <si>
    <t>POINT (-73.9796383715206 40.7682477738244)</t>
  </si>
  <si>
    <t>8H-AM-1017-01</t>
  </si>
  <si>
    <t>POINT (-73.9697277998257 40.7705198722028)</t>
  </si>
  <si>
    <t>36D-PM-1007-01</t>
  </si>
  <si>
    <t>POINT (-73.958024711869 40.7938724278575)</t>
  </si>
  <si>
    <t>42G-AM-1018-01</t>
  </si>
  <si>
    <t>POINT (-73.9514111329059 40.797508587289705)</t>
  </si>
  <si>
    <t>3E-AM-1006-04</t>
  </si>
  <si>
    <t>POINT (-73.9760801742337 40.7674218954729)</t>
  </si>
  <si>
    <t>9A-AM-1013-02</t>
  </si>
  <si>
    <t>POINT (-73.9770235090023 40.774135208066)</t>
  </si>
  <si>
    <t>38E-AM-1010-04</t>
  </si>
  <si>
    <t>POINT (-73.95618876244711 40.7958187455815)</t>
  </si>
  <si>
    <t>11H-AM-1010-01</t>
  </si>
  <si>
    <t>started climbing down to me</t>
  </si>
  <si>
    <t>POINT (-73.9676514056678 40.7730853732876)</t>
  </si>
  <si>
    <t>11H-PM-1013-01</t>
  </si>
  <si>
    <t>nut in mouth</t>
  </si>
  <si>
    <t>POINT (-73.9681093100008 40.7731753915361)</t>
  </si>
  <si>
    <t>30B-AM-1007-09</t>
  </si>
  <si>
    <t>jumping b/w trees</t>
  </si>
  <si>
    <t>POINT (-73.9637279711853 40.7905198502307)</t>
  </si>
  <si>
    <t>41B-PM-1014-04</t>
  </si>
  <si>
    <t>climbing</t>
  </si>
  <si>
    <t>POINT (-73.9571233640232 40.7992458980266)</t>
  </si>
  <si>
    <t>9H-AM-1006-05</t>
  </si>
  <si>
    <t>POINT (-73.9698959071826 40.7716763799299)</t>
  </si>
  <si>
    <t>10F-PM-1019-10</t>
  </si>
  <si>
    <t>Arbor path &amp; hill w/ bushes</t>
  </si>
  <si>
    <t>POINT (-73.9708002461415 40.7726685284831)</t>
  </si>
  <si>
    <t>32G-AM-1010-02</t>
  </si>
  <si>
    <t>POINT (-73.9578924882613 40.789806297824)</t>
  </si>
  <si>
    <t>35D-PM-1013-08</t>
  </si>
  <si>
    <t>POINT (-73.9591695545875 40.7938116360767)</t>
  </si>
  <si>
    <t>4D-PM-1008-03</t>
  </si>
  <si>
    <t>ran two feet up tree trunk</t>
  </si>
  <si>
    <t>POINT (-73.9763116425885 40.7688839576487)</t>
  </si>
  <si>
    <t>25I-PM-1007-07</t>
  </si>
  <si>
    <t>25I</t>
  </si>
  <si>
    <t>playing very high in tree w/ #8</t>
  </si>
  <si>
    <t>POINT (-73.9596006938677 40.7834706440535)</t>
  </si>
  <si>
    <t>37A-PM-1013-01</t>
  </si>
  <si>
    <t>37A</t>
  </si>
  <si>
    <t>POINT (-73.96098856868342 40.7961108640319)</t>
  </si>
  <si>
    <t>17F-AM-1007-05</t>
  </si>
  <si>
    <t>POINT (-73.967042958599 40.7784370719371)</t>
  </si>
  <si>
    <t>10D-AM-1008-01</t>
  </si>
  <si>
    <t>POINT (-73.9738611257716 40.7737246779587)</t>
  </si>
  <si>
    <t>32B-AM-1017-01</t>
  </si>
  <si>
    <t>ran up a tree</t>
  </si>
  <si>
    <t>POINT (-73.9622030085794 40.7917723228749)</t>
  </si>
  <si>
    <t>6A-PM-1012-01</t>
  </si>
  <si>
    <t>POINT (-73.9785948413883 40.7718908026758)</t>
  </si>
  <si>
    <t>13C-PM-1019-04</t>
  </si>
  <si>
    <t>POINT (-73.9718597156773 40.7765858763313)</t>
  </si>
  <si>
    <t>33B-PM-1010-01</t>
  </si>
  <si>
    <t>POINT (-73.9616204569548 40.7926188605509)</t>
  </si>
  <si>
    <t>1E-PM-1007-02</t>
  </si>
  <si>
    <t>01E</t>
  </si>
  <si>
    <t>POINT (-73.9772053786965 40.7663906573332)</t>
  </si>
  <si>
    <t>22C-PM-1006-10</t>
  </si>
  <si>
    <t>POINT (-73.9666195118963 40.78392167393571)</t>
  </si>
  <si>
    <t>24A-PM-1007-02</t>
  </si>
  <si>
    <t>POINT (-73.9684758245091 40.7858531619022)</t>
  </si>
  <si>
    <t>9G-PM-1007-03</t>
  </si>
  <si>
    <t>POINT (-73.9706323458769 40.771319603426505)</t>
  </si>
  <si>
    <t>9H-PM-1018-02</t>
  </si>
  <si>
    <t>POINT (-73.9699451196396 40.7710409982701)</t>
  </si>
  <si>
    <t>4D-PM-1008-02</t>
  </si>
  <si>
    <t>POINT (-73.9761447791484 40.7690147873986)</t>
  </si>
  <si>
    <t>14E-PM-1017-05</t>
  </si>
  <si>
    <t>POINT (-73.9700879096644 40.7765899724756)</t>
  </si>
  <si>
    <t>13D-AM-1014-10</t>
  </si>
  <si>
    <t>POINT (-73.9717920322306 40.7763095393715)</t>
  </si>
  <si>
    <t>40G-AM-1007-01</t>
  </si>
  <si>
    <t>large tree</t>
  </si>
  <si>
    <t>POINT (-73.9533923917973 40.7961701874769)</t>
  </si>
  <si>
    <t>8A-AM-1013-06</t>
  </si>
  <si>
    <t>POINT (-73.9773096718574 40.7738053862489)</t>
  </si>
  <si>
    <t>7E-AM-1006-01</t>
  </si>
  <si>
    <t>POINT (-73.9738817388158 40.7712709366093)</t>
  </si>
  <si>
    <t>37H-AM-1018-01</t>
  </si>
  <si>
    <t>Right behind fence of the conservatory</t>
  </si>
  <si>
    <t>POINT (-73.9532838338416 40.7931112674583)</t>
  </si>
  <si>
    <t>20F-PM-1007-09</t>
  </si>
  <si>
    <t>POINT (-73.9654093844049 40.7806896368469)</t>
  </si>
  <si>
    <t>1H-AM-1012-02</t>
  </si>
  <si>
    <t>POINT (-73.9736543790582 40.7651444188432)</t>
  </si>
  <si>
    <t>32G-AM-1010-01</t>
  </si>
  <si>
    <t>POINT (-73.9568143871234 40.7899001700041)</t>
  </si>
  <si>
    <t>8H-PM-1014-09</t>
  </si>
  <si>
    <t>POINT (-73.9701596268736 40.7702106607329)</t>
  </si>
  <si>
    <t>29B-AM-1007-01</t>
  </si>
  <si>
    <t>POINT (-73.9637415893182 40.7898140363534)</t>
  </si>
  <si>
    <t>17B-PM-1012-01</t>
  </si>
  <si>
    <t>climbed a fence</t>
  </si>
  <si>
    <t>POINT (-73.971791854883 40.7802971729784)</t>
  </si>
  <si>
    <t>13E-PM-1008-11</t>
  </si>
  <si>
    <t>POINT (-73.9699763667769 40.775706073102604)</t>
  </si>
  <si>
    <t>36H-PM-1008-01</t>
  </si>
  <si>
    <t>white belly</t>
  </si>
  <si>
    <t>POINT (-73.9547959269955 40.7925162926273)</t>
  </si>
  <si>
    <t>19F-AM-1007-03</t>
  </si>
  <si>
    <t>scared</t>
  </si>
  <si>
    <t>POINT (-73.9658443548822 40.7796704898979)</t>
  </si>
  <si>
    <t>36A-PM-1013-08</t>
  </si>
  <si>
    <t>running from #7</t>
  </si>
  <si>
    <t>POINT (-73.960657061561 40.7956150744102)</t>
  </si>
  <si>
    <t>37D-PM-1014-08</t>
  </si>
  <si>
    <t>POINT (-73.9581173730857 40.7954772170549)</t>
  </si>
  <si>
    <t>32F-PM-1008-08</t>
  </si>
  <si>
    <t>POINT (-73.9586527721822 40.7908831110561)</t>
  </si>
  <si>
    <t>32C-AM-1014-03</t>
  </si>
  <si>
    <t>POINT (-73.9613862251332 40.791282169715)</t>
  </si>
  <si>
    <t>11B-PM-1014-04</t>
  </si>
  <si>
    <t>POINT (-73.9746133058077 40.776064655410906)</t>
  </si>
  <si>
    <t>22H-PM-1007-04</t>
  </si>
  <si>
    <t>22H</t>
  </si>
  <si>
    <t>POINT (-73.9623922773932 40.7814944428327)</t>
  </si>
  <si>
    <t>2H-AM-1006-03</t>
  </si>
  <si>
    <t>POINT (-73.9731457102903 40.7660255393205)</t>
  </si>
  <si>
    <t>6H-PM-1020-03</t>
  </si>
  <si>
    <t>runs from (kids kicking the fence)</t>
  </si>
  <si>
    <t>POINT (-73.9715466850324 40.7695584933538)</t>
  </si>
  <si>
    <t>34A-AM-1012-03</t>
  </si>
  <si>
    <t>34A</t>
  </si>
  <si>
    <t>POINT (-73.9621066718851 40.7942427079733)</t>
  </si>
  <si>
    <t>30B-PM-1019-04</t>
  </si>
  <si>
    <t>POINT (-73.9631045499811 40.7906180969472)</t>
  </si>
  <si>
    <t>19A-PM-1013-01</t>
  </si>
  <si>
    <t>19A</t>
  </si>
  <si>
    <t>planting acorns</t>
  </si>
  <si>
    <t>POINT (-73.9708301070924 40.7820200927465)</t>
  </si>
  <si>
    <t>33E-AM-1014-12</t>
  </si>
  <si>
    <t>sleeping</t>
  </si>
  <si>
    <t>asleep</t>
  </si>
  <si>
    <t>POINT (-73.958317581802 40.7916566683158)</t>
  </si>
  <si>
    <t>9I-AM-1014-06</t>
  </si>
  <si>
    <t>POINT (-73.96839940647311 40.7710765500799)</t>
  </si>
  <si>
    <t>9I-PM-1010-04</t>
  </si>
  <si>
    <t>POINT (-73.9689781843873 40.7709333833783)</t>
  </si>
  <si>
    <t>7B-AM-1008-12</t>
  </si>
  <si>
    <t>POINT (-73.9773529368499 40.7728750685699)</t>
  </si>
  <si>
    <t>9H-PM-1018-09</t>
  </si>
  <si>
    <t>POINT (-73.97035767623 40.7714036487747)</t>
  </si>
  <si>
    <t>1D-PM-1007-04</t>
  </si>
  <si>
    <t>POINT (-73.978392591149 40.7668993398193)</t>
  </si>
  <si>
    <t>10G-AM-1006-02</t>
  </si>
  <si>
    <t>notch on tail</t>
  </si>
  <si>
    <t>POINT (-73.9704591091677 40.7729175143429)</t>
  </si>
  <si>
    <t>13E-AM-1017-09</t>
  </si>
  <si>
    <t>POINT (-73.9705977059862 40.776041318227605)</t>
  </si>
  <si>
    <t>2F-PM-1014-12</t>
  </si>
  <si>
    <t>POINT (-73.97537445393071 40.7671162211032)</t>
  </si>
  <si>
    <t>41C-AM-1017-05</t>
  </si>
  <si>
    <t>POINT (-73.956869086031 40.7988858771114)</t>
  </si>
  <si>
    <t>4G-PM-1007-01</t>
  </si>
  <si>
    <t>POINT (-73.9740381194088 40.7675912588173)</t>
  </si>
  <si>
    <t>1F-AM-1010-05</t>
  </si>
  <si>
    <t>POINT (-73.9764601882854 40.766070446642)</t>
  </si>
  <si>
    <t>15G-AM-1008-03</t>
  </si>
  <si>
    <t>POINT (-73.9676692772518 40.7764726688908)</t>
  </si>
  <si>
    <t>36A-PM-1013-09</t>
  </si>
  <si>
    <t>POINT (-73.9612349421547 40.7959586475744)</t>
  </si>
  <si>
    <t>14D-PM-1019-07</t>
  </si>
  <si>
    <t>POINT (-73.9709817796369 40.7773554311586)</t>
  </si>
  <si>
    <t>15G-PM-1019-12</t>
  </si>
  <si>
    <t>POINT (-73.9673160165357 40.7766158001202)</t>
  </si>
  <si>
    <t>16F-AM-1008-01</t>
  </si>
  <si>
    <t>near fence</t>
  </si>
  <si>
    <t>POINT (-73.9676424599715 40.7777766106807)</t>
  </si>
  <si>
    <t>30B-AM-1007-05</t>
  </si>
  <si>
    <t>POINT (-73.9641552070803 40.7908479527923)</t>
  </si>
  <si>
    <t>17F-PM-1020-01</t>
  </si>
  <si>
    <t>POINT (-73.9672950266018 40.7782477517567)</t>
  </si>
  <si>
    <t>22B-PM-1014-07</t>
  </si>
  <si>
    <t>POINT (-73.9681722244801 40.783559826281)</t>
  </si>
  <si>
    <t>2C-PM-1013-03</t>
  </si>
  <si>
    <t>POINT (-73.978400938697 40.7677411911854)</t>
  </si>
  <si>
    <t>21F-AM-1018-06</t>
  </si>
  <si>
    <t>POINT (-73.9649827807341 40.7817322832767)</t>
  </si>
  <si>
    <t>2C-AM-1010-06</t>
  </si>
  <si>
    <t>stood still &amp; watched me then jumped on a fence and ran away</t>
  </si>
  <si>
    <t>POINT (-73.9787040192473 40.7679010247281)</t>
  </si>
  <si>
    <t>35C-PM-1013-05</t>
  </si>
  <si>
    <t>POINT (-73.9603031059614 40.7943667735668)</t>
  </si>
  <si>
    <t>32B-PM-1010-06</t>
  </si>
  <si>
    <t>POINT (-73.9629615594409 40.7924176425827)</t>
  </si>
  <si>
    <t>30B-PM-1019-03</t>
  </si>
  <si>
    <t>POINT (-73.9635689059841 40.790163434915)</t>
  </si>
  <si>
    <t>19A-PM-1013-03</t>
  </si>
  <si>
    <t>POINT (-73.9708083587471 40.7825429441583)</t>
  </si>
  <si>
    <t>8A-AM-1013-02</t>
  </si>
  <si>
    <t>playground</t>
  </si>
  <si>
    <t>POINT (-73.9772422664657 40.773436329163)</t>
  </si>
  <si>
    <t>11D-AM-1010-05</t>
  </si>
  <si>
    <t>POINT (-73.9718553361982 40.7748584798761)</t>
  </si>
  <si>
    <t>18C-PM-1018-02</t>
  </si>
  <si>
    <t>POINT (-73.9698843507358 40.7803754187581)</t>
  </si>
  <si>
    <t>16D-AM-1007-01</t>
  </si>
  <si>
    <t>POINT (-73.9703149829421 40.7785583630323)</t>
  </si>
  <si>
    <t>3B-AM-1010-10</t>
  </si>
  <si>
    <t>POINT (-73.9790896775237 40.7688048644871)</t>
  </si>
  <si>
    <t>33D-AM-1017-03</t>
  </si>
  <si>
    <t>POINT (-73.9600546294497 40.7914969165757)</t>
  </si>
  <si>
    <t>2A-PM-1019-04</t>
  </si>
  <si>
    <t>in tree!</t>
  </si>
  <si>
    <t>POINT (-73.980948293606 40.7685688850628)</t>
  </si>
  <si>
    <t>2A-AM-1010-08</t>
  </si>
  <si>
    <t>POINT (-73.9805137046778 40.769275143797)</t>
  </si>
  <si>
    <t>1B-AM-1012-11</t>
  </si>
  <si>
    <t>fighting w/ pigeons</t>
  </si>
  <si>
    <t>POINT (-73.9801985977846 40.7680159511705)</t>
  </si>
  <si>
    <t>22C-PM-1006-02</t>
  </si>
  <si>
    <t>POINT (-73.9672070423666 40.783337354891)</t>
  </si>
  <si>
    <t>16I-AM-1008-04</t>
  </si>
  <si>
    <t>tree hollow</t>
  </si>
  <si>
    <t>in hollow</t>
  </si>
  <si>
    <t>POINT (-73.9645547556826 40.776877007081)</t>
  </si>
  <si>
    <t>22C-PM-1006-01</t>
  </si>
  <si>
    <t>for food</t>
  </si>
  <si>
    <t>POINT (-73.9670850805619 40.7833747810387)</t>
  </si>
  <si>
    <t>38E-PM-1014-04</t>
  </si>
  <si>
    <t>POINT (-73.9558268731771 40.7952074193788)</t>
  </si>
  <si>
    <t>10H-AM-1014-02</t>
  </si>
  <si>
    <t>POINT (-73.9686296217893 40.771812308875)</t>
  </si>
  <si>
    <t>22G-AM-1018-01</t>
  </si>
  <si>
    <t>POINT (-73.9635317822977 40.7821352080233)</t>
  </si>
  <si>
    <t>34H-PM-1006-04</t>
  </si>
  <si>
    <t>Elm tree</t>
  </si>
  <si>
    <t>POINT (-73.9553038162633 40.790936778322305)</t>
  </si>
  <si>
    <t>30B-PM-1019-02</t>
  </si>
  <si>
    <t>POINT (-73.9636551433178 40.7901572818776)</t>
  </si>
  <si>
    <t>13F-AM-1007-01</t>
  </si>
  <si>
    <t>POINT (-73.9689723590015 40.7756860990338)</t>
  </si>
  <si>
    <t>12D-AM-1013-02</t>
  </si>
  <si>
    <t>Was on top of the edge of Bow Bridge</t>
  </si>
  <si>
    <t>jumped off</t>
  </si>
  <si>
    <t>POINT (-73.9719111470164 40.7758789855474)</t>
  </si>
  <si>
    <t>2F-AM-1006-03</t>
  </si>
  <si>
    <t>POINT (-73.9755569170561 40.7668006977526)</t>
  </si>
  <si>
    <t>9H-PM-1018-04</t>
  </si>
  <si>
    <t>POINT (-73.969553896295 40.7709884929277)</t>
  </si>
  <si>
    <t>8I-PM-1013-05</t>
  </si>
  <si>
    <t>POINT (-73.9694468044483 40.770360886038)</t>
  </si>
  <si>
    <t>9E-PM-1014-01</t>
  </si>
  <si>
    <t>Gathering/digging in grassy area b/w trees</t>
  </si>
  <si>
    <t>looked like it was smelling/digging in the ground</t>
  </si>
  <si>
    <t>indifferent (was in a grassy area with no humans nearby)</t>
  </si>
  <si>
    <t>POINT (-73.9720347089273 40.7727750272024)</t>
  </si>
  <si>
    <t>8I-AM-1006-11</t>
  </si>
  <si>
    <t>POINT (-73.9691293546408 40.77032190765491)</t>
  </si>
  <si>
    <t>32I-AM-1013-06</t>
  </si>
  <si>
    <t>POINT (-73.9552035011902 40.7889851896334)</t>
  </si>
  <si>
    <t>13F-PM-1008-03</t>
  </si>
  <si>
    <t>POINT (-73.9695305555392 40.7757541971012)</t>
  </si>
  <si>
    <t>10G-AM-1006-09</t>
  </si>
  <si>
    <t>POINT (-73.9704269630964 40.7722964640257)</t>
  </si>
  <si>
    <t>8H-AM-1017-05</t>
  </si>
  <si>
    <t>POINT (-73.97016933635001 40.7705452529783)</t>
  </si>
  <si>
    <t>15B-AM-1014-03</t>
  </si>
  <si>
    <t>running (from a dog)</t>
  </si>
  <si>
    <t>POINT (-73.97186968288 40.778926988884)</t>
  </si>
  <si>
    <t>41D-PM-1014-04</t>
  </si>
  <si>
    <t>jumping tree to tree</t>
  </si>
  <si>
    <t>POINT (-73.9548853492712 40.7984783584388)</t>
  </si>
  <si>
    <t>6C-PM-1020-04</t>
  </si>
  <si>
    <t>06C</t>
  </si>
  <si>
    <t>POINT (-73.9760880070186 40.7711057827923)</t>
  </si>
  <si>
    <t>39H-PM-1013-03</t>
  </si>
  <si>
    <t>POINT (-73.9521514669041 40.7949515182825)</t>
  </si>
  <si>
    <t>7C-PM-1020-05</t>
  </si>
  <si>
    <t>07C</t>
  </si>
  <si>
    <t>POINT (-73.9763506612375 40.771611393182)</t>
  </si>
  <si>
    <t>10F-PM-1019-04</t>
  </si>
  <si>
    <t>POINT (-73.9710951149579 40.772501245008)</t>
  </si>
  <si>
    <t>32A-PM-1013-01</t>
  </si>
  <si>
    <t>POINT (-73.9640016324897 40.7921759097124)</t>
  </si>
  <si>
    <t>13E-PM-1008-03</t>
  </si>
  <si>
    <t>hanging upside down to get a nut</t>
  </si>
  <si>
    <t>POINT (-73.9707012345661 40.7758938984066)</t>
  </si>
  <si>
    <t>36B-PM-1013-04</t>
  </si>
  <si>
    <t>POINT (-73.9601259189134 40.7955350609057)</t>
  </si>
  <si>
    <t>13E-PM-1008-09</t>
  </si>
  <si>
    <t>POINT (-73.9697526733133 40.7759529849808)</t>
  </si>
  <si>
    <t>8B-PM-1012-04</t>
  </si>
  <si>
    <t>POINT (-73.9766593636657 40.7735708178842)</t>
  </si>
  <si>
    <t>30B-AM-1007-06</t>
  </si>
  <si>
    <t>POINT (-73.9632868561794 40.7907806312915)</t>
  </si>
  <si>
    <t>5D-PM-1018-01</t>
  </si>
  <si>
    <t>POINT (-73.975673607467 40.7699044294204)</t>
  </si>
  <si>
    <t>42D-PM-1013-04</t>
  </si>
  <si>
    <t>Light Cinnamon</t>
  </si>
  <si>
    <t>carrying nut away</t>
  </si>
  <si>
    <t>POINT (-73.9553163829551 40.7988610926249)</t>
  </si>
  <si>
    <t>1E-AM-1006-02</t>
  </si>
  <si>
    <t>POINT (-73.9772569909673 40.7664804797448)</t>
  </si>
  <si>
    <t>14D-AM-1014-04</t>
  </si>
  <si>
    <t>POINT (-73.9709207551033 40.7767932008037)</t>
  </si>
  <si>
    <t>15G-PM-1019-08</t>
  </si>
  <si>
    <t>POINT (-73.9677409841969 40.7763579140639)</t>
  </si>
  <si>
    <t>38E-AM-1010-12</t>
  </si>
  <si>
    <t>running on rocks</t>
  </si>
  <si>
    <t>runs toward something</t>
  </si>
  <si>
    <t>POINT (-73.9563311167069 40.7950901563337)</t>
  </si>
  <si>
    <t>40B-PM-1014-07</t>
  </si>
  <si>
    <t>POINT (-73.9584646000078 40.7983984665955)</t>
  </si>
  <si>
    <t>14E-AM-1008-08</t>
  </si>
  <si>
    <t>POINT (-73.9702588981432 40.776610754288)</t>
  </si>
  <si>
    <t>28C-AM-1014-02</t>
  </si>
  <si>
    <t>POINT (-73.9643236505425 40.7887854771596)</t>
  </si>
  <si>
    <t>38B-PM-1018-01</t>
  </si>
  <si>
    <t>POINT (-73.9593374341938 40.797258337802)</t>
  </si>
  <si>
    <t>3E-AM-1006-05</t>
  </si>
  <si>
    <t>POINT (-73.9758564394842 40.7674758942811)</t>
  </si>
  <si>
    <t>14F-AM-1007-01</t>
  </si>
  <si>
    <t>POINT (-73.9693254080548 40.7761600327118)</t>
  </si>
  <si>
    <t>15B-AM-1014-01</t>
  </si>
  <si>
    <t>POINT (-73.9730420696993 40.7786151019726)</t>
  </si>
  <si>
    <t>29B-AM-1007-02</t>
  </si>
  <si>
    <t>POINT (-73.9647891228606 40.789853066039)</t>
  </si>
  <si>
    <t>27I-PM-1020-02</t>
  </si>
  <si>
    <t>POINT (-73.9580111056675 40.7854339401483)</t>
  </si>
  <si>
    <t>6A-AM-1006-05</t>
  </si>
  <si>
    <t>POINT (-73.9782120139407 40.7717154468791)</t>
  </si>
  <si>
    <t>30I-PM-1006-06</t>
  </si>
  <si>
    <t>POINT (-73.9564606426367 40.7880546572608)</t>
  </si>
  <si>
    <t>41C-AM-1017-02</t>
  </si>
  <si>
    <t>POINT (-73.9562642076935 40.7983338763074)</t>
  </si>
  <si>
    <t>33C-PM-1007-01</t>
  </si>
  <si>
    <t>POINT (-73.9613747032702 40.792048385243106)</t>
  </si>
  <si>
    <t>5B-PM-1013-01</t>
  </si>
  <si>
    <t>05B</t>
  </si>
  <si>
    <t>POINT (-73.9773858189627 40.770807701562)</t>
  </si>
  <si>
    <t>23A-AM-1018-04</t>
  </si>
  <si>
    <t>23A</t>
  </si>
  <si>
    <t>Tree</t>
  </si>
  <si>
    <t>POINT (-73.9685859705486 40.7848805065322)</t>
  </si>
  <si>
    <t>40C-AM-1017-05</t>
  </si>
  <si>
    <t>POINT (-73.9570050460867 40.7985192250745)</t>
  </si>
  <si>
    <t>31B-PM-1007-01</t>
  </si>
  <si>
    <t>chasing #2 and climbing tree w/ #2</t>
  </si>
  <si>
    <t>POINT (-73.9632337134707 40.7914682370734)</t>
  </si>
  <si>
    <t>1A-AM-1007-04</t>
  </si>
  <si>
    <t>POINT (-73.9811078442462 40.767515940567)</t>
  </si>
  <si>
    <t>33D-AM-1017-02</t>
  </si>
  <si>
    <t>POINT (-73.9594406225891 40.7918533707789)</t>
  </si>
  <si>
    <t>7E-PM-1013-03</t>
  </si>
  <si>
    <t>Ground &amp; Tree Base</t>
  </si>
  <si>
    <t>POINT (-73.9737100743183 40.7708360121735)</t>
  </si>
  <si>
    <t>3F-PM-1013-07</t>
  </si>
  <si>
    <t>POINT (-73.9749457516921 40.7676712372245)</t>
  </si>
  <si>
    <t>8F-PM-1012-08</t>
  </si>
  <si>
    <t>POINT (-73.9728871061191 40.7712983658944)</t>
  </si>
  <si>
    <t>39G-AM-1018-02</t>
  </si>
  <si>
    <t>sitting &amp; watching</t>
  </si>
  <si>
    <t>POINT (-73.9532657715601 40.7949046809422)</t>
  </si>
  <si>
    <t>39C-AM-1017-02</t>
  </si>
  <si>
    <t>POINT (-73.957259673402 40.7974442913898)</t>
  </si>
  <si>
    <t>2G-PM-1007-01</t>
  </si>
  <si>
    <t>02G</t>
  </si>
  <si>
    <t>POINT (-73.9750346778281 40.7665404404824)</t>
  </si>
  <si>
    <t>42E-PM-1012-02</t>
  </si>
  <si>
    <t>POINT (-73.9540257319561 40.798408619116)</t>
  </si>
  <si>
    <t>7B-AM-1008-08</t>
  </si>
  <si>
    <t>POINT (-73.9769700777377 40.7728489574967)</t>
  </si>
  <si>
    <t>11D-AM-1010-07</t>
  </si>
  <si>
    <t>POINT (-73.9720174997123 40.7748894266027)</t>
  </si>
  <si>
    <t>12F-PM-1007-02</t>
  </si>
  <si>
    <t>POINT (-73.9695305996721 40.7745386896959)</t>
  </si>
  <si>
    <t>14H-AM-1007-03</t>
  </si>
  <si>
    <t>POINT (-73.96660639702002 40.7756655031741)</t>
  </si>
  <si>
    <t>25I-PM-1007-08</t>
  </si>
  <si>
    <t>playing very high in tree w/ #7</t>
  </si>
  <si>
    <t>POINT (-73.9595485734618 40.7835326425693)</t>
  </si>
  <si>
    <t>17E-AM-1017-10</t>
  </si>
  <si>
    <t>Fence</t>
  </si>
  <si>
    <t>POINT (-73.9674631254594 40.7790076357696)</t>
  </si>
  <si>
    <t>9G-AM-1007-01</t>
  </si>
  <si>
    <t>POINT (-73.9703774000082 40.7717607551555)</t>
  </si>
  <si>
    <t>41C-AM-1017-04</t>
  </si>
  <si>
    <t>POINT (-73.9566571713254 40.7989855775435)</t>
  </si>
  <si>
    <t>7B-AM-1008-07</t>
  </si>
  <si>
    <t>POINT (-73.9769742179824 40.7727484521829)</t>
  </si>
  <si>
    <t>3I-PM-1013-06</t>
  </si>
  <si>
    <t>POINT (-73.9724657562746 40.7658015504376)</t>
  </si>
  <si>
    <t>17I-AM-1014-02</t>
  </si>
  <si>
    <t>standing upright</t>
  </si>
  <si>
    <t>runs from (only ran away when a grandpa chased it off)</t>
  </si>
  <si>
    <t>POINT (-73.9640534906634 40.7777383899836)</t>
  </si>
  <si>
    <t>34A-PM-1013-04</t>
  </si>
  <si>
    <t>digging &amp; burying</t>
  </si>
  <si>
    <t>POINT (-73.9627904328402 40.7939375305761)</t>
  </si>
  <si>
    <t>38G-PM-1020-06</t>
  </si>
  <si>
    <t>POINT (-73.9541837143178 40.7944340477396)</t>
  </si>
  <si>
    <t>32F-PM-1008-06</t>
  </si>
  <si>
    <t>POINT (-73.9586591455169 40.7906243901309)</t>
  </si>
  <si>
    <t>6G-AM-1008-04</t>
  </si>
  <si>
    <t>very long tail</t>
  </si>
  <si>
    <t>POINT (-73.9722737593623 40.768963018754)</t>
  </si>
  <si>
    <t>11H-AM-1010-07</t>
  </si>
  <si>
    <t>POINT (-73.9690211935346 40.773038298158)</t>
  </si>
  <si>
    <t>15F-AM-1007-10</t>
  </si>
  <si>
    <t>POINT (-73.9680855277775 40.7769251965381)</t>
  </si>
  <si>
    <t>32C-PM-1013-06</t>
  </si>
  <si>
    <t>POINT (-73.9617490680298 40.7921537849244)</t>
  </si>
  <si>
    <t>5B-PM-1013-04</t>
  </si>
  <si>
    <t>POINT (-73.97881177554011 40.7707347137469)</t>
  </si>
  <si>
    <t>16D-PM-1010-08</t>
  </si>
  <si>
    <t>POINT (-73.9698839750249 40.7781433076692)</t>
  </si>
  <si>
    <t>7G-PM-1018-02</t>
  </si>
  <si>
    <t>POINT (-73.9722265046794 40.7700916895929)</t>
  </si>
  <si>
    <t>12E-PM-1018-02</t>
  </si>
  <si>
    <t>Black+Cinnamon, White</t>
  </si>
  <si>
    <t>Black &amp; Cinnamon selected as Primary. White selected as Highlights. Made executive adjustments.</t>
  </si>
  <si>
    <t>lounging on tree upside down</t>
  </si>
  <si>
    <t>POINT (-73.9713399316534 40.7750678026757)</t>
  </si>
  <si>
    <t>20C-PM-1018-04</t>
  </si>
  <si>
    <t>POINT (-73.9679955831115 40.7818431607916)</t>
  </si>
  <si>
    <t>1E-AM-1006-04</t>
  </si>
  <si>
    <t>POINT (-73.9770985425092 40.7665926744505)</t>
  </si>
  <si>
    <t>15H-PM-1008-04</t>
  </si>
  <si>
    <t>edge of landscape</t>
  </si>
  <si>
    <t>POINT (-73.9655955841325 40.7762063860571)</t>
  </si>
  <si>
    <t>23B-PM-1012-07</t>
  </si>
  <si>
    <t>POINT (-73.967767372181 40.784702631615)</t>
  </si>
  <si>
    <t>7H-AM-1006-07</t>
  </si>
  <si>
    <t>POINT (-73.97055600791 40.7698499183436)</t>
  </si>
  <si>
    <t>13D-PM-1018-12</t>
  </si>
  <si>
    <t>POINT (-73.9711319254625 40.776032485987905)</t>
  </si>
  <si>
    <t>32F-PM-1008-02</t>
  </si>
  <si>
    <t>POINT (-73.9584106786233 40.7902777556926)</t>
  </si>
  <si>
    <t>5B-AM-1008-01</t>
  </si>
  <si>
    <t>running across ball field 5,near home plate</t>
  </si>
  <si>
    <t>POINT (-73.9773898301093 40.7708581562057)</t>
  </si>
  <si>
    <t>8D-AM-1007-02</t>
  </si>
  <si>
    <t>POINT (-73.9735547926323 40.7723420076108)</t>
  </si>
  <si>
    <t>36E-AM-1013-01</t>
  </si>
  <si>
    <t>runs from (ran into treebrush)</t>
  </si>
  <si>
    <t>POINT (-73.9568300899773 40.7935855743354)</t>
  </si>
  <si>
    <t>10A-PM-1014-02</t>
  </si>
  <si>
    <t>in the bushes beneath a tree</t>
  </si>
  <si>
    <t>POINT (-73.9761579527932 40.7755877312075)</t>
  </si>
  <si>
    <t>37A-AM-1012-01</t>
  </si>
  <si>
    <t>Drawing included on tally sheet</t>
  </si>
  <si>
    <t>scanning (drawing included)</t>
  </si>
  <si>
    <t>POINT (-73.9604954276129 40.7965682182001)</t>
  </si>
  <si>
    <t>6C-AM-1007-06</t>
  </si>
  <si>
    <t>disappeared when jogger ran by</t>
  </si>
  <si>
    <t>POINT (-73.9761527947483 40.7709607002539)</t>
  </si>
  <si>
    <t>1B-AM-1012-14</t>
  </si>
  <si>
    <t>POINT (-73.980542388615 40.7682048804794)</t>
  </si>
  <si>
    <t>34D-AM-1008-01</t>
  </si>
  <si>
    <t>staring at us</t>
  </si>
  <si>
    <t>POINT (-73.95912925497001 40.7925530280455)</t>
  </si>
  <si>
    <t>16E-AM-1014-08</t>
  </si>
  <si>
    <t>POINT (-73.9688173465755 40.7782009764626)</t>
  </si>
  <si>
    <t>35H-AM-1013-02</t>
  </si>
  <si>
    <t>35H</t>
  </si>
  <si>
    <t>Sitting on tree limb</t>
  </si>
  <si>
    <t>watching me from tree,but calm</t>
  </si>
  <si>
    <t>POINT (-73.9541500874008 40.7920329989756)</t>
  </si>
  <si>
    <t>33E-AM-1014-07</t>
  </si>
  <si>
    <t>POINT (-73.9589852989486 40.7912720015917)</t>
  </si>
  <si>
    <t>1A-PM-1014-07</t>
  </si>
  <si>
    <t>POINT (-73.9811218801005 40.7684406206185)</t>
  </si>
  <si>
    <t>7H-PM-1006-08</t>
  </si>
  <si>
    <t>in grass</t>
  </si>
  <si>
    <t>POINT (-73.9702970919317 40.7696883113413)</t>
  </si>
  <si>
    <t>37H-PM-1006-01</t>
  </si>
  <si>
    <t>from voice</t>
  </si>
  <si>
    <t>POINT (-73.95307395621312 40.7932034409546)</t>
  </si>
  <si>
    <t>23F-PM-1013-02</t>
  </si>
  <si>
    <t>indifferent (mostly,did notice me,busy eating,foraging)</t>
  </si>
  <si>
    <t>POINT (-73.9638397790384 40.7828950272904)</t>
  </si>
  <si>
    <t>12H-PM-1007-01</t>
  </si>
  <si>
    <t>POINT (-73.9678154033099 40.7742783484486)</t>
  </si>
  <si>
    <t>24A-PM-1007-04</t>
  </si>
  <si>
    <t>POINT (-73.9676434256976 40.7862336624448)</t>
  </si>
  <si>
    <t>21H-PM-1018-01</t>
  </si>
  <si>
    <t>POINT (-73.9632799339872 40.7808316436308)</t>
  </si>
  <si>
    <t>27I-AM-1007-02</t>
  </si>
  <si>
    <t>POINT (-73.9583934264026 40.785474218550405)</t>
  </si>
  <si>
    <t>17E-AM-1017-04</t>
  </si>
  <si>
    <t>Shore</t>
  </si>
  <si>
    <t>POINT (-73.9679309130266 40.779243783803906)</t>
  </si>
  <si>
    <t>35C-PM-1013-06</t>
  </si>
  <si>
    <t>POINT (-73.9596505138955 40.7940367734988)</t>
  </si>
  <si>
    <t>37G-PM-1007-01</t>
  </si>
  <si>
    <t>POINT (-73.9545214613307 40.7943801121036)</t>
  </si>
  <si>
    <t>10D-AM-1008-03</t>
  </si>
  <si>
    <t>POINT (-73.9729847109778 40.7740709049602)</t>
  </si>
  <si>
    <t>12F-PM-1007-01</t>
  </si>
  <si>
    <t>POINT (-73.9693465383617 40.7744996336934)</t>
  </si>
  <si>
    <t>18A-AM-1012-01</t>
  </si>
  <si>
    <t>POINT (-73.9719460335398 40.7810508156287)</t>
  </si>
  <si>
    <t>36C-AM-1014-01</t>
  </si>
  <si>
    <t>POINT (-73.9597557819449 40.7949918204459)</t>
  </si>
  <si>
    <t>36F-AM-1017-02</t>
  </si>
  <si>
    <t>Cinnamon on shoulders</t>
  </si>
  <si>
    <t>POINT (-73.9564079273261 40.7939340053805)</t>
  </si>
  <si>
    <t>16I-AM-1008-03</t>
  </si>
  <si>
    <t>POINT (-73.9645060433292 40.7768322057794)</t>
  </si>
  <si>
    <t>3H-PM-1014-05</t>
  </si>
  <si>
    <t>POINT (-73.9728700359494 40.7659842666881)</t>
  </si>
  <si>
    <t>14H-PM-1012-02</t>
  </si>
  <si>
    <t>POINT (-73.9670858934045 40.7753505024976)</t>
  </si>
  <si>
    <t>36C-PM-1013-04</t>
  </si>
  <si>
    <t>On rock</t>
  </si>
  <si>
    <t>POINT (-73.959516757215 40.7952545908471)</t>
  </si>
  <si>
    <t>4C-PM-1010-08</t>
  </si>
  <si>
    <t>on stone arch</t>
  </si>
  <si>
    <t>POINT (-73.9775735077285 40.7692872082165)</t>
  </si>
  <si>
    <t>20B-AM-1007-03</t>
  </si>
  <si>
    <t>POINT (-73.9700186001049 40.7826052184658)</t>
  </si>
  <si>
    <t>3D-PM-1010-07</t>
  </si>
  <si>
    <t>POINT (-73.9776445567926 40.768119107973)</t>
  </si>
  <si>
    <t>21G-AM-1014-06</t>
  </si>
  <si>
    <t>POINT (-73.9638599044346 40.7809288795308)</t>
  </si>
  <si>
    <t>6E-PM-1010-05</t>
  </si>
  <si>
    <t>06E</t>
  </si>
  <si>
    <t>white back legs</t>
  </si>
  <si>
    <t>could this squirrel be eating a white mushroom?</t>
  </si>
  <si>
    <t>POINT (-73.9744906832678 40.76999487467761)</t>
  </si>
  <si>
    <t>41G-AM-1013-02</t>
  </si>
  <si>
    <t>41G</t>
  </si>
  <si>
    <t>POINT (-73.9519081627768 40.7973148719421)</t>
  </si>
  <si>
    <t>2C-PM-1013-11</t>
  </si>
  <si>
    <t>POINT (-73.9793082679745 40.7679930598805)</t>
  </si>
  <si>
    <t>3A-PM-1017-07</t>
  </si>
  <si>
    <t>POINT (-73.9798390387307 40.7700761090896)</t>
  </si>
  <si>
    <t>13D-PM-1018-06</t>
  </si>
  <si>
    <t>cleaning</t>
  </si>
  <si>
    <t>POINT (-73.9712550584322 40.7764273475386)</t>
  </si>
  <si>
    <t>16B-AM-1014-02</t>
  </si>
  <si>
    <t>POINT (-73.9716995507598 40.7797671327739)</t>
  </si>
  <si>
    <t>15H-PM-1008-01</t>
  </si>
  <si>
    <t>Oak tree</t>
  </si>
  <si>
    <t>observant</t>
  </si>
  <si>
    <t>POINT (-73.9667474482967 40.7760643720793)</t>
  </si>
  <si>
    <t>40H-AM-1017-02</t>
  </si>
  <si>
    <t>40H</t>
  </si>
  <si>
    <t>POINT (-73.95159077962161 40.7952684235477)</t>
  </si>
  <si>
    <t>39I-PM-1013-03</t>
  </si>
  <si>
    <t>39I</t>
  </si>
  <si>
    <t>POINT (-73.9520280004414 40.7946345014466)</t>
  </si>
  <si>
    <t>25I-AM-1012-01</t>
  </si>
  <si>
    <t>on bar</t>
  </si>
  <si>
    <t>POINT (-73.9594357049738 40.7840678890949)</t>
  </si>
  <si>
    <t>16B-PM-1017-02</t>
  </si>
  <si>
    <t>POINT (-73.9716271494641 40.7796462634184)</t>
  </si>
  <si>
    <t>35A-AM-1014-08</t>
  </si>
  <si>
    <t>POINT (-73.9615817859213 40.79458396638451)</t>
  </si>
  <si>
    <t>16G-AM-1010-05</t>
  </si>
  <si>
    <t>POINT (-73.9664669369583 40.7774085361976)</t>
  </si>
  <si>
    <t>4D-PM-1008-07</t>
  </si>
  <si>
    <t>hopped over fence and chased # 6 around tree &amp; ran it to end of lawn</t>
  </si>
  <si>
    <t>POINT (-73.9765805609072 40.7692807820935)</t>
  </si>
  <si>
    <t>34A-PM-1013-03</t>
  </si>
  <si>
    <t>POINT (-73.9628349778362 40.793887005206)</t>
  </si>
  <si>
    <t>3G-AM-1008-01</t>
  </si>
  <si>
    <t>POINT (-73.9743184653765 40.7667932997)</t>
  </si>
  <si>
    <t>32D-AM-1013-03</t>
  </si>
  <si>
    <t>POINT (-73.9611446263364 40.7911003407299)</t>
  </si>
  <si>
    <t>1C-PM-1013-04</t>
  </si>
  <si>
    <t>POINT (-73.9794367096274 40.7672720598482)</t>
  </si>
  <si>
    <t>32A-AM-1018-01</t>
  </si>
  <si>
    <t>POINT (-73.9631818528816 40.7925332194132)</t>
  </si>
  <si>
    <t>17C-PM-1013-03</t>
  </si>
  <si>
    <t>in a tree</t>
  </si>
  <si>
    <t>POINT (-73.9707339200738 40.7796333355689)</t>
  </si>
  <si>
    <t>32E-PM-1017-16</t>
  </si>
  <si>
    <t>rocky outcrop</t>
  </si>
  <si>
    <t>POINT (-73.960237785199 40.7907831607574)</t>
  </si>
  <si>
    <t>12A-PM-1013-03</t>
  </si>
  <si>
    <t>chased up a tree by #4</t>
  </si>
  <si>
    <t>POINT (-73.9744726434743 40.776729630785)</t>
  </si>
  <si>
    <t>38E-PM-1014-01</t>
  </si>
  <si>
    <t>POINT (-73.9557602499712 40.7956452424385)</t>
  </si>
  <si>
    <t>23I-AM-1019-01</t>
  </si>
  <si>
    <t>23I</t>
  </si>
  <si>
    <t>eyed me warily,then went up the tree</t>
  </si>
  <si>
    <t>POINT (-73.9608399003798 40.7817704502248)</t>
  </si>
  <si>
    <t>22A-AM-1008-02</t>
  </si>
  <si>
    <t>POINT (-73.9688523924488 40.7844018035948)</t>
  </si>
  <si>
    <t>5A-PM-1010-02</t>
  </si>
  <si>
    <t>POINT (-73.9786936992465 40.7713943674666)</t>
  </si>
  <si>
    <t>21F-PM-1018-01</t>
  </si>
  <si>
    <t>POINT (-73.964572179093 40.7811208719018)</t>
  </si>
  <si>
    <t>15F-PM-1010-01</t>
  </si>
  <si>
    <t>POINT (-73.9688929282726 40.7768899536946)</t>
  </si>
  <si>
    <t>6I-PM-1013-05</t>
  </si>
  <si>
    <t>playing with #6</t>
  </si>
  <si>
    <t>POINT (-73.9704449096084 40.7689970778303)</t>
  </si>
  <si>
    <t>5C-PM-1010-12</t>
  </si>
  <si>
    <t>POINT (-73.9763894759543 40.7705523372364)</t>
  </si>
  <si>
    <t>14G-AM-1012-03</t>
  </si>
  <si>
    <t>POINT (-73.9682129261841 40.7754232358118)</t>
  </si>
  <si>
    <t>1E-AM-1006-03</t>
  </si>
  <si>
    <t>POINT (-73.9777256989362 40.766623699564)</t>
  </si>
  <si>
    <t>18C-PM-1018-06</t>
  </si>
  <si>
    <t>POINT (-73.9694066600156 40.7805662180672)</t>
  </si>
  <si>
    <t>39D-AM-1008-06</t>
  </si>
  <si>
    <t>on rock</t>
  </si>
  <si>
    <t>POINT (-73.9568544270881 40.7972517274475)</t>
  </si>
  <si>
    <t>21C-AM-1014-02</t>
  </si>
  <si>
    <t>looked at us from tree</t>
  </si>
  <si>
    <t>POINT (-73.9677096985223 40.7825358361204)</t>
  </si>
  <si>
    <t>4B-AM-1010-01</t>
  </si>
  <si>
    <t>POINT (-73.9790226400629 40.7698997653792)</t>
  </si>
  <si>
    <t>14F-PM-1012-05</t>
  </si>
  <si>
    <t>on a fallen branch</t>
  </si>
  <si>
    <t>looking at me</t>
  </si>
  <si>
    <t>POINT (-73.9689504114652 40.7766770153764)</t>
  </si>
  <si>
    <t>1B-AM-1012-06</t>
  </si>
  <si>
    <t>POINT (-73.980048119915 40.7676638655026)</t>
  </si>
  <si>
    <t>36C-PM-1013-03</t>
  </si>
  <si>
    <t>POINT (-73.9593244415072 40.794964729747)</t>
  </si>
  <si>
    <t>7A-PM-1007-02</t>
  </si>
  <si>
    <t>POINT (-73.9779874405715 40.7730765377366)</t>
  </si>
  <si>
    <t>35F-AM-1007-01</t>
  </si>
  <si>
    <t>POINT (-73.9570391901515 40.7930697207834)</t>
  </si>
  <si>
    <t>30A-PM-1020-02</t>
  </si>
  <si>
    <t>Cinnamon back. Gray &amp; Cinnamon selected as Primary. White selected as Highlights. Made executive adjustments.</t>
  </si>
  <si>
    <t>POINT (-73.9647904085226 40.7911589002217)</t>
  </si>
  <si>
    <t>39C-AM-1017-01</t>
  </si>
  <si>
    <t>POINT (-73.9573477643797 40.7971734060509)</t>
  </si>
  <si>
    <t>10G-AM-1006-06</t>
  </si>
  <si>
    <t>skinny tail</t>
  </si>
  <si>
    <t>chasing (#5)</t>
  </si>
  <si>
    <t>POINT (-73.9706929270645 40.7727841119424)</t>
  </si>
  <si>
    <t>32E-PM-1017-07</t>
  </si>
  <si>
    <t>POINT (-73.959070754026 40.7906675143413)</t>
  </si>
  <si>
    <t>16E-PM-1018-05</t>
  </si>
  <si>
    <t>approaches (very close)</t>
  </si>
  <si>
    <t>POINT (-73.9682067129876 40.7779911208015)</t>
  </si>
  <si>
    <t>1B-PM-1019-09</t>
  </si>
  <si>
    <t>Tree to ground</t>
  </si>
  <si>
    <t>POINT (-73.9803282698463 40.7680809889384)</t>
  </si>
  <si>
    <t>40D-PM-1013-04</t>
  </si>
  <si>
    <t>POINT (-73.9553263156025 40.7975592060572)</t>
  </si>
  <si>
    <t>1A-PM-1014-04</t>
  </si>
  <si>
    <t>POINT (-73.9807898224726 40.768215817511)</t>
  </si>
  <si>
    <t>40I-PM-1013-01</t>
  </si>
  <si>
    <t>eating (berries)</t>
  </si>
  <si>
    <t>POINT (-73.9507772992986 40.7949188960194)</t>
  </si>
  <si>
    <t>8H-AM-1017-02</t>
  </si>
  <si>
    <t>root bed of tree</t>
  </si>
  <si>
    <t>POINT (-73.9696762034757 40.7704883494264)</t>
  </si>
  <si>
    <t>23F-PM-1013-01</t>
  </si>
  <si>
    <t>runs from (dove into some bushes/undergrowth,only saw briefly! ‚Üí not because of humans tho.)</t>
  </si>
  <si>
    <t>POINT (-73.9639726817977 40.7829083461049)</t>
  </si>
  <si>
    <t>9I-PM-1010-01</t>
  </si>
  <si>
    <t>standard coloration</t>
  </si>
  <si>
    <t>POINT (-73.9690395363594 40.771128205027)</t>
  </si>
  <si>
    <t>17G-PM-1017-04</t>
  </si>
  <si>
    <t>tree &amp; ground</t>
  </si>
  <si>
    <t>POINT (-73.9667206046912 40.7779993565098)</t>
  </si>
  <si>
    <t>38I-PM-1014-01</t>
  </si>
  <si>
    <t>on the lawn East of the fountain</t>
  </si>
  <si>
    <t>scampering thru the grass!</t>
  </si>
  <si>
    <t>POINT (-73.9525699067954 40.7937125788106)</t>
  </si>
  <si>
    <t>1B-PM-1019-01</t>
  </si>
  <si>
    <t>POINT (-73.9807982742225 40.7678795985389)</t>
  </si>
  <si>
    <t>40B-AM-1019-08</t>
  </si>
  <si>
    <t>POINT (-73.958230674366 40.7989268396525)</t>
  </si>
  <si>
    <t>15G-PM-1019-02</t>
  </si>
  <si>
    <t>POINT (-73.9674033125834 40.7769132902037)</t>
  </si>
  <si>
    <t>1C-PM-1013-02</t>
  </si>
  <si>
    <t>POINT (-73.9793334416378 40.7674142089209)</t>
  </si>
  <si>
    <t>25A-AM-1013-05</t>
  </si>
  <si>
    <t>CROSS BRIDLE - INTO TREE TO AVOID DOGGO</t>
  </si>
  <si>
    <t>d.p.t.</t>
  </si>
  <si>
    <t>calm</t>
  </si>
  <si>
    <t>POINT (-73.96695298359921 40.7871864151365)</t>
  </si>
  <si>
    <t>32G-PM-1013-01</t>
  </si>
  <si>
    <t>allowed me to approach within 10 ft</t>
  </si>
  <si>
    <t>POINT (-73.9577629744539 40.789746075829804)</t>
  </si>
  <si>
    <t>15A-AM-1007-01</t>
  </si>
  <si>
    <t>tbd</t>
  </si>
  <si>
    <t>in fenced in lawn (chill)</t>
  </si>
  <si>
    <t>POINT (-73.9728069355821 40.7794458131748)</t>
  </si>
  <si>
    <t>31A-PM-1017-03</t>
  </si>
  <si>
    <t>POINT (-73.9634835346077 40.7918244310746)</t>
  </si>
  <si>
    <t>30B-AM-1007-10</t>
  </si>
  <si>
    <t>POINT (-73.9634811495245 40.790705585077)</t>
  </si>
  <si>
    <t>2H-AM-1006-01</t>
  </si>
  <si>
    <t>POINT (-73.9731880656287 40.7660026186155)</t>
  </si>
  <si>
    <t>22B-PM-1014-06</t>
  </si>
  <si>
    <t>POINT (-73.9687462566073 40.783898987005)</t>
  </si>
  <si>
    <t>2B-AM-1010-04</t>
  </si>
  <si>
    <t>POINT (-73.9801698909399 40.7683721553321)</t>
  </si>
  <si>
    <t>40B-AM-1019-05</t>
  </si>
  <si>
    <t>POINT (-73.9580111496275 40.7985365971474)</t>
  </si>
  <si>
    <t>32E-PM-1017-09</t>
  </si>
  <si>
    <t>POINT (-73.9590868748584 40.7906047630418)</t>
  </si>
  <si>
    <t>9B-PM-1013-08</t>
  </si>
  <si>
    <t>Cinnamon+Black, White</t>
  </si>
  <si>
    <t>POINT (-73.9762187733662 40.7739282973004)</t>
  </si>
  <si>
    <t>3E-PM-1008-08</t>
  </si>
  <si>
    <t>POINT (-73.9756993198381 40.7681956641913)</t>
  </si>
  <si>
    <t>18G-PM-1013-03</t>
  </si>
  <si>
    <t>POINT (-73.9657721715305 40.778534830257)</t>
  </si>
  <si>
    <t>6A-AM-1006-02</t>
  </si>
  <si>
    <t>POINT (-73.9782813538421 40.7715730368712)</t>
  </si>
  <si>
    <t>7I-PM-1013-02</t>
  </si>
  <si>
    <t>Construction materials</t>
  </si>
  <si>
    <t>POINT (-73.9694979297007 40.7694667408721)</t>
  </si>
  <si>
    <t>36A-AM-1018-02</t>
  </si>
  <si>
    <t>POINT (-73.9616999731028 40.7954126939561)</t>
  </si>
  <si>
    <t>10A-AM-1006-02</t>
  </si>
  <si>
    <t>POINT (-73.9762965341309 40.775112516678)</t>
  </si>
  <si>
    <t>36A-PM-1013-01</t>
  </si>
  <si>
    <t>POINT (-73.9611118778753 40.7952007875354)</t>
  </si>
  <si>
    <t>11B-PM-1014-01</t>
  </si>
  <si>
    <t>Fat!</t>
  </si>
  <si>
    <t>POINT (-73.9748709206354 40.77608025411)</t>
  </si>
  <si>
    <t>32E-AM-1007-07</t>
  </si>
  <si>
    <t>on tennis club house roof</t>
  </si>
  <si>
    <t>POINT (-73.9594708328732 40.791192982895)</t>
  </si>
  <si>
    <t>28A-PM-1007-01</t>
  </si>
  <si>
    <t>POINT (-73.9662804925774 40.7890284642399)</t>
  </si>
  <si>
    <t>5C-AM-1006-07</t>
  </si>
  <si>
    <t>POINT (-73.9763159153138 40.7705785330431)</t>
  </si>
  <si>
    <t>10G-PM-1017-07</t>
  </si>
  <si>
    <t>traveling</t>
  </si>
  <si>
    <t>POINT (-73.9707937464541 40.7725282708448)</t>
  </si>
  <si>
    <t>38F-PM-1013-01</t>
  </si>
  <si>
    <t>Cinnamon tail &amp; belly</t>
  </si>
  <si>
    <t>POINT (-73.9549337398033 40.7946552731628)</t>
  </si>
  <si>
    <t>9A-AM-1013-09</t>
  </si>
  <si>
    <t>POINT (-73.9761792189352 40.7745745517215)</t>
  </si>
  <si>
    <t>9H-AM-1006-01</t>
  </si>
  <si>
    <t>POINT (-73.9693202078293 40.771043472925)</t>
  </si>
  <si>
    <t>13F-PM-1008-01</t>
  </si>
  <si>
    <t>POINT (-73.9699517492486 40.7753169595373)</t>
  </si>
  <si>
    <t>6F-AM-1006-01</t>
  </si>
  <si>
    <t>POINT (-73.9728895595977 40.7699378332299)</t>
  </si>
  <si>
    <t>15D-AM-1007-06</t>
  </si>
  <si>
    <t>POINT (-73.9707245013626 40.7780656588337)</t>
  </si>
  <si>
    <t>8B-AM-1007-07</t>
  </si>
  <si>
    <t>holding nut</t>
  </si>
  <si>
    <t>POINT (-73.9764850086767 40.7737340720562)</t>
  </si>
  <si>
    <t>38G-PM-1020-02</t>
  </si>
  <si>
    <t>POINT (-73.953375642605 40.7947144477885)</t>
  </si>
  <si>
    <t>22D-PM-1012-06</t>
  </si>
  <si>
    <t>POINT (-73.9661892200474 40.7836798072777)</t>
  </si>
  <si>
    <t>2D-AM-1007-02</t>
  </si>
  <si>
    <t>up tree</t>
  </si>
  <si>
    <t>POINT (-73.9779983794849 40.7675452099173)</t>
  </si>
  <si>
    <t>1C-PM-1013-09</t>
  </si>
  <si>
    <t>POINT (-73.9796409671481 40.7679049871186)</t>
  </si>
  <si>
    <t>15E-PM-1008-03</t>
  </si>
  <si>
    <t>POINT (-73.9691420412059 40.7773492582138)</t>
  </si>
  <si>
    <t>33E-AM-1014-04</t>
  </si>
  <si>
    <t>POINT (-73.9591298551111 40.7919612446005)</t>
  </si>
  <si>
    <t>41B-AM-1010-05</t>
  </si>
  <si>
    <t>POINT (-73.9572530843479 40.7987460430546)</t>
  </si>
  <si>
    <t>35D-PM-1013-01</t>
  </si>
  <si>
    <t>POINT (-73.9584803513939 40.7933802077327)</t>
  </si>
  <si>
    <t>5C-PM-1010-07</t>
  </si>
  <si>
    <t>POINT (-73.97684509717 40.7709430375069)</t>
  </si>
  <si>
    <t>37I-AM-1010-04</t>
  </si>
  <si>
    <t>POINT (-73.9527924755398 40.7934366260533)</t>
  </si>
  <si>
    <t>15A-AM-1007-02</t>
  </si>
  <si>
    <t>POINT (-73.9729090336637 40.7794340052503)</t>
  </si>
  <si>
    <t>17E-AM-1017-11</t>
  </si>
  <si>
    <t>POINT (-73.9677751507448 40.7790990066658)</t>
  </si>
  <si>
    <t>5A-AM-1006-03</t>
  </si>
  <si>
    <t>POINT (-73.9790822606486 40.7714466633386)</t>
  </si>
  <si>
    <t>36F-PM-1012-07</t>
  </si>
  <si>
    <t>POINT (-73.9555583724966 40.7932879745739)</t>
  </si>
  <si>
    <t>33E-PM-1012-09</t>
  </si>
  <si>
    <t>POINT (-73.9589254878322 40.7914467650712)</t>
  </si>
  <si>
    <t>7G-AM-1010-06</t>
  </si>
  <si>
    <t>POINT (-73.9722281263634 40.7704083288013)</t>
  </si>
  <si>
    <t>9H-PM-1018-08</t>
  </si>
  <si>
    <t>POINT (-73.9701412231078 40.7714534088899)</t>
  </si>
  <si>
    <t>21C-AM-1014-01</t>
  </si>
  <si>
    <t>jumping back &amp; forth on tree</t>
  </si>
  <si>
    <t>POINT (-73.9679686793869 40.7825993867876)</t>
  </si>
  <si>
    <t>2C-AM-1010-07</t>
  </si>
  <si>
    <t>#7 &amp; #8 chased each other up diff tree</t>
  </si>
  <si>
    <t>POINT (-73.9792039071114 40.76787494712671)</t>
  </si>
  <si>
    <t>13E-PM-1008-04</t>
  </si>
  <si>
    <t>Gray &amp; Cinnamon selected as Primary. Gray selected as Highlights. Made executive adjustments.</t>
  </si>
  <si>
    <t>he took 2 steps then turned and stared at me</t>
  </si>
  <si>
    <t>POINT (-73.9705370795538 40.7761725434851)</t>
  </si>
  <si>
    <t>3D-PM-1010-02</t>
  </si>
  <si>
    <t>POINT (-73.9773692131441 40.7679771150149)</t>
  </si>
  <si>
    <t>6G-AM-1008-01</t>
  </si>
  <si>
    <t>POINT (-73.9725897240269 40.7691342079294)</t>
  </si>
  <si>
    <t>18C-PM-1018-09</t>
  </si>
  <si>
    <t>POINT (-73.9696119179789 40.7802926111865)</t>
  </si>
  <si>
    <t>21E-AM-1017-01</t>
  </si>
  <si>
    <t>Climbs small tree</t>
  </si>
  <si>
    <t>walks from</t>
  </si>
  <si>
    <t>POINT (-73.9651817987035 40.7819082838334)</t>
  </si>
  <si>
    <t>13D-PM-1018-03</t>
  </si>
  <si>
    <t>POINT (-73.9714512125212 40.7760275250114)</t>
  </si>
  <si>
    <t>3F-AM-1006-07</t>
  </si>
  <si>
    <t>close to tall tree &amp; light post</t>
  </si>
  <si>
    <t>POINT (-73.9745556229855 40.7672921040998)</t>
  </si>
  <si>
    <t>42C-AM-1007-03</t>
  </si>
  <si>
    <t>POINT (-73.9565260889843 40.79918079243371)</t>
  </si>
  <si>
    <t>14A-PM-1014-07</t>
  </si>
  <si>
    <t>POINT (-73.9739326393775 40.7779105370473)</t>
  </si>
  <si>
    <t>41E-AM-1007-04</t>
  </si>
  <si>
    <t>white haunches/tail</t>
  </si>
  <si>
    <t>rubbing belly on ground</t>
  </si>
  <si>
    <t>POINT (-73.9543044385367 40.798449857133804)</t>
  </si>
  <si>
    <t>21D-PM-1008-06</t>
  </si>
  <si>
    <t>POINT (-73.9670904869871 40.7832091658006)</t>
  </si>
  <si>
    <t>4I-AM-1006-03</t>
  </si>
  <si>
    <t>Can't tell :(</t>
  </si>
  <si>
    <t>building nest!</t>
  </si>
  <si>
    <t>POINT (-73.9719729323923 40.7668318394546)</t>
  </si>
  <si>
    <t>37C-AM-1012-03</t>
  </si>
  <si>
    <t>Cinnamon flanks</t>
  </si>
  <si>
    <t>POINT (-73.9590132705889 40.7952248279764)</t>
  </si>
  <si>
    <t>38C-PM-1014-03</t>
  </si>
  <si>
    <t>POINT (-73.9585133340331 40.7963721679474)</t>
  </si>
  <si>
    <t>2G-AM-1010-01</t>
  </si>
  <si>
    <t>POINT (-73.9748247677824 40.7667893867839)</t>
  </si>
  <si>
    <t>5B-PM-1013-02</t>
  </si>
  <si>
    <t>POINT (-73.9777998932399 40.7709815865334)</t>
  </si>
  <si>
    <t>37I-AM-1010-03</t>
  </si>
  <si>
    <t>POINT (-73.9527227282134 40.7935061484064)</t>
  </si>
  <si>
    <t>1F-PM-1019-03</t>
  </si>
  <si>
    <t>POINT (-73.9764013589865 40.7663063499207)</t>
  </si>
  <si>
    <t>12D-PM-1014-03</t>
  </si>
  <si>
    <t>POINT (-73.9717469822209 40.7753731930704)</t>
  </si>
  <si>
    <t>10I-AM-1010-02</t>
  </si>
  <si>
    <t>POINT (-73.9679457364586 40.7717350221981)</t>
  </si>
  <si>
    <t>7B-AM-1008-15</t>
  </si>
  <si>
    <t>POINT (-73.9767247593654 40.7726200054197)</t>
  </si>
  <si>
    <t>2C-AM-1010-02</t>
  </si>
  <si>
    <t>POINT (-73.9789385196073 40.7675202157155)</t>
  </si>
  <si>
    <t>5C-PM-1010-05</t>
  </si>
  <si>
    <t>POINT (-73.976864402584 40.7705663751959)</t>
  </si>
  <si>
    <t>2A-AM-1010-06</t>
  </si>
  <si>
    <t>chasing #5</t>
  </si>
  <si>
    <t>POINT (-73.9811585807616 40.768706748732)</t>
  </si>
  <si>
    <t>9F-AM-1013-01</t>
  </si>
  <si>
    <t>POINT (-73.9719109949232 40.7723138521327)</t>
  </si>
  <si>
    <t>16E-PM-1018-07</t>
  </si>
  <si>
    <t>POINT (-73.9683345414813 40.7779016280345)</t>
  </si>
  <si>
    <t>6C-PM-1020-02</t>
  </si>
  <si>
    <t>POINT (-73.9770873939997 40.7710379662106)</t>
  </si>
  <si>
    <t>2C-PM-1013-01</t>
  </si>
  <si>
    <t>POINT (-73.9785353775382 40.7674923683184)</t>
  </si>
  <si>
    <t>23I-PM-1019-02</t>
  </si>
  <si>
    <t>POINT (-73.9603597117619 40.7824399298414)</t>
  </si>
  <si>
    <t>6H-AM-1008-02</t>
  </si>
  <si>
    <t>POINT (-73.9709897849823 40.768627964006)</t>
  </si>
  <si>
    <t>6I-PM-1013-02</t>
  </si>
  <si>
    <t>Bushes</t>
  </si>
  <si>
    <t>POINT (-73.9701010964667 40.76889193145081)</t>
  </si>
  <si>
    <t>31C-PM-1010-03</t>
  </si>
  <si>
    <t>31C</t>
  </si>
  <si>
    <t>POINT (-73.9623984262936 40.7913900453449)</t>
  </si>
  <si>
    <t>29A-PM-1019-01</t>
  </si>
  <si>
    <t>29A</t>
  </si>
  <si>
    <t>POINT (-73.9652921233647 40.790440565854)</t>
  </si>
  <si>
    <t>20C-PM-1018-08</t>
  </si>
  <si>
    <t>POINT (-73.967762162893 40.7823359027165)</t>
  </si>
  <si>
    <t>22E-PM-1014-01</t>
  </si>
  <si>
    <t>22E</t>
  </si>
  <si>
    <t>POINT (-73.9656750232596 40.7833002587016)</t>
  </si>
  <si>
    <t>25I-PM-1007-03</t>
  </si>
  <si>
    <t>POINT (-73.9595717225279 40.7829872498299)</t>
  </si>
  <si>
    <t>40D-PM-1013-06</t>
  </si>
  <si>
    <t>POINT (-73.9558943880051 40.7971535141896)</t>
  </si>
  <si>
    <t>3G-AM-1008-02</t>
  </si>
  <si>
    <t>Big one! Beautiful tail</t>
  </si>
  <si>
    <t>POINT (-73.9745859998733 40.7671634885616)</t>
  </si>
  <si>
    <t>7H-AM-1006-12</t>
  </si>
  <si>
    <t>POINT (-73.9702541471417 40.7698584231797)</t>
  </si>
  <si>
    <t>3A-PM-1017-01</t>
  </si>
  <si>
    <t>POINT (-73.97980051887042 40.7691868791734)</t>
  </si>
  <si>
    <t>33B-PM-1010-09</t>
  </si>
  <si>
    <t>POINT (-73.9619609976132 40.7922824443528)</t>
  </si>
  <si>
    <t>7F-AM-1008-11</t>
  </si>
  <si>
    <t>POINT (-73.9729848996456 40.7707143294261)</t>
  </si>
  <si>
    <t>39I-PM-1013-01</t>
  </si>
  <si>
    <t>POINT (-73.9512120949478 40.7947945266515)</t>
  </si>
  <si>
    <t>39D-AM-1008-04</t>
  </si>
  <si>
    <t>POINT (-73.9562469727195 40.79685907654)</t>
  </si>
  <si>
    <t>1C-PM-1013-07</t>
  </si>
  <si>
    <t>POINT (-73.9795728289645 40.7678669804787)</t>
  </si>
  <si>
    <t>6E-PM-1010-04</t>
  </si>
  <si>
    <t>small open area but w/ 7 large oak trees</t>
  </si>
  <si>
    <t>POINT (-73.974451175321 40.7701294635264)</t>
  </si>
  <si>
    <t>39D-PM-1012-02</t>
  </si>
  <si>
    <t>POINT (-73.9566785136491 40.7963368332834)</t>
  </si>
  <si>
    <t>36E-PM-1012-01</t>
  </si>
  <si>
    <t>POINT (-73.9570891696776 40.7935448802241)</t>
  </si>
  <si>
    <t>7H-AM-1006-08</t>
  </si>
  <si>
    <t>POINT (-73.9705115189429 40.7698395577068)</t>
  </si>
  <si>
    <t>35D-AM-1019-02</t>
  </si>
  <si>
    <t>Black tail &amp; edge, Cinnamon mid, While tail edge</t>
  </si>
  <si>
    <t>very quietly searching in long grass</t>
  </si>
  <si>
    <t>POINT (-73.9589096782789 40.7939698757903)</t>
  </si>
  <si>
    <t>4D-PM-1008-12</t>
  </si>
  <si>
    <t>was chased by # 11</t>
  </si>
  <si>
    <t>POINT (-73.9763236949008 40.7686815615335)</t>
  </si>
  <si>
    <t>7F-AM-1008-05</t>
  </si>
  <si>
    <t>POINT (-73.9730454295997 40.7702909454392)</t>
  </si>
  <si>
    <t>11D-PM-1006-03</t>
  </si>
  <si>
    <t>POINT (-73.9724681269526 40.7743474675821)</t>
  </si>
  <si>
    <t>15G-AM-1008-06</t>
  </si>
  <si>
    <t>POINT (-73.9668140804066 40.7768100147333)</t>
  </si>
  <si>
    <t>11H-PM-1013-03</t>
  </si>
  <si>
    <t>planting nut</t>
  </si>
  <si>
    <t>POINT (-73.96859351775 40.7735537139641)</t>
  </si>
  <si>
    <t>33E-PM-1012-05</t>
  </si>
  <si>
    <t>POINT (-73.959019987128 40.7912546691805)</t>
  </si>
  <si>
    <t>3D-PM-1010-09</t>
  </si>
  <si>
    <t>POINT (-73.9775465365348 40.7681943707876)</t>
  </si>
  <si>
    <t>32D-AM-1013-04</t>
  </si>
  <si>
    <t>Brown legs</t>
  </si>
  <si>
    <t>POINT (-73.9604089940153 40.7910028063138)</t>
  </si>
  <si>
    <t>14D-AM-1014-15</t>
  </si>
  <si>
    <t>POINT (-73.9709534894049 40.7765964740768)</t>
  </si>
  <si>
    <t>6I-PM-1013-04</t>
  </si>
  <si>
    <t>Grass</t>
  </si>
  <si>
    <t>POINT (-73.9705509170542 40.7689416540228)</t>
  </si>
  <si>
    <t>3A-AM-1012-02</t>
  </si>
  <si>
    <t>Gray &amp; Cinnamon selected as Primary. Black &amp; Cinnamon selected as Highlights. Made executive adjustments.</t>
  </si>
  <si>
    <t>POINT (-73.9802831706033 40.7692763295564)</t>
  </si>
  <si>
    <t>32C-AM-1014-01</t>
  </si>
  <si>
    <t>POINT (-73.9612900553755 40.7912917391867)</t>
  </si>
  <si>
    <t>4D-AM-1012-01</t>
  </si>
  <si>
    <t>POINT (-73.9766653663947 40.7688767713012)</t>
  </si>
  <si>
    <t>18I-PM-1007-08</t>
  </si>
  <si>
    <t>canoodling w/ #9</t>
  </si>
  <si>
    <t>POINT (-73.964280573021 40.777830911491)</t>
  </si>
  <si>
    <t>32I-PM-1007-03</t>
  </si>
  <si>
    <t>small adult</t>
  </si>
  <si>
    <t>POINT (-73.9552146665714 40.7892909102377)</t>
  </si>
  <si>
    <t>10G-AM-1006-04</t>
  </si>
  <si>
    <t>chasing (#3)</t>
  </si>
  <si>
    <t>POINT (-73.9704024529864 40.7729256063889)</t>
  </si>
  <si>
    <t>32D-PM-1006-01</t>
  </si>
  <si>
    <t>POINT (-73.9603302382958 40.7910100435196)</t>
  </si>
  <si>
    <t>37H-AM-1018-02</t>
  </si>
  <si>
    <t>Large tree by (fence of the conservatory) about to climb up</t>
  </si>
  <si>
    <t>busy,ready to climb</t>
  </si>
  <si>
    <t>POINT (-73.9533319519277 40.7933647909449)</t>
  </si>
  <si>
    <t>30I-PM-1006-01</t>
  </si>
  <si>
    <t>sitting there</t>
  </si>
  <si>
    <t>POINT (-73.9569324958684 40.78777483742591)</t>
  </si>
  <si>
    <t>3F-PM-1013-01</t>
  </si>
  <si>
    <t>POINT (-73.9755974646331 40.7673435798289)</t>
  </si>
  <si>
    <t>41C-PM-1007-01</t>
  </si>
  <si>
    <t>POINT (-73.9565197137317 40.7986011403785)</t>
  </si>
  <si>
    <t>37E-AM-1013-01</t>
  </si>
  <si>
    <t>POINT (-73.9560396440844 40.7945080361909)</t>
  </si>
  <si>
    <t>36H-AM-1010-01</t>
  </si>
  <si>
    <t>POINT (-73.9545841828392 40.7926924268376)</t>
  </si>
  <si>
    <t>42D-AM-1014-03</t>
  </si>
  <si>
    <t>POINT (-73.9546201403481 40.7989423768656)</t>
  </si>
  <si>
    <t>12G-PM-1007-03</t>
  </si>
  <si>
    <t>bushes</t>
  </si>
  <si>
    <t>friendly</t>
  </si>
  <si>
    <t>POINT (-73.9694169352433 40.7744408293858)</t>
  </si>
  <si>
    <t>13D-PM-1018-05</t>
  </si>
  <si>
    <t>POINT (-73.9712034320741 40.7764415506669)</t>
  </si>
  <si>
    <t>22C-PM-1006-04</t>
  </si>
  <si>
    <t>POINT (-73.9671813866177 40.7838640032038)</t>
  </si>
  <si>
    <t>1A-PM-1014-06</t>
  </si>
  <si>
    <t>POINT (-73.980919134781 40.7683772453336)</t>
  </si>
  <si>
    <t>34D-PM-1007-01</t>
  </si>
  <si>
    <t>POINT (-73.9595955824812 40.7933047943534)</t>
  </si>
  <si>
    <t>15G-PM-1019-01</t>
  </si>
  <si>
    <t>POINT (-73.9674724790652 40.7768771349868)</t>
  </si>
  <si>
    <t>11I-PM-1012-06</t>
  </si>
  <si>
    <t>POINT (-73.9680522379372 40.772389813511)</t>
  </si>
  <si>
    <t>11E-PM-1012-01</t>
  </si>
  <si>
    <t>POINT (-73.9714907235676 40.774058386152)</t>
  </si>
  <si>
    <t>39D-AM-1008-02</t>
  </si>
  <si>
    <t>POINT (-73.9562105506291 40.7966991197909)</t>
  </si>
  <si>
    <t>38E-AM-1010-05</t>
  </si>
  <si>
    <t>interested in my presence</t>
  </si>
  <si>
    <t>POINT (-73.9554327683595 40.7953846381499)</t>
  </si>
  <si>
    <t>15D-AM-1007-08</t>
  </si>
  <si>
    <t>chasing #7</t>
  </si>
  <si>
    <t>POINT (-73.9699285688296 40.7774474015189)</t>
  </si>
  <si>
    <t>14E-AM-1008-21</t>
  </si>
  <si>
    <t>curious,but not expecting food</t>
  </si>
  <si>
    <t>POINT (-73.9701824376506 40.7763703306736)</t>
  </si>
  <si>
    <t>13A-AM-1017-03</t>
  </si>
  <si>
    <t>POINT (-73.9744387347626 40.7776953143835)</t>
  </si>
  <si>
    <t>41E-AM-1007-05</t>
  </si>
  <si>
    <t>man/pit bull mix wandered</t>
  </si>
  <si>
    <t>POINT (-73.954554245377 40.7983935730557)</t>
  </si>
  <si>
    <t>3C-AM-1007-02</t>
  </si>
  <si>
    <t>POINT (-73.9775278847897 40.7687881061059)</t>
  </si>
  <si>
    <t>2G-PM-1007-03</t>
  </si>
  <si>
    <t>POINT (-73.9747288122551 40.7659918747507)</t>
  </si>
  <si>
    <t>12G-AM-1012-03</t>
  </si>
  <si>
    <t>POINT (-73.96899393686472 40.7740824773353)</t>
  </si>
  <si>
    <t>6C-AM-1007-03</t>
  </si>
  <si>
    <t>another tree</t>
  </si>
  <si>
    <t>POINT (-73.9765758043111 40.7713803154032)</t>
  </si>
  <si>
    <t>3D-AM-1006-06</t>
  </si>
  <si>
    <t>did not run from humans,but ran straight to tree &amp; climbed up</t>
  </si>
  <si>
    <t>POINT (-73.9772164524209 40.7688399538756)</t>
  </si>
  <si>
    <t>19H-AM-1010-02</t>
  </si>
  <si>
    <t>near base of small tree</t>
  </si>
  <si>
    <t>ran from human with dog</t>
  </si>
  <si>
    <t>POINT (-73.9643032554205 40.7794514526463)</t>
  </si>
  <si>
    <t>26I-PM-1010-01</t>
  </si>
  <si>
    <t>POINT (-73.9588809150045 40.7847231576181)</t>
  </si>
  <si>
    <t>6B-AM-1012-02</t>
  </si>
  <si>
    <t>by bike racks at Tavern on the Green</t>
  </si>
  <si>
    <t>walking,exploring - digging in flower bed</t>
  </si>
  <si>
    <t>POINT (-73.9774928245781 40.7720464606979)</t>
  </si>
  <si>
    <t>1G-PM-1010-02</t>
  </si>
  <si>
    <t>laying on tree branch</t>
  </si>
  <si>
    <t>POINT (-73.9754527701832 40.7656088463928)</t>
  </si>
  <si>
    <t>30I-PM-1006-07</t>
  </si>
  <si>
    <t>POINT (-73.957134662576 40.7872395604122)</t>
  </si>
  <si>
    <t>8I-AM-1006-09</t>
  </si>
  <si>
    <t>very curious,looked like it expected food</t>
  </si>
  <si>
    <t>POINT (-73.969560591279 40.7705619840715)</t>
  </si>
  <si>
    <t>5G-PM-1010-05</t>
  </si>
  <si>
    <t>POINT (-73.9733820053679 40.7687330473562)</t>
  </si>
  <si>
    <t>10C-AM-1018-03</t>
  </si>
  <si>
    <t>POINT (-73.9750986553543 40.7740671171292)</t>
  </si>
  <si>
    <t>13D-PM-1018-07</t>
  </si>
  <si>
    <t>scratching</t>
  </si>
  <si>
    <t>POINT (-73.9716624574422 40.7762037110101)</t>
  </si>
  <si>
    <t>19C-PM-1018-08</t>
  </si>
  <si>
    <t>POINT (-73.9686413326172 40.7817423907284)</t>
  </si>
  <si>
    <t>6B-PM-1017-01</t>
  </si>
  <si>
    <t>POINT (-73.9773083616259 40.7710535931636)</t>
  </si>
  <si>
    <t>32C-PM-1013-07</t>
  </si>
  <si>
    <t>POINT (-73.9611300905602 40.7918743735665)</t>
  </si>
  <si>
    <t>28A-PM-1007-04</t>
  </si>
  <si>
    <t>looking at me &amp; #5</t>
  </si>
  <si>
    <t>POINT (-73.9662063642345 40.7890778665307)</t>
  </si>
  <si>
    <t>42C-PM-1013-01</t>
  </si>
  <si>
    <t>POINT (-73.9563662963703 40.7991952101949)</t>
  </si>
  <si>
    <t>32C-PM-1013-11</t>
  </si>
  <si>
    <t>POINT (-73.9618591510932 40.7921343738001)</t>
  </si>
  <si>
    <t>34E-PM-1006-02</t>
  </si>
  <si>
    <t>Black+Gray, White</t>
  </si>
  <si>
    <t>POINT (-73.9581326554206 40.7918074743129)</t>
  </si>
  <si>
    <t>7E-PM-1013-02</t>
  </si>
  <si>
    <t>POINT (-73.9735655529245 40.7716072681474)</t>
  </si>
  <si>
    <t>33B-AM-1010-05</t>
  </si>
  <si>
    <t>POINT (-73.9616693665254 40.792971019627)</t>
  </si>
  <si>
    <t>36B-PM-1013-05</t>
  </si>
  <si>
    <t>POINT (-73.9599197612389 40.7954836456006)</t>
  </si>
  <si>
    <t>1B-AM-1012-16</t>
  </si>
  <si>
    <t>POINT (-73.9806805581636 40.7681537966505)</t>
  </si>
  <si>
    <t>8F-PM-1012-06</t>
  </si>
  <si>
    <t>POINT (-73.9727698663722 40.7714335285174)</t>
  </si>
  <si>
    <t>32D-AM-1013-01</t>
  </si>
  <si>
    <t>POINT (-73.9610985171525 40.7913867116989)</t>
  </si>
  <si>
    <t>32C-PM-1013-13</t>
  </si>
  <si>
    <t>buried nut</t>
  </si>
  <si>
    <t>POINT (-73.9616770335086 40.7921648631096)</t>
  </si>
  <si>
    <t>18I-AM-1017-01</t>
  </si>
  <si>
    <t>POINT (-73.9636476467218 40.7775556986702)</t>
  </si>
  <si>
    <t>9A-AM-1013-10</t>
  </si>
  <si>
    <t>POINT (-73.9765269282059 40.7746876635248)</t>
  </si>
  <si>
    <t>20F-AM-1014-03</t>
  </si>
  <si>
    <t>POINT (-73.9655277320465 40.7806120529369)</t>
  </si>
  <si>
    <t>37H-AM-1018-04</t>
  </si>
  <si>
    <t>was with a lot of robins</t>
  </si>
  <si>
    <t>POINT (-73.9534910562766 40.7935774443789)</t>
  </si>
  <si>
    <t>32B-PM-1010-01</t>
  </si>
  <si>
    <t>POINT (-73.9631350020634 40.791907210332)</t>
  </si>
  <si>
    <t>8I-AM-1006-03</t>
  </si>
  <si>
    <t>POINT (-73.9693772461788 40.7706875892901)</t>
  </si>
  <si>
    <t>14D-AM-1014-08</t>
  </si>
  <si>
    <t>POINT (-73.9708782966369 40.77694686696301)</t>
  </si>
  <si>
    <t>20D-PM-1014-01</t>
  </si>
  <si>
    <t>POINT (-73.96749306684312 40.781351011968)</t>
  </si>
  <si>
    <t>33B-PM-1010-07</t>
  </si>
  <si>
    <t>POINT (-73.961934398055 40.7924789548522)</t>
  </si>
  <si>
    <t>32B-PM-1010-04</t>
  </si>
  <si>
    <t>POINT (-73.9629184712372 40.7921410511633)</t>
  </si>
  <si>
    <t>7G-AM-1010-08</t>
  </si>
  <si>
    <t>POINT (-73.972112497276 40.7702759037428)</t>
  </si>
  <si>
    <t>7F-AM-1008-14</t>
  </si>
  <si>
    <t>POINT (-73.9726090882487 40.7710199108849)</t>
  </si>
  <si>
    <t>2C-AM-1010-04</t>
  </si>
  <si>
    <t>POINT (-73.9791648157033 40.767625444347)</t>
  </si>
  <si>
    <t>15C-PM-1017-05</t>
  </si>
  <si>
    <t>POINT (-73.9711582199102 40.7783674409485)</t>
  </si>
  <si>
    <t>38G-PM-1020-05</t>
  </si>
  <si>
    <t>POINT (-73.9542684235907 40.7944237164092)</t>
  </si>
  <si>
    <t>38G-PM-1020-04</t>
  </si>
  <si>
    <t>POINT (-73.9542770888881 40.79436103668531)</t>
  </si>
  <si>
    <t>6I-PM-1013-03</t>
  </si>
  <si>
    <t>Flowers, grass</t>
  </si>
  <si>
    <t>POINT (-73.9702717260829 40.768951107763)</t>
  </si>
  <si>
    <t>17E-PM-1018-02</t>
  </si>
  <si>
    <t>On the rock</t>
  </si>
  <si>
    <t>POINT (-73.9681627331154 40.7785099665602)</t>
  </si>
  <si>
    <t>39F-PM-1006-02</t>
  </si>
  <si>
    <t>POINT (-73.9542733797804 40.795578653743)</t>
  </si>
  <si>
    <t>41F-PM-1019-02</t>
  </si>
  <si>
    <t>41F</t>
  </si>
  <si>
    <t>POINT (-73.9528353702209 40.7976456178263)</t>
  </si>
  <si>
    <t>40C-PM-1006-01</t>
  </si>
  <si>
    <t>POINT (-73.95673722009802 40.797580989255)</t>
  </si>
  <si>
    <t>28B-PM-1010-02</t>
  </si>
  <si>
    <t>28B</t>
  </si>
  <si>
    <t>POINT (-73.9653739273979 40.7889762096967)</t>
  </si>
  <si>
    <t>36F-AM-1017-03</t>
  </si>
  <si>
    <t>POINT (-73.9564741038174 40.7938845572816)</t>
  </si>
  <si>
    <t>7B-AM-1008-13</t>
  </si>
  <si>
    <t>POINT (-73.9773361580792 40.7729478226715)</t>
  </si>
  <si>
    <t>7C-PM-1020-02</t>
  </si>
  <si>
    <t>POINT (-73.9752263564287 40.772084917017)</t>
  </si>
  <si>
    <t>22C-PM-1006-08</t>
  </si>
  <si>
    <t>POINT (-73.9669762657479 40.7835913293646)</t>
  </si>
  <si>
    <t>1C-PM-1013-08</t>
  </si>
  <si>
    <t>POINT (-73.9796470494747 40.7678370925485)</t>
  </si>
  <si>
    <t>2A-AM-1010-01</t>
  </si>
  <si>
    <t>POINT (-73.9806959248152 40.7684820679479)</t>
  </si>
  <si>
    <t>38C-AM-1019-10</t>
  </si>
  <si>
    <t>POINT (-73.9586077039567 40.7961896477077)</t>
  </si>
  <si>
    <t>32C-AM-1014-05</t>
  </si>
  <si>
    <t>POINT (-73.9611274898661 40.7915250069086)</t>
  </si>
  <si>
    <t>15G-PM-1019-09</t>
  </si>
  <si>
    <t>POINT (-73.9676732725672 40.7763194425467)</t>
  </si>
  <si>
    <t>3C-PM-1008-01</t>
  </si>
  <si>
    <t>walked between trees</t>
  </si>
  <si>
    <t>POINT (-73.9787608762005 40.7686062296462)</t>
  </si>
  <si>
    <t>36A-PM-1013-02</t>
  </si>
  <si>
    <t>POINT (-73.9615649773504 40.7954761311501)</t>
  </si>
  <si>
    <t>7F-AM-1008-12</t>
  </si>
  <si>
    <t>POINT (-73.9730085729495 40.7708933570327)</t>
  </si>
  <si>
    <t>9H-AM-1006-02</t>
  </si>
  <si>
    <t>POINT (-73.96971605724461 40.7711445570446)</t>
  </si>
  <si>
    <t>12G-PM-1007-07</t>
  </si>
  <si>
    <t>acorns</t>
  </si>
  <si>
    <t>POINT (-73.9685709455958 40.7744877026506)</t>
  </si>
  <si>
    <t>37D-PM-1014-07</t>
  </si>
  <si>
    <t>POINT (-73.9580021017892 40.7955140102242)</t>
  </si>
  <si>
    <t>17E-AM-1017-07</t>
  </si>
  <si>
    <t>POINT (-73.9677146741772 40.7788231332337)</t>
  </si>
  <si>
    <t>35E-AM-1020-04</t>
  </si>
  <si>
    <t>hunkered down,tail over body; sitting perfectly still</t>
  </si>
  <si>
    <t>POINT (-73.9578658632957 40.7933712188923)</t>
  </si>
  <si>
    <t>29A-PM-1019-03</t>
  </si>
  <si>
    <t>ran from,but now approaching. kind of weirding me out.</t>
  </si>
  <si>
    <t>POINT (-73.9648090698176 40.7903882097837)</t>
  </si>
  <si>
    <t>19C-PM-1018-03</t>
  </si>
  <si>
    <t>POINT (-73.9687134137786 40.7812207913391)</t>
  </si>
  <si>
    <t>39F-AM-1014-05</t>
  </si>
  <si>
    <t>up/down tree</t>
  </si>
  <si>
    <t>POINT (-73.95488263914 40.7959474571251)</t>
  </si>
  <si>
    <t>13D-AM-1014-03</t>
  </si>
  <si>
    <t>POINT (-73.9710801547498 40.7760872452093)</t>
  </si>
  <si>
    <t>16C-PM-1018-02</t>
  </si>
  <si>
    <t>POINT (-73.9704677007779 40.7786860108302)</t>
  </si>
  <si>
    <t>18G-AM-1014-01</t>
  </si>
  <si>
    <t>looking</t>
  </si>
  <si>
    <t>POINT (-73.9655233748105 40.7792737287734)</t>
  </si>
  <si>
    <t>32E-AM-1007-14</t>
  </si>
  <si>
    <t>literally fell to ground from 50 feet up</t>
  </si>
  <si>
    <t>falling</t>
  </si>
  <si>
    <t>POINT (-73.9602808042376 40.7906130788763)</t>
  </si>
  <si>
    <t>14E-AM-1008-22</t>
  </si>
  <si>
    <t>POINT (-73.970442878377 40.7763755560359)</t>
  </si>
  <si>
    <t>1E-AM-1006-05</t>
  </si>
  <si>
    <t>POINT (-73.9773495807135 40.7664559937331)</t>
  </si>
  <si>
    <t>13G-PM-1008-04</t>
  </si>
  <si>
    <t>lawn @ edge of landscaped area</t>
  </si>
  <si>
    <t>POINT (-73.9681202146851 40.7743979416812)</t>
  </si>
  <si>
    <t>10C-AM-1018-01</t>
  </si>
  <si>
    <t>POINT (-73.9745009906157 40.7741574075364)</t>
  </si>
  <si>
    <t>9B-PM-1013-05</t>
  </si>
  <si>
    <t>POINT (-73.9761632586697 40.7741085606149)</t>
  </si>
  <si>
    <t>12F-PM-1007-08</t>
  </si>
  <si>
    <t>POINT (-73.9700666654946 40.7742857042581)</t>
  </si>
  <si>
    <t>37C-PM-1013-04</t>
  </si>
  <si>
    <t>POINT (-73.9589371550945 40.7959812504467)</t>
  </si>
  <si>
    <t>6E-PM-1010-01</t>
  </si>
  <si>
    <t>along dirt path by cross-town car road. saw movement in a shrub/then caught sight a little fluffy tail</t>
  </si>
  <si>
    <t>POINT (-73.9746204802221 40.7699294840733)</t>
  </si>
  <si>
    <t>15D-AM-1007-05</t>
  </si>
  <si>
    <t>POINT (-73.9704778551644 40.7783119113627)</t>
  </si>
  <si>
    <t>5F-AM-1007-01</t>
  </si>
  <si>
    <t>POINT (-73.973230162241 40.7689824531444)</t>
  </si>
  <si>
    <t>37C-PM-1013-02</t>
  </si>
  <si>
    <t>POINT (-73.9581544682422 40.7958081306449)</t>
  </si>
  <si>
    <t>38C-AM-1019-11</t>
  </si>
  <si>
    <t>POINT (-73.9587913289229 40.7961707624534)</t>
  </si>
  <si>
    <t>1B-PM-1019-04</t>
  </si>
  <si>
    <t>POINT (-73.9802840031759 40.7678599069819)</t>
  </si>
  <si>
    <t>39A-AM-1013-01</t>
  </si>
  <si>
    <t>POINT (-73.9594676326588 40.7984457363388)</t>
  </si>
  <si>
    <t>1A-AM-1007-01</t>
  </si>
  <si>
    <t>POINT (-73.9810032206428 40.7681625634979)</t>
  </si>
  <si>
    <t>41B-AM-1010-02</t>
  </si>
  <si>
    <t>POINT (-73.9580513096783 40.79909641532)</t>
  </si>
  <si>
    <t>16E-PM-1018-02</t>
  </si>
  <si>
    <t>gets distance from people but then continues to chase #1</t>
  </si>
  <si>
    <t>POINT (-73.9678561384348 40.7782877397822)</t>
  </si>
  <si>
    <t>11A-PM-1013-04</t>
  </si>
  <si>
    <t>POINT (-73.9757313481982 40.7754704051391)</t>
  </si>
  <si>
    <t>2F-PM-1014-11</t>
  </si>
  <si>
    <t>POINT (-73.974828939898 40.7668886121909)</t>
  </si>
  <si>
    <t>17F-AM-1007-03</t>
  </si>
  <si>
    <t>POINT (-73.9673924060436 40.7788781851716)</t>
  </si>
  <si>
    <t>3E-PM-1008-06</t>
  </si>
  <si>
    <t>POINT (-73.9756017589251 40.7680335996527)</t>
  </si>
  <si>
    <t>20G-AM-1018-03</t>
  </si>
  <si>
    <t>POINT (-73.9647605121306 40.7803961531517)</t>
  </si>
  <si>
    <t>25I-PM-1007-02</t>
  </si>
  <si>
    <t>POINT (-73.9595022290348 40.783115133007406)</t>
  </si>
  <si>
    <t>35I-PM-1006-02</t>
  </si>
  <si>
    <t>35I</t>
  </si>
  <si>
    <t>POINT (-73.9537356145842 40.7917273773486)</t>
  </si>
  <si>
    <t>24I-AM-1019-01</t>
  </si>
  <si>
    <t>24I</t>
  </si>
  <si>
    <t>POINT (-73.9600204328201 40.782877291358)</t>
  </si>
  <si>
    <t>14D-AM-1014-06</t>
  </si>
  <si>
    <t>POINT (-73.9709722223794 40.7767329646325)</t>
  </si>
  <si>
    <t>27I-AM-1007-03</t>
  </si>
  <si>
    <t>had .5 of a tail</t>
  </si>
  <si>
    <t>POINT (-73.9586252875856 40.7852027586217)</t>
  </si>
  <si>
    <t>17G-PM-1017-02</t>
  </si>
  <si>
    <t>POINT (-73.9664986446294 40.778308334318)</t>
  </si>
  <si>
    <t>2F-PM-1014-01</t>
  </si>
  <si>
    <t>POINT (-73.97553219985421 40.7668311576007)</t>
  </si>
  <si>
    <t>14H-PM-1012-05</t>
  </si>
  <si>
    <t>approaches (someone was feeding it)</t>
  </si>
  <si>
    <t>POINT (-73.9666113598566 40.7752662550312)</t>
  </si>
  <si>
    <t>6I-AM-1006-01</t>
  </si>
  <si>
    <t>runs from (someone sneezed)</t>
  </si>
  <si>
    <t>POINT (-73.9706533131129 40.768902033819)</t>
  </si>
  <si>
    <t>13E-PM-1008-01</t>
  </si>
  <si>
    <t>POINT (-73.970804709441 40.7758611111219)</t>
  </si>
  <si>
    <t>35C-AM-1007-01</t>
  </si>
  <si>
    <t>(white oak)</t>
  </si>
  <si>
    <t>POINT (-73.9601918930677 40.7944134683406)</t>
  </si>
  <si>
    <t>33A-AM-1008-01</t>
  </si>
  <si>
    <t>acknowledged</t>
  </si>
  <si>
    <t>POINT (-73.9632577850183 40.793112839016)</t>
  </si>
  <si>
    <t>42B-AM-1014-01</t>
  </si>
  <si>
    <t>POINT (-73.9574077497624 40.8001185184892)</t>
  </si>
  <si>
    <t>5D-PM-1018-02</t>
  </si>
  <si>
    <t>On low fence</t>
  </si>
  <si>
    <t>POINT (-73.9760749752948 40.7703284894392)</t>
  </si>
  <si>
    <t>34F-PM-1012-01</t>
  </si>
  <si>
    <t>POINT (-73.9582534432858 40.7917772296796)</t>
  </si>
  <si>
    <t>2E-AM-1010-04</t>
  </si>
  <si>
    <t>POINT (-73.9766779585686 40.7669673778105)</t>
  </si>
  <si>
    <t>3I-PM-1013-02</t>
  </si>
  <si>
    <t>POINT (-73.9721279808683 40.7661158663901)</t>
  </si>
  <si>
    <t>7G-PM-1018-07</t>
  </si>
  <si>
    <t>POINT (-73.971685475224 40.7706668465923)</t>
  </si>
  <si>
    <t>9E-AM-1008-02</t>
  </si>
  <si>
    <t>POINT (-73.9729645190377 40.7723310150843)</t>
  </si>
  <si>
    <t>10B-AM-1006-01</t>
  </si>
  <si>
    <t>POINT (-73.9748669205206 40.7743879232016)</t>
  </si>
  <si>
    <t>23H-PM-1019-01</t>
  </si>
  <si>
    <t>23H</t>
  </si>
  <si>
    <t>POINT (-73.961335649743 40.7818876867842)</t>
  </si>
  <si>
    <t>35B-PM-1013-07</t>
  </si>
  <si>
    <t>got fed twice by grandpa,grabbed from grass and ate in tree</t>
  </si>
  <si>
    <t>approaches (grandpa with food),runs from (kid),kid was slowly creeping up on it; it eventually climbed up.</t>
  </si>
  <si>
    <t>POINT (-73.961241953418 40.7941677113011)</t>
  </si>
  <si>
    <t>14B-PM-1014-03</t>
  </si>
  <si>
    <t>POINT (-73.9728511531484 40.7782654840595)</t>
  </si>
  <si>
    <t>4D-AM-1012-02</t>
  </si>
  <si>
    <t>POINT (-73.9763852372393 40.768876248561)</t>
  </si>
  <si>
    <t>21A-AM-1019-09</t>
  </si>
  <si>
    <t>POINT (-73.9696196840065 40.7836431098335)</t>
  </si>
  <si>
    <t>2D-AM-1007-05</t>
  </si>
  <si>
    <t>POINT (-73.9775238847836 40.7675792683587)</t>
  </si>
  <si>
    <t>34C-PM-1012-03</t>
  </si>
  <si>
    <t>34C</t>
  </si>
  <si>
    <t>POINT (-73.9601968065017 40.79358318364821)</t>
  </si>
  <si>
    <t>4C-PM-1010-03</t>
  </si>
  <si>
    <t>POINT (-73.9772810073685 40.7693577540392)</t>
  </si>
  <si>
    <t>37E-AM-1013-04</t>
  </si>
  <si>
    <t>POINT (-73.9561124892063 40.7949440648632)</t>
  </si>
  <si>
    <t>32F-PM-1008-04</t>
  </si>
  <si>
    <t>POINT (-73.9580813119325 40.7905538237042)</t>
  </si>
  <si>
    <t>18H-AM-1018-02</t>
  </si>
  <si>
    <t>playing?</t>
  </si>
  <si>
    <t>POINT (-73.9645365195454 40.7781531021263)</t>
  </si>
  <si>
    <t>28B-AM-1007-01</t>
  </si>
  <si>
    <t>wresting w/ branch</t>
  </si>
  <si>
    <t>POINT (-73.9641989914569 40.789081044511)</t>
  </si>
  <si>
    <t>40E-AM-1014-04</t>
  </si>
  <si>
    <t>on rocks/bushy rocks</t>
  </si>
  <si>
    <t>hiding from bird</t>
  </si>
  <si>
    <t>POINT (-73.9555856074105 40.79694576856771)</t>
  </si>
  <si>
    <t>5D-PM-1018-06</t>
  </si>
  <si>
    <t>POINT (-73.9753818829907 40.7697840986163)</t>
  </si>
  <si>
    <t>7H-AM-1006-02</t>
  </si>
  <si>
    <t>running (along ground,up tree)</t>
  </si>
  <si>
    <t>POINT (-73.9715621134573 40.76959187175131)</t>
  </si>
  <si>
    <t>11E-PM-1012-05</t>
  </si>
  <si>
    <t>foraging (foraged,ran to tree root,munched)</t>
  </si>
  <si>
    <t>POINT (-73.9714242426496 40.7744535798123)</t>
  </si>
  <si>
    <t>13F-AM-1007-04</t>
  </si>
  <si>
    <t>POINT (-73.9697744662785 40.7755950428973)</t>
  </si>
  <si>
    <t>33I-PM-1006-04</t>
  </si>
  <si>
    <t>POINT (-73.9545037193355 40.7900225055417)</t>
  </si>
  <si>
    <t>33G-AM-1013-03</t>
  </si>
  <si>
    <t>?</t>
  </si>
  <si>
    <t>Only peeked head out</t>
  </si>
  <si>
    <t>peeking out of tree,did *not* come out</t>
  </si>
  <si>
    <t>POINT (-73.9563847867316 40.7906012261163)</t>
  </si>
  <si>
    <t>11E-PM-1012-04</t>
  </si>
  <si>
    <t>POINT (-73.9714329979305 40.7741873388945)</t>
  </si>
  <si>
    <t>39D-PM-1012-03</t>
  </si>
  <si>
    <t>POINT (-73.956926909344 40.7965323262487)</t>
  </si>
  <si>
    <t>33F-PM-1012-04</t>
  </si>
  <si>
    <t>POINT (-73.9584064203778 40.7912272455454)</t>
  </si>
  <si>
    <t>33A-PM-1018-04</t>
  </si>
  <si>
    <t>POINT (-73.9630097276366 40.79366584462511)</t>
  </si>
  <si>
    <t>37H-PM-1006-06</t>
  </si>
  <si>
    <t>POINT (-73.9532074573139 40.7934669464908)</t>
  </si>
  <si>
    <t>13C-PM-1019-03</t>
  </si>
  <si>
    <t>POINT (-73.97202898636661 40.7763749561607)</t>
  </si>
  <si>
    <t>20F-PM-1007-05</t>
  </si>
  <si>
    <t>white tail</t>
  </si>
  <si>
    <t>POINT (-73.9651177657676 40.781240810382506)</t>
  </si>
  <si>
    <t>22B-AM-1013-05</t>
  </si>
  <si>
    <t>looked down on me like her imperial subject</t>
  </si>
  <si>
    <t>POINT (-73.9684657285532 40.7840113573723)</t>
  </si>
  <si>
    <t>29B-PM-1010-04</t>
  </si>
  <si>
    <t>POINT (-73.9640588919446 40.790044098464)</t>
  </si>
  <si>
    <t>7H-AM-1006-10</t>
  </si>
  <si>
    <t>POINT (-73.9704831177035 40.7699878995692)</t>
  </si>
  <si>
    <t>7F-AM-1008-15</t>
  </si>
  <si>
    <t>POINT (-73.9724806580638 40.7710077206132)</t>
  </si>
  <si>
    <t>30D-AM-1017-01</t>
  </si>
  <si>
    <t>POINT (-73.9614902429282 40.7891282017625)</t>
  </si>
  <si>
    <t>13F-PM-1008-02</t>
  </si>
  <si>
    <t>POINT (-73.9698611971209 40.7753915552001)</t>
  </si>
  <si>
    <t>33F-PM-1012-03</t>
  </si>
  <si>
    <t>POINT (-73.9584064190878 40.7912992852442)</t>
  </si>
  <si>
    <t>3A-PM-1017-04</t>
  </si>
  <si>
    <t>POINT (-73.9801971465604 40.7697081749827)</t>
  </si>
  <si>
    <t>14F-PM-1012-04</t>
  </si>
  <si>
    <t>POINT (-73.96867781674841 40.7765625256946)</t>
  </si>
  <si>
    <t>7C-PM-1020-04</t>
  </si>
  <si>
    <t>POINT (-73.976609486498 40.7717832922535)</t>
  </si>
  <si>
    <t>37C-AM-1012-02</t>
  </si>
  <si>
    <t>Cinnamon flanks, light band across nose</t>
  </si>
  <si>
    <t>caching</t>
  </si>
  <si>
    <t>POINT (-73.9589635326362 40.7951748673846)</t>
  </si>
  <si>
    <t>25A-AM-1013-01</t>
  </si>
  <si>
    <t>White Belly</t>
  </si>
  <si>
    <t>staring at me</t>
  </si>
  <si>
    <t>POINT (-73.96763709851662 40.7869888639434)</t>
  </si>
  <si>
    <t>10G-PM-1017-09</t>
  </si>
  <si>
    <t>POINT (-73.9707498430394 40.7723724480959)</t>
  </si>
  <si>
    <t>34A-PM-1013-02</t>
  </si>
  <si>
    <t>eating upside down on tree trunk</t>
  </si>
  <si>
    <t>POINT (-73.9628525533831 40.7938449345017)</t>
  </si>
  <si>
    <t>38G-PM-1020-03</t>
  </si>
  <si>
    <t>POINT (-73.9538867186376 40.7941409434007)</t>
  </si>
  <si>
    <t>36C-AM-1014-02</t>
  </si>
  <si>
    <t>Crossing path</t>
  </si>
  <si>
    <t>POINT (-73.9588610195699 40.7945269936639)</t>
  </si>
  <si>
    <t>33I-AM-1008-05</t>
  </si>
  <si>
    <t>nearly dropped shell on my head!</t>
  </si>
  <si>
    <t>POINT (-73.9545773579075 40.7898684635744)</t>
  </si>
  <si>
    <t>12E-AM-1017-07</t>
  </si>
  <si>
    <t>POINT (-73.9716736557408 40.7749333494336)</t>
  </si>
  <si>
    <t>2C-PM-1013-12</t>
  </si>
  <si>
    <t>POINT (-73.9791085350047 40.7677025342633)</t>
  </si>
  <si>
    <t>33I-PM-1006-02</t>
  </si>
  <si>
    <t>POINT (-73.9545807749923 40.7900507537649)</t>
  </si>
  <si>
    <t>15I-PM-1012-05</t>
  </si>
  <si>
    <t>burying the food on ground</t>
  </si>
  <si>
    <t>look at us and continue hiding the food</t>
  </si>
  <si>
    <t>POINT (-73.965394655961 40.7763136791661)</t>
  </si>
  <si>
    <t>12G-AM-1012-02</t>
  </si>
  <si>
    <t>POINT (-73.9690072647093 40.7737712267463)</t>
  </si>
  <si>
    <t>42H-PM-1014-05</t>
  </si>
  <si>
    <t>POINT (-73.9501762527462 40.7975534086077)</t>
  </si>
  <si>
    <t>14B-PM-1014-01</t>
  </si>
  <si>
    <t>POINT (-73.9727405679487 40.7782677554482)</t>
  </si>
  <si>
    <t>12E-AM-1017-05</t>
  </si>
  <si>
    <t>POINT (-73.9713070217071 40.7753795014815)</t>
  </si>
  <si>
    <t>2A-AM-1010-04</t>
  </si>
  <si>
    <t>POINT (-73.9807078515193 40.7683335292642)</t>
  </si>
  <si>
    <t>22B-AM-1013-01</t>
  </si>
  <si>
    <t>looked at me,standing on back feet</t>
  </si>
  <si>
    <t>POINT (-73.9684790657851 40.7838818717863)</t>
  </si>
  <si>
    <t>39H-AM-1007-03</t>
  </si>
  <si>
    <t>POINT (-73.9525752408169 40.7954915417553)</t>
  </si>
  <si>
    <t>5F-AM-1007-06</t>
  </si>
  <si>
    <t>branch</t>
  </si>
  <si>
    <t>POINT (-73.9735137178369 40.769109895294)</t>
  </si>
  <si>
    <t>32C-PM-1013-05</t>
  </si>
  <si>
    <t>POINT (-73.9615500510038 40.7920799263699)</t>
  </si>
  <si>
    <t>6G-PM-1020-03</t>
  </si>
  <si>
    <t>POINT (-73.9722261495647 40.7690542072646)</t>
  </si>
  <si>
    <t>8B-AM-1007-06</t>
  </si>
  <si>
    <t>POINT (-73.9765064169087 40.7737211426714)</t>
  </si>
  <si>
    <t>21H-AM-1017-01</t>
  </si>
  <si>
    <t>POINT (-73.9625205538171 40.7810785055136)</t>
  </si>
  <si>
    <t>6C-AM-1007-01</t>
  </si>
  <si>
    <t>vid!</t>
  </si>
  <si>
    <t>curious,but wary</t>
  </si>
  <si>
    <t>POINT (-73.97699695480242 40.7710711265211)</t>
  </si>
  <si>
    <t>36A-PM-1013-05</t>
  </si>
  <si>
    <t>POINT (-73.9608167300104 40.7954348688268)</t>
  </si>
  <si>
    <t>13E-AM-1017-03</t>
  </si>
  <si>
    <t>acknowledges</t>
  </si>
  <si>
    <t>POINT (-73.9705254801 40.7763606494306)</t>
  </si>
  <si>
    <t>11D-PM-1006-01</t>
  </si>
  <si>
    <t>POINT (-73.9732193290631 40.7748791447746)</t>
  </si>
  <si>
    <t>17C-PM-1013-02</t>
  </si>
  <si>
    <t>POINT (-73.9706586108006 40.7796357444471)</t>
  </si>
  <si>
    <t>5G-PM-1010-01</t>
  </si>
  <si>
    <t>POINT (-73.9733461334967 40.7684314285151)</t>
  </si>
  <si>
    <t>14B-PM-1014-04</t>
  </si>
  <si>
    <t>running up and down</t>
  </si>
  <si>
    <t>POINT (-73.9728339757306 40.7782891207966)</t>
  </si>
  <si>
    <t>11F-AM-1013-02</t>
  </si>
  <si>
    <t>POINT (-73.9699799501516 40.7736576286234)</t>
  </si>
  <si>
    <t>13F-PM-1008-04</t>
  </si>
  <si>
    <t>POINT (-73.9693894305786 40.7756906748026)</t>
  </si>
  <si>
    <t>39E-AM-1018-04</t>
  </si>
  <si>
    <t>39E</t>
  </si>
  <si>
    <t>POINT (-73.9556450015702 40.7967188058002)</t>
  </si>
  <si>
    <t>16H-PM-1014-03</t>
  </si>
  <si>
    <t>followed man across bridge</t>
  </si>
  <si>
    <t>POINT (-73.9655670884957 40.7763728890554)</t>
  </si>
  <si>
    <t>7G-AM-1010-01</t>
  </si>
  <si>
    <t>POINT (-73.9721642509914 40.7701179390078)</t>
  </si>
  <si>
    <t>5G-AM-1006-01</t>
  </si>
  <si>
    <t>made eye contact with me</t>
  </si>
  <si>
    <t>POINT (-73.9733882364574 40.7683078706597)</t>
  </si>
  <si>
    <t>28A-PM-1007-03</t>
  </si>
  <si>
    <t>chasing #2 took #2 food wrapper and is foraging through it</t>
  </si>
  <si>
    <t>POINT (-73.9662409997642 40.7891042935432)</t>
  </si>
  <si>
    <t>38G-PM-1020-08</t>
  </si>
  <si>
    <t>POINT (-73.9548006161673 40.7945503341011)</t>
  </si>
  <si>
    <t>39G-PM-1013-02</t>
  </si>
  <si>
    <t>POINT (-73.9530326577312 40.795692238639504)</t>
  </si>
  <si>
    <t>28D-AM-1012-03</t>
  </si>
  <si>
    <t>POINT (-73.9625383795297 40.7883862331728)</t>
  </si>
  <si>
    <t>21A-AM-1019-07</t>
  </si>
  <si>
    <t>POINT (-73.970041085185 40.783442758031306)</t>
  </si>
  <si>
    <t>22G-AM-1018-04</t>
  </si>
  <si>
    <t>POINT (-73.9632265832593 40.78169144754611)</t>
  </si>
  <si>
    <t>11D-PM-1006-05</t>
  </si>
  <si>
    <t>POINT (-73.971730277301 40.7748805439381)</t>
  </si>
  <si>
    <t>16F-PM-1013-06</t>
  </si>
  <si>
    <t>Big rock in meadow</t>
  </si>
  <si>
    <t>POINT (-73.968021326951 40.7778807692445)</t>
  </si>
  <si>
    <t>9E-AM-1008-01</t>
  </si>
  <si>
    <t>POINT (-73.9723922904119 40.7729164833027)</t>
  </si>
  <si>
    <t>39G-PM-1013-03</t>
  </si>
  <si>
    <t>POINT (-73.9538970554532 40.7955196793479)</t>
  </si>
  <si>
    <t>26A-PM-1006-01</t>
  </si>
  <si>
    <t>POINT (-73.9673103881521 40.7874267409618)</t>
  </si>
  <si>
    <t>16A-PM-1019-06</t>
  </si>
  <si>
    <t>POINT (-73.9725961508316 40.7795720444974)</t>
  </si>
  <si>
    <t>14B-PM-1014-02</t>
  </si>
  <si>
    <t>POINT (-73.9727115915422 40.7782929320632)</t>
  </si>
  <si>
    <t>32C-PM-1013-01</t>
  </si>
  <si>
    <t>POINT (-73.9620964576469 40.7917332001738)</t>
  </si>
  <si>
    <t>8H-PM-1014-08</t>
  </si>
  <si>
    <t>chasing (#7),playing?</t>
  </si>
  <si>
    <t>POINT (-73.970216605149 40.7702960667277)</t>
  </si>
  <si>
    <t>23A-AM-1018-02</t>
  </si>
  <si>
    <t>POINT (-73.9690104245067 40.7853358193723)</t>
  </si>
  <si>
    <t>8I-AM-1006-04</t>
  </si>
  <si>
    <t>POINT (-73.9692401421068 40.7707128895661)</t>
  </si>
  <si>
    <t>19C-PM-1018-06</t>
  </si>
  <si>
    <t>Climbed fence</t>
  </si>
  <si>
    <t>climbing (fence)</t>
  </si>
  <si>
    <t>POINT (-73.9689305978751 40.7818152496266)</t>
  </si>
  <si>
    <t>21H-PM-1018-02</t>
  </si>
  <si>
    <t>POINT (-73.9630381400083 40.7807571827321)</t>
  </si>
  <si>
    <t>3D-PM-1010-08</t>
  </si>
  <si>
    <t>POINT (-73.9779263114572 40.7682681855369)</t>
  </si>
  <si>
    <t>39I-PM-1013-04</t>
  </si>
  <si>
    <t>Gray &amp; Cinnamon selected as both Primary and Highlights. Made executive adjustments.</t>
  </si>
  <si>
    <t>POINT (-73.95200246546021 40.7947329828155)</t>
  </si>
  <si>
    <t>17D-AM-1008-01</t>
  </si>
  <si>
    <t>POINT (-73.9695226023739 40.7797527775804)</t>
  </si>
  <si>
    <t>7H-PM-1006-06</t>
  </si>
  <si>
    <t>playing w/ #7</t>
  </si>
  <si>
    <t>POINT (-73.9703921271418 40.770027611531404)</t>
  </si>
  <si>
    <t>6E-PM-1010-02</t>
  </si>
  <si>
    <t>POINT (-73.9746128451271 40.7700957046709)</t>
  </si>
  <si>
    <t>10A-PM-1014-03</t>
  </si>
  <si>
    <t>above my head in tree</t>
  </si>
  <si>
    <t>eating (in a tree)</t>
  </si>
  <si>
    <t>indifferent (lots of people taking its picture,didn't bother it)</t>
  </si>
  <si>
    <t>POINT (-73.9767220179725 40.7753262103123)</t>
  </si>
  <si>
    <t>10H-AM-1014-01</t>
  </si>
  <si>
    <t>POINT (-73.9698083598887 40.7720099392886)</t>
  </si>
  <si>
    <t>20C-PM-1018-02</t>
  </si>
  <si>
    <t>POINT (-73.9681874036914 40.7817948690964)</t>
  </si>
  <si>
    <t>40B-AM-1019-06</t>
  </si>
  <si>
    <t>POINT (-73.957710975899 40.7984055614047)</t>
  </si>
  <si>
    <t>13D-PM-1018-04</t>
  </si>
  <si>
    <t>POINT (-73.9711617997772 40.7761212878075)</t>
  </si>
  <si>
    <t>31D-PM-1006-03</t>
  </si>
  <si>
    <t>POINT (-73.960876728048 40.79035724537)</t>
  </si>
  <si>
    <t>12E-PM-1018-03</t>
  </si>
  <si>
    <t>POINT (-73.9713906492842 40.7750061310143)</t>
  </si>
  <si>
    <t>18I-PM-1007-07</t>
  </si>
  <si>
    <t>POINT (-73.9642111283068 40.7777713985327)</t>
  </si>
  <si>
    <t>18F-PM-1008-01</t>
  </si>
  <si>
    <t>POINT (-73.9669207809051 40.7792767850126)</t>
  </si>
  <si>
    <t>8B-AM-1007-08</t>
  </si>
  <si>
    <t>POINT (-73.976422624924 40.7735818387346)</t>
  </si>
  <si>
    <t>33E-PM-1012-04</t>
  </si>
  <si>
    <t>POINT (-73.958939037549 40.7913193931203)</t>
  </si>
  <si>
    <t>3B-AM-1010-03</t>
  </si>
  <si>
    <t>chasing #2</t>
  </si>
  <si>
    <t>POINT (-73.9790044506465 40.7689469479245)</t>
  </si>
  <si>
    <t>1D-AM-1006-01</t>
  </si>
  <si>
    <t>POINT (-73.9777978497894 40.7668620784309)</t>
  </si>
  <si>
    <t>16D-PM-1010-10</t>
  </si>
  <si>
    <t>POINT (-73.9698642668906 40.7784669316504)</t>
  </si>
  <si>
    <t>6A-PM-1012-03</t>
  </si>
  <si>
    <t>POINT (-73.9785114291288 40.7719779589449)</t>
  </si>
  <si>
    <t>8I-PM-1013-02</t>
  </si>
  <si>
    <t>POINT (-73.9695655231393 40.7698324659513)</t>
  </si>
  <si>
    <t>15E-AM-1013-03</t>
  </si>
  <si>
    <t>on fallen log</t>
  </si>
  <si>
    <t>POINT (-73.9690645326017 40.7773822116124)</t>
  </si>
  <si>
    <t>25I-PM-1007-06</t>
  </si>
  <si>
    <t>Didn't see squirrel size, or colors</t>
  </si>
  <si>
    <t>up in tree</t>
  </si>
  <si>
    <t>POINT (-73.9597462612063 40.7832801145306)</t>
  </si>
  <si>
    <t>1D-AM-1006-06</t>
  </si>
  <si>
    <t>tumbling</t>
  </si>
  <si>
    <t>POINT (-73.9784942525972 40.7672600003683)</t>
  </si>
  <si>
    <t>3F-AM-1006-06</t>
  </si>
  <si>
    <t>POINT (-73.9746238280116 40.7671491962844)</t>
  </si>
  <si>
    <t>7H-AM-1006-09</t>
  </si>
  <si>
    <t>POINT (-73.9705331808443 40.7699943571296)</t>
  </si>
  <si>
    <t>22B-AM-1013-02</t>
  </si>
  <si>
    <t>POINT (-73.968200390984 40.7837095769482)</t>
  </si>
  <si>
    <t>32A-PM-1013-08</t>
  </si>
  <si>
    <t>POINT (-73.9631648674122 40.7926529617419)</t>
  </si>
  <si>
    <t>27I-AM-1007-01</t>
  </si>
  <si>
    <t>POINT (-73.9587072763996 40.7850256219415)</t>
  </si>
  <si>
    <t>31A-PM-1017-02</t>
  </si>
  <si>
    <t>POINT (-73.96423978295472 40.7918992406575)</t>
  </si>
  <si>
    <t>8D-AM-1007-06</t>
  </si>
  <si>
    <t>POINT (-73.974084681071 40.7728197139621)</t>
  </si>
  <si>
    <t>15G-AM-1008-04</t>
  </si>
  <si>
    <t>POINT (-73.9676270670996 40.776391443152)</t>
  </si>
  <si>
    <t>15D-PM-1017-02</t>
  </si>
  <si>
    <t>POINT (-73.9703816112358 40.7773846065919)</t>
  </si>
  <si>
    <t>1B-AM-1012-13</t>
  </si>
  <si>
    <t>POINT (-73.9803895322385 40.7680730789944)</t>
  </si>
  <si>
    <t>14E-AM-1008-16</t>
  </si>
  <si>
    <t>POINT (-73.9695133370801 40.7765009796853)</t>
  </si>
  <si>
    <t>4C-PM-1010-12</t>
  </si>
  <si>
    <t>POINT (-73.9774407362587 40.7698056129554)</t>
  </si>
  <si>
    <t>11I-PM-1012-05</t>
  </si>
  <si>
    <t>POINT (-73.9681079869821 40.7723494081345)</t>
  </si>
  <si>
    <t>7F-AM-1008-03</t>
  </si>
  <si>
    <t>POINT (-73.973047824163 40.7700873791211)</t>
  </si>
  <si>
    <t>28A-PM-1007-02</t>
  </si>
  <si>
    <t>running from #3</t>
  </si>
  <si>
    <t>POINT (-73.9662864884789 40.7891062338302)</t>
  </si>
  <si>
    <t>16F-PM-1013-05</t>
  </si>
  <si>
    <t>Pine tree near utility shed</t>
  </si>
  <si>
    <t>POINT (-73.9673129010312 40.7778169845999)</t>
  </si>
  <si>
    <t>41E-PM-1013-03</t>
  </si>
  <si>
    <t>Gray on legs</t>
  </si>
  <si>
    <t>POINT (-73.9540197079615 40.798039260983)</t>
  </si>
  <si>
    <t>25I-PM-1007-04</t>
  </si>
  <si>
    <t>POINT (-73.9595613548804 40.7838057527338)</t>
  </si>
  <si>
    <t>42C-PM-1013-05</t>
  </si>
  <si>
    <t>POINT (-73.9561840935803 40.7992037821497)</t>
  </si>
  <si>
    <t>7H-AM-1006-13</t>
  </si>
  <si>
    <t>running (up tree)</t>
  </si>
  <si>
    <t>POINT (-73.9703169373939 40.7700658823854)</t>
  </si>
  <si>
    <t>34A-AM-1012-02</t>
  </si>
  <si>
    <t>chasing from tree to ground</t>
  </si>
  <si>
    <t>POINT (-73.9619985187616 40.7943277743532)</t>
  </si>
  <si>
    <t>20F-PM-1007-08</t>
  </si>
  <si>
    <t>white tail/belly</t>
  </si>
  <si>
    <t>POINT (-73.965390623703 40.7807731363782)</t>
  </si>
  <si>
    <t>8E-AM-1013-02</t>
  </si>
  <si>
    <t>POINT (-73.9735298943321 40.7714939993589)</t>
  </si>
  <si>
    <t>6B-AM-1012-01</t>
  </si>
  <si>
    <t>Started in field, crossed busy street, ran up tree</t>
  </si>
  <si>
    <t>POINT (-73.97683095561271 40.7717803706095)</t>
  </si>
  <si>
    <t>4C-PM-1010-07</t>
  </si>
  <si>
    <t>POINT (-73.9775079672882 40.7691500357424)</t>
  </si>
  <si>
    <t>14C-PM-1006-01</t>
  </si>
  <si>
    <t>POINT (-73.97157754108 40.7776249963967)</t>
  </si>
  <si>
    <t>1B-PM-1019-08</t>
  </si>
  <si>
    <t>POINT (-73.9804065254162 40.7681481183296)</t>
  </si>
  <si>
    <t>21A-AM-1019-04</t>
  </si>
  <si>
    <t>POINT (-73.9701030393506 40.7838953063625)</t>
  </si>
  <si>
    <t>38C-PM-1014-05</t>
  </si>
  <si>
    <t>chasing (#4)</t>
  </si>
  <si>
    <t>POINT (-73.9581310602492 40.7960214726964)</t>
  </si>
  <si>
    <t>36A-PM-1013-04</t>
  </si>
  <si>
    <t>ON ROCK NEAR POND</t>
  </si>
  <si>
    <t>POINT (-73.9611312355348 40.7950130863913)</t>
  </si>
  <si>
    <t>14C-PM-1006-03</t>
  </si>
  <si>
    <t>POINT (-73.9714150090362 40.7774976423922)</t>
  </si>
  <si>
    <t>2B-PM-1013-05</t>
  </si>
  <si>
    <t>climbing fence!</t>
  </si>
  <si>
    <t>snuck into bike cart!</t>
  </si>
  <si>
    <t>POINT (-73.9805517765469 40.7683044693163)</t>
  </si>
  <si>
    <t>8I-AM-1006-01</t>
  </si>
  <si>
    <t>POINT (-73.9693209851947 40.7707450042769)</t>
  </si>
  <si>
    <t>40C-PM-1006-02</t>
  </si>
  <si>
    <t>POINT (-73.9567062023419 40.797482865196)</t>
  </si>
  <si>
    <t>34B-PM-1007-01</t>
  </si>
  <si>
    <t>POINT (-73.9610388059192 40.79395293584)</t>
  </si>
  <si>
    <t>40B-AM-1019-04</t>
  </si>
  <si>
    <t>POINT (-73.9576223390082 40.79797466396471)</t>
  </si>
  <si>
    <t>31H-PM-1008-05</t>
  </si>
  <si>
    <t>POINT (-73.9575517912392 40.7889158268192)</t>
  </si>
  <si>
    <t>16F-AM-1008-02</t>
  </si>
  <si>
    <t>POINT (-73.9676539688726 40.7777229934129)</t>
  </si>
  <si>
    <t>5B-PM-1013-05</t>
  </si>
  <si>
    <t>POINT (-73.9778730762957 40.770827251547)</t>
  </si>
  <si>
    <t>4E-AM-1020-02</t>
  </si>
  <si>
    <t>foraging (on the tree itself)</t>
  </si>
  <si>
    <t>POINT (-73.9754696312232 40.768191647092)</t>
  </si>
  <si>
    <t>22C-PM-1006-11</t>
  </si>
  <si>
    <t>POINT (-73.9666945123922 40.7839956493194)</t>
  </si>
  <si>
    <t>4B-AM-1010-04</t>
  </si>
  <si>
    <t>POINT (-73.9789401448556 40.7697373141498)</t>
  </si>
  <si>
    <t>7F-AM-1008-08</t>
  </si>
  <si>
    <t>playing w/ #9</t>
  </si>
  <si>
    <t>POINT (-73.9726828460055 40.7705707694822)</t>
  </si>
  <si>
    <t>5B-PM-1013-06</t>
  </si>
  <si>
    <t>POINT (-73.9782603348665 40.7705790257951)</t>
  </si>
  <si>
    <t>2F-AM-1006-04</t>
  </si>
  <si>
    <t>Beautiful white puff at the end of its tail</t>
  </si>
  <si>
    <t>POINT (-73.97530937770001 40.7666673897583)</t>
  </si>
  <si>
    <t>42D-PM-1013-02</t>
  </si>
  <si>
    <t>Gray tail, Cinnamon feet</t>
  </si>
  <si>
    <t>chasing (chased by #1),found a nut,buried it</t>
  </si>
  <si>
    <t>POINT (-73.9544278270221 40.7987827316512)</t>
  </si>
  <si>
    <t>7F-AM-1008-10</t>
  </si>
  <si>
    <t>POINT (-73.9728836727349 40.770815850599)</t>
  </si>
  <si>
    <t>42D-AM-1014-02</t>
  </si>
  <si>
    <t>POINT (-73.9545929242174 40.7986940168685)</t>
  </si>
  <si>
    <t>14A-PM-1014-05</t>
  </si>
  <si>
    <t>POINT (-73.97346444707661 40.7782766486921)</t>
  </si>
  <si>
    <t>14F-PM-1012-09</t>
  </si>
  <si>
    <t>POINT (-73.9690362384597 40.7767162824413)</t>
  </si>
  <si>
    <t>32B-PM-1010-05</t>
  </si>
  <si>
    <t>POINT (-73.9628932797886 40.7923116396365)</t>
  </si>
  <si>
    <t>6C-AM-1007-02</t>
  </si>
  <si>
    <t>pulling things off branches</t>
  </si>
  <si>
    <t>POINT (-73.9770508584979 40.7710769301257)</t>
  </si>
  <si>
    <t>39F-PM-1006-04</t>
  </si>
  <si>
    <t>climbing down</t>
  </si>
  <si>
    <t>ran when saw me</t>
  </si>
  <si>
    <t>POINT (-73.9545425520879 40.7956853415959)</t>
  </si>
  <si>
    <t>18I-PM-1007-01</t>
  </si>
  <si>
    <t>hanging upside down</t>
  </si>
  <si>
    <t>POINT (-73.9639024988123 40.7776953065849)</t>
  </si>
  <si>
    <t>30E-AM-1008-03</t>
  </si>
  <si>
    <t>POINT (-73.9607056611532 40.7889786103871)</t>
  </si>
  <si>
    <t>21E-AM-1017-03</t>
  </si>
  <si>
    <t>POINT (-73.9655238539833 40.7815633947684)</t>
  </si>
  <si>
    <t>8C-AM-1007-01</t>
  </si>
  <si>
    <t>behind fence, safe</t>
  </si>
  <si>
    <t>POINT (-73.9746049088475 40.7728776887397)</t>
  </si>
  <si>
    <t>38A-AM-1019-02</t>
  </si>
  <si>
    <t>POINT (-73.9599202233536 40.7972599930224)</t>
  </si>
  <si>
    <t>2A-AM-1010-07</t>
  </si>
  <si>
    <t>couldn't get near</t>
  </si>
  <si>
    <t>POINT (-73.9806718258385 40.76927768969951)</t>
  </si>
  <si>
    <t>38E-AM-1010-01</t>
  </si>
  <si>
    <t>POINT (-73.9564215689843 40.7957539444068)</t>
  </si>
  <si>
    <t>21G-PM-1007-03</t>
  </si>
  <si>
    <t>POINT (-73.96426660132072 40.7810384867375)</t>
  </si>
  <si>
    <t>3F-AM-1006-04</t>
  </si>
  <si>
    <t>POINT (-73.9752029513644 40.7671734667361)</t>
  </si>
  <si>
    <t>2F-PM-1014-02</t>
  </si>
  <si>
    <t>POINT (-73.9755836827968 40.7670239327996)</t>
  </si>
  <si>
    <t>8D-PM-1007-03</t>
  </si>
  <si>
    <t>POINT (-73.9744555348544 40.7728498106357)</t>
  </si>
  <si>
    <t>22G-AM-1018-03</t>
  </si>
  <si>
    <t>POINT (-73.9635606199784 40.782206970617)</t>
  </si>
  <si>
    <t>8E-AM-1013-01</t>
  </si>
  <si>
    <t>POINT (-73.9734969320943 40.7722754599865)</t>
  </si>
  <si>
    <t>35A-PM-1013-09</t>
  </si>
  <si>
    <t>POINT (-73.9615090149261 40.7945150173918)</t>
  </si>
  <si>
    <t>8A-AM-1013-04</t>
  </si>
  <si>
    <t>POINT (-73.9770119133023 40.7732949090005)</t>
  </si>
  <si>
    <t>8D-AM-1007-05</t>
  </si>
  <si>
    <t>POINT (-73.9737060043988 40.7725660224983)</t>
  </si>
  <si>
    <t>1I-PM-1012-02</t>
  </si>
  <si>
    <t>01I</t>
  </si>
  <si>
    <t>Gray, Black, &amp; Cinnamon selected as Primary. Gray, Cinnamon, &amp; White selected as Highlights. Made executive adjustments.</t>
  </si>
  <si>
    <t>POINT (-73.9736873018042 40.7649106677138)</t>
  </si>
  <si>
    <t>35A-PM-1013-04</t>
  </si>
  <si>
    <t>In the weeds by the pool</t>
  </si>
  <si>
    <t>POINT (-73.9617519095277 40.7947179071388)</t>
  </si>
  <si>
    <t>26I-PM-1010-03</t>
  </si>
  <si>
    <t>black in tail</t>
  </si>
  <si>
    <t>POINT (-73.9594391759139 40.784115697669)</t>
  </si>
  <si>
    <t>7H-AM-1006-01</t>
  </si>
  <si>
    <t>POINT (-73.9713665249614 40.7697178648002)</t>
  </si>
  <si>
    <t>7C-PM-1020-06</t>
  </si>
  <si>
    <t>POINT (-73.9759428006237 40.7715081817329)</t>
  </si>
  <si>
    <t>16C-AM-1014-01</t>
  </si>
  <si>
    <t>POINT (-73.9710025484537 40.7792529489016)</t>
  </si>
  <si>
    <t>36I-PM-1007-11</t>
  </si>
  <si>
    <t>me!</t>
  </si>
  <si>
    <t>POINT (-73.9527196716568 40.792363826828)</t>
  </si>
  <si>
    <t>37B-AM-1018-02</t>
  </si>
  <si>
    <t>POINT (-73.9592392692535 40.7961869951798)</t>
  </si>
  <si>
    <t>8C-AM-1007-02</t>
  </si>
  <si>
    <t>peeps out from behind tree at cooing tourists</t>
  </si>
  <si>
    <t>POINT (-73.9747060143742 40.7728528164878)</t>
  </si>
  <si>
    <t>2I-AM-1006-02</t>
  </si>
  <si>
    <t>POINT (-73.9726459773995 40.7656357433691)</t>
  </si>
  <si>
    <t>41D-PM-1014-02</t>
  </si>
  <si>
    <t>POINT (-73.9560731738677 40.7980336018554)</t>
  </si>
  <si>
    <t>7I-PM-1013-04</t>
  </si>
  <si>
    <t>POINT (-73.9701408623121 40.7695511718541)</t>
  </si>
  <si>
    <t>10G-PM-1017-05</t>
  </si>
  <si>
    <t>POINT (-73.9699513151755 40.7722062991044)</t>
  </si>
  <si>
    <t>7B-AM-1008-06</t>
  </si>
  <si>
    <t>POINT (-73.9770628333002 40.7728567364852)</t>
  </si>
  <si>
    <t>14A-PM-1014-04</t>
  </si>
  <si>
    <t>POINT (-73.9736800575584 40.7783069735758)</t>
  </si>
  <si>
    <t>33G-AM-1013-01</t>
  </si>
  <si>
    <t>POINT (-73.9564632239432 40.7904807427954)</t>
  </si>
  <si>
    <t>21E-PM-1012-01</t>
  </si>
  <si>
    <t>POINT (-73.9653135277149 40.7817434070169)</t>
  </si>
  <si>
    <t>14D-PM-1019-15</t>
  </si>
  <si>
    <t>POINT (-73.9708860879459 40.7768376656119)</t>
  </si>
  <si>
    <t>37I-AM-1010-02</t>
  </si>
  <si>
    <t>POINT (-73.9530535624781 40.7929809144271)</t>
  </si>
  <si>
    <t>8E-PM-1008-06</t>
  </si>
  <si>
    <t>POINT (-73.9734654671008 40.7715988711659)</t>
  </si>
  <si>
    <t>33B-PM-1010-08</t>
  </si>
  <si>
    <t>running up tree</t>
  </si>
  <si>
    <t>POINT (-73.9619673317128 40.7924176673037)</t>
  </si>
  <si>
    <t>22C-PM-1006-13</t>
  </si>
  <si>
    <t>POINT (-73.9669782832746 40.7841166727168)</t>
  </si>
  <si>
    <t>3B-PM-1007-08</t>
  </si>
  <si>
    <t>POINT (-73.9795585338537 40.768895893226)</t>
  </si>
  <si>
    <t>2C-PM-1013-07</t>
  </si>
  <si>
    <t>POINT (-73.9790263372004 40.7683513714892)</t>
  </si>
  <si>
    <t>12G-PM-1007-02</t>
  </si>
  <si>
    <t>POINT (-73.969347812694 40.7744098063421)</t>
  </si>
  <si>
    <t>10A-AM-1006-01</t>
  </si>
  <si>
    <t>near Strawberry Fields</t>
  </si>
  <si>
    <t>eating (a peanut)</t>
  </si>
  <si>
    <t>POINT (-73.9762494239719 40.7750175306716)</t>
  </si>
  <si>
    <t>9B-PM-1013-09</t>
  </si>
  <si>
    <t>runs from (people)</t>
  </si>
  <si>
    <t>POINT (-73.9763373510536 40.7741168933928)</t>
  </si>
  <si>
    <t>42I-PM-1014-02</t>
  </si>
  <si>
    <t>POINT (-73.9498421746221 40.7969397424182)</t>
  </si>
  <si>
    <t>21A-AM-1019-01</t>
  </si>
  <si>
    <t>keeps to tree,drops down on side away from people</t>
  </si>
  <si>
    <t>POINT (-73.9695881075086 40.7842441291991)</t>
  </si>
  <si>
    <t>6C-AM-1007-08</t>
  </si>
  <si>
    <t>dropping acorns</t>
  </si>
  <si>
    <t>POINT (-73.9766342125035 40.7715437147052)</t>
  </si>
  <si>
    <t>19B-PM-1018-04</t>
  </si>
  <si>
    <t>Gray &amp; Cinnamon selected as Primary. Gray &amp; White selected as Highlights. Made executive adjustments.</t>
  </si>
  <si>
    <t>POINT (-73.969570012716 40.7816501516863)</t>
  </si>
  <si>
    <t>40D-PM-1013-07</t>
  </si>
  <si>
    <t>POINT (-73.9557399927792 40.7971563708988)</t>
  </si>
  <si>
    <t>6C-PM-1020-03</t>
  </si>
  <si>
    <t>POINT (-73.9768254058709 40.7716757945251)</t>
  </si>
  <si>
    <t>8D-AM-1007-03</t>
  </si>
  <si>
    <t>POINT (-73.9736016229655 40.77237813767141)</t>
  </si>
  <si>
    <t>8I-AM-1006-07</t>
  </si>
  <si>
    <t>White ring on short tail</t>
  </si>
  <si>
    <t>POINT (-73.9690498876944 40.7700011818847)</t>
  </si>
  <si>
    <t>4A-PM-1007-05</t>
  </si>
  <si>
    <t>At rock</t>
  </si>
  <si>
    <t>POINT (-73.9800499498034 40.770218109957305)</t>
  </si>
  <si>
    <t>5E-AM-1008-02</t>
  </si>
  <si>
    <t>trellis</t>
  </si>
  <si>
    <t>POINT (-73.974519308015 40.7691228794395)</t>
  </si>
  <si>
    <t>38E-AM-1010-10</t>
  </si>
  <si>
    <t>over a log across stream</t>
  </si>
  <si>
    <t>chillin'</t>
  </si>
  <si>
    <t>runs from leaf blower</t>
  </si>
  <si>
    <t>POINT (-73.9561600237284 40.7953143196705)</t>
  </si>
  <si>
    <t>17D-AM-1008-04</t>
  </si>
  <si>
    <t>POINT (-73.9696720362627 40.7791851598197)</t>
  </si>
  <si>
    <t>9E-AM-1008-03</t>
  </si>
  <si>
    <t>POINT (-73.9729142912203 40.7724091146678)</t>
  </si>
  <si>
    <t>39B-PM-1014-04</t>
  </si>
  <si>
    <t>runs from (me‚Äîwhen i approached)</t>
  </si>
  <si>
    <t>POINT (-73.9583944353352 40.7979689846815)</t>
  </si>
  <si>
    <t>22F-PM-1014-07</t>
  </si>
  <si>
    <t>POINT (-73.9649465476871 40.7822708362663)</t>
  </si>
  <si>
    <t>18H-PM-1014-01</t>
  </si>
  <si>
    <t>POINT (-73.9645989003589 40.7782157459155)</t>
  </si>
  <si>
    <t>2G-PM-1007-02</t>
  </si>
  <si>
    <t>POINT (-73.9746934810667 40.7659431884158)</t>
  </si>
  <si>
    <t>14F-PM-1012-03</t>
  </si>
  <si>
    <t>POINT (-73.9691821206863 40.7763203164339)</t>
  </si>
  <si>
    <t>9I-PM-1010-06</t>
  </si>
  <si>
    <t>POINT (-73.9682688752331 40.7711934835539)</t>
  </si>
  <si>
    <t>22I-AM-1007-01</t>
  </si>
  <si>
    <t>POINT (-73.9611399573659 40.781130706026005)</t>
  </si>
  <si>
    <t>29B-PM-1010-03</t>
  </si>
  <si>
    <t>POINT (-73.9640989602986 40.7899295439265)</t>
  </si>
  <si>
    <t>11B-PM-1014-02</t>
  </si>
  <si>
    <t>POINT (-73.9746940851342 40.7760966488186)</t>
  </si>
  <si>
    <t>32E-PM-1017-06</t>
  </si>
  <si>
    <t>POINT (-73.9589698681439 40.7906520520417)</t>
  </si>
  <si>
    <t>2D-AM-1007-04</t>
  </si>
  <si>
    <t>POINT (-73.9777497645834 40.7677344709178)</t>
  </si>
  <si>
    <t>37E-PM-1006-05</t>
  </si>
  <si>
    <t>POINT (-73.9566686940197 40.794924397955)</t>
  </si>
  <si>
    <t>37B-PM-1013-02</t>
  </si>
  <si>
    <t>POINT (-73.9594332600733 40.7960622445291)</t>
  </si>
  <si>
    <t>30I-PM-1006-03</t>
  </si>
  <si>
    <t>POINT (-73.9568726508546 40.7878795081255)</t>
  </si>
  <si>
    <t>33I-PM-1006-06</t>
  </si>
  <si>
    <t>POINT (-73.9545399102352 40.7898646267709)</t>
  </si>
  <si>
    <t>18I-PM-1007-03</t>
  </si>
  <si>
    <t>stared at me</t>
  </si>
  <si>
    <t>POINT (-73.9638167248251 40.77764856793541)</t>
  </si>
  <si>
    <t>23F-PM-1013-03</t>
  </si>
  <si>
    <t>indifferent (noticed me,busy eating,foraging)</t>
  </si>
  <si>
    <t>POINT (-73.9638141923763 40.7829225326288)</t>
  </si>
  <si>
    <t>2F-PM-1014-05</t>
  </si>
  <si>
    <t>POINT (-73.9759258407288 40.7667622711142)</t>
  </si>
  <si>
    <t>1C-PM-1013-01</t>
  </si>
  <si>
    <t>POINT (-73.9790889008147 40.7676402781925)</t>
  </si>
  <si>
    <t>30B-AM-1007-08</t>
  </si>
  <si>
    <t>POINT (-73.9637824756607 40.7904737110761)</t>
  </si>
  <si>
    <t>18E-PM-1006-01</t>
  </si>
  <si>
    <t>18E</t>
  </si>
  <si>
    <t>POINT (-73.9678822983274 40.7802960985637)</t>
  </si>
  <si>
    <t>39A-PM-1014-03</t>
  </si>
  <si>
    <t>Gray &amp; Cinnamon selected as Primary. White selected as Higlights. Made executive adjustments.</t>
  </si>
  <si>
    <t>Jumped from ground onto branch</t>
  </si>
  <si>
    <t>digging?</t>
  </si>
  <si>
    <t>POINT (-73.95933730937992 40.7982428507976)</t>
  </si>
  <si>
    <t>4E-PM-1008-07</t>
  </si>
  <si>
    <t>POINT (-73.9754790964561 40.768336388516)</t>
  </si>
  <si>
    <t>15G-PM-1019-07</t>
  </si>
  <si>
    <t>POINT (-73.9677593344667 40.7763054313195)</t>
  </si>
  <si>
    <t>41E-PM-1013-01</t>
  </si>
  <si>
    <t>POINT (-73.9547031549299 40.7978867539322)</t>
  </si>
  <si>
    <t>34C-PM-1012-04</t>
  </si>
  <si>
    <t>POINT (-73.96052295327 40.7934359372871)</t>
  </si>
  <si>
    <t>19B-PM-1018-02</t>
  </si>
  <si>
    <t>POINT (-73.9703705008688 40.7818586173755)</t>
  </si>
  <si>
    <t>7E-AM-1006-05</t>
  </si>
  <si>
    <t>POINT (-73.973268329435 40.7708296517073)</t>
  </si>
  <si>
    <t>26I-AM-1010-02</t>
  </si>
  <si>
    <t>POINT (-73.95937814274122 40.7841519912635)</t>
  </si>
  <si>
    <t>3H-PM-1014-06</t>
  </si>
  <si>
    <t>POINT (-73.9730196342874 40.766022437401)</t>
  </si>
  <si>
    <t>32D-AM-1013-05</t>
  </si>
  <si>
    <t>POINT (-73.9604083891356 40.7910284106931)</t>
  </si>
  <si>
    <t>14E-AM-1008-12</t>
  </si>
  <si>
    <t>POINT (-73.9694591667705 40.7766518221998)</t>
  </si>
  <si>
    <t>36E-PM-1012-02</t>
  </si>
  <si>
    <t>on tree branch</t>
  </si>
  <si>
    <t>picking acorns off oak tree</t>
  </si>
  <si>
    <t>POINT (-73.95686109433942 40.7935959584643)</t>
  </si>
  <si>
    <t>31B-PM-1007-02</t>
  </si>
  <si>
    <t>chasing #1 and climbing tree w/ #1</t>
  </si>
  <si>
    <t>POINT (-73.9631392113757 40.7914635635784)</t>
  </si>
  <si>
    <t>19A-PM-1013-06</t>
  </si>
  <si>
    <t>POINT (-73.9706968708903 40.7821499135828)</t>
  </si>
  <si>
    <t>27B-PM-1006-02</t>
  </si>
  <si>
    <t>27B</t>
  </si>
  <si>
    <t>By large tree chasing #1</t>
  </si>
  <si>
    <t>POINT (-73.965675791028 40.7887310058451)</t>
  </si>
  <si>
    <t>15D-AM-1007-03</t>
  </si>
  <si>
    <t>POINT (-73.9701634768603 40.7778691433218)</t>
  </si>
  <si>
    <t>4E-PM-1008-02</t>
  </si>
  <si>
    <t>POINT (-73.9752699507508 40.76880691840571)</t>
  </si>
  <si>
    <t>37E-PM-1006-01</t>
  </si>
  <si>
    <t>POINT (-73.956998502609 40.7948117428147)</t>
  </si>
  <si>
    <t>21H-PM-1018-04</t>
  </si>
  <si>
    <t>POINT (-73.9624052832372 40.7809656348254)</t>
  </si>
  <si>
    <t>9A-AM-1013-05</t>
  </si>
  <si>
    <t>POINT (-73.9765417282001 40.7740994735325)</t>
  </si>
  <si>
    <t>15I-PM-1012-02</t>
  </si>
  <si>
    <t>POINT (-73.965215665278 40.7761309082202)</t>
  </si>
  <si>
    <t>36B-AM-1013-01</t>
  </si>
  <si>
    <t>POINT (-73.9604524271167 40.7956624328733)</t>
  </si>
  <si>
    <t>35A-AM-1014-02</t>
  </si>
  <si>
    <t>POINT (-73.9618486459307 40.7946365810826)</t>
  </si>
  <si>
    <t>4C-AM-1006-04</t>
  </si>
  <si>
    <t>POINT (-73.9771696835698 40.7697011100487)</t>
  </si>
  <si>
    <t>34I-AM-1012-04</t>
  </si>
  <si>
    <t>POINT (-73.9545438656122 40.7902168635009)</t>
  </si>
  <si>
    <t>4E-PM-1008-05</t>
  </si>
  <si>
    <t>POINT (-73.975836799137 40.769159342847104)</t>
  </si>
  <si>
    <t>3A-PM-1017-02</t>
  </si>
  <si>
    <t>POINT (-73.9801899519657 40.7695777009264)</t>
  </si>
  <si>
    <t>4A-AM-1007-01</t>
  </si>
  <si>
    <t>POINT (-73.97977158132 40.7706273151066)</t>
  </si>
  <si>
    <t>9B-AM-1010-02</t>
  </si>
  <si>
    <t>in bush</t>
  </si>
  <si>
    <t>froze</t>
  </si>
  <si>
    <t>POINT (-73.9763542780331 40.773653130362206)</t>
  </si>
  <si>
    <t>3G-AM-1008-03</t>
  </si>
  <si>
    <t>POINT (-73.9745709109056 40.7672225695415)</t>
  </si>
  <si>
    <t>1B-AM-1012-02</t>
  </si>
  <si>
    <t>POINT (-73.9797425262459 40.7679120246352)</t>
  </si>
  <si>
    <t>12E-AM-1017-02</t>
  </si>
  <si>
    <t>POINT (-73.9714952092767 40.7748063281815)</t>
  </si>
  <si>
    <t>15F-PM-1010-04</t>
  </si>
  <si>
    <t>on path</t>
  </si>
  <si>
    <t>POINT (-73.9682676237703 40.7772653590224)</t>
  </si>
  <si>
    <t>40D-AM-1013-02</t>
  </si>
  <si>
    <t>POINT (-73.955429970986 40.7978168629875)</t>
  </si>
  <si>
    <t>7F-PM-1012-02</t>
  </si>
  <si>
    <t>observes</t>
  </si>
  <si>
    <t>POINT (-73.9725844658514 40.7701092834201)</t>
  </si>
  <si>
    <t>32F-AM-1012-02</t>
  </si>
  <si>
    <t>Gray patches on back legs</t>
  </si>
  <si>
    <t>curious about me</t>
  </si>
  <si>
    <t>POINT (-73.9587330707463 40.7907682009641)</t>
  </si>
  <si>
    <t>2B-AM-1010-05</t>
  </si>
  <si>
    <t>POINT (-73.9802564685265 40.7681759098199)</t>
  </si>
  <si>
    <t>12A-AM-1008-01</t>
  </si>
  <si>
    <t>POINT (-73.9747959143543 40.7768078174366)</t>
  </si>
  <si>
    <t>4A-AM-1007-02</t>
  </si>
  <si>
    <t>POINT (-73.9795492724533 40.7709497471738)</t>
  </si>
  <si>
    <t>14I-PM-1018-04</t>
  </si>
  <si>
    <t>POINT (-73.9657480066074 40.7753465489231)</t>
  </si>
  <si>
    <t>9I-AM-1014-08</t>
  </si>
  <si>
    <t>POINT (-73.9686479277215 40.7705815354769)</t>
  </si>
  <si>
    <t>10H-PM-1007-01</t>
  </si>
  <si>
    <t>dark gray</t>
  </si>
  <si>
    <t>POINT (-73.9692472299565 40.7722592187215)</t>
  </si>
  <si>
    <t>2C-PM-1013-05</t>
  </si>
  <si>
    <t>POINT (-73.9787846880249 40.7682545903488)</t>
  </si>
  <si>
    <t>8B-AM-1007-04</t>
  </si>
  <si>
    <t>POINT (-73.9765046109019 40.7736674124746)</t>
  </si>
  <si>
    <t>4A-PM-1007-04</t>
  </si>
  <si>
    <t>POINT (-73.9796142848349 40.7702117898305)</t>
  </si>
  <si>
    <t>22A-PM-1017-02</t>
  </si>
  <si>
    <t>POINT (-73.9692846326638 40.7841049008492)</t>
  </si>
  <si>
    <t>8A-PM-1014-02</t>
  </si>
  <si>
    <t>POINT (-73.9767141407274 40.7737313251559)</t>
  </si>
  <si>
    <t>3E-PM-1008-09</t>
  </si>
  <si>
    <t>POINT (-73.9756345867747 40.7675540517649)</t>
  </si>
  <si>
    <t>37I-AM-1010-05</t>
  </si>
  <si>
    <t>POINT (-73.95241322956582 40.7933777553406)</t>
  </si>
  <si>
    <t>38E-PM-1014-05</t>
  </si>
  <si>
    <t>on log</t>
  </si>
  <si>
    <t>statue</t>
  </si>
  <si>
    <t>POINT (-73.9563652303243 40.7955127873968)</t>
  </si>
  <si>
    <t>10C-AM-1018-04</t>
  </si>
  <si>
    <t>POINT (-73.9743873549635 40.7745426051392)</t>
  </si>
  <si>
    <t>20G-AM-1018-01</t>
  </si>
  <si>
    <t>Tree limb</t>
  </si>
  <si>
    <t>sitting still on limb</t>
  </si>
  <si>
    <t>POINT (-73.9640741640547 40.7807274581426)</t>
  </si>
  <si>
    <t>12H-PM-1007-07</t>
  </si>
  <si>
    <t>grass field</t>
  </si>
  <si>
    <t>humans</t>
  </si>
  <si>
    <t>POINT (-73.967975586222 40.7735683044313)</t>
  </si>
  <si>
    <t>17I-AM-1014-01</t>
  </si>
  <si>
    <t>Running across fence between statue &amp; swings</t>
  </si>
  <si>
    <t>POINT (-73.9639700434449 40.7775003050028)</t>
  </si>
  <si>
    <t>41B-AM-1010-10</t>
  </si>
  <si>
    <t>POINT (-73.9577758125518 40.799384716477)</t>
  </si>
  <si>
    <t>8E-PM-1008-02</t>
  </si>
  <si>
    <t>POINT (-73.9736995552241 40.7722712518637)</t>
  </si>
  <si>
    <t>17C-PM-1013-04</t>
  </si>
  <si>
    <t>POINT (-73.9701023478746 40.7803527061859)</t>
  </si>
  <si>
    <t>30B-AM-1007-11</t>
  </si>
  <si>
    <t>POINT (-73.9635412640983 40.7902529354639)</t>
  </si>
  <si>
    <t>33F-PM-1012-01</t>
  </si>
  <si>
    <t>POINT (-73.9584661589182 40.7912068380845)</t>
  </si>
  <si>
    <t>8I-AM-1006-05</t>
  </si>
  <si>
    <t>POINT (-73.9688438058715 40.7703014325728)</t>
  </si>
  <si>
    <t>32E-PM-1017-15</t>
  </si>
  <si>
    <t>POINT (-73.9603471161869 40.7906003311747)</t>
  </si>
  <si>
    <t>15H-AM-1013-03</t>
  </si>
  <si>
    <t>POINT (-73.9665763797607 40.7761316400012)</t>
  </si>
  <si>
    <t>40D-AM-1013-03</t>
  </si>
  <si>
    <t>POINT (-73.955710327539 40.7974510797567)</t>
  </si>
  <si>
    <t>11A-PM-1013-02</t>
  </si>
  <si>
    <t>POINT (-73.9756825338299 40.7755542506699)</t>
  </si>
  <si>
    <t>24A-PM-1007-03</t>
  </si>
  <si>
    <t>POINT (-73.9684806250183 40.7858776210151)</t>
  </si>
  <si>
    <t>26I-AM-1010-01</t>
  </si>
  <si>
    <t>POINT (-73.9594045885402 40.7840886870652)</t>
  </si>
  <si>
    <t>41D-AM-1014-04</t>
  </si>
  <si>
    <t>POINT (-73.9561091686663 40.7981463047425)</t>
  </si>
  <si>
    <t>14B-PM-1014-07</t>
  </si>
  <si>
    <t>POINT (-73.9733437449715 40.7782401548362)</t>
  </si>
  <si>
    <t>19F-PM-1017-05</t>
  </si>
  <si>
    <t>POINT (-73.9652134469963 40.7803438278765)</t>
  </si>
  <si>
    <t>6H-PM-1020-02</t>
  </si>
  <si>
    <t>Fence pole</t>
  </si>
  <si>
    <t>POINT (-73.9714798196777 40.7695231949631)</t>
  </si>
  <si>
    <t>3F-AM-1006-13</t>
  </si>
  <si>
    <t>POINT (-73.9755041276839 40.7678213857557)</t>
  </si>
  <si>
    <t>31E-PM-1006-08</t>
  </si>
  <si>
    <t>POINT (-73.9601561064548 40.7900513933531)</t>
  </si>
  <si>
    <t>38C-AM-1019-05</t>
  </si>
  <si>
    <t>POINT (-73.9581241870185 40.7961057536141)</t>
  </si>
  <si>
    <t>38C-AM-1019-03</t>
  </si>
  <si>
    <t>POINT (-73.9576219570858 40.7963351225672)</t>
  </si>
  <si>
    <t>32E-AM-1007-12</t>
  </si>
  <si>
    <t>POINT (-73.9597072533787 40.79055818537861)</t>
  </si>
  <si>
    <t>40B-PM-1014-08</t>
  </si>
  <si>
    <t>POINT (-73.9575307970434 40.7983176419483)</t>
  </si>
  <si>
    <t>2E-AM-1010-05</t>
  </si>
  <si>
    <t>POINT (-73.9769106838192 40.7674414870702)</t>
  </si>
  <si>
    <t>3D-PM-1010-05</t>
  </si>
  <si>
    <t>POINT (-73.9768286349595 40.7687012827059)</t>
  </si>
  <si>
    <t>41F-PM-1019-01</t>
  </si>
  <si>
    <t>POINT (-73.9534878316472 40.7978951981698)</t>
  </si>
  <si>
    <t>16E-AM-1014-07</t>
  </si>
  <si>
    <t>POINT (-73.9689041600147 40.7781788966185)</t>
  </si>
  <si>
    <t>2I-AM-1006-01</t>
  </si>
  <si>
    <t>POINT (-73.972757765574 40.7654285510067)</t>
  </si>
  <si>
    <t>36C-AM-1014-04</t>
  </si>
  <si>
    <t>Ground then tree to eat</t>
  </si>
  <si>
    <t>POINT (-73.958719099962 40.7947587726617)</t>
  </si>
  <si>
    <t>3D-PM-1010-14</t>
  </si>
  <si>
    <t>crying out</t>
  </si>
  <si>
    <t>POINT (-73.9773696455031 40.7687241866704)</t>
  </si>
  <si>
    <t>6G-AM-1008-06</t>
  </si>
  <si>
    <t>white at end of tail</t>
  </si>
  <si>
    <t>grass</t>
  </si>
  <si>
    <t>POINT (-73.9721086069437 40.7698172190404)</t>
  </si>
  <si>
    <t>7F-AM-1008-06</t>
  </si>
  <si>
    <t>in hole in tree</t>
  </si>
  <si>
    <t>POINT (-73.9728170980779 40.770355783043705)</t>
  </si>
  <si>
    <t>2F-PM-1014-07</t>
  </si>
  <si>
    <t>POINT (-73.9750688083336 40.7665584681025)</t>
  </si>
  <si>
    <t>14F-PM-1012-08</t>
  </si>
  <si>
    <t>POINT (-73.9690540696008 40.7766014124609)</t>
  </si>
  <si>
    <t>35B-AM-1010-03</t>
  </si>
  <si>
    <t>POINT (-73.9611126813593 40.7943113021522)</t>
  </si>
  <si>
    <t>22C-PM-1006-12</t>
  </si>
  <si>
    <t>human friendly</t>
  </si>
  <si>
    <t>POINT (-73.9668909481942 40.7841298584027)</t>
  </si>
  <si>
    <t>38I-PM-1014-03</t>
  </si>
  <si>
    <t>POINT (-73.951965247933 40.7938167628067)</t>
  </si>
  <si>
    <t>34G-PM-1006-02</t>
  </si>
  <si>
    <t>34G</t>
  </si>
  <si>
    <t>eating bread it found on ground</t>
  </si>
  <si>
    <t>POINT (-73.9562350820255 40.7913464147989)</t>
  </si>
  <si>
    <t>12E-AM-1017-06</t>
  </si>
  <si>
    <t>POINT (-73.9711751356843 40.7752422758202)</t>
  </si>
  <si>
    <t>19D-PM-1008-02</t>
  </si>
  <si>
    <t>unknown - cannot see, only hear</t>
  </si>
  <si>
    <t>POINT (-73.9685598106128 40.7807054868066)</t>
  </si>
  <si>
    <t>9H-AM-1006-03</t>
  </si>
  <si>
    <t>POINT (-73.96955603769152 40.7708835103516)</t>
  </si>
  <si>
    <t>30A-PM-1020-04</t>
  </si>
  <si>
    <t>POINT (-73.9640945609381 40.7910513041359)</t>
  </si>
  <si>
    <t>34C-PM-1012-02</t>
  </si>
  <si>
    <t>POINT (-73.96005650463 40.7934048502983)</t>
  </si>
  <si>
    <t>38F-PM-1013-02</t>
  </si>
  <si>
    <t>POINT (-73.9549133872427 40.7946871036949)</t>
  </si>
  <si>
    <t>4G-AM-1006-05</t>
  </si>
  <si>
    <t>indifferent‚Äîwas in front of my face (we were on a bridge)!</t>
  </si>
  <si>
    <t>POINT (-73.9730001080547 40.7678719218983)</t>
  </si>
  <si>
    <t>13A-AM-1017-05</t>
  </si>
  <si>
    <t>POINT (-73.9748318777506 40.7771821378056)</t>
  </si>
  <si>
    <t>34H-PM-1006-02</t>
  </si>
  <si>
    <t>POINT (-73.9550627447399 40.7910104700332)</t>
  </si>
  <si>
    <t>14D-AM-1014-13</t>
  </si>
  <si>
    <t>POINT (-73.9709407456459 40.776423522087)</t>
  </si>
  <si>
    <t>13D-PM-1018-11</t>
  </si>
  <si>
    <t>POINT (-73.9720365327715 40.7762329714016)</t>
  </si>
  <si>
    <t>8I-AM-1006-10</t>
  </si>
  <si>
    <t>POINT (-73.96855670754131 40.7703797723105)</t>
  </si>
  <si>
    <t>32E-PM-1017-12</t>
  </si>
  <si>
    <t>POINT (-73.9596271142953 40.7906612313673)</t>
  </si>
  <si>
    <t>10D-AM-1008-04</t>
  </si>
  <si>
    <t>POINT (-73.9730592548116 40.7740879251541)</t>
  </si>
  <si>
    <t>13D-AM-1014-07</t>
  </si>
  <si>
    <t>POINT (-73.9710907175834 40.77637391082)</t>
  </si>
  <si>
    <t>13E-AM-1017-06</t>
  </si>
  <si>
    <t>POINT (-73.9705704527481 40.7762853012151)</t>
  </si>
  <si>
    <t>2E-AM-1010-07</t>
  </si>
  <si>
    <t>POINT (-73.9771575249322 40.7673873716547)</t>
  </si>
  <si>
    <t>10B-AM-1006-04</t>
  </si>
  <si>
    <t>POINT (-73.9757912350482 40.7747598621451)</t>
  </si>
  <si>
    <t>11I-PM-1012-01</t>
  </si>
  <si>
    <t>look at humans determining</t>
  </si>
  <si>
    <t>POINT (-73.968004352343 40.7726669278308)</t>
  </si>
  <si>
    <t>8B-AM-1007-03</t>
  </si>
  <si>
    <t>POINT (-73.97653553956222 40.7735653237366)</t>
  </si>
  <si>
    <t>7I-PM-1013-07</t>
  </si>
  <si>
    <t>Under the tree</t>
  </si>
  <si>
    <t>playing,interacting with #6</t>
  </si>
  <si>
    <t>POINT (-73.9697178096275 40.769703669630104)</t>
  </si>
  <si>
    <t>31I-PM-1019-03</t>
  </si>
  <si>
    <t>POINT (-73.9558180952889 40.7886810505944)</t>
  </si>
  <si>
    <t>4B-AM-1010-05</t>
  </si>
  <si>
    <t>chasing squirrel #6</t>
  </si>
  <si>
    <t>POINT (-73.978844141973 40.7696046074378)</t>
  </si>
  <si>
    <t>14D-AM-1014-05</t>
  </si>
  <si>
    <t>POINT (-73.970962498391 40.7766899040856)</t>
  </si>
  <si>
    <t>40B-AM-1019-01</t>
  </si>
  <si>
    <t>POINT (-73.9587072373474 40.7985209579925)</t>
  </si>
  <si>
    <t>8E-PM-1008-04</t>
  </si>
  <si>
    <t>in grass by a grove of tall maples</t>
  </si>
  <si>
    <t>there's a family playing soccer</t>
  </si>
  <si>
    <t>POINT (-73.9736418085696 40.7716931127716)</t>
  </si>
  <si>
    <t>33E-AM-1014-06</t>
  </si>
  <si>
    <t>POINT (-73.9588076804698 40.7912942607296)</t>
  </si>
  <si>
    <t>1A-AM-1007-02</t>
  </si>
  <si>
    <t>POINT (-73.980777106431 40.7681635726316)</t>
  </si>
  <si>
    <t>33E-PM-1012-06</t>
  </si>
  <si>
    <t>POINT (-73.9590328527128 40.7912214417577)</t>
  </si>
  <si>
    <t>22D-PM-1012-02</t>
  </si>
  <si>
    <t>No Primary Fur Color selected. Made executive adjustment based on other squirrels.</t>
  </si>
  <si>
    <t>POINT (-73.9657504643585 40.7831210813592)</t>
  </si>
  <si>
    <t>40B-PM-1014-02</t>
  </si>
  <si>
    <t>POINT (-73.9581366214863 40.7988964092722)</t>
  </si>
  <si>
    <t>20B-AM-1007-02</t>
  </si>
  <si>
    <t>POINT (-73.9698870647042 40.7826510985538)</t>
  </si>
  <si>
    <t>15E-AM-1013-04</t>
  </si>
  <si>
    <t>POINT (-73.9690168673844 40.7777612043914)</t>
  </si>
  <si>
    <t>35E-AM-1020-01</t>
  </si>
  <si>
    <t>POINT (-73.9579506263361 40.7936973555953)</t>
  </si>
  <si>
    <t>3B-AM-1010-04</t>
  </si>
  <si>
    <t>POINT (-73.9788088165392 40.7690153025878)</t>
  </si>
  <si>
    <t>32E-PM-1017-05</t>
  </si>
  <si>
    <t>POINT (-73.9590074024938 40.7907059424675)</t>
  </si>
  <si>
    <t>7H-AM-1006-16</t>
  </si>
  <si>
    <t>POINT (-73.9706988226435 40.7696684566926)</t>
  </si>
  <si>
    <t>7G-AM-1010-07</t>
  </si>
  <si>
    <t>POINT (-73.9722359401242 40.7702891474555)</t>
  </si>
  <si>
    <t>31E-PM-1006-06</t>
  </si>
  <si>
    <t>POINT (-73.9603268255317 40.7900154505092)</t>
  </si>
  <si>
    <t>17B-AM-1010-02</t>
  </si>
  <si>
    <t>POINT (-73.9710187505339 40.7797265666746)</t>
  </si>
  <si>
    <t>8H-PM-1014-07</t>
  </si>
  <si>
    <t>chasing (#8),playing?</t>
  </si>
  <si>
    <t>POINT (-73.9703076450783 40.770158422629)</t>
  </si>
  <si>
    <t>41C-AM-1017-01</t>
  </si>
  <si>
    <t>POINT (-73.95686356337902 40.7986418851147)</t>
  </si>
  <si>
    <t>7H-AM-1006-03</t>
  </si>
  <si>
    <t>on rock (large)</t>
  </si>
  <si>
    <t>POINT (-73.9711378905748 40.769621834633305)</t>
  </si>
  <si>
    <t>33I-PM-1006-08</t>
  </si>
  <si>
    <t>POINT (-73.9546337446865 40.7898772579576)</t>
  </si>
  <si>
    <t>17E-AM-1017-08</t>
  </si>
  <si>
    <t>POINT (-73.9676314068477 40.7788030406918)</t>
  </si>
  <si>
    <t>4C-PM-1010-14</t>
  </si>
  <si>
    <t>chasing #15</t>
  </si>
  <si>
    <t>POINT (-73.9775099290913 40.7697609063137)</t>
  </si>
  <si>
    <t>32C-PM-1013-04</t>
  </si>
  <si>
    <t>POINT (-73.9612854506075 40.7920830673571)</t>
  </si>
  <si>
    <t>33B-PM-1010-03</t>
  </si>
  <si>
    <t>POINT (-73.9617250054003 40.7925390432044)</t>
  </si>
  <si>
    <t>31C-PM-1010-01</t>
  </si>
  <si>
    <t>POINT (-73.9624209799704 40.7910200972752)</t>
  </si>
  <si>
    <t>9G-PM-1007-04</t>
  </si>
  <si>
    <t>POINT (-73.9707542189896 40.77170329868851)</t>
  </si>
  <si>
    <t>4C-PM-1010-16</t>
  </si>
  <si>
    <t>POINT (-73.9779760874355 40.7698230936583)</t>
  </si>
  <si>
    <t>18D-AM-1018-04</t>
  </si>
  <si>
    <t>POINT (-73.9682965197661 40.7805378963883)</t>
  </si>
  <si>
    <t>2G-AM-1010-03</t>
  </si>
  <si>
    <t>POINT (-73.9746965894947 40.7664351724309)</t>
  </si>
  <si>
    <t>40H-AM-1017-01</t>
  </si>
  <si>
    <t>base of tree</t>
  </si>
  <si>
    <t>POINT (-73.9518008149564 40.7953738093588)</t>
  </si>
  <si>
    <t>11B-PM-1014-03</t>
  </si>
  <si>
    <t>POINT (-73.9746877519291 40.7761402808083)</t>
  </si>
  <si>
    <t>21B-PM-1017-03</t>
  </si>
  <si>
    <t>POINT (-73.9693159934697 40.7831212338295)</t>
  </si>
  <si>
    <t>28D-PM-1019-02</t>
  </si>
  <si>
    <t>POINT (-73.962516494651 40.7884768989902)</t>
  </si>
  <si>
    <t>9D-AM-1008-03</t>
  </si>
  <si>
    <t>POINT (-73.9739038832156 40.7730354890554)</t>
  </si>
  <si>
    <t>39D-AM-1008-01</t>
  </si>
  <si>
    <t>POINT (-73.9562068537632 40.7967332853238)</t>
  </si>
  <si>
    <t>8C-PM-1013-03</t>
  </si>
  <si>
    <t>POINT (-73.9751056714758 40.7732060035215)</t>
  </si>
  <si>
    <t>9G-PM-1007-01</t>
  </si>
  <si>
    <t>climbing (down tree)</t>
  </si>
  <si>
    <t>POINT (-73.9710288101006 40.7715777109992)</t>
  </si>
  <si>
    <t>15F-PM-1010-02</t>
  </si>
  <si>
    <t>POINT (-73.9686622009739 40.7767294380502)</t>
  </si>
  <si>
    <t>15H-PM-1008-05</t>
  </si>
  <si>
    <t>POINT (-73.9655925527354 40.7760049171097)</t>
  </si>
  <si>
    <t>1I-PM-1012-01</t>
  </si>
  <si>
    <t>POINT (-73.9733222531339 40.7649975371546)</t>
  </si>
  <si>
    <t>1B-AM-1012-15</t>
  </si>
  <si>
    <t>POINT (-73.9806377967573 40.7681097168268)</t>
  </si>
  <si>
    <t>37H-PM-1006-05</t>
  </si>
  <si>
    <t>POINT (-73.9532804650089 40.7934579333341)</t>
  </si>
  <si>
    <t>15F-AM-1007-07</t>
  </si>
  <si>
    <t>POINT (-73.9685940262068 40.776932102013)</t>
  </si>
  <si>
    <t>24A-AM-1014-02</t>
  </si>
  <si>
    <t>Blonde? in Highlights</t>
  </si>
  <si>
    <t>POINT (-73.9682062012675 40.786498436192)</t>
  </si>
  <si>
    <t>28D-AM-1012-05</t>
  </si>
  <si>
    <t>POINT (-73.9626560807032 40.7884633049896)</t>
  </si>
  <si>
    <t>19F-PM-1017-07</t>
  </si>
  <si>
    <t>POINT (-73.9653311136561 40.78019349034301)</t>
  </si>
  <si>
    <t>1D-PM-1007-02</t>
  </si>
  <si>
    <t>POINT (-73.9782283921819 40.7667932602077)</t>
  </si>
  <si>
    <t>36B-PM-1013-01</t>
  </si>
  <si>
    <t>POINT (-73.9604094481336 40.7951451478793)</t>
  </si>
  <si>
    <t>3B-AM-1010-05</t>
  </si>
  <si>
    <t>POINT (-73.9788436368415 40.7691104998969)</t>
  </si>
  <si>
    <t>8B-PM-1012-09</t>
  </si>
  <si>
    <t>POINT (-73.975809362521 40.7734702737835)</t>
  </si>
  <si>
    <t>22H-PM-1007-03</t>
  </si>
  <si>
    <t>chased squirrel #2 away</t>
  </si>
  <si>
    <t>POINT (-73.9623621412501 40.7814673556041)</t>
  </si>
  <si>
    <t>2C-PM-1013-10</t>
  </si>
  <si>
    <t>POINT (-73.9792161469158 40.7679285436253)</t>
  </si>
  <si>
    <t>4I-AM-1006-02</t>
  </si>
  <si>
    <t>POINT (-73.9721210372896 40.7667971476099)</t>
  </si>
  <si>
    <t>35A-PM-1013-05</t>
  </si>
  <si>
    <t>POINT (-73.9618076359384 40.7947808718203)</t>
  </si>
  <si>
    <t>2B-AM-1010-08</t>
  </si>
  <si>
    <t>POINT (-73.9791826197108 40.768577844752)</t>
  </si>
  <si>
    <t>4B-PM-1018-05</t>
  </si>
  <si>
    <t>POINT (-73.9782940231149 40.7694236097224)</t>
  </si>
  <si>
    <t>15B-PM-1017-01</t>
  </si>
  <si>
    <t>POINT (-73.9728797531377 40.7786733148687)</t>
  </si>
  <si>
    <t>5F-AM-1007-03</t>
  </si>
  <si>
    <t>POINT (-73.9742010726136 40.769150169929006)</t>
  </si>
  <si>
    <t>12H-PM-1007-06</t>
  </si>
  <si>
    <t>POINT (-73.9681146830162 40.7736772279412)</t>
  </si>
  <si>
    <t>2E-PM-1014-03</t>
  </si>
  <si>
    <t>POINT (-73.9767100101318 40.7675779951996)</t>
  </si>
  <si>
    <t>3E-AM-1006-07</t>
  </si>
  <si>
    <t>burying nuts</t>
  </si>
  <si>
    <t>POINT (-73.9755562526811 40.7678821029525)</t>
  </si>
  <si>
    <t>6C-AM-1007-07</t>
  </si>
  <si>
    <t>ambling</t>
  </si>
  <si>
    <t>trucks</t>
  </si>
  <si>
    <t>POINT (-73.9764851231754 40.7715736862861)</t>
  </si>
  <si>
    <t>19D-PM-1008-03</t>
  </si>
  <si>
    <t>may be same squirrel as #1 - male</t>
  </si>
  <si>
    <t>on branch of dead tree</t>
  </si>
  <si>
    <t>POINT (-73.9682830510954 40.7810151087286)</t>
  </si>
  <si>
    <t>12G-PM-1007-01</t>
  </si>
  <si>
    <t>POINT (-73.9694344956258 40.7742869276902)</t>
  </si>
  <si>
    <t>39E-PM-1013-01</t>
  </si>
  <si>
    <t>Cinnamon head</t>
  </si>
  <si>
    <t>POINT (-73.9558118887106 40.796885713436005)</t>
  </si>
  <si>
    <t>30B-PM-1019-01</t>
  </si>
  <si>
    <t>POINT (-73.9636027664439 40.790075966587)</t>
  </si>
  <si>
    <t>9C-AM-1006-01</t>
  </si>
  <si>
    <t>POINT (-73.9745204169071 40.7736282868469)</t>
  </si>
  <si>
    <t>15C-PM-1017-04</t>
  </si>
  <si>
    <t>POINT (-73.9712265022781 40.7783790991192)</t>
  </si>
  <si>
    <t>17A-PM-1013-01</t>
  </si>
  <si>
    <t>crossing path</t>
  </si>
  <si>
    <t>POINT (-73.9718248273522 40.78019989700291)</t>
  </si>
  <si>
    <t>37G-AM-1014-06</t>
  </si>
  <si>
    <t>POINT (-73.95421186147692 40.7939171395463)</t>
  </si>
  <si>
    <t>5E-PM-1012-06</t>
  </si>
  <si>
    <t>oak tree at end of ramp from Chess House</t>
  </si>
  <si>
    <t>POINT (-73.9748367344424 40.7693513000034)</t>
  </si>
  <si>
    <t>32C-PM-1013-02</t>
  </si>
  <si>
    <t>POINT (-73.9613998967903 40.7912437235667)</t>
  </si>
  <si>
    <t>38E-PM-1014-02</t>
  </si>
  <si>
    <t>POINT (-73.955754300682 40.79568139974)</t>
  </si>
  <si>
    <t>14I-PM-1018-03</t>
  </si>
  <si>
    <t>POINT (-73.9657327332849 40.7747554568985)</t>
  </si>
  <si>
    <t>36I-PM-1007-12</t>
  </si>
  <si>
    <t>Tiny! So tiny!</t>
  </si>
  <si>
    <t>POINT (-73.9527430510248 40.7924807950552)</t>
  </si>
  <si>
    <t>14A-PM-1014-03</t>
  </si>
  <si>
    <t>POINT (-73.973598991549 40.7783020016983)</t>
  </si>
  <si>
    <t>38I-AM-1019-01</t>
  </si>
  <si>
    <t>POINT (-73.9524490779105 40.7936003219524)</t>
  </si>
  <si>
    <t>4E-PM-1008-06</t>
  </si>
  <si>
    <t>POINT (-73.9761223919286 40.7685998275864)</t>
  </si>
  <si>
    <t>15D-AM-1007-02</t>
  </si>
  <si>
    <t>POINT (-73.9701926736281 40.7778587687376)</t>
  </si>
  <si>
    <t>38E-AM-1010-08</t>
  </si>
  <si>
    <t>POINT (-73.9562362816756 40.7950457218996)</t>
  </si>
  <si>
    <t>13H-PM-1010-04</t>
  </si>
  <si>
    <t>POINT (-73.9674984567017 40.7745938268705)</t>
  </si>
  <si>
    <t>34I-PM-1010-04</t>
  </si>
  <si>
    <t>across the lawn and climb up a small tree</t>
  </si>
  <si>
    <t>POINT (-73.9541601469123 40.79078327446891)</t>
  </si>
  <si>
    <t>39D-AM-1008-05</t>
  </si>
  <si>
    <t>POINT (-73.95681084650862 40.7971727026108)</t>
  </si>
  <si>
    <t>3H-PM-1014-02</t>
  </si>
  <si>
    <t>POINT (-73.9733898487296 40.7666975131518)</t>
  </si>
  <si>
    <t>38B-AM-1019-02</t>
  </si>
  <si>
    <t>POINT (-73.9594174605642 40.7973128653773)</t>
  </si>
  <si>
    <t>41C-AM-1017-06</t>
  </si>
  <si>
    <t>POINT (-73.956806913988 40.7987736900857)</t>
  </si>
  <si>
    <t>41A-PM-1007-02</t>
  </si>
  <si>
    <t>POINT (-73.9586184232889 40.7993153832942)</t>
  </si>
  <si>
    <t>17F-PM-1020-05</t>
  </si>
  <si>
    <t>POINT (-73.9673919075839 40.7786845769177)</t>
  </si>
  <si>
    <t>20C-PM-1018-07</t>
  </si>
  <si>
    <t>POINT (-73.9679319758284 40.7821154802399)</t>
  </si>
  <si>
    <t>5A-PM-1010-03</t>
  </si>
  <si>
    <t>POINT (-73.9787723082807 40.7713655754004)</t>
  </si>
  <si>
    <t>3F-AM-1006-05</t>
  </si>
  <si>
    <t>POINT (-73.9749641575871 40.7673305056277)</t>
  </si>
  <si>
    <t>1G-AM-1006-03</t>
  </si>
  <si>
    <t>POINT (-73.9745908987975 40.7655191512308)</t>
  </si>
  <si>
    <t>14D-PM-1019-09</t>
  </si>
  <si>
    <t>POINT (-73.9708108312271 40.7773975776146)</t>
  </si>
  <si>
    <t>6I-PM-1013-01</t>
  </si>
  <si>
    <t>POINT (-73.9699780857298 40.7688706046944)</t>
  </si>
  <si>
    <t>38F-AM-1018-02</t>
  </si>
  <si>
    <t>POINT (-73.954699659637 40.7951308856929)</t>
  </si>
  <si>
    <t>10C-PM-1013-01</t>
  </si>
  <si>
    <t>POINT (-73.973998077367 40.7739029133911)</t>
  </si>
  <si>
    <t>10F-PM-1019-07</t>
  </si>
  <si>
    <t>Same tree (as #6)</t>
  </si>
  <si>
    <t>POINT (-73.97107389601 40.7723265810536)</t>
  </si>
  <si>
    <t>7G-PM-1018-01</t>
  </si>
  <si>
    <t>POINT (-73.9721263050502 40.7698763846186)</t>
  </si>
  <si>
    <t>8B-AM-1007-02</t>
  </si>
  <si>
    <t>POINT (-73.9764314091366 40.773645805795205)</t>
  </si>
  <si>
    <t>40G-PM-1013-05</t>
  </si>
  <si>
    <t>runs from (to the tree)</t>
  </si>
  <si>
    <t>POINT (-73.9529224802393 40.7961895763649)</t>
  </si>
  <si>
    <t>10I-AM-1010-04</t>
  </si>
  <si>
    <t>POINT (-73.9680237209555 40.7717022208225)</t>
  </si>
  <si>
    <t>16D-PM-1010-12</t>
  </si>
  <si>
    <t>POINT (-73.9703314162405 40.778584776139)</t>
  </si>
  <si>
    <t>16D-PM-1010-11</t>
  </si>
  <si>
    <t>POINT (-73.9701379806066 40.7785234812393)</t>
  </si>
  <si>
    <t>13G-PM-1008-02</t>
  </si>
  <si>
    <t>willow oak tree</t>
  </si>
  <si>
    <t>POINT (-73.9684058476942 40.7753959833776)</t>
  </si>
  <si>
    <t>14E-AM-1008-14</t>
  </si>
  <si>
    <t>POINT (-73.9691968748482 40.7765862996192)</t>
  </si>
  <si>
    <t>12F-PM-1007-13</t>
  </si>
  <si>
    <t>POINT (-73.9700066659086 40.7744028820163)</t>
  </si>
  <si>
    <t>21B-AM-1019-03</t>
  </si>
  <si>
    <t>POINT (-73.9689227467959 40.7837541607494)</t>
  </si>
  <si>
    <t>40A-PM-1014-02</t>
  </si>
  <si>
    <t>runs from (ran from base of tree into bushes)</t>
  </si>
  <si>
    <t>POINT (-73.9588345546879 40.7991830272008)</t>
  </si>
  <si>
    <t>4C-PM-1010-02</t>
  </si>
  <si>
    <t>POINT (-73.97720701222511 40.7694343352509)</t>
  </si>
  <si>
    <t>12F-PM-1007-06</t>
  </si>
  <si>
    <t>POINT (-73.9699876501742 40.77424826767581)</t>
  </si>
  <si>
    <t>36I-AM-1017-01</t>
  </si>
  <si>
    <t>runs from (me!)‚Äîfrom a pretty big distance</t>
  </si>
  <si>
    <t>POINT (-73.9528937660465 40.7922919074537)</t>
  </si>
  <si>
    <t>21A-AM-1019-03</t>
  </si>
  <si>
    <t>Tree &amp; ground</t>
  </si>
  <si>
    <t>POINT (-73.9698064901149 40.78425381158391)</t>
  </si>
  <si>
    <t>3D-PM-1010-11</t>
  </si>
  <si>
    <t>POINT (-73.9774630821854 40.76806266740861)</t>
  </si>
  <si>
    <t>31F-PM-1007-03</t>
  </si>
  <si>
    <t>POINT (-73.9588714413332 40.7895787115444)</t>
  </si>
  <si>
    <t>2B-PM-1013-09</t>
  </si>
  <si>
    <t>POINT (-73.9797112925048 40.7688046778472)</t>
  </si>
  <si>
    <t>21B-PM-1017-02</t>
  </si>
  <si>
    <t>stood on hind legs with front legs on the chest</t>
  </si>
  <si>
    <t>POINT (-73.9693504617353 40.7830678709405)</t>
  </si>
  <si>
    <t>29D-AM-1014-02</t>
  </si>
  <si>
    <t>POINT (-73.9627819112681 40.7886877360376)</t>
  </si>
  <si>
    <t>29C-PM-1006-01</t>
  </si>
  <si>
    <t>not too shy</t>
  </si>
  <si>
    <t>POINT (-73.96328661428412 40.78900432944361)</t>
  </si>
  <si>
    <t>29C-AM-1007-04</t>
  </si>
  <si>
    <t>POINT (-73.9637440847107 40.7891427419372)</t>
  </si>
  <si>
    <t>33I-PM-1006-03</t>
  </si>
  <si>
    <t>POINT (-73.95453837191882 40.7899711263765)</t>
  </si>
  <si>
    <t>2F-AM-1006-02</t>
  </si>
  <si>
    <t>POINT (-73.9756278240233 40.7669523701372)</t>
  </si>
  <si>
    <t>35C-PM-1013-07</t>
  </si>
  <si>
    <t>POINT (-73.9602197762862 40.7936850570022)</t>
  </si>
  <si>
    <t>5E-AM-1008-05</t>
  </si>
  <si>
    <t>POINT (-73.9743795190073 40.7692030411004)</t>
  </si>
  <si>
    <t>37G-AM-1014-01</t>
  </si>
  <si>
    <t>POINT (-73.9542332505231 40.7933475171434)</t>
  </si>
  <si>
    <t>41A-PM-1007-04</t>
  </si>
  <si>
    <t>laid down on the branch</t>
  </si>
  <si>
    <t>POINT (-73.9581389870644 40.799308112252305)</t>
  </si>
  <si>
    <t>11B-PM-1014-08</t>
  </si>
  <si>
    <t>POINT (-73.97428114848522 40.775533619083)</t>
  </si>
  <si>
    <t>37G-PM-1007-02</t>
  </si>
  <si>
    <t>ran under dumpster w/ nut</t>
  </si>
  <si>
    <t>POINT (-73.9544372297722 40.7942113164104)</t>
  </si>
  <si>
    <t>5H-AM-1007-01</t>
  </si>
  <si>
    <t>05H</t>
  </si>
  <si>
    <t>POINT (-73.9725669210177 40.7681496989029)</t>
  </si>
  <si>
    <t>20F-PM-1007-14</t>
  </si>
  <si>
    <t>POINT (-73.9646023053207 40.78106800440241)</t>
  </si>
  <si>
    <t>13A-PM-1014-01</t>
  </si>
  <si>
    <t>POINT (-73.9744279648953 40.7777760612191)</t>
  </si>
  <si>
    <t>37H-PM-1006-03</t>
  </si>
  <si>
    <t>POINT (-73.9533085932603 40.7934877861075)</t>
  </si>
  <si>
    <t>36A-PM-1013-03</t>
  </si>
  <si>
    <t>COULD HAVE BEEN CHIPPY, DEEP BROWN</t>
  </si>
  <si>
    <t>POINT (-73.9616972557304 40.7953872829374)</t>
  </si>
  <si>
    <t>35D-PM-1013-02</t>
  </si>
  <si>
    <t>POINT (-73.9584824361655 40.7934247634031)</t>
  </si>
  <si>
    <t>16D-PM-1010-02</t>
  </si>
  <si>
    <t>POINT (-73.969756965598 40.7786455091699)</t>
  </si>
  <si>
    <t>13H-AM-1013-01</t>
  </si>
  <si>
    <t>POINT (-73.9675268877392 40.7750409681718)</t>
  </si>
  <si>
    <t>18F-AM-1014-02</t>
  </si>
  <si>
    <t>In small tree by water</t>
  </si>
  <si>
    <t>POINT (-73.9667911565238 40.77932190109801)</t>
  </si>
  <si>
    <t>41C-AM-1017-03</t>
  </si>
  <si>
    <t>POINT (-73.9565549485301 40.7989823714955)</t>
  </si>
  <si>
    <t>9F-AM-1013-02</t>
  </si>
  <si>
    <t>POINT (-73.9719879697272 40.7725625124591)</t>
  </si>
  <si>
    <t>35H-AM-1013-01</t>
  </si>
  <si>
    <t>Climbing up tree</t>
  </si>
  <si>
    <t>POINT (-73.9540151828782 40.7920066170587)</t>
  </si>
  <si>
    <t>17D-AM-1008-05</t>
  </si>
  <si>
    <t>POINT (-73.9696445614055 40.7791486203627)</t>
  </si>
  <si>
    <t>13E-AM-1017-01</t>
  </si>
  <si>
    <t>in middle of path</t>
  </si>
  <si>
    <t>POINT (-73.9704790263224 40.7762270645666)</t>
  </si>
  <si>
    <t>33A-PM-1018-01</t>
  </si>
  <si>
    <t>stopped to see what i would do 1st</t>
  </si>
  <si>
    <t>POINT (-73.96249054313 40.7935389038787)</t>
  </si>
  <si>
    <t>21B-AM-1019-06</t>
  </si>
  <si>
    <t>POINT (-73.9690447463294 40.78391330452901)</t>
  </si>
  <si>
    <t>11B-AM-1007-05</t>
  </si>
  <si>
    <t>POINT (-73.9743292066413 40.7756090404121)</t>
  </si>
  <si>
    <t>39G-PM-1013-01</t>
  </si>
  <si>
    <t>POINT (-73.9530257401736 40.79513974073701)</t>
  </si>
  <si>
    <t>15E-PM-1008-11</t>
  </si>
  <si>
    <t>POINT (-73.9692925815903 40.7774506065008)</t>
  </si>
  <si>
    <t>5E-PM-1012-05</t>
  </si>
  <si>
    <t>POINT (-73.9747175419546 40.7692820030878)</t>
  </si>
  <si>
    <t>5F-PM-1007-06</t>
  </si>
  <si>
    <t>jumping on fence</t>
  </si>
  <si>
    <t>POINT (-73.9738410069766 40.7691686156505)</t>
  </si>
  <si>
    <t>35C-AM-1007-02</t>
  </si>
  <si>
    <t>POINT (-73.9605362268777 40.7939470599346)</t>
  </si>
  <si>
    <t>30B-PM-1019-05</t>
  </si>
  <si>
    <t>hiding a nut</t>
  </si>
  <si>
    <t>POINT (-73.9643016116839 40.7904796216068)</t>
  </si>
  <si>
    <t>34I-PM-1010-02</t>
  </si>
  <si>
    <t>POINT (-73.9548431601579 40.7906346271566)</t>
  </si>
  <si>
    <t>10I-PM-1013-01</t>
  </si>
  <si>
    <t>POINT (-73.9681810466693 40.7720638449419)</t>
  </si>
  <si>
    <t>20G-PM-1013-02</t>
  </si>
  <si>
    <t>POINT (-73.96449741968071 40.7810020292593)</t>
  </si>
  <si>
    <t>4A-PM-1007-02</t>
  </si>
  <si>
    <t>POINT (-73.9794840520702 40.770959536980406)</t>
  </si>
  <si>
    <t>30E-AM-1008-02</t>
  </si>
  <si>
    <t>POINT (-73.9606559309874 40.7889527629826)</t>
  </si>
  <si>
    <t>2A-PM-1019-02</t>
  </si>
  <si>
    <t>POINT (-73.980897497712 40.7690578709841)</t>
  </si>
  <si>
    <t>18D-AM-1018-01</t>
  </si>
  <si>
    <t>POINT (-73.9684187207423 40.780592789876)</t>
  </si>
  <si>
    <t>9H-PM-1018-07</t>
  </si>
  <si>
    <t>POINT (-73.9693120090055 40.771096102012)</t>
  </si>
  <si>
    <t>17B-PM-1012-02</t>
  </si>
  <si>
    <t>2/3 chasing each other</t>
  </si>
  <si>
    <t>POINT (-73.9707737073771 40.7800373465838)</t>
  </si>
  <si>
    <t>6F-PM-1008-02</t>
  </si>
  <si>
    <t>POINT (-73.9730158913661 40.7701310707272)</t>
  </si>
  <si>
    <t>41E-PM-1013-04</t>
  </si>
  <si>
    <t>POINT (-73.953664715831 40.7981256393159)</t>
  </si>
  <si>
    <t>15I-PM-1012-04</t>
  </si>
  <si>
    <t>POINT (-73.9647318357023 40.7760936175332)</t>
  </si>
  <si>
    <t>20F-PM-1007-06</t>
  </si>
  <si>
    <t>POINT (-73.9651591861399 40.781183828857)</t>
  </si>
  <si>
    <t>29D-AM-1014-06</t>
  </si>
  <si>
    <t>POINT (-73.9622859117854 40.7886169186966)</t>
  </si>
  <si>
    <t>9F-PM-1014-01</t>
  </si>
  <si>
    <t>he is fed every day by a woman who calls him "chiquita"! he ran right up to her.</t>
  </si>
  <si>
    <t>POINT (-73.9719359643975 40.772699885583)</t>
  </si>
  <si>
    <t>8C-PM-1013-06</t>
  </si>
  <si>
    <t>POINT (-73.9750911996499 40.7722445210179)</t>
  </si>
  <si>
    <t>20G-PM-1013-03</t>
  </si>
  <si>
    <t>POINT (-73.9647247254127 40.7806136565784)</t>
  </si>
  <si>
    <t>13F-AM-1007-03</t>
  </si>
  <si>
    <t>POINT (-73.9699088881236 40.7752778351626)</t>
  </si>
  <si>
    <t>14F-AM-1007-04</t>
  </si>
  <si>
    <t>POINT (-73.9689051473072 40.7764511282884)</t>
  </si>
  <si>
    <t>33A-PM-1018-02</t>
  </si>
  <si>
    <t>Tree cavity [of] London Plane tree</t>
  </si>
  <si>
    <t>hanging out,watching world</t>
  </si>
  <si>
    <t>POINT (-73.9631464693769 40.793415656751)</t>
  </si>
  <si>
    <t>36C-PM-1013-02</t>
  </si>
  <si>
    <t>POINT (-73.95918804001322 40.7950071252836)</t>
  </si>
  <si>
    <t>35G-AM-1007-02</t>
  </si>
  <si>
    <t>POINT (-73.9558370309765 40.7921977208472)</t>
  </si>
  <si>
    <t>38D-PM-1006-02</t>
  </si>
  <si>
    <t>POINT (-73.957138759793 40.7955926035055)</t>
  </si>
  <si>
    <t>7A-PM-1007-01</t>
  </si>
  <si>
    <t>POINT (-73.9772420734509 40.7730025191407)</t>
  </si>
  <si>
    <t>4E-PM-1008-01</t>
  </si>
  <si>
    <t>POINT (-73.9753291616796 40.7687376032936)</t>
  </si>
  <si>
    <t>4C-PM-1010-01</t>
  </si>
  <si>
    <t>POINT (-73.9770920860805 40.7694698040083)</t>
  </si>
  <si>
    <t>38C-AM-1019-09</t>
  </si>
  <si>
    <t>Gray &amp; White selected as Primary &amp; Highlights. Made executive adjustments.</t>
  </si>
  <si>
    <t>Between ground &amp; tree</t>
  </si>
  <si>
    <t>POINT (-73.9586570546871 40.796349417475)</t>
  </si>
  <si>
    <t>37D-AM-1018-02</t>
  </si>
  <si>
    <t>POINT (-73.9579689996645 40.7949338489917)</t>
  </si>
  <si>
    <t>33B-AM-1010-03</t>
  </si>
  <si>
    <t>POINT (-73.9612759291399 40.7930468323219)</t>
  </si>
  <si>
    <t>22B-PM-1014-01</t>
  </si>
  <si>
    <t>POINT (-73.96866350179661 40.7843176732828)</t>
  </si>
  <si>
    <t>6G-AM-1008-03</t>
  </si>
  <si>
    <t>POINT (-73.972154069981 40.7690128009722)</t>
  </si>
  <si>
    <t>10D-PM-1008-01</t>
  </si>
  <si>
    <t>POINT (-73.9729979174723 40.7742904356698)</t>
  </si>
  <si>
    <t>6A-AM-1006-01</t>
  </si>
  <si>
    <t>POINT (-73.9784144867639 40.7718177667511)</t>
  </si>
  <si>
    <t>13B-PM-1008-02</t>
  </si>
  <si>
    <t>POINT (-73.9739249209875 40.7768528386853)</t>
  </si>
  <si>
    <t>40G-PM-1013-03</t>
  </si>
  <si>
    <t>POINT (-73.9530791622513 40.7959885603967)</t>
  </si>
  <si>
    <t>40B-AM-1019-07</t>
  </si>
  <si>
    <t>POINT (-73.958247706428 40.7989079136796)</t>
  </si>
  <si>
    <t>41B-PM-1014-03</t>
  </si>
  <si>
    <t>POINT (-73.9573692542155 40.7989252908321)</t>
  </si>
  <si>
    <t>40C-AM-1017-03</t>
  </si>
  <si>
    <t>chasing (#4),digging</t>
  </si>
  <si>
    <t>POINT (-73.957138794884 40.7985389822719)</t>
  </si>
  <si>
    <t>32A-AM-1018-02</t>
  </si>
  <si>
    <t>POINT (-73.9631646754647 40.7925716810884)</t>
  </si>
  <si>
    <t>5B-AM-1008-02</t>
  </si>
  <si>
    <t>POINT (-73.9774584305147 40.7708133986192)</t>
  </si>
  <si>
    <t>15I-PM-1012-06</t>
  </si>
  <si>
    <t>POINT (-73.965059909327 40.7762131886797)</t>
  </si>
  <si>
    <t>36C-AM-1014-03</t>
  </si>
  <si>
    <t>POINT (-73.9586085843149 40.7946617684536)</t>
  </si>
  <si>
    <t>33I-AM-1008-04</t>
  </si>
  <si>
    <t>POINT (-73.9546367558712 40.789840987798)</t>
  </si>
  <si>
    <t>25I-PM-1007-05</t>
  </si>
  <si>
    <t>POINT (-73.9598463837775 40.7834524724254)</t>
  </si>
  <si>
    <t>31E-PM-1006-05</t>
  </si>
  <si>
    <t>POINT (-73.9603366992925 40.789961288953904)</t>
  </si>
  <si>
    <t>4C-PM-1010-10</t>
  </si>
  <si>
    <t>POINT (-73.977641787698 40.7695830265784)</t>
  </si>
  <si>
    <t>14D-PM-1019-01</t>
  </si>
  <si>
    <t>POINT (-73.9714637683084 40.7768984561563)</t>
  </si>
  <si>
    <t>32E-AM-1007-06</t>
  </si>
  <si>
    <t>POINT (-73.9595686513629 40.7906859748696)</t>
  </si>
  <si>
    <t>34H-PM-1006-07</t>
  </si>
  <si>
    <t>POINT (-73.9549860947234 40.7911550328309)</t>
  </si>
  <si>
    <t>31F-PM-1007-05</t>
  </si>
  <si>
    <t>POINT (-73.9591070579246 40.7896776771157)</t>
  </si>
  <si>
    <t>39H-AM-1007-04</t>
  </si>
  <si>
    <t>POINT (-73.9521655419974 40.7948785497717)</t>
  </si>
  <si>
    <t>32F-AM-1012-05</t>
  </si>
  <si>
    <t>POINT (-73.9581706950566 40.7906321397269)</t>
  </si>
  <si>
    <t>30B-AM-1007-01</t>
  </si>
  <si>
    <t>POINT (-73.9640526358598 40.7907411574825)</t>
  </si>
  <si>
    <t>31B-AM-1017-02</t>
  </si>
  <si>
    <t>POINT (-73.9635838951472 40.7917524619792)</t>
  </si>
  <si>
    <t>6D-AM-1008-01</t>
  </si>
  <si>
    <t>POINT (-73.9755259087781 40.7707256124181)</t>
  </si>
  <si>
    <t>14E-AM-1008-03</t>
  </si>
  <si>
    <t>POINT (-73.9695641121727 40.7769562886685)</t>
  </si>
  <si>
    <t>11H-AM-1010-06</t>
  </si>
  <si>
    <t>POINT (-73.9684834138222 40.7724289120211)</t>
  </si>
  <si>
    <t>37I-PM-1006-01</t>
  </si>
  <si>
    <t>Gray, Black</t>
  </si>
  <si>
    <t>Cinnamon+Gray, Black</t>
  </si>
  <si>
    <t>POINT (-73.9524364087437 40.792846505434)</t>
  </si>
  <si>
    <t>29B-PM-1010-01</t>
  </si>
  <si>
    <t>climbing trees</t>
  </si>
  <si>
    <t>scratching self</t>
  </si>
  <si>
    <t>POINT (-73.9639505810228 40.789573183584)</t>
  </si>
  <si>
    <t>17F-PM-1020-06</t>
  </si>
  <si>
    <t>POINT (-73.96738215574692 40.7786375267659)</t>
  </si>
  <si>
    <t>35C-PM-1013-04</t>
  </si>
  <si>
    <t>POINT (-73.9603245806655 40.7942712477697)</t>
  </si>
  <si>
    <t>35D-PM-1013-05</t>
  </si>
  <si>
    <t>POINT (-73.9587464852561 40.793496354083)</t>
  </si>
  <si>
    <t>8I-PM-1013-07</t>
  </si>
  <si>
    <t>POINT (-73.9695348385828 40.7703657361802)</t>
  </si>
  <si>
    <t>2C-PM-1013-04</t>
  </si>
  <si>
    <t>POINT (-73.9786474809514 40.7679715341109)</t>
  </si>
  <si>
    <t>31H-PM-1008-03</t>
  </si>
  <si>
    <t>no clue, way up a tree!</t>
  </si>
  <si>
    <t>throwing down acorns</t>
  </si>
  <si>
    <t>POINT (-73.9574365550758 40.7886924675052)</t>
  </si>
  <si>
    <t>40A-PM-1014-01</t>
  </si>
  <si>
    <t>stared &amp; then went back up tree‚Äîthen ran to different tree</t>
  </si>
  <si>
    <t>POINT (-73.9589492240754 40.798901118974)</t>
  </si>
  <si>
    <t>7B-AM-1008-14</t>
  </si>
  <si>
    <t>POINT (-73.9775067398903 40.7726566142401)</t>
  </si>
  <si>
    <t>18C-PM-1018-04</t>
  </si>
  <si>
    <t>POINT (-73.9697924026634 40.7803611152023)</t>
  </si>
  <si>
    <t>36F-PM-1012-01</t>
  </si>
  <si>
    <t>POINT (-73.9566705412766 40.7935560645735)</t>
  </si>
  <si>
    <t>15E-PM-1008-02</t>
  </si>
  <si>
    <t>POINT (-73.9691453885964 40.7770524089712)</t>
  </si>
  <si>
    <t>40B-PM-1014-03</t>
  </si>
  <si>
    <t>POINT (-73.9582800305509 40.7989473712974)</t>
  </si>
  <si>
    <t>13D-AM-1014-11</t>
  </si>
  <si>
    <t>POINT (-73.9719583492187 40.7763434967164)</t>
  </si>
  <si>
    <t>14H-PM-1012-08</t>
  </si>
  <si>
    <t>POINT (-73.9663977261879 40.775645134229)</t>
  </si>
  <si>
    <t>6G-PM-1020-04</t>
  </si>
  <si>
    <t>POINT (-73.9722472286151 40.7699550476176)</t>
  </si>
  <si>
    <t>2E-AM-1010-06</t>
  </si>
  <si>
    <t>leaping branch to branch</t>
  </si>
  <si>
    <t>POINT (-73.9766541879006 40.7674077265375)</t>
  </si>
  <si>
    <t>22H-PM-1007-02</t>
  </si>
  <si>
    <t>low branch</t>
  </si>
  <si>
    <t>watching me scratching</t>
  </si>
  <si>
    <t>POINT (-73.9622752768962 40.7814921913101)</t>
  </si>
  <si>
    <t>22F-PM-1014-04</t>
  </si>
  <si>
    <t>POINT (-73.964449990389 40.7830023160643)</t>
  </si>
  <si>
    <t>10H-AM-1014-03</t>
  </si>
  <si>
    <t>POINT (-73.9687347731861 40.7718955594385)</t>
  </si>
  <si>
    <t>22B-PM-1014-02</t>
  </si>
  <si>
    <t>POINT (-73.9687213827744 40.7843586374648)</t>
  </si>
  <si>
    <t>4F-PM-1013-01</t>
  </si>
  <si>
    <t>POINT (-73.9749251267433 40.7679111971294)</t>
  </si>
  <si>
    <t>3B-PM-1007-09</t>
  </si>
  <si>
    <t>POINT (-73.9795454787631 40.7688026892741)</t>
  </si>
  <si>
    <t>37C-PM-1013-05</t>
  </si>
  <si>
    <t>POINT (-73.9590157104896 40.7956884493421)</t>
  </si>
  <si>
    <t>41I-AM-1018-01</t>
  </si>
  <si>
    <t>cautious,observant,runs off</t>
  </si>
  <si>
    <t>POINT (-73.9500167570283 40.7966185836685)</t>
  </si>
  <si>
    <t>16D-AM-1007-03</t>
  </si>
  <si>
    <t>ran away before I could take a good look</t>
  </si>
  <si>
    <t>POINT (-73.9699135187297 40.7782354186163)</t>
  </si>
  <si>
    <t>37I-PM-1006-02</t>
  </si>
  <si>
    <t>POINT (-73.9527184914182 40.7926785904847)</t>
  </si>
  <si>
    <t>23I-PM-1019-03</t>
  </si>
  <si>
    <t>POINT (-73.9610266708075 40.7817512107392)</t>
  </si>
  <si>
    <t>19D-AM-1007-02</t>
  </si>
  <si>
    <t>fenced area</t>
  </si>
  <si>
    <t>POINT (-73.9683370417551 40.78135983505)</t>
  </si>
  <si>
    <t>2B-AM-1010-02</t>
  </si>
  <si>
    <t>POINT (-73.9803562137049 40.7685780990634)</t>
  </si>
  <si>
    <t>14D-AM-1014-14</t>
  </si>
  <si>
    <t>POINT (-73.9708371806429 40.7764813666684)</t>
  </si>
  <si>
    <t>20F-PM-1007-02</t>
  </si>
  <si>
    <t>white on tail</t>
  </si>
  <si>
    <t>digging one hole w/ determination</t>
  </si>
  <si>
    <t>POINT (-73.96481673340891 40.7811164976329)</t>
  </si>
  <si>
    <t>18G-AM-1014-03</t>
  </si>
  <si>
    <t>POINT (-73.9651796685091 40.7785578267586)</t>
  </si>
  <si>
    <t>2B-PM-1013-03</t>
  </si>
  <si>
    <t>POINT (-73.9800896621713 40.7684379810317)</t>
  </si>
  <si>
    <t>21F-AM-1018-03</t>
  </si>
  <si>
    <t>dead</t>
  </si>
  <si>
    <t>POINT (-73.9643223016635 40.781431908715)</t>
  </si>
  <si>
    <t>5C-AM-1006-01</t>
  </si>
  <si>
    <t>POINT (-73.9771552326199 40.7706917595308)</t>
  </si>
  <si>
    <t>42C-PM-1013-02</t>
  </si>
  <si>
    <t>POINT (-73.95641731490922 40.7991558544827)</t>
  </si>
  <si>
    <t>11F-PM-1006-01</t>
  </si>
  <si>
    <t>POINT (-73.9706414863639 40.7732754837144)</t>
  </si>
  <si>
    <t>9F-PM-1014-08</t>
  </si>
  <si>
    <t>turned to face me while eating</t>
  </si>
  <si>
    <t>POINT (-73.9721656413591 40.7722869065638)</t>
  </si>
  <si>
    <t>22G-PM-1018-02</t>
  </si>
  <si>
    <t>POINT (-73.9627661465376 40.7819356810575)</t>
  </si>
  <si>
    <t>9H-PM-1018-03</t>
  </si>
  <si>
    <t>POINT (-73.9692650850957 40.7713793846002)</t>
  </si>
  <si>
    <t>40D-AM-1013-04</t>
  </si>
  <si>
    <t>POINT (-73.9555255950648 40.7977720808005)</t>
  </si>
  <si>
    <t>34I-AM-1012-02</t>
  </si>
  <si>
    <t>Short tail</t>
  </si>
  <si>
    <t>POINT (-73.9544808708211 40.7906575852286)</t>
  </si>
  <si>
    <t>11B-PM-1014-06</t>
  </si>
  <si>
    <t>POINT (-73.9746493441414 40.7750478734868)</t>
  </si>
  <si>
    <t>14D-PM-1019-05</t>
  </si>
  <si>
    <t>POINT (-73.9711810222421 40.7773445611969)</t>
  </si>
  <si>
    <t>12D-PM-1014-01</t>
  </si>
  <si>
    <t>POINT (-73.9726381234747 40.7752694815985)</t>
  </si>
  <si>
    <t>1A-PM-1014-03</t>
  </si>
  <si>
    <t>POINT (-73.9806928007664 40.768255422025)</t>
  </si>
  <si>
    <t>33E-AM-1014-08</t>
  </si>
  <si>
    <t>POINT (-73.9589600626433 40.7913690265064)</t>
  </si>
  <si>
    <t>32F-AM-1012-07</t>
  </si>
  <si>
    <t>POINT (-73.9579659543224 40.7905646887034)</t>
  </si>
  <si>
    <t>15G-AM-1008-01</t>
  </si>
  <si>
    <t>POINT (-73.9669017345324 40.7766928987073)</t>
  </si>
  <si>
    <t>13D-AM-1014-04</t>
  </si>
  <si>
    <t>POINT (-73.9710026704697 40.7761052764621)</t>
  </si>
  <si>
    <t>38D-PM-1006-04</t>
  </si>
  <si>
    <t>near drive -runners -cyclists</t>
  </si>
  <si>
    <t>POINT (-73.95757980040841 40.795701403549)</t>
  </si>
  <si>
    <t>31D-AM-1014-05</t>
  </si>
  <si>
    <t>POINT (-73.9608834102446 40.790624710005)</t>
  </si>
  <si>
    <t>33B-PM-1010-04</t>
  </si>
  <si>
    <t>POINT (-73.9618173092433 40.7925800181543)</t>
  </si>
  <si>
    <t>40F-PM-1006-03</t>
  </si>
  <si>
    <t>40F</t>
  </si>
  <si>
    <t>POINT (-73.9544763281886 40.7969645476349)</t>
  </si>
  <si>
    <t>21A-AM-1019-05</t>
  </si>
  <si>
    <t>POINT (-73.970260899173 40.783651724865)</t>
  </si>
  <si>
    <t>9A-AM-1013-03</t>
  </si>
  <si>
    <t>POINT (-73.9768411547701 40.7741377018895)</t>
  </si>
  <si>
    <t>1D-AM-1006-07</t>
  </si>
  <si>
    <t>POINT (-73.9784610031588 40.7668839966177)</t>
  </si>
  <si>
    <t>2I-PM-1006-01</t>
  </si>
  <si>
    <t>Sitting on back of bench with food hanging from mouth</t>
  </si>
  <si>
    <t>POINT (-73.9725077933574 40.7654562710325)</t>
  </si>
  <si>
    <t>3G-PM-1013-02</t>
  </si>
  <si>
    <t>wandering,interacting with tourists</t>
  </si>
  <si>
    <t>approaches (father - son taking photos,talking about giving him planters peanuts)</t>
  </si>
  <si>
    <t>POINT (-73.9735587560787 40.7672346255151)</t>
  </si>
  <si>
    <t>42E-PM-1012-03</t>
  </si>
  <si>
    <t>POINT (-73.9538377039825 40.7980605334961)</t>
  </si>
  <si>
    <t>3H-PM-1014-01</t>
  </si>
  <si>
    <t>under a parked car</t>
  </si>
  <si>
    <t>POINT (-73.9725700261894 40.7668793330427)</t>
  </si>
  <si>
    <t>17G-PM-1017-03</t>
  </si>
  <si>
    <t>POINT (-73.9667694439895 40.7779501809095)</t>
  </si>
  <si>
    <t>35A-PM-1013-02</t>
  </si>
  <si>
    <t>POINT (-73.9618709589382 40.7944969066792)</t>
  </si>
  <si>
    <t>28A-AM-1014-01</t>
  </si>
  <si>
    <t>POINT (-73.9661108248377 40.7891945123815)</t>
  </si>
  <si>
    <t>24A-PM-1007-05</t>
  </si>
  <si>
    <t>POINT (-73.9676246014119 40.786355136088)</t>
  </si>
  <si>
    <t>18I-PM-1007-06</t>
  </si>
  <si>
    <t>POINT (-73.9636234953334 40.7775138547689)</t>
  </si>
  <si>
    <t>17B-AM-1010-03</t>
  </si>
  <si>
    <t>POINT (-73.9712636931964 40.77998098773)</t>
  </si>
  <si>
    <t>42C-PM-1013-03</t>
  </si>
  <si>
    <t>Crossing street</t>
  </si>
  <si>
    <t>POINT (-73.9562733511031 40.7993142101839)</t>
  </si>
  <si>
    <t>15D-PM-1017-05</t>
  </si>
  <si>
    <t>POINT (-73.9706041173545 40.7780152784804)</t>
  </si>
  <si>
    <t>30B-PM-1019-06</t>
  </si>
  <si>
    <t>POINT (-73.9643025171914 40.790570391517)</t>
  </si>
  <si>
    <t>34I-PM-1010-07</t>
  </si>
  <si>
    <t>POINT (-73.954530253849 40.7910247489879)</t>
  </si>
  <si>
    <t>17F-AM-1007-06</t>
  </si>
  <si>
    <t>POINT (-73.9675718059539 40.7786049141486)</t>
  </si>
  <si>
    <t>19B-PM-1018-03</t>
  </si>
  <si>
    <t>POINT (-73.9696802053043 40.7816057406125)</t>
  </si>
  <si>
    <t>10G-PM-1017-03</t>
  </si>
  <si>
    <t>POINT (-73.9702382274798 40.7721754848905)</t>
  </si>
  <si>
    <t>36F-AM-1017-05</t>
  </si>
  <si>
    <t>staying very still to avoid two very curious dogs on the ground</t>
  </si>
  <si>
    <t>petrified,frozen (tail over its back,frozen)</t>
  </si>
  <si>
    <t>POINT (-73.9567255763265 40.7936331899263)</t>
  </si>
  <si>
    <t>20B-PM-1013-07</t>
  </si>
  <si>
    <t>POINT (-73.9690551477139 40.7823685663196)</t>
  </si>
  <si>
    <t>38I-PM-1014-02</t>
  </si>
  <si>
    <t>hanging out w/ Squirrel #1</t>
  </si>
  <si>
    <t>scampering w/ squirrel #1</t>
  </si>
  <si>
    <t>POINT (-73.9525627119429 40.7938602867464)</t>
  </si>
  <si>
    <t>30I-PM-1006-05</t>
  </si>
  <si>
    <t>POINT (-73.956502663005 40.788160908881)</t>
  </si>
  <si>
    <t>30A-PM-1020-01</t>
  </si>
  <si>
    <t>POINT (-73.9651155880346 40.790694632578)</t>
  </si>
  <si>
    <t>42E-PM-1012-01</t>
  </si>
  <si>
    <t>POINT (-73.9535980341677 40.7981186822179)</t>
  </si>
  <si>
    <t>35F-PM-1012-03</t>
  </si>
  <si>
    <t>POINT (-73.9569759970802 40.79314974522941)</t>
  </si>
  <si>
    <t>16F-AM-1008-03</t>
  </si>
  <si>
    <t>road</t>
  </si>
  <si>
    <t>POINT (-73.9676112864286 40.7772792086081)</t>
  </si>
  <si>
    <t>8I-PM-1013-04</t>
  </si>
  <si>
    <t>POINT (-73.9698231469857 40.7702048311133)</t>
  </si>
  <si>
    <t>38A-PM-1013-02</t>
  </si>
  <si>
    <t>POINT (-73.9597994674082 40.797298837759)</t>
  </si>
  <si>
    <t>15D-AM-1007-04</t>
  </si>
  <si>
    <t>POINT (-73.97016305393261 40.7779553961101)</t>
  </si>
  <si>
    <t>12A-AM-1008-02</t>
  </si>
  <si>
    <t>POINT (-73.9747762992858 40.7768579078578)</t>
  </si>
  <si>
    <t>16C-AM-1014-03</t>
  </si>
  <si>
    <t>POINT (-73.9708903862176 40.7787370674642)</t>
  </si>
  <si>
    <t>5C-PM-1010-02</t>
  </si>
  <si>
    <t>POINT (-73.9773486521595 40.7708454902113)</t>
  </si>
  <si>
    <t>10G-AM-1006-11</t>
  </si>
  <si>
    <t>POINT (-73.9700779726297 40.7722086251085)</t>
  </si>
  <si>
    <t>16E-PM-1018-08</t>
  </si>
  <si>
    <t>POINT (-73.9685612289881 40.7778488829217)</t>
  </si>
  <si>
    <t>30B-AM-1007-07</t>
  </si>
  <si>
    <t>POINT (-73.9638312025305 40.7903826659569)</t>
  </si>
  <si>
    <t>35E-PM-1006-04</t>
  </si>
  <si>
    <t>POINT (-73.957600085245 40.7936111607879)</t>
  </si>
  <si>
    <t>37B-PM-1013-03</t>
  </si>
  <si>
    <t>White back left leg</t>
  </si>
  <si>
    <t>POINT (-73.9593909381748 40.7961036981921)</t>
  </si>
  <si>
    <t>1D-AM-1006-04</t>
  </si>
  <si>
    <t>POINT (-73.9782983634755 40.7668314364263)</t>
  </si>
  <si>
    <t>35A-AM-1014-07</t>
  </si>
  <si>
    <t>POINT (-73.9622419917579 40.794579797904)</t>
  </si>
  <si>
    <t>14A-AM-1014-01</t>
  </si>
  <si>
    <t>foraging?,crossing road</t>
  </si>
  <si>
    <t>runs from (dogs)</t>
  </si>
  <si>
    <t>POINT (-73.9738723117119 40.7786845612246)</t>
  </si>
  <si>
    <t>1B-AM-1012-05</t>
  </si>
  <si>
    <t>POINT (-73.9801651470389 40.7677698656935)</t>
  </si>
  <si>
    <t>4C-PM-1010-05</t>
  </si>
  <si>
    <t>POINT (-73.9772624834791 40.7692821918543)</t>
  </si>
  <si>
    <t>14D-AM-1014-02</t>
  </si>
  <si>
    <t>POINT (-73.9702420100291 40.7772720889907)</t>
  </si>
  <si>
    <t>10C-PM-1013-03</t>
  </si>
  <si>
    <t>POINT (-73.9744488584414 40.7741627220859)</t>
  </si>
  <si>
    <t>30A-PM-1020-03</t>
  </si>
  <si>
    <t>POINT (-73.9647151303629 40.7912681060756)</t>
  </si>
  <si>
    <t>24A-PM-1007-01</t>
  </si>
  <si>
    <t>POINT (-73.96844605680602 40.785824818871)</t>
  </si>
  <si>
    <t>16H-PM-1014-02</t>
  </si>
  <si>
    <t>POINT (-73.9655206571055 40.7764851568746)</t>
  </si>
  <si>
    <t>32F-AM-1012-04</t>
  </si>
  <si>
    <t>POINT (-73.9582904814652 40.7905915749564)</t>
  </si>
  <si>
    <t>19G-PM-1017-01</t>
  </si>
  <si>
    <t>POINT (-73.9651541395415 40.7798283208748)</t>
  </si>
  <si>
    <t>17G-PM-1017-01</t>
  </si>
  <si>
    <t>POINT (-73.9658203999388 40.7775874026824)</t>
  </si>
  <si>
    <t>2B-AM-1010-01</t>
  </si>
  <si>
    <t>POINT (-73.9801562527339 40.7687267327113)</t>
  </si>
  <si>
    <t>38A-AM-1019-03</t>
  </si>
  <si>
    <t>stood on back legs</t>
  </si>
  <si>
    <t>POINT (-73.9597192455543 40.7973316178661)</t>
  </si>
  <si>
    <t>32F-PM-1008-01</t>
  </si>
  <si>
    <t>POINT (-73.958369699409 40.7902456668332)</t>
  </si>
  <si>
    <t>21G-AM-1014-01</t>
  </si>
  <si>
    <t>POINT (-73.9641584395299 40.7816571644072)</t>
  </si>
  <si>
    <t>2H-PM-1006-03</t>
  </si>
  <si>
    <t>POINT (-73.9733905460282 40.7656337147768)</t>
  </si>
  <si>
    <t>14E-PM-1017-01</t>
  </si>
  <si>
    <t>POINT (-73.9693462354257 40.7764444385452)</t>
  </si>
  <si>
    <t>14E-AM-1008-13</t>
  </si>
  <si>
    <t>POINT (-73.9692946938852 40.7767389791452)</t>
  </si>
  <si>
    <t>32E-AM-1007-09</t>
  </si>
  <si>
    <t>POINT (-73.959874668294 40.7907004233491)</t>
  </si>
  <si>
    <t>9E-PM-1014-03</t>
  </si>
  <si>
    <t>underneath a tree</t>
  </si>
  <si>
    <t>POINT (-73.9730039581521 40.7730688398468)</t>
  </si>
  <si>
    <t>17E-PM-1018-01</t>
  </si>
  <si>
    <t>POINT (-73.9687933229572 40.7788600242549)</t>
  </si>
  <si>
    <t>32D-AM-1013-02</t>
  </si>
  <si>
    <t>POINT (-73.9612623577548 40.7911558714527)</t>
  </si>
  <si>
    <t>38E-AM-1010-03</t>
  </si>
  <si>
    <t>POINT (-73.9562442622553 40.7957285542564)</t>
  </si>
  <si>
    <t>2F-PM-1014-04</t>
  </si>
  <si>
    <t>POINT (-73.9757673193743 40.766961432261304)</t>
  </si>
  <si>
    <t>15D-PM-1017-03</t>
  </si>
  <si>
    <t>POINT (-73.9701182454818 40.7772805500871)</t>
  </si>
  <si>
    <t>18C-AM-1018-01</t>
  </si>
  <si>
    <t>POINT (-73.9695572903383 40.780822981713)</t>
  </si>
  <si>
    <t>6D-PM-1020-05</t>
  </si>
  <si>
    <t>POINT (-73.9752225195115 40.7703747669865)</t>
  </si>
  <si>
    <t>16F-PM-1013-03</t>
  </si>
  <si>
    <t>POINT (-73.96747266034902 40.7772125619715)</t>
  </si>
  <si>
    <t>8D-PM-1007-04</t>
  </si>
  <si>
    <t>POINT (-73.9736164871197 40.7725695048569)</t>
  </si>
  <si>
    <t>35B-PM-1013-01</t>
  </si>
  <si>
    <t>did not notice dog sitting a few yards away (10-20 ft)</t>
  </si>
  <si>
    <t>POINT (-73.9614373639552 40.7945051962914)</t>
  </si>
  <si>
    <t>33D-AM-1017-05</t>
  </si>
  <si>
    <t>POINT (-73.9596251284566 40.7916254797561)</t>
  </si>
  <si>
    <t>3I-AM-1010-02</t>
  </si>
  <si>
    <t>POINT (-73.9721897915211 40.76604342031321)</t>
  </si>
  <si>
    <t>19G-PM-1017-02</t>
  </si>
  <si>
    <t>patting ground</t>
  </si>
  <si>
    <t>POINT (-73.9648831611629 40.7801326414973)</t>
  </si>
  <si>
    <t>1C-PM-1013-03</t>
  </si>
  <si>
    <t>POINT (-73.9791536183194 40.7672705931866)</t>
  </si>
  <si>
    <t>15E-PM-1008-10</t>
  </si>
  <si>
    <t>POINT (-73.9697471123497 40.777316338832705)</t>
  </si>
  <si>
    <t>38A-AM-1019-04</t>
  </si>
  <si>
    <t>POINT (-73.9598875541307 40.7973415580717)</t>
  </si>
  <si>
    <t>3B-PM-1007-06</t>
  </si>
  <si>
    <t>POINT (-73.9787015184662 40.7690114585688)</t>
  </si>
  <si>
    <t>33D-PM-1006-01</t>
  </si>
  <si>
    <t>hanging on fence</t>
  </si>
  <si>
    <t>POINT (-73.9598535425706 40.7915589343685)</t>
  </si>
  <si>
    <t>37B-PM-1013-01</t>
  </si>
  <si>
    <t>Sighting was far away</t>
  </si>
  <si>
    <t>POINT (-73.9596232170232 40.795955084322905)</t>
  </si>
  <si>
    <t>9B-AM-1010-06</t>
  </si>
  <si>
    <t>POINT (-73.975198284551 40.7740343763399)</t>
  </si>
  <si>
    <t>20F-PM-1007-04</t>
  </si>
  <si>
    <t>POINT (-73.9651250402583 40.7812884929069)</t>
  </si>
  <si>
    <t>33I-AM-1008-01</t>
  </si>
  <si>
    <t>edge of park @ 98th (north)</t>
  </si>
  <si>
    <t>POINT (-73.9547398684817 40.7896483795302)</t>
  </si>
  <si>
    <t>15I-PM-1012-01</t>
  </si>
  <si>
    <t>POINT (-73.9651217998407 40.7761115392738)</t>
  </si>
  <si>
    <t>6B-PM-1017-05</t>
  </si>
  <si>
    <t>POINT (-73.9767317539505 40.7717600450632)</t>
  </si>
  <si>
    <t>9I-AM-1014-03</t>
  </si>
  <si>
    <t>POINT (-73.9691845420174 40.7707749899254)</t>
  </si>
  <si>
    <t>34G-PM-1006-01</t>
  </si>
  <si>
    <t>Skinny, thin tail</t>
  </si>
  <si>
    <t>POINT (-73.9557710118271 40.7919161185557)</t>
  </si>
  <si>
    <t>17D-AM-1008-03</t>
  </si>
  <si>
    <t>POINT (-73.96971787697882 40.7791544102422)</t>
  </si>
  <si>
    <t>9I-PM-1010-05</t>
  </si>
  <si>
    <t>POINT (-73.9686925781295 40.7705688673142)</t>
  </si>
  <si>
    <t>1B-PM-1019-10</t>
  </si>
  <si>
    <t>Dog chased up tree</t>
  </si>
  <si>
    <t>POINT (-73.97971223228342 40.7678347587435)</t>
  </si>
  <si>
    <t>8A-PM-1014-03</t>
  </si>
  <si>
    <t>POINT (-73.976716425804 40.7736889979965)</t>
  </si>
  <si>
    <t>42E-PM-1012-05</t>
  </si>
  <si>
    <t>POINT (-73.9538938706987 40.7981150065974)</t>
  </si>
  <si>
    <t>21F-AM-1018-04</t>
  </si>
  <si>
    <t>POINT (-73.9650387848001 40.7814134438394)</t>
  </si>
  <si>
    <t>16H-PM-1014-05</t>
  </si>
  <si>
    <t>POINT (-73.9657171357842 40.7773277532224)</t>
  </si>
  <si>
    <t>35C-AM-1007-04</t>
  </si>
  <si>
    <t>POINT (-73.9597593485091 40.7937528403249)</t>
  </si>
  <si>
    <t>12F-AM-1020-05</t>
  </si>
  <si>
    <t>POINT (-73.9696688162449 40.7741422177187)</t>
  </si>
  <si>
    <t>2F-PM-1014-09</t>
  </si>
  <si>
    <t>POINT (-73.975028559002 40.7667307335544)</t>
  </si>
  <si>
    <t>12D-AM-1013-01</t>
  </si>
  <si>
    <t>POINT (-73.9715375915057 40.7751212088827)</t>
  </si>
  <si>
    <t>27I-PM-1020-04</t>
  </si>
  <si>
    <t>POINT (-73.9583300280173 40.7853495002675)</t>
  </si>
  <si>
    <t>19H-AM-1010-01</t>
  </si>
  <si>
    <t>run from human w/ dog</t>
  </si>
  <si>
    <t>POINT (-73.9643664403785 40.7793670703727)</t>
  </si>
  <si>
    <t>38F-AM-1018-05</t>
  </si>
  <si>
    <t>POINT (-73.955013129397 40.7954024311542)</t>
  </si>
  <si>
    <t>2B-PM-1013-07</t>
  </si>
  <si>
    <t>POINT (-73.9794371709817 40.768387910254)</t>
  </si>
  <si>
    <t>4I-PM-1007-01</t>
  </si>
  <si>
    <t>POINT (-73.9711178122133 40.76726429584371)</t>
  </si>
  <si>
    <t>4A-AM-1007-05</t>
  </si>
  <si>
    <t>POINT (-73.9799594281222 40.7701978146968)</t>
  </si>
  <si>
    <t>POINT (-73.9582363437135 40.7987752300505)</t>
  </si>
  <si>
    <t>2C-AM-1010-01</t>
  </si>
  <si>
    <t>POINT (-73.9787736280005 40.7676126748454)</t>
  </si>
  <si>
    <t>20C-PM-1018-05</t>
  </si>
  <si>
    <t>POINT (-73.9678923667678 40.781967562623606)</t>
  </si>
  <si>
    <t>16E-PM-1018-09</t>
  </si>
  <si>
    <t>On trunk</t>
  </si>
  <si>
    <t>POINT (-73.9686370726471 40.7780382348833)</t>
  </si>
  <si>
    <t>31A-AM-1010-03</t>
  </si>
  <si>
    <t>POINT (-73.9642900903774 40.7917017168842)</t>
  </si>
  <si>
    <t>37G-PM-1007-05</t>
  </si>
  <si>
    <t>jumping around!</t>
  </si>
  <si>
    <t>POINT (-73.9546123259441 40.7941434862099)</t>
  </si>
  <si>
    <t>9I-AM-1014-07</t>
  </si>
  <si>
    <t>No real highlight, White tail?</t>
  </si>
  <si>
    <t>POINT (-73.9684092812839 40.7711445841928)</t>
  </si>
  <si>
    <t>18G-PM-1013-04</t>
  </si>
  <si>
    <t>POINT (-73.9657487923637 40.7786823090663)</t>
  </si>
  <si>
    <t>33F-PM-1012-05</t>
  </si>
  <si>
    <t>POINT (-73.95832017896151 40.7913938722521)</t>
  </si>
  <si>
    <t>5E-AM-1008-10</t>
  </si>
  <si>
    <t>up a tree</t>
  </si>
  <si>
    <t>POINT (-73.9758211560957 40.7693422860766)</t>
  </si>
  <si>
    <t>40D-PM-1013-03</t>
  </si>
  <si>
    <t>POINT (-73.9557918001972 40.7979228878042)</t>
  </si>
  <si>
    <t>40D-AM-1013-07</t>
  </si>
  <si>
    <t>POINT (-73.9559663949511 40.7974497269789)</t>
  </si>
  <si>
    <t>31D-PM-1006-02</t>
  </si>
  <si>
    <t>POINT (-73.960864328605 40.7902122634639)</t>
  </si>
  <si>
    <t>11F-AM-1013-01</t>
  </si>
  <si>
    <t>POINT (-73.9702530172652 40.7736241205021)</t>
  </si>
  <si>
    <t>40C-AM-1017-01</t>
  </si>
  <si>
    <t>chasing (#2)</t>
  </si>
  <si>
    <t>POINT (-73.9573656523498 40.7979754563974)</t>
  </si>
  <si>
    <t>16F-PM-1013-01</t>
  </si>
  <si>
    <t>POINT (-73.967334936601 40.7773289724189)</t>
  </si>
  <si>
    <t>12F-PM-1007-03</t>
  </si>
  <si>
    <t>POINT (-73.9694938608335 40.7745700102115)</t>
  </si>
  <si>
    <t>13E-PM-1008-02</t>
  </si>
  <si>
    <t>POINT (-73.9707571364399 40.7758859812524)</t>
  </si>
  <si>
    <t>37E-AM-1013-03</t>
  </si>
  <si>
    <t>POINT (-73.9561103688639 40.794914085004)</t>
  </si>
  <si>
    <t>12F-PM-1007-14</t>
  </si>
  <si>
    <t>POINT (-73.9699134052609 40.774446589038)</t>
  </si>
  <si>
    <t>19E-PM-1018-03</t>
  </si>
  <si>
    <t>Baseball field #3</t>
  </si>
  <si>
    <t>POINT (-73.9676113345824 40.7803482448467)</t>
  </si>
  <si>
    <t>5D-PM-1018-07</t>
  </si>
  <si>
    <t>POINT (-73.9761776424664 40.7695941843825)</t>
  </si>
  <si>
    <t>15I-AM-1008-06</t>
  </si>
  <si>
    <t>POINT (-73.9657040391563 40.7755567428199)</t>
  </si>
  <si>
    <t>4G-AM-1006-03</t>
  </si>
  <si>
    <t>POINT (-73.9734108731087 40.7676051392697)</t>
  </si>
  <si>
    <t>33D-AM-1017-08</t>
  </si>
  <si>
    <t>POINT (-73.9593410965431 40.7923134010383)</t>
  </si>
  <si>
    <t>40C-PM-1006-07</t>
  </si>
  <si>
    <t>POINT (-73.9569318105253 40.7973442139041)</t>
  </si>
  <si>
    <t>37A-PM-1013-02</t>
  </si>
  <si>
    <t>POINT (-73.960898739757 40.7961393097144)</t>
  </si>
  <si>
    <t>42D-AM-1014-01</t>
  </si>
  <si>
    <t>POINT (-73.955352152771 40.7988549523022)</t>
  </si>
  <si>
    <t>29D-AM-1014-05</t>
  </si>
  <si>
    <t>Rocky area</t>
  </si>
  <si>
    <t>POINT (-73.9623356369432 40.7888693815168)</t>
  </si>
  <si>
    <t>22C-PM-1006-03</t>
  </si>
  <si>
    <t>POINT (-73.9672413354558 40.7838116138235)</t>
  </si>
  <si>
    <t>14D-PM-1019-08</t>
  </si>
  <si>
    <t>POINT (-73.9709738166531 40.7774102689734)</t>
  </si>
  <si>
    <t>11I-AM-1012-01</t>
  </si>
  <si>
    <t>POINT (-73.9677500862135 40.7726060987821)</t>
  </si>
  <si>
    <t>21A-AM-1019-02</t>
  </si>
  <si>
    <t>POINT (-73.9698080328304 40.7842252948542)</t>
  </si>
  <si>
    <t>13D-PM-1018-01</t>
  </si>
  <si>
    <t>POINT (-73.9717135461165 40.776178068008306)</t>
  </si>
  <si>
    <t>40D-AM-1013-05</t>
  </si>
  <si>
    <t>POINT (-73.9556039997621 40.7977549157287)</t>
  </si>
  <si>
    <t>14D-PM-1019-06</t>
  </si>
  <si>
    <t>POINT (-73.97105314852982 40.777375706944504)</t>
  </si>
  <si>
    <t>40G-PM-1013-04</t>
  </si>
  <si>
    <t>POINT (-73.9532427699097 40.7962643767092)</t>
  </si>
  <si>
    <t>25I-AM-1012-03</t>
  </si>
  <si>
    <t>on turn, see map</t>
  </si>
  <si>
    <t>POINT (-73.9594986107981 40.7840083040604)</t>
  </si>
  <si>
    <t>33D-AM-1017-06</t>
  </si>
  <si>
    <t>runs from (ran into hole in tree trunk)</t>
  </si>
  <si>
    <t>POINT (-73.9594446018346 40.7917800352042)</t>
  </si>
  <si>
    <t>6E-AM-1014-01</t>
  </si>
  <si>
    <t>POINT (-73.9748943397482 40.7703992564272)</t>
  </si>
  <si>
    <t>33C-PM-1007-02</t>
  </si>
  <si>
    <t>POINT (-73.9614972757332 40.7921404951324)</t>
  </si>
  <si>
    <t>16D-AM-1007-05</t>
  </si>
  <si>
    <t>didn't get a good look</t>
  </si>
  <si>
    <t>POINT (-73.96975832355331 40.7787320391004)</t>
  </si>
  <si>
    <t>12F-PM-1007-07</t>
  </si>
  <si>
    <t>POINT (-73.9699124811406 40.7743016981538)</t>
  </si>
  <si>
    <t>1B-AM-1012-03</t>
  </si>
  <si>
    <t>POINT (-73.97992507822771 40.7676106598889)</t>
  </si>
  <si>
    <t>2B-PM-1013-02</t>
  </si>
  <si>
    <t>POINT (-73.9801138983722 40.7685721515635)</t>
  </si>
  <si>
    <t>17B-PM-1012-03</t>
  </si>
  <si>
    <t>POINT (-73.9707487237344 40.7800822831001)</t>
  </si>
  <si>
    <t>33E-PM-1012-08</t>
  </si>
  <si>
    <t>POINT (-73.9583688637255 40.791388958496)</t>
  </si>
  <si>
    <t>15G-PM-1019-10</t>
  </si>
  <si>
    <t>on a log</t>
  </si>
  <si>
    <t>POINT (-73.9674978826751 40.776288410765)</t>
  </si>
  <si>
    <t>14A-AM-1014-02</t>
  </si>
  <si>
    <t>POINT (-73.9735195018446 40.7787147279715)</t>
  </si>
  <si>
    <t>20F-PM-1007-07</t>
  </si>
  <si>
    <t>POINT (-73.96527464775211 40.7809326848536)</t>
  </si>
  <si>
    <t>22A-AM-1008-04</t>
  </si>
  <si>
    <t>POINT (-73.9694382427984 40.7846350692923)</t>
  </si>
  <si>
    <t>5I-AM-1010-04</t>
  </si>
  <si>
    <t>POINT (-73.9709242364673 40.7684217215595)</t>
  </si>
  <si>
    <t>29C-AM-1007-01</t>
  </si>
  <si>
    <t>POINT (-73.96371674703802 40.7892160137944)</t>
  </si>
  <si>
    <t>4C-AM-1006-01</t>
  </si>
  <si>
    <t>POINT (-73.9771847728747 40.7695971164981)</t>
  </si>
  <si>
    <t>18I-PM-1007-02</t>
  </si>
  <si>
    <t>POINT (-73.9639048209454 40.7777373345558)</t>
  </si>
  <si>
    <t>1D-AM-1006-08</t>
  </si>
  <si>
    <t>POINT (-73.9784863123685 40.7669225020831)</t>
  </si>
  <si>
    <t>14I-AM-1013-01</t>
  </si>
  <si>
    <t>POINT (-73.9662310606968 40.7747758221226)</t>
  </si>
  <si>
    <t>37E-AM-1013-02</t>
  </si>
  <si>
    <t>POINT (-73.9562323455674 40.79461806563491)</t>
  </si>
  <si>
    <t>31C-PM-1010-02</t>
  </si>
  <si>
    <t>POINT (-73.9624296435843 40.791320813687)</t>
  </si>
  <si>
    <t>4A-AM-1007-04</t>
  </si>
  <si>
    <t>POINT (-73.9792814244424 40.770503194056)</t>
  </si>
  <si>
    <t>9G-AM-1007-03</t>
  </si>
  <si>
    <t>POINT (-73.97140458915972 40.7715418333976)</t>
  </si>
  <si>
    <t>29D-PM-1010-02</t>
  </si>
  <si>
    <t>POINT (-73.9620719414292 40.788637452988)</t>
  </si>
  <si>
    <t>14B-AM-1007-02</t>
  </si>
  <si>
    <t>POINT (-73.9730813162152 40.7779315720879)</t>
  </si>
  <si>
    <t>36G-PM-1012-02</t>
  </si>
  <si>
    <t>POINT (-73.9545427611477 40.7930353817441)</t>
  </si>
  <si>
    <t>39D-PM-1012-04</t>
  </si>
  <si>
    <t>on tree trunk (descending from height of ~10 ft)</t>
  </si>
  <si>
    <t>POINT (-73.95662777215811 40.7966674587803)</t>
  </si>
  <si>
    <t>3E-AM-1006-08</t>
  </si>
  <si>
    <t>POINT (-73.9754709117681 40.7681421869407)</t>
  </si>
  <si>
    <t>3H-PM-1014-03</t>
  </si>
  <si>
    <t>POINT (-73.9734741818047 40.766328451425)</t>
  </si>
  <si>
    <t>POINT (-73.9748522796455 40.7719586621003)</t>
  </si>
  <si>
    <t>32E-AM-1007-11</t>
  </si>
  <si>
    <t>POINT (-73.9597845469964 40.7906179303448)</t>
  </si>
  <si>
    <t>14D-PM-1019-13</t>
  </si>
  <si>
    <t>POINT (-73.9708225719705 40.7772497804149)</t>
  </si>
  <si>
    <t>41E-AM-1007-03</t>
  </si>
  <si>
    <t>POINT (-73.9536198726174 40.7980135102228)</t>
  </si>
  <si>
    <t>21D-AM-1008-06</t>
  </si>
  <si>
    <t>POINT (-73.9668922014699 40.7823535653774)</t>
  </si>
  <si>
    <t>16D-PM-1010-05</t>
  </si>
  <si>
    <t>POINT (-73.9697787673802 40.7781746195436)</t>
  </si>
  <si>
    <t>30H-AM-1007-03</t>
  </si>
  <si>
    <t>30H</t>
  </si>
  <si>
    <t>POINT (-73.9575258627966 40.787715550749)</t>
  </si>
  <si>
    <t>40D-AM-1013-06</t>
  </si>
  <si>
    <t>POINT (-73.9565824187667 40.797312050952)</t>
  </si>
  <si>
    <t>37D-PM-1014-02</t>
  </si>
  <si>
    <t>POINT (-73.95799670473181 40.7948682042252)</t>
  </si>
  <si>
    <t>42H-PM-1014-01</t>
  </si>
  <si>
    <t>POINT (-73.9509628195532 40.7977775674178)</t>
  </si>
  <si>
    <t>3D-AM-1006-05</t>
  </si>
  <si>
    <t>runs from (chased by boy),wary of humans in playground</t>
  </si>
  <si>
    <t>POINT (-73.9774228454023 40.7686399839016)</t>
  </si>
  <si>
    <t>12E-AM-1017-04</t>
  </si>
  <si>
    <t>POINT (-73.9711607544742 40.774988247642)</t>
  </si>
  <si>
    <t>38E-AM-1010-06</t>
  </si>
  <si>
    <t>chasing and being chased by #7</t>
  </si>
  <si>
    <t>POINT (-73.95595201371721 40.7950536287174)</t>
  </si>
  <si>
    <t>6C-AM-1007-04</t>
  </si>
  <si>
    <t>POINT (-73.9766477027266 40.7712737417779)</t>
  </si>
  <si>
    <t>2C-PM-1013-02</t>
  </si>
  <si>
    <t>POINT (-73.9785709201168 40.7674391934208)</t>
  </si>
  <si>
    <t>33E-PM-1012-03</t>
  </si>
  <si>
    <t>POINT (-73.9589016385889 40.7911727679625)</t>
  </si>
  <si>
    <t>38C-PM-1014-01</t>
  </si>
  <si>
    <t>POINT (-73.9587678566254 40.7962656030995)</t>
  </si>
  <si>
    <t>35I-AM-1013-01</t>
  </si>
  <si>
    <t>White underbelly</t>
  </si>
  <si>
    <t>POINT (-73.9537703231359 40.7915959393814)</t>
  </si>
  <si>
    <t>8E-PM-1008-03</t>
  </si>
  <si>
    <t>in between 2 trees</t>
  </si>
  <si>
    <t>also being lured by mom &amp; baby w/ food</t>
  </si>
  <si>
    <t>POINT (-73.973394428186 40.7722933513053)</t>
  </si>
  <si>
    <t>10F-PM-1019-03</t>
  </si>
  <si>
    <t>eating (nuts)</t>
  </si>
  <si>
    <t>approaches (bad tourists w/ nuts)</t>
  </si>
  <si>
    <t>POINT (-73.9709991016317 40.772575670774806)</t>
  </si>
  <si>
    <t>21F-AM-1018-08</t>
  </si>
  <si>
    <t>POINT (-73.9642967875857 40.7815652353937)</t>
  </si>
  <si>
    <t>7G-AM-1010-03</t>
  </si>
  <si>
    <t>POINT (-73.9720050204318 40.7699419094168)</t>
  </si>
  <si>
    <t>37G-PM-1007-08</t>
  </si>
  <si>
    <t>POINT (-73.95431338448 40.7940537582585)</t>
  </si>
  <si>
    <t>33I-AM-1008-02</t>
  </si>
  <si>
    <t>edge of park @ 98th</t>
  </si>
  <si>
    <t>POINT (-73.9547785081171 40.789612183711)</t>
  </si>
  <si>
    <t>9B-AM-1010-03</t>
  </si>
  <si>
    <t>POINT (-73.975565603566 40.7738462518304)</t>
  </si>
  <si>
    <t>1D-PM-1007-05</t>
  </si>
  <si>
    <t>POINT (-73.9784685928652 40.7669924015341)</t>
  </si>
  <si>
    <t>31D-AM-1014-07</t>
  </si>
  <si>
    <t>Crossing path to tree</t>
  </si>
  <si>
    <t>POINT (-73.9609692861012 40.790502891247)</t>
  </si>
  <si>
    <t>32I-AM-1013-03</t>
  </si>
  <si>
    <t>POINT (-73.9556177490335 40.7888569161537)</t>
  </si>
  <si>
    <t>36E-AM-1013-02</t>
  </si>
  <si>
    <t>POINT (-73.9569375355884 40.7935398008612)</t>
  </si>
  <si>
    <t>5B-AM-1008-04</t>
  </si>
  <si>
    <t>POINT (-73.9773520582734 40.7708198505781)</t>
  </si>
  <si>
    <t>19A-PM-1013-04</t>
  </si>
  <si>
    <t>Also looks quite brown - minimal body highlight coloring - black edges</t>
  </si>
  <si>
    <t>POINT (-73.9705260103239 40.78263336865991)</t>
  </si>
  <si>
    <t>3I-PM-1013-08</t>
  </si>
  <si>
    <t>POINT (-73.9716402454355 40.7665133780672)</t>
  </si>
  <si>
    <t>7F-AM-1008-07</t>
  </si>
  <si>
    <t>next to the hole of #6</t>
  </si>
  <si>
    <t>POINT (-73.9727926335397 40.77037055775)</t>
  </si>
  <si>
    <t>34D-AM-1008-03</t>
  </si>
  <si>
    <t>POINT (-73.9590191655172 40.7926139425111)</t>
  </si>
  <si>
    <t>14E-AM-1008-15</t>
  </si>
  <si>
    <t>POINT (-73.9695518341907 40.7762145993937)</t>
  </si>
  <si>
    <t>8H-PM-1014-04</t>
  </si>
  <si>
    <t>POINT (-73.97037326492571 40.7701979377103)</t>
  </si>
  <si>
    <t>21D-AM-1008-04</t>
  </si>
  <si>
    <t>POINT (-73.9673949458096 40.78262185394961)</t>
  </si>
  <si>
    <t>POINT (-73.9569670900695 40.794879285681304)</t>
  </si>
  <si>
    <t>20D-AM-1007-02</t>
  </si>
  <si>
    <t>quieter</t>
  </si>
  <si>
    <t>POINT (-73.9671534029191 40.7810849804467)</t>
  </si>
  <si>
    <t>7I-PM-1013-06</t>
  </si>
  <si>
    <t>playing,interacting with #7</t>
  </si>
  <si>
    <t>POINT (-73.9698044218476 40.7697007833531)</t>
  </si>
  <si>
    <t>34B-AM-1013-01</t>
  </si>
  <si>
    <t>POINT (-73.9614218413356 40.7938945058793)</t>
  </si>
  <si>
    <t>32C-AM-1014-06</t>
  </si>
  <si>
    <t>POINT (-73.9611985783336 40.791604823372)</t>
  </si>
  <si>
    <t>42E-PM-1012-04</t>
  </si>
  <si>
    <t>POINT (-73.95385121459 40.7981257651433)</t>
  </si>
  <si>
    <t>20G-PM-1013-01</t>
  </si>
  <si>
    <t>POINT (-73.964539031099 40.7809916310012)</t>
  </si>
  <si>
    <t>40A-PM-1014-04</t>
  </si>
  <si>
    <t>runs from (ran from path to bushes)</t>
  </si>
  <si>
    <t>POINT (-73.9586085858962 40.7990326758282)</t>
  </si>
  <si>
    <t>3D-AM-1006-02</t>
  </si>
  <si>
    <t>POINT (-73.9767143644151 40.7684756941321)</t>
  </si>
  <si>
    <t>10H-AM-1014-06</t>
  </si>
  <si>
    <t>POINT (-73.9691520826028 40.7717104037783)</t>
  </si>
  <si>
    <t>17A-PM-1013-03</t>
  </si>
  <si>
    <t>grooming! &amp; scratching</t>
  </si>
  <si>
    <t>POINT (-73.9722056538718 40.7805111762703)</t>
  </si>
  <si>
    <t>28D-PM-1019-01</t>
  </si>
  <si>
    <t>POINT (-73.9628982772673 40.7884304803386)</t>
  </si>
  <si>
    <t>16A-AM-1013-02</t>
  </si>
  <si>
    <t>POINT (-73.9730181306326 40.7794601322427)</t>
  </si>
  <si>
    <t>41B-AM-1010-04</t>
  </si>
  <si>
    <t>POINT (-73.9576325087936 40.7988448745116)</t>
  </si>
  <si>
    <t>41D-AM-1014-03</t>
  </si>
  <si>
    <t>POINT (-73.9554415665082 40.7984201416018)</t>
  </si>
  <si>
    <t>1F-PM-1019-01</t>
  </si>
  <si>
    <t>POINT (-73.9768173303165 40.7661261813557)</t>
  </si>
  <si>
    <t>38C-PM-1014-10</t>
  </si>
  <si>
    <t>climbing (down from ~10')</t>
  </si>
  <si>
    <t>POINT (-73.9577009571427 40.796126044521)</t>
  </si>
  <si>
    <t>3F-AM-1006-08</t>
  </si>
  <si>
    <t>POINT (-73.9745800592393 40.767356541975)</t>
  </si>
  <si>
    <t>38D-PM-1006-03</t>
  </si>
  <si>
    <t>POINT (-73.9565645716564 40.795903994957705)</t>
  </si>
  <si>
    <t>4E-AM-1020-03</t>
  </si>
  <si>
    <t>POINT (-73.9756894776708 40.7681638218212)</t>
  </si>
  <si>
    <t>22C-PM-1006-07</t>
  </si>
  <si>
    <t>POINT (-73.9669891940463 40.7835635162331)</t>
  </si>
  <si>
    <t>17E-AM-1017-09</t>
  </si>
  <si>
    <t>POINT (-73.9675309175947 40.7788649926486)</t>
  </si>
  <si>
    <t>22G-PM-1018-01</t>
  </si>
  <si>
    <t>POINT (-73.9630820577441 40.7821632293136)</t>
  </si>
  <si>
    <t>38B-AM-1019-04</t>
  </si>
  <si>
    <t>POINT (-73.9590632051055 40.7963146584827)</t>
  </si>
  <si>
    <t>19F-PM-1017-02</t>
  </si>
  <si>
    <t>POINT (-73.965596981561 40.7797738845824)</t>
  </si>
  <si>
    <t>3B-AM-1010-07</t>
  </si>
  <si>
    <t>together w/ #8</t>
  </si>
  <si>
    <t>POINT (-73.9787771053108 40.76935621227501)</t>
  </si>
  <si>
    <t>9C-PM-1006-02</t>
  </si>
  <si>
    <t>POINT (-73.9755371849972 40.7733561233828)</t>
  </si>
  <si>
    <t>31E-PM-1006-09</t>
  </si>
  <si>
    <t>POINT (-73.9605554843228 40.7901473714024)</t>
  </si>
  <si>
    <t>4B-AM-1010-02</t>
  </si>
  <si>
    <t>POINT (-73.9789251806378 40.7699558513225)</t>
  </si>
  <si>
    <t>19C-PM-1018-07</t>
  </si>
  <si>
    <t>POINT (-73.968906907671 40.7816278267843)</t>
  </si>
  <si>
    <t>8C-PM-1013-01</t>
  </si>
  <si>
    <t>POINT (-73.9754333866435 40.7732390916138)</t>
  </si>
  <si>
    <t>33E-AM-1014-10</t>
  </si>
  <si>
    <t>POINT (-73.9589470461357 40.7912817646361)</t>
  </si>
  <si>
    <t>11E-PM-1012-07</t>
  </si>
  <si>
    <t>POINT (-73.9715251156965 40.774621784862)</t>
  </si>
  <si>
    <t>12H-PM-1007-05</t>
  </si>
  <si>
    <t>POINT (-73.9679833225379 40.7738547093402)</t>
  </si>
  <si>
    <t>36F-PM-1012-05</t>
  </si>
  <si>
    <t>POINT (-73.956453902485 40.7936584431012)</t>
  </si>
  <si>
    <t>14A-PM-1014-02</t>
  </si>
  <si>
    <t>POINT (-73.9736997033862 40.778497952406)</t>
  </si>
  <si>
    <t>16E-AM-1014-10</t>
  </si>
  <si>
    <t>POINT (-73.9688574856542 40.7780770207023)</t>
  </si>
  <si>
    <t>14H-PM-1012-04</t>
  </si>
  <si>
    <t>POINT (-73.966824257293 40.7753405377869)</t>
  </si>
  <si>
    <t>12E-AM-1017-01</t>
  </si>
  <si>
    <t>POINT (-73.9712863172608 40.774698758184)</t>
  </si>
  <si>
    <t>11I-PM-1012-07</t>
  </si>
  <si>
    <t>burying its food into the ground</t>
  </si>
  <si>
    <t>POINT (-73.96801718943512 40.7724644426313)</t>
  </si>
  <si>
    <t>2E-PM-1014-01</t>
  </si>
  <si>
    <t>POINT (-73.9765867029226 40.7674304266107)</t>
  </si>
  <si>
    <t>18H-AM-1018-01</t>
  </si>
  <si>
    <t>Running from one tree to the other</t>
  </si>
  <si>
    <t>POINT (-73.9646174034945 40.7781287528262)</t>
  </si>
  <si>
    <t>14H-PM-1012-06</t>
  </si>
  <si>
    <t>Gray &amp; Cinnamon selected as Primary with a note that it was "hard to tell".</t>
  </si>
  <si>
    <t>POINT (-73.9663961415789 40.7750691120996)</t>
  </si>
  <si>
    <t>3D-PM-1010-04</t>
  </si>
  <si>
    <t>POINT (-73.9767849679735 40.768566516928)</t>
  </si>
  <si>
    <t>42A-PM-1014-01</t>
  </si>
  <si>
    <t>up on hind legs looking around</t>
  </si>
  <si>
    <t>came to about 10' away then ran off</t>
  </si>
  <si>
    <t>POINT (-73.957697363244 40.7997576909042)</t>
  </si>
  <si>
    <t>8B-PM-1012-05</t>
  </si>
  <si>
    <t>POINT (-73.9767369686171 40.7735074437085)</t>
  </si>
  <si>
    <t>15G-AM-1008-02</t>
  </si>
  <si>
    <t>POINT (-73.967458693983 40.7769922522105)</t>
  </si>
  <si>
    <t>9B-AM-1010-09</t>
  </si>
  <si>
    <t>food in mouth</t>
  </si>
  <si>
    <t>POINT (-73.9756870789187 40.7733646782679)</t>
  </si>
  <si>
    <t>38C-AM-1019-02</t>
  </si>
  <si>
    <t>POINT (-73.9576897478787 40.7964695328457)</t>
  </si>
  <si>
    <t>5F-PM-1007-02</t>
  </si>
  <si>
    <t>POINT (-73.9743060404813 40.7687901781431)</t>
  </si>
  <si>
    <t>3H-AM-1008-04</t>
  </si>
  <si>
    <t>POINT (-73.9723677854798 40.7667315410871)</t>
  </si>
  <si>
    <t>11E-PM-1012-06</t>
  </si>
  <si>
    <t>POINT (-73.9715921982161 40.7746153066601)</t>
  </si>
  <si>
    <t>12C-PM-1017-01</t>
  </si>
  <si>
    <t>digging/burying,drinking from lake</t>
  </si>
  <si>
    <t>POINT (-73.9737247632185 40.7759469280872)</t>
  </si>
  <si>
    <t>3H-PM-1014-04</t>
  </si>
  <si>
    <t>POINT (-73.9728360875598 40.7660637295671)</t>
  </si>
  <si>
    <t>10H-PM-1007-02</t>
  </si>
  <si>
    <t>POINT (-73.9691692160865 40.7725330502929)</t>
  </si>
  <si>
    <t>38D-AM-1017-01</t>
  </si>
  <si>
    <t>POINT (-73.9567801028221 40.7960096659564)</t>
  </si>
  <si>
    <t>23B-PM-1012-03</t>
  </si>
  <si>
    <t>POINT (-73.96786208407411 40.784719027304)</t>
  </si>
  <si>
    <t>11D-PM-1006-04</t>
  </si>
  <si>
    <t>POINT (-73.9717515173863 40.7747999274418)</t>
  </si>
  <si>
    <t>11D-AM-1010-02</t>
  </si>
  <si>
    <t>POINT (-73.9724618533895 40.7745021602455)</t>
  </si>
  <si>
    <t>8I-AM-1006-06</t>
  </si>
  <si>
    <t>POINT (-73.9694681803635 40.770585795359)</t>
  </si>
  <si>
    <t>14D-AM-1014-07</t>
  </si>
  <si>
    <t>POINT (-73.9709797467807 40.7769095710679)</t>
  </si>
  <si>
    <t>1E-PM-1007-01</t>
  </si>
  <si>
    <t>people feeding squirrel</t>
  </si>
  <si>
    <t>POINT (-73.9771924901559 40.7666722729471)</t>
  </si>
  <si>
    <t>6D-AM-1008-03</t>
  </si>
  <si>
    <t>POINT (-73.9754922970511 40.7707686392991)</t>
  </si>
  <si>
    <t>14D-PM-1019-10</t>
  </si>
  <si>
    <t>POINT (-73.9704679459444 40.7773384236212)</t>
  </si>
  <si>
    <t>40F-PM-1006-01</t>
  </si>
  <si>
    <t>POINT (-73.9531263214136 40.7965675089932)</t>
  </si>
  <si>
    <t>17F-PM-1020-02</t>
  </si>
  <si>
    <t>POINT (-73.9673490137465 40.7782728130401)</t>
  </si>
  <si>
    <t>11E-AM-1013-01</t>
  </si>
  <si>
    <t>POINT (-73.9716621112698 40.7742862219469)</t>
  </si>
  <si>
    <t>18C-PM-1018-07</t>
  </si>
  <si>
    <t>POINT (-73.9695117797648 40.780267574323304)</t>
  </si>
  <si>
    <t>7F-AM-1008-04</t>
  </si>
  <si>
    <t>POINT (-73.9730284815849 40.7702462529502)</t>
  </si>
  <si>
    <t>23C-PM-1014-04</t>
  </si>
  <si>
    <t>being chased by #3 across trees</t>
  </si>
  <si>
    <t>POINT (-73.9665363265054 40.7844967881001)</t>
  </si>
  <si>
    <t>42F-AM-1019-01</t>
  </si>
  <si>
    <t>POINT (-73.9533645762606 40.7983709215535)</t>
  </si>
  <si>
    <t>11D-AM-1010-04</t>
  </si>
  <si>
    <t>POINT (-73.9719194877439 40.7748000962909)</t>
  </si>
  <si>
    <t>1D-AM-1006-05</t>
  </si>
  <si>
    <t>POINT (-73.9786310308892 40.7669349368183)</t>
  </si>
  <si>
    <t>27B-PM-1006-01</t>
  </si>
  <si>
    <t>By large tree</t>
  </si>
  <si>
    <t>POINT (-73.965738547469 40.7886962740167)</t>
  </si>
  <si>
    <t>41C-PM-1007-03</t>
  </si>
  <si>
    <t>POINT (-73.9562177305881 40.7983413276331)</t>
  </si>
  <si>
    <t>18F-PM-1008-02</t>
  </si>
  <si>
    <t>hopping around</t>
  </si>
  <si>
    <t>POINT (-73.9663124560664 40.779544003786)</t>
  </si>
  <si>
    <t>38G-PM-1020-11</t>
  </si>
  <si>
    <t>POINT (-73.9531965469704 40.7947437983977)</t>
  </si>
  <si>
    <t>2B-PM-1013-04</t>
  </si>
  <si>
    <t>POINT (-73.980033740004 40.7683608292333)</t>
  </si>
  <si>
    <t>42C-AM-1007-01</t>
  </si>
  <si>
    <t>POINT (-73.9564777440695 40.7993068355401)</t>
  </si>
  <si>
    <t>1G-AM-1006-01</t>
  </si>
  <si>
    <t>POINT (-73.9745818450109 40.7654498873627)</t>
  </si>
  <si>
    <t>15B-PM-1017-02</t>
  </si>
  <si>
    <t>digging,chewing on tree‚Äîhas nut in mouth!</t>
  </si>
  <si>
    <t>POINT (-73.97273103977982 40.7787016773517)</t>
  </si>
  <si>
    <t>32A-PM-1013-04</t>
  </si>
  <si>
    <t>POINT (-73.963623175585 40.7927451068919)</t>
  </si>
  <si>
    <t>30B-AM-1007-12</t>
  </si>
  <si>
    <t>POINT (-73.96367401703081 40.79035382249771)</t>
  </si>
  <si>
    <t>9E-AM-1008-04</t>
  </si>
  <si>
    <t>POINT (-73.9728654439465 40.7724853142211)</t>
  </si>
  <si>
    <t>34C-AM-1007-02</t>
  </si>
  <si>
    <t>POINT (-73.9611355303487 40.793069353224)</t>
  </si>
  <si>
    <t>32A-PM-1013-06</t>
  </si>
  <si>
    <t>POINT (-73.9632301034883 40.7925707244111)</t>
  </si>
  <si>
    <t>2C-PM-1013-06</t>
  </si>
  <si>
    <t>cleaning face &amp; tail</t>
  </si>
  <si>
    <t>POINT (-73.9788379085607 40.7683896583055)</t>
  </si>
  <si>
    <t>15D-AM-1007-01</t>
  </si>
  <si>
    <t>POINT (-73.9700785314537 40.777714111862)</t>
  </si>
  <si>
    <t>30H-AM-1007-01</t>
  </si>
  <si>
    <t>POINT (-73.9573325001041 40.7874662104558)</t>
  </si>
  <si>
    <t>15C-AM-1010-02</t>
  </si>
  <si>
    <t>POINT (-73.9708032298419 40.77842656745441)</t>
  </si>
  <si>
    <t>7H-PM-1006-07</t>
  </si>
  <si>
    <t>playing w/ #6</t>
  </si>
  <si>
    <t>POINT (-73.9700263936574 40.7699335098581)</t>
  </si>
  <si>
    <t>9H-AM-1006-06</t>
  </si>
  <si>
    <t>POINT (-73.9690638424196 40.7713869295685)</t>
  </si>
  <si>
    <t>32E-PM-1017-02</t>
  </si>
  <si>
    <t>POINT (-73.9587183039085 40.7909209137969)</t>
  </si>
  <si>
    <t>15F-AM-1007-05</t>
  </si>
  <si>
    <t>POINT (-73.9688773306324 40.7766669852358)</t>
  </si>
  <si>
    <t>16F-PM-1013-04</t>
  </si>
  <si>
    <t>POINT (-73.9676191846985 40.777641740817)</t>
  </si>
  <si>
    <t>14G-AM-1012-04</t>
  </si>
  <si>
    <t>POINT (-73.9681671864047 40.7753770538635)</t>
  </si>
  <si>
    <t>11D-PM-1006-02</t>
  </si>
  <si>
    <t>POINT (-73.9731925179247 40.7748962746181)</t>
  </si>
  <si>
    <t>1B-AM-1012-08</t>
  </si>
  <si>
    <t>POINT (-73.9801956082236 40.767836440957)</t>
  </si>
  <si>
    <t>30H-AM-1007-02</t>
  </si>
  <si>
    <t>following #1</t>
  </si>
  <si>
    <t>POINT (-73.9573119777312 40.7875347862766)</t>
  </si>
  <si>
    <t>9A-AM-1013-01</t>
  </si>
  <si>
    <t>POINT (-73.9769520212123 40.774006725863)</t>
  </si>
  <si>
    <t>8F-PM-1012-07</t>
  </si>
  <si>
    <t>gathering</t>
  </si>
  <si>
    <t>POINT (-73.9724879969884 40.771098202397)</t>
  </si>
  <si>
    <t>35B-PM-1013-03</t>
  </si>
  <si>
    <t>threatened by approaching dog (dog #1)</t>
  </si>
  <si>
    <t>POINT (-73.96132768020492 40.7943813964442)</t>
  </si>
  <si>
    <t>38F-AM-1018-06</t>
  </si>
  <si>
    <t>hopped away</t>
  </si>
  <si>
    <t>POINT (-73.95513705862011 40.7946465469021)</t>
  </si>
  <si>
    <t>31I-PM-1019-01</t>
  </si>
  <si>
    <t>POINT (-73.9563720614251 40.7879453306251)</t>
  </si>
  <si>
    <t>32E-PM-1017-11</t>
  </si>
  <si>
    <t>POINT (-73.9594204646985 40.7905923765213)</t>
  </si>
  <si>
    <t>11F-AM-1013-03</t>
  </si>
  <si>
    <t>POINT (-73.9704328573603 40.7739347247552)</t>
  </si>
  <si>
    <t>12A-PM-1013-01</t>
  </si>
  <si>
    <t>But it was kind of dark?</t>
  </si>
  <si>
    <t>POINT (-73.9747592855901 40.7763762870413)</t>
  </si>
  <si>
    <t>15C-AM-1010-03</t>
  </si>
  <si>
    <t>POINT (-73.9711865134364 40.7785039981892)</t>
  </si>
  <si>
    <t>1F-PM-1019-02</t>
  </si>
  <si>
    <t>POINT (-73.9761375729505 40.7662231892125)</t>
  </si>
  <si>
    <t>37C-AM-1012-01</t>
  </si>
  <si>
    <t>POINT (-73.9588414980489 40.7953525481367)</t>
  </si>
  <si>
    <t>5F-PM-1007-01</t>
  </si>
  <si>
    <t>POINT (-73.9743970455533 40.7687880243986)</t>
  </si>
  <si>
    <t>11H-PM-1013-04</t>
  </si>
  <si>
    <t>POINT (-73.9686551213305 40.7728617837174)</t>
  </si>
  <si>
    <t>10F-PM-1019-09</t>
  </si>
  <si>
    <t>Across Arbor path into hill w/ bushes</t>
  </si>
  <si>
    <t>POINT (-73.9708564226824 40.7726219968014)</t>
  </si>
  <si>
    <t>3B-AM-1010-06</t>
  </si>
  <si>
    <t>POINT (-73.9787552947847 40.7690779628762)</t>
  </si>
  <si>
    <t>32H-AM-1010-01</t>
  </si>
  <si>
    <t>not sure; walking-stop-walking-stop</t>
  </si>
  <si>
    <t>did seem to observe me for a moment</t>
  </si>
  <si>
    <t>POINT (-73.9565738895972 40.7900160952624)</t>
  </si>
  <si>
    <t>1A-PM-1014-01</t>
  </si>
  <si>
    <t>POINT (-73.9808517324721 40.7683154647217)</t>
  </si>
  <si>
    <t>35C-AM-1007-03</t>
  </si>
  <si>
    <t>POINT (-73.9604476047877 40.7938014328732)</t>
  </si>
  <si>
    <t>3A-AM-1012-01</t>
  </si>
  <si>
    <t>Gray &amp; Cinnamon selected as Primary. Cinnamon &amp; White selected as Highlights. Made executive adjustments.</t>
  </si>
  <si>
    <t>POINT (-73.9801343393329 40.7691512453402)</t>
  </si>
  <si>
    <t>23B-PM-1012-04</t>
  </si>
  <si>
    <t>watching me - didn't move</t>
  </si>
  <si>
    <t>POINT (-73.9680741975294 40.7847036778165)</t>
  </si>
  <si>
    <t>8F-PM-1012-02</t>
  </si>
  <si>
    <t>POINT (-73.9721497679014 40.7716160199386)</t>
  </si>
  <si>
    <t>41B-AM-1010-03</t>
  </si>
  <si>
    <t>POINT (-73.9578981223015 40.7989967754358)</t>
  </si>
  <si>
    <t>6F-PM-1008-03</t>
  </si>
  <si>
    <t>POINT (-73.9729190572117 40.770018150905)</t>
  </si>
  <si>
    <t>6A-PM-1012-02</t>
  </si>
  <si>
    <t>POINT (-73.9785829546046 40.7719652299132)</t>
  </si>
  <si>
    <t>3H-AM-1008-06</t>
  </si>
  <si>
    <t>beauty!</t>
  </si>
  <si>
    <t>POINT (-73.9729603550254 40.7660215710657)</t>
  </si>
  <si>
    <t>11F-PM-1006-03</t>
  </si>
  <si>
    <t>POINT (-73.9704339422613 40.7740149529644)</t>
  </si>
  <si>
    <t>10G-AM-1006-03</t>
  </si>
  <si>
    <t>tuft on butt</t>
  </si>
  <si>
    <t>POINT (-73.9704592500888 40.772962887933)</t>
  </si>
  <si>
    <t>38C-PM-1014-02</t>
  </si>
  <si>
    <t>POINT (-73.958713848373 40.7963918051751)</t>
  </si>
  <si>
    <t>27I-PM-1020-03</t>
  </si>
  <si>
    <t>begging for food; on hind legs</t>
  </si>
  <si>
    <t>POINT (-73.9583762071264 40.7852226065643)</t>
  </si>
  <si>
    <t>6B-PM-1017-02</t>
  </si>
  <si>
    <t>POINT (-73.9768268467857 40.7714608041933)</t>
  </si>
  <si>
    <t>7G-AM-1010-09</t>
  </si>
  <si>
    <t>POINT (-73.972010921173 40.7701626919216)</t>
  </si>
  <si>
    <t>1D-PM-1007-07</t>
  </si>
  <si>
    <t>lying down</t>
  </si>
  <si>
    <t>POINT (-73.9777206733344 40.7668595585487)</t>
  </si>
  <si>
    <t>4C-AM-1006-03</t>
  </si>
  <si>
    <t>POINT (-73.9777879635216 40.769359455673)</t>
  </si>
  <si>
    <t>16G-AM-1010-04</t>
  </si>
  <si>
    <t>POINT (-73.9665309689616 40.7775271020244)</t>
  </si>
  <si>
    <t>33E-PM-1012-02</t>
  </si>
  <si>
    <t>POINT (-73.9588361742943 40.791115225155)</t>
  </si>
  <si>
    <t>16G-AM-1010-01</t>
  </si>
  <si>
    <t>POINT (-73.9668964315686 40.7777577990886)</t>
  </si>
  <si>
    <t>39E-AM-1018-03</t>
  </si>
  <si>
    <t>POINT (-73.9555724351776 40.7967602498249)</t>
  </si>
  <si>
    <t>31E-PM-1006-04</t>
  </si>
  <si>
    <t>POINT (-73.9596949258862 40.7900079479217)</t>
  </si>
  <si>
    <t>16A-AM-1013-01</t>
  </si>
  <si>
    <t>POINT (-73.9725947179952 40.7794481577234)</t>
  </si>
  <si>
    <t>2F-PM-1014-06</t>
  </si>
  <si>
    <t>POINT (-73.9755192076934 40.7664413570796)</t>
  </si>
  <si>
    <t>22B-AM-1013-03</t>
  </si>
  <si>
    <t>POINT (-73.9686907918759 40.7839462261858)</t>
  </si>
  <si>
    <t>2A-PM-1019-03</t>
  </si>
  <si>
    <t>POINT (-73.9809446489564 40.7685032165879)</t>
  </si>
  <si>
    <t>32E-AM-1007-03</t>
  </si>
  <si>
    <t>POINT (-73.959701727877 40.790660026971)</t>
  </si>
  <si>
    <t>13E-AM-1017-10</t>
  </si>
  <si>
    <t>POINT (-73.9708175461804 40.7759228565501)</t>
  </si>
  <si>
    <t>19D-PM-1008-01</t>
  </si>
  <si>
    <t>POINT (-73.9683598086625 40.7811150451315)</t>
  </si>
  <si>
    <t>40A-PM-1014-03</t>
  </si>
  <si>
    <t>POINT (-73.9588689820908 40.799238413797205)</t>
  </si>
  <si>
    <t>10E-PM-1007-01</t>
  </si>
  <si>
    <t>10E</t>
  </si>
  <si>
    <t>POINT (-73.9720323148189 40.7729703459618)</t>
  </si>
  <si>
    <t>10I-AM-1010-01</t>
  </si>
  <si>
    <t>POINT (-73.9683653449966 40.7719661592206)</t>
  </si>
  <si>
    <t>31F-PM-1007-02</t>
  </si>
  <si>
    <t>tree trunk</t>
  </si>
  <si>
    <t>POINT (-73.95905514734162 40.7891607060794)</t>
  </si>
  <si>
    <t>40A-AM-1010-01</t>
  </si>
  <si>
    <t>climbing up a tree</t>
  </si>
  <si>
    <t>POINT (-73.9587787592751 40.7981699014259)</t>
  </si>
  <si>
    <t>11H-PM-1013-02</t>
  </si>
  <si>
    <t>POINT (-73.9682278905989 40.7733027508057)</t>
  </si>
  <si>
    <t>16E-PM-1018-03</t>
  </si>
  <si>
    <t>POINT (-73.9683066605832 40.7781213930544)</t>
  </si>
  <si>
    <t>7E-PM-1013-01</t>
  </si>
  <si>
    <t>POINT (-73.973552877209 40.7715638228207)</t>
  </si>
  <si>
    <t>15F-AM-1007-01</t>
  </si>
  <si>
    <t>POINT (-73.9684752839242 40.7765816261518)</t>
  </si>
  <si>
    <t>5A-AM-1006-04</t>
  </si>
  <si>
    <t>POINT (-73.9791141532217 40.77148888354161)</t>
  </si>
  <si>
    <t>3B-AM-1010-02</t>
  </si>
  <si>
    <t>together w/ #3</t>
  </si>
  <si>
    <t>POINT (-73.9790203973636 40.7688837114832)</t>
  </si>
  <si>
    <t>4H-AM-1006-03</t>
  </si>
  <si>
    <t>met #4 while foraging and briefly tussled</t>
  </si>
  <si>
    <t>POINT (-73.9729297485331 40.7673278541438)</t>
  </si>
  <si>
    <t>5E-PM-1012-03</t>
  </si>
  <si>
    <t>POINT (-73.9755643404768 40.7697569149388)</t>
  </si>
  <si>
    <t>7F-AM-1008-01</t>
  </si>
  <si>
    <t>under bench</t>
  </si>
  <si>
    <t>POINT (-73.9726699686943 40.7701123791223)</t>
  </si>
  <si>
    <t>35F-PM-1012-02</t>
  </si>
  <si>
    <t>POINT (-73.9569811285656 40.793091234605)</t>
  </si>
  <si>
    <t>30C-PM-1008-01</t>
  </si>
  <si>
    <t>POINT (-73.9630054996358 40.7905225147022)</t>
  </si>
  <si>
    <t>14I-PM-1018-02</t>
  </si>
  <si>
    <t>POINT (-73.9657203199746 40.775173008911)</t>
  </si>
  <si>
    <t>10G-AM-1006-08</t>
  </si>
  <si>
    <t>POINT (-73.9706949930717 40.772362045852)</t>
  </si>
  <si>
    <t>38F-PM-1013-06</t>
  </si>
  <si>
    <t>POINT (-73.9545912098958 40.7948301813102)</t>
  </si>
  <si>
    <t>13C-AM-1010-01</t>
  </si>
  <si>
    <t>POINT (-73.972087127535 40.776237268628)</t>
  </si>
  <si>
    <t>28I-PM-1007-01</t>
  </si>
  <si>
    <t>POINT (-73.95827701417 40.7856610238891)</t>
  </si>
  <si>
    <t>32C-PM-1013-08</t>
  </si>
  <si>
    <t>POINT (-73.9619856085821 40.7919516520091)</t>
  </si>
  <si>
    <t>20B-PM-1013-01</t>
  </si>
  <si>
    <t>POINT (-73.969532160039 40.7822616641357)</t>
  </si>
  <si>
    <t>40B-PM-1014-05</t>
  </si>
  <si>
    <t>POINT (-73.9587459136391 40.7982497351812)</t>
  </si>
  <si>
    <t>17F-AM-1007-01</t>
  </si>
  <si>
    <t>POINT (-73.9673803508629 40.7785245025508)</t>
  </si>
  <si>
    <t>37D-PM-1014-03</t>
  </si>
  <si>
    <t>POINT (-73.9579865329778 40.794906535675)</t>
  </si>
  <si>
    <t>10G-PM-1017-04</t>
  </si>
  <si>
    <t>POINT (-73.9699369796844 40.7720350191273)</t>
  </si>
  <si>
    <t>23C-PM-1014-01</t>
  </si>
  <si>
    <t>POINT (-73.96670731869591 40.7840581361598)</t>
  </si>
  <si>
    <t>19E-PM-1018-02</t>
  </si>
  <si>
    <t>POINT (-73.96659048700901 40.7802469052891)</t>
  </si>
  <si>
    <t>32C-PM-1013-10</t>
  </si>
  <si>
    <t>POINT (-73.96193040894 40.792045169318)</t>
  </si>
  <si>
    <t>41G-AM-1013-01</t>
  </si>
  <si>
    <t>POINT (-73.9522704511969 40.7965668878961)</t>
  </si>
  <si>
    <t>37C-AM-1012-04</t>
  </si>
  <si>
    <t>POINT (-73.9589670987899 40.7952127039287)</t>
  </si>
  <si>
    <t>25B-PM-1007-02</t>
  </si>
  <si>
    <t>25B</t>
  </si>
  <si>
    <t>POINT (-73.9668230576555 40.7870637233327)</t>
  </si>
  <si>
    <t>33D-AM-1017-04</t>
  </si>
  <si>
    <t>POINT (-73.9599911537509 40.7914452542845)</t>
  </si>
  <si>
    <t>6D-AM-1008-04</t>
  </si>
  <si>
    <t>POINT (-73.9756273257684 40.7706539186221)</t>
  </si>
  <si>
    <t>5C-PM-1010-01</t>
  </si>
  <si>
    <t>POINT (-73.9775865217038 40.7704928300008)</t>
  </si>
  <si>
    <t>3H-AM-1008-03</t>
  </si>
  <si>
    <t>building nest</t>
  </si>
  <si>
    <t>POINT (-73.9727323797981 40.7669035463955)</t>
  </si>
  <si>
    <t>5D-AM-1020-03</t>
  </si>
  <si>
    <t>POINT (-73.9756105226696 40.7696531972655)</t>
  </si>
  <si>
    <t>37E-PM-1006-07</t>
  </si>
  <si>
    <t>POINT (-73.9565151662506 40.7946647987447)</t>
  </si>
  <si>
    <t>41B-AM-1010-08</t>
  </si>
  <si>
    <t>POINT (-73.9577297187155 40.799225295679)</t>
  </si>
  <si>
    <t>22A-AM-1008-01</t>
  </si>
  <si>
    <t>POINT (-73.9698446365683 40.7842607168578)</t>
  </si>
  <si>
    <t>33G-PM-1006-02</t>
  </si>
  <si>
    <t>my favorite</t>
  </si>
  <si>
    <t>engaged w/ me</t>
  </si>
  <si>
    <t>POINT (-73.9569896638974 40.7911914507504)</t>
  </si>
  <si>
    <t>20B-PM-1013-02</t>
  </si>
  <si>
    <t>POINT (-73.969517504176 40.7820741344297)</t>
  </si>
  <si>
    <t>13H-PM-1010-06</t>
  </si>
  <si>
    <t>POINT (-73.9679156307975 40.7745269360259)</t>
  </si>
  <si>
    <t>42F-PM-1017-01</t>
  </si>
  <si>
    <t>POINT (-73.9526681107152 40.7977012009146)</t>
  </si>
  <si>
    <t>35B-AM-1010-04</t>
  </si>
  <si>
    <t>POINT (-73.9605347462123 40.7942075448387)</t>
  </si>
  <si>
    <t>3D-AM-1006-07</t>
  </si>
  <si>
    <t>running (with food in mouth)</t>
  </si>
  <si>
    <t>POINT (-73.9768544488742 40.7680069500977)</t>
  </si>
  <si>
    <t>17H-PM-1007-01</t>
  </si>
  <si>
    <t>POINT (-73.9653343572865 40.7775286924617)</t>
  </si>
  <si>
    <t>9I-AM-1014-05</t>
  </si>
  <si>
    <t>POINT (-73.9691318044969 40.7709801974696)</t>
  </si>
  <si>
    <t>22B-PM-1014-03</t>
  </si>
  <si>
    <t>POINT (-73.9686999860219 40.7844014735136)</t>
  </si>
  <si>
    <t>38A-AM-1019-01</t>
  </si>
  <si>
    <t>POINT (-73.9599419926299 40.7972774728811)</t>
  </si>
  <si>
    <t>3F-PM-1013-02</t>
  </si>
  <si>
    <t>POINT (-73.97559232564292 40.7672967972471)</t>
  </si>
  <si>
    <t>13H-PM-1010-01</t>
  </si>
  <si>
    <t>POINT (-73.9674603784345 40.774949380316805)</t>
  </si>
  <si>
    <t>34C-AM-1007-01</t>
  </si>
  <si>
    <t>POINT (-73.9600963639087 40.7934962325313)</t>
  </si>
  <si>
    <t>31A-AM-1010-02</t>
  </si>
  <si>
    <t>POINT (-73.96388775887 40.7915477304252)</t>
  </si>
  <si>
    <t>19H-AM-1010-03</t>
  </si>
  <si>
    <t>ran from human w/ dog</t>
  </si>
  <si>
    <t>POINT (-73.964274290774 40.7795319556023)</t>
  </si>
  <si>
    <t>34D-PM-1007-03</t>
  </si>
  <si>
    <t>POINT (-73.9596820155238 40.7932886803231)</t>
  </si>
  <si>
    <t>34B-AM-1013-02</t>
  </si>
  <si>
    <t>POINT (-73.9613347295946 40.7938900965153)</t>
  </si>
  <si>
    <t>13C-AM-1010-02</t>
  </si>
  <si>
    <t>POINT (-73.9721448879766 40.7762112840981)</t>
  </si>
  <si>
    <t>7E-AM-1006-04</t>
  </si>
  <si>
    <t>POINT (-73.9736489041867 40.7712143385426)</t>
  </si>
  <si>
    <t>5I-AM-1010-03</t>
  </si>
  <si>
    <t>POINT (-73.9710843362124 40.7679739601336)</t>
  </si>
  <si>
    <t>22D-PM-1012-03</t>
  </si>
  <si>
    <t>POINT (-73.9663297144622 40.7837932023685)</t>
  </si>
  <si>
    <t>17F-AM-1007-04</t>
  </si>
  <si>
    <t>POINT (-73.9674931070324 40.7783693690954)</t>
  </si>
  <si>
    <t>15H-AM-1013-01</t>
  </si>
  <si>
    <t>POINT (-73.9657958433575 40.7763496875058)</t>
  </si>
  <si>
    <t>34I-AM-1012-03</t>
  </si>
  <si>
    <t>POINT (-73.9546780963388 40.7903216522111)</t>
  </si>
  <si>
    <t>15B-AM-1014-02</t>
  </si>
  <si>
    <t>grooming,scratching</t>
  </si>
  <si>
    <t>POINT (-73.9719068478565 40.7789062312585)</t>
  </si>
  <si>
    <t>1B-PM-1019-07</t>
  </si>
  <si>
    <t>POINT (-73.9805927710872 40.7679989116642)</t>
  </si>
  <si>
    <t>36C-PM-1013-05</t>
  </si>
  <si>
    <t>"Warm brown" written in for Primary.</t>
  </si>
  <si>
    <t>Ran across path in front of people</t>
  </si>
  <si>
    <t>POINT (-73.9596083366477 40.7949526729608)</t>
  </si>
  <si>
    <t>32C-PM-1013-09</t>
  </si>
  <si>
    <t>POINT (-73.9619786450142 40.7919876274548)</t>
  </si>
  <si>
    <t>32F-PM-1008-03</t>
  </si>
  <si>
    <t>POINT (-73.9584950620879 40.7902770710643)</t>
  </si>
  <si>
    <t>8B-AM-1007-05</t>
  </si>
  <si>
    <t>POINT (-73.9766317094163 40.7734230472026)</t>
  </si>
  <si>
    <t>25I-AM-1012-02</t>
  </si>
  <si>
    <t>POINT (-73.9595222999173 40.7833202577782)</t>
  </si>
  <si>
    <t>16A-PM-1019-02</t>
  </si>
  <si>
    <t>scared by dog</t>
  </si>
  <si>
    <t>POINT (-73.9726920847792 40.7794117463889)</t>
  </si>
  <si>
    <t>21D-AM-1008-01</t>
  </si>
  <si>
    <t>POINT (-73.9663168490265 40.7825083721362)</t>
  </si>
  <si>
    <t>8I-AM-1006-02</t>
  </si>
  <si>
    <t>POINT (-73.9693876553956 40.7707232748402)</t>
  </si>
  <si>
    <t>1A-AM-1007-03</t>
  </si>
  <si>
    <t>looking in bush</t>
  </si>
  <si>
    <t>POINT (-73.9806905259671 40.7681152210858)</t>
  </si>
  <si>
    <t>1B-AM-1012-09</t>
  </si>
  <si>
    <t>POINT (-73.9801619956135 40.7678576697542)</t>
  </si>
  <si>
    <t>40E-PM-1017-03</t>
  </si>
  <si>
    <t>POINT (-73.954767265558 40.7973243644491)</t>
  </si>
  <si>
    <t>11E-PM-1012-03</t>
  </si>
  <si>
    <t>POINT (-73.9713968424625 40.7740390188527)</t>
  </si>
  <si>
    <t>31C-AM-1017-01</t>
  </si>
  <si>
    <t>POINT (-73.9621253644004 40.7912082086879)</t>
  </si>
  <si>
    <t>7I-PM-1013-03</t>
  </si>
  <si>
    <t>Trash bins</t>
  </si>
  <si>
    <t>POINT (-73.9696274291417 40.7691980808067)</t>
  </si>
  <si>
    <t>29D-PM-1010-01</t>
  </si>
  <si>
    <t>POINT (-73.9622050752008 40.7886373772305)</t>
  </si>
  <si>
    <t>26A-AM-1014-02</t>
  </si>
  <si>
    <t>POINT (-73.9674556940019 40.7875399402461)</t>
  </si>
  <si>
    <t>22A-AM-1008-06</t>
  </si>
  <si>
    <t>POINT (-73.9690079924094 40.7845473505585)</t>
  </si>
  <si>
    <t>9I-PM-1010-02</t>
  </si>
  <si>
    <t>POINT (-73.96897038807052 40.7712025611298)</t>
  </si>
  <si>
    <t>33B-PM-1010-02</t>
  </si>
  <si>
    <t>POINT (-73.9616944195776 40.7927250423024)</t>
  </si>
  <si>
    <t>3E-AM-1006-06</t>
  </si>
  <si>
    <t>POINT (-73.9758375334287 40.7676793289765)</t>
  </si>
  <si>
    <t>3F-AM-1006-10</t>
  </si>
  <si>
    <t>clueless</t>
  </si>
  <si>
    <t>POINT (-73.974382557804 40.7674812627373)</t>
  </si>
  <si>
    <t>39E-PM-1013-02</t>
  </si>
  <si>
    <t>Gray tail &amp; butt</t>
  </si>
  <si>
    <t>POINT (-73.9550131837533 40.7958617258176)</t>
  </si>
  <si>
    <t>9B-PM-1013-06</t>
  </si>
  <si>
    <t>POINT (-73.9762974698771 40.7740076116964)</t>
  </si>
  <si>
    <t>7G-AM-1010-05</t>
  </si>
  <si>
    <t>POINT (-73.9719038949487 40.7703533492482)</t>
  </si>
  <si>
    <t>22F-PM-1014-01</t>
  </si>
  <si>
    <t>POINT (-73.964868521585 40.7821064183815)</t>
  </si>
  <si>
    <t>4A-PM-1007-01</t>
  </si>
  <si>
    <t>POINT (-73.979381450452 40.770903369788705)</t>
  </si>
  <si>
    <t>14D-PM-1019-02</t>
  </si>
  <si>
    <t>POINT (-73.9714295102249 40.776954371947)</t>
  </si>
  <si>
    <t>10C-AM-1018-02</t>
  </si>
  <si>
    <t>sitting in the sun</t>
  </si>
  <si>
    <t>POINT (-73.9748635473782 40.7742591029151)</t>
  </si>
  <si>
    <t>33F-PM-1012-02</t>
  </si>
  <si>
    <t>POINT (-73.9584561537421 40.7911211164754)</t>
  </si>
  <si>
    <t>11B-AM-1007-02</t>
  </si>
  <si>
    <t>POINT (-73.974275954985 40.7754723879307)</t>
  </si>
  <si>
    <t>6B-PM-1017-07</t>
  </si>
  <si>
    <t>POINT (-73.9767590273554 40.7717561807266)</t>
  </si>
  <si>
    <t>38D-AM-1017-04</t>
  </si>
  <si>
    <t>POINT (-73.95744422055 40.7961046528557)</t>
  </si>
  <si>
    <t>13F-PM-1008-05</t>
  </si>
  <si>
    <t>POINT (-73.9693338657183 40.77570558845381)</t>
  </si>
  <si>
    <t>16I-AM-1008-02</t>
  </si>
  <si>
    <t>POINT (-73.9649823687651 40.7763395359636)</t>
  </si>
  <si>
    <t>10F-PM-1019-01</t>
  </si>
  <si>
    <t>Behind fence, tree trunk</t>
  </si>
  <si>
    <t>POINT (-73.9710221361528 40.7724939691584)</t>
  </si>
  <si>
    <t>20F-PM-1007-03</t>
  </si>
  <si>
    <t>gray on haunches white on tail</t>
  </si>
  <si>
    <t>POINT (-73.9647219419257 40.7812084402932)</t>
  </si>
  <si>
    <t>35D-PM-1013-06</t>
  </si>
  <si>
    <t>POINT (-73.9589475065438 40.7934846881536)</t>
  </si>
  <si>
    <t>38F-PM-1013-04</t>
  </si>
  <si>
    <t>POINT (-73.9548207106339 40.7946991812402)</t>
  </si>
  <si>
    <t>5C-AM-1006-04</t>
  </si>
  <si>
    <t>thin branch of tree</t>
  </si>
  <si>
    <t>relaxing</t>
  </si>
  <si>
    <t>POINT (-73.976869549792 40.7706982454723)</t>
  </si>
  <si>
    <t>14I-PM-1018-01</t>
  </si>
  <si>
    <t>Fallen branch</t>
  </si>
  <si>
    <t>POINT (-73.9658747245917 40.7754033737532)</t>
  </si>
  <si>
    <t>33B-PM-1010-06</t>
  </si>
  <si>
    <t>POINT (-73.9619016393127 40.7925160126921)</t>
  </si>
  <si>
    <t>11B-AM-1007-03</t>
  </si>
  <si>
    <t>POINT (-73.9743877909071 40.7754706115974)</t>
  </si>
  <si>
    <t>35B-AM-1010-02</t>
  </si>
  <si>
    <t>landscaped area</t>
  </si>
  <si>
    <t>POINT (-73.9612352611518 40.7944813634744)</t>
  </si>
  <si>
    <t>19H-PM-1008-01</t>
  </si>
  <si>
    <t>POINT (-73.9646495450499 40.7791203699027)</t>
  </si>
  <si>
    <t>15G-PM-1019-06</t>
  </si>
  <si>
    <t>scratching!</t>
  </si>
  <si>
    <t>POINT (-73.9675697600155 40.7766797414463)</t>
  </si>
  <si>
    <t>21D-PM-1008-03</t>
  </si>
  <si>
    <t>POINT (-73.9676529780724 40.7823206990549)</t>
  </si>
  <si>
    <t>4A-PM-1007-06</t>
  </si>
  <si>
    <t>A rock</t>
  </si>
  <si>
    <t>POINT (-73.9800271487863 40.7702554167042)</t>
  </si>
  <si>
    <t>40D-AM-1013-01</t>
  </si>
  <si>
    <t>POINT (-73.9561076824455 40.7981145780509)</t>
  </si>
  <si>
    <t>37B-AM-1018-05</t>
  </si>
  <si>
    <t>POINT (-73.9599424115626 40.7957472585327)</t>
  </si>
  <si>
    <t>20B-PM-1013-04</t>
  </si>
  <si>
    <t>chased a bird carrying massive wad of grass</t>
  </si>
  <si>
    <t>POINT (-73.9695150319891 40.782613519363)</t>
  </si>
  <si>
    <t>1F-AM-1010-04</t>
  </si>
  <si>
    <t>POINT (-73.9766195697096 40.7661907261547)</t>
  </si>
  <si>
    <t>3G-PM-1013-03</t>
  </si>
  <si>
    <t>runs from (climbed tree to run from)</t>
  </si>
  <si>
    <t>POINT (-73.97443680386752 40.7674281958115)</t>
  </si>
  <si>
    <t>7I-PM-1013-08</t>
  </si>
  <si>
    <t>POINT (-73.9700101107283 40.7696729501144)</t>
  </si>
  <si>
    <t>16E-AM-1014-01</t>
  </si>
  <si>
    <t>burying food</t>
  </si>
  <si>
    <t>POINT (-73.9685087288072 40.7779068128051)</t>
  </si>
  <si>
    <t>5F-PM-1007-05</t>
  </si>
  <si>
    <t>POINT (-73.9735533713513 40.7690605609001)</t>
  </si>
  <si>
    <t>1B-AM-1012-01</t>
  </si>
  <si>
    <t>POINT (-73.9796985410897 40.7678612835067)</t>
  </si>
  <si>
    <t>1D-AM-1006-03</t>
  </si>
  <si>
    <t>POINT (-73.9781033448468 40.7666724066213)</t>
  </si>
  <si>
    <t>33E-AM-1014-13</t>
  </si>
  <si>
    <t>Cinnamon on the tail</t>
  </si>
  <si>
    <t>POINT (-73.959127912788 40.7921197130403)</t>
  </si>
  <si>
    <t>39C-AM-1017-03</t>
  </si>
  <si>
    <t>POINT (-73.9579097104326 40.7972273394716)</t>
  </si>
  <si>
    <t>9C-PM-1006-03</t>
  </si>
  <si>
    <t>POINT (-73.9754802138871 40.773300804412)</t>
  </si>
  <si>
    <t>18C-AM-1018-02</t>
  </si>
  <si>
    <t>POINT (-73.9691424997919 40.780542852496)</t>
  </si>
  <si>
    <t>14D-PM-1019-03</t>
  </si>
  <si>
    <t>POINT (-73.9713680837672 40.77716615083641)</t>
  </si>
  <si>
    <t>35A-AM-1014-01</t>
  </si>
  <si>
    <t>POINT (-73.9617594316752 40.7946803725236)</t>
  </si>
  <si>
    <t>16H-AM-1007-01</t>
  </si>
  <si>
    <t>POINT (-73.9660267365885 40.776444395505)</t>
  </si>
  <si>
    <t>3F-AM-1006-12</t>
  </si>
  <si>
    <t>POINT (-73.9743393747021 40.7676346798325)</t>
  </si>
  <si>
    <t>5I-AM-1010-06</t>
  </si>
  <si>
    <t>POINT (-73.9703571491616 40.7678515625131)</t>
  </si>
  <si>
    <t>3I-PM-1013-01</t>
  </si>
  <si>
    <t>POINT (-73.972248505758 40.765904369300806)</t>
  </si>
  <si>
    <t>12F-AM-1020-01</t>
  </si>
  <si>
    <t>POINT (-73.9694805745522 40.7743556902843)</t>
  </si>
  <si>
    <t>8H-PM-1014-02</t>
  </si>
  <si>
    <t>froze &amp; watched me,then went back to eating</t>
  </si>
  <si>
    <t>POINT (-73.970138810251 40.770579297644)</t>
  </si>
  <si>
    <t>6G-AM-1008-05</t>
  </si>
  <si>
    <t>POINT (-73.9724947710698 40.7696619340886)</t>
  </si>
  <si>
    <t>10E-AM-1010-01</t>
  </si>
  <si>
    <t>POINT (-73.9714744574918 40.7736266158925)</t>
  </si>
  <si>
    <t>6I-PM-1013-07</t>
  </si>
  <si>
    <t>POINT (-73.9701505245419 40.768998364571004)</t>
  </si>
  <si>
    <t>33B-AM-1010-04</t>
  </si>
  <si>
    <t>POINT (-73.9613127978423 40.7929321504568)</t>
  </si>
  <si>
    <t>30B-PM-1019-09</t>
  </si>
  <si>
    <t>POINT (-73.9639828431368 40.7910151996207)</t>
  </si>
  <si>
    <t>5I-PM-1008-02</t>
  </si>
  <si>
    <t>crossing pavement in front of arsenal</t>
  </si>
  <si>
    <t>POINT (-73.9712454251679 40.7674262749891)</t>
  </si>
  <si>
    <t>2F-PM-1014-10</t>
  </si>
  <si>
    <t>POINT (-73.9749469566854 40.7667805367199)</t>
  </si>
  <si>
    <t>30H-PM-1006-01</t>
  </si>
  <si>
    <t>POINT (-73.9572383478774 40.7876857380722)</t>
  </si>
  <si>
    <t>4E-AM-1020-04</t>
  </si>
  <si>
    <t>POINT (-73.9755459090534 40.7680866624003)</t>
  </si>
  <si>
    <t>25I-PM-1007-01</t>
  </si>
  <si>
    <t>POINT (-73.9591513028486 40.7835978067328)</t>
  </si>
  <si>
    <t>35B-PM-1013-06</t>
  </si>
  <si>
    <t>chased by dog #2</t>
  </si>
  <si>
    <t>POINT (-73.9615643742864 40.7944678447843)</t>
  </si>
  <si>
    <t>21D-AM-1008-03</t>
  </si>
  <si>
    <t>POINT (-73.9664536611195 40.7827694131949)</t>
  </si>
  <si>
    <t>9G-PM-1007-02</t>
  </si>
  <si>
    <t>POINT (-73.970996228532 40.7715540712285)</t>
  </si>
  <si>
    <t>15C-AM-1010-01</t>
  </si>
  <si>
    <t>POINT (-73.9708640291801 40.7781721063527)</t>
  </si>
  <si>
    <t>11B-AM-1007-04</t>
  </si>
  <si>
    <t>POINT (-73.9744226682925 40.7755625717273)</t>
  </si>
  <si>
    <t>21B-AM-1019-07</t>
  </si>
  <si>
    <t>POINT (-73.9690241805398 40.7837967580773)</t>
  </si>
  <si>
    <t>2D-PM-1012-01</t>
  </si>
  <si>
    <t>POINT (-73.9779039082557 40.7675313108314)</t>
  </si>
  <si>
    <t>37F-AM-1010-01</t>
  </si>
  <si>
    <t>POINT (-73.9559663734409 40.7945828261377)</t>
  </si>
  <si>
    <t>3I-AM-1010-01</t>
  </si>
  <si>
    <t>POINT (-73.9721064150173 40.7667053821991)</t>
  </si>
  <si>
    <t>20B-PM-1013-03</t>
  </si>
  <si>
    <t>POINT (-73.9695468150218 40.7821142051746)</t>
  </si>
  <si>
    <t>9F-PM-1014-07</t>
  </si>
  <si>
    <t>!!!</t>
  </si>
  <si>
    <t>POINT (-73.9719901848577 40.7720525965356)</t>
  </si>
  <si>
    <t>2A-AM-1010-03</t>
  </si>
  <si>
    <t>on trunk</t>
  </si>
  <si>
    <t>POINT (-73.9810149147578 40.7683925377714)</t>
  </si>
  <si>
    <t>4C-PM-1010-17</t>
  </si>
  <si>
    <t>climbed up tree</t>
  </si>
  <si>
    <t>POINT (-73.978199543688 40.7695660563362)</t>
  </si>
  <si>
    <t>5G-PM-1010-04</t>
  </si>
  <si>
    <t>POINT (-73.9735753352129 40.7687061447032)</t>
  </si>
  <si>
    <t>3F-AM-1006-02</t>
  </si>
  <si>
    <t>POINT (-73.9751625910271 40.7671023412885)</t>
  </si>
  <si>
    <t>37B-AM-1018-06</t>
  </si>
  <si>
    <t>POINT (-73.9597048490102 40.7955846466241)</t>
  </si>
  <si>
    <t>1F-AM-1010-02</t>
  </si>
  <si>
    <t>POINT (-73.9765386965371 40.766371971273)</t>
  </si>
  <si>
    <t>12F-PM-1007-15</t>
  </si>
  <si>
    <t>POINT (-73.9698130452581 40.7745000645436)</t>
  </si>
  <si>
    <t>8H-PM-1014-01</t>
  </si>
  <si>
    <t>POINT (-73.970795746101 40.7704727212299)</t>
  </si>
  <si>
    <t>32A-AM-1018-05</t>
  </si>
  <si>
    <t>POINT (-73.9635981227569 40.7928169540326)</t>
  </si>
  <si>
    <t>19E-PM-1018-05</t>
  </si>
  <si>
    <t>POINT (-73.9665004148497 40.7805656411756)</t>
  </si>
  <si>
    <t>3D-AM-1006-01</t>
  </si>
  <si>
    <t>digging (?)</t>
  </si>
  <si>
    <t>runs from (man led his dog into the area to chase squirrel)</t>
  </si>
  <si>
    <t>POINT (-73.9769693140651 40.7684390015166)</t>
  </si>
  <si>
    <t>3H-AM-1008-02</t>
  </si>
  <si>
    <t>POINT (-73.9727187453699 40.7669595710626)</t>
  </si>
  <si>
    <t>8A-AM-1013-01</t>
  </si>
  <si>
    <t>trail</t>
  </si>
  <si>
    <t>POINT (-73.9771726831497 40.7732320781799)</t>
  </si>
  <si>
    <t>10B-AM-1006-03</t>
  </si>
  <si>
    <t>POINT (-73.9752965316933 40.7752538575789)</t>
  </si>
  <si>
    <t>5A-PM-1010-04</t>
  </si>
  <si>
    <t>POINT (-73.9789971286844 40.7707024146365)</t>
  </si>
  <si>
    <t>38C-AM-1019-06</t>
  </si>
  <si>
    <t>POINT (-73.9581007437094 40.7959403112722)</t>
  </si>
  <si>
    <t>8I-PM-1013-03</t>
  </si>
  <si>
    <t>POINT (-73.9694166642262 40.7697788641081)</t>
  </si>
  <si>
    <t>40C-PM-1006-06</t>
  </si>
  <si>
    <t>By The Road</t>
  </si>
  <si>
    <t>POINT (-73.9568524771058 40.7974664985551)</t>
  </si>
  <si>
    <t>6A-PM-1012-06</t>
  </si>
  <si>
    <t>POINT (-73.9786351029146 40.771611416400205)</t>
  </si>
  <si>
    <t>7C-PM-1020-03</t>
  </si>
  <si>
    <t>POINT (-73.9758128509653 40.7715946097064)</t>
  </si>
  <si>
    <t>32E-PM-1017-08</t>
  </si>
  <si>
    <t>POINT (-73.9590191812452 40.7906166981409)</t>
  </si>
  <si>
    <t>32A-PM-1013-02</t>
  </si>
  <si>
    <t>POINT (-73.9638812060405 40.792371494142905)</t>
  </si>
  <si>
    <t>8I-PM-1013-08</t>
  </si>
  <si>
    <t>POINT (-73.96926766598071 40.7700678919108)</t>
  </si>
  <si>
    <t>14B-AM-1007-01</t>
  </si>
  <si>
    <t>tail straight</t>
  </si>
  <si>
    <t>POINT (-73.97297865708792 40.7778238570396)</t>
  </si>
  <si>
    <t>14D-PM-1019-14</t>
  </si>
  <si>
    <t>POINT (-73.97063044051 40.7771060594808)</t>
  </si>
  <si>
    <t>4D-AM-1012-03</t>
  </si>
  <si>
    <t>POINT (-73.976658503418 40.7686868456917)</t>
  </si>
  <si>
    <t>23A-AM-1018-03</t>
  </si>
  <si>
    <t>POINT (-73.9689893412693 40.785308737683)</t>
  </si>
  <si>
    <t>34I-AM-1012-01</t>
  </si>
  <si>
    <t>POINT (-73.9544553697736 40.7912866208106)</t>
  </si>
  <si>
    <t>1C-PM-1013-10</t>
  </si>
  <si>
    <t>POINT (-73.979636950073 40.7677999753976)</t>
  </si>
  <si>
    <t>7C-PM-1020-01</t>
  </si>
  <si>
    <t>POINT (-73.9754822938869 40.7717766893833)</t>
  </si>
  <si>
    <t>10F-AM-1007-03</t>
  </si>
  <si>
    <t>POINT (-73.9708781504528 40.7724138070355)</t>
  </si>
  <si>
    <t>32D-PM-1006-05</t>
  </si>
  <si>
    <t>POINT (-73.9605163698302 40.7914179994956)</t>
  </si>
  <si>
    <t>4G-AM-1006-01</t>
  </si>
  <si>
    <t>POINT (-73.9736896363006 40.7677630862626)</t>
  </si>
  <si>
    <t>35B-PM-1013-02</t>
  </si>
  <si>
    <t>POINT (-73.96143417385 40.7945464262112)</t>
  </si>
  <si>
    <t>19H-AM-1010-04</t>
  </si>
  <si>
    <t>runs from human w/ dog</t>
  </si>
  <si>
    <t>POINT (-73.9642988690682 40.7795591281979)</t>
  </si>
  <si>
    <t>38I-AM-1019-02</t>
  </si>
  <si>
    <t>POINT (-73.9522677657659 40.7934034811368)</t>
  </si>
  <si>
    <t>31F-AM-1013-01</t>
  </si>
  <si>
    <t>POINT (-73.9596865318094 40.7893787188526)</t>
  </si>
  <si>
    <t>7H-PM-1006-01</t>
  </si>
  <si>
    <t>middle of grass</t>
  </si>
  <si>
    <t>POINT (-73.9713379914423 40.7696367609606)</t>
  </si>
  <si>
    <t>42G-AM-1018-02</t>
  </si>
  <si>
    <t>POINT (-73.951448051873 40.7973951649254)</t>
  </si>
  <si>
    <t>12E-PM-1018-05</t>
  </si>
  <si>
    <t>POINT (-73.9711673006524 40.7747979614577)</t>
  </si>
  <si>
    <t>21G-AM-1014-04</t>
  </si>
  <si>
    <t>POINT (-73.96393252683 40.7808289765857)</t>
  </si>
  <si>
    <t>POINT (-73.9765877920583 40.7660946071574)</t>
  </si>
  <si>
    <t>5G-PM-1010-02</t>
  </si>
  <si>
    <t>POINT (-73.9734605176646 40.7686218881386)</t>
  </si>
  <si>
    <t>17E-AM-1017-02</t>
  </si>
  <si>
    <t>POINT (-73.9675917702187 40.7789922281625)</t>
  </si>
  <si>
    <t>36F-PM-1012-06</t>
  </si>
  <si>
    <t>POINT (-73.9564228238736 40.7936908887644)</t>
  </si>
  <si>
    <t>38C-PM-1014-04</t>
  </si>
  <si>
    <t>POINT (-73.95795157569 40.7961254697958)</t>
  </si>
  <si>
    <t>9D-AM-1008-04</t>
  </si>
  <si>
    <t>POINT (-73.9739737592602 40.7727130476777)</t>
  </si>
  <si>
    <t>5C-PM-1010-03</t>
  </si>
  <si>
    <t>POINT (-73.9771800098131 40.7708863131336)</t>
  </si>
  <si>
    <t>31E-AM-1014-01</t>
  </si>
  <si>
    <t>POINT (-73.9596904740342 40.7897200025671)</t>
  </si>
  <si>
    <t>11G-PM-1013-02</t>
  </si>
  <si>
    <t>Near Summerstage</t>
  </si>
  <si>
    <t>POINT (-73.9697159562944 40.7730671417653)</t>
  </si>
  <si>
    <t>31E-PM-1006-07</t>
  </si>
  <si>
    <t>POINT (-73.9604482901468 40.7898646293603)</t>
  </si>
  <si>
    <t>7H-PM-1006-10</t>
  </si>
  <si>
    <t>POINT (-73.9706308500637 40.7696174874596)</t>
  </si>
  <si>
    <t>15E-PM-1008-09</t>
  </si>
  <si>
    <t>POINT (-73.9699188544459 40.7772180370053)</t>
  </si>
  <si>
    <t>8D-PM-1007-02</t>
  </si>
  <si>
    <t>POINT (-73.9737329655838 40.7726424441344)</t>
  </si>
  <si>
    <t>7C-AM-1012-01</t>
  </si>
  <si>
    <t>hopping around grass</t>
  </si>
  <si>
    <t>POINT (-73.9766348078633 40.7717715634438)</t>
  </si>
  <si>
    <t>3D-PM-1010-13</t>
  </si>
  <si>
    <t>POINT (-73.9770439076963 40.7685720141731)</t>
  </si>
  <si>
    <t>23I-PM-1019-01</t>
  </si>
  <si>
    <t>running (across branches)</t>
  </si>
  <si>
    <t>POINT (-73.9604576237503 40.7818120101394)</t>
  </si>
  <si>
    <t>15I-AM-1008-03</t>
  </si>
  <si>
    <t>POINT (-73.965019827314 40.7759864291323)</t>
  </si>
  <si>
    <t>9I-PM-1010-03</t>
  </si>
  <si>
    <t>POINT (-73.9690080105286 40.7710230515054)</t>
  </si>
  <si>
    <t>42H-PM-1014-02</t>
  </si>
  <si>
    <t>Running along stone ledge</t>
  </si>
  <si>
    <t>POINT (-73.950827557335 40.797579073666)</t>
  </si>
  <si>
    <t>4C-PM-1010-09</t>
  </si>
  <si>
    <t>POINT (-73.9776151109912 40.7694681558386)</t>
  </si>
  <si>
    <t>16D-AM-1007-04</t>
  </si>
  <si>
    <t>POINT (-73.9695685186489 40.7788293026327)</t>
  </si>
  <si>
    <t>5C-AM-1006-06</t>
  </si>
  <si>
    <t>POINT (-73.9763836740342 40.7706121151491)</t>
  </si>
  <si>
    <t>7I-PM-1013-01</t>
  </si>
  <si>
    <t>Bench</t>
  </si>
  <si>
    <t>POINT (-73.9700264128414 40.7692014637698)</t>
  </si>
  <si>
    <t>15F-AM-1007-06</t>
  </si>
  <si>
    <t>pair with #5</t>
  </si>
  <si>
    <t>POINT (-73.968891673893 40.7767001471729)</t>
  </si>
  <si>
    <t>34C-PM-1012-01</t>
  </si>
  <si>
    <t>POINT (-73.9598973337711 40.7933346360478)</t>
  </si>
  <si>
    <t>39F-AM-1014-02</t>
  </si>
  <si>
    <t>POINT (-73.9543832609857 40.7953550639701)</t>
  </si>
  <si>
    <t>4B-AM-1010-06</t>
  </si>
  <si>
    <t>running from squirrel #5</t>
  </si>
  <si>
    <t>POINT (-73.9788304714091 40.7696373635315)</t>
  </si>
  <si>
    <t>31D-AM-1014-04</t>
  </si>
  <si>
    <t>Open ground</t>
  </si>
  <si>
    <t>POINT (-73.9615516703494 40.7905219388359)</t>
  </si>
  <si>
    <t>6D-PM-1020-06</t>
  </si>
  <si>
    <t>by carousel</t>
  </si>
  <si>
    <t>POINT (-73.9751454725998 40.770291361572006)</t>
  </si>
  <si>
    <t>14E-PM-1017-02</t>
  </si>
  <si>
    <t>POINT (-73.9693719015914 40.7768710160557)</t>
  </si>
  <si>
    <t>4C-PM-1010-13</t>
  </si>
  <si>
    <t>POINT (-73.9775445441194 40.7697096533728)</t>
  </si>
  <si>
    <t>39B-PM-1014-05</t>
  </si>
  <si>
    <t>pretended to bury a nut,stuck a leaf on top to make the spot less conspicuous.</t>
  </si>
  <si>
    <t>POINT (-73.9584967368893 40.7977320341094)</t>
  </si>
  <si>
    <t>8A-AM-1013-05</t>
  </si>
  <si>
    <t>POINT (-73.9772239251936 40.7731716665766)</t>
  </si>
  <si>
    <t>38F-AM-1018-01</t>
  </si>
  <si>
    <t>POINT (-73.954499539822 40.7949716693686)</t>
  </si>
  <si>
    <t>7F-AM-1008-13</t>
  </si>
  <si>
    <t>to tree</t>
  </si>
  <si>
    <t>ran up tree 4 feet and ate leaves</t>
  </si>
  <si>
    <t>POINT (-73.9729410488021 40.7709484964577)</t>
  </si>
  <si>
    <t>13E-AM-1017-07</t>
  </si>
  <si>
    <t>POINT (-73.9706428641753 40.7762933936464)</t>
  </si>
  <si>
    <t>35I-PM-1006-01</t>
  </si>
  <si>
    <t>POINT (-73.9538251716292 40.7919360198175)</t>
  </si>
  <si>
    <t>29C-AM-1007-05</t>
  </si>
  <si>
    <t>POINT (-73.9632993246327 40.7888199519656)</t>
  </si>
  <si>
    <t>34A-AM-1012-01</t>
  </si>
  <si>
    <t>POINT (-73.9620542514749 40.7943731722138)</t>
  </si>
  <si>
    <t>33E-AM-1014-11</t>
  </si>
  <si>
    <t>POINT (-73.958932543729 40.7913445531266)</t>
  </si>
  <si>
    <t>37G-AM-1014-04</t>
  </si>
  <si>
    <t>POINT (-73.9549261242548 40.7944701994615)</t>
  </si>
  <si>
    <t>20E-AM-1014-01</t>
  </si>
  <si>
    <t>20E</t>
  </si>
  <si>
    <t>POINT (-73.9659156108069 40.7810709818696)</t>
  </si>
  <si>
    <t>15B-PM-1017-04</t>
  </si>
  <si>
    <t>on hill</t>
  </si>
  <si>
    <t>POINT (-73.972399596842 40.7788765078432)</t>
  </si>
  <si>
    <t>38C-AM-1019-08</t>
  </si>
  <si>
    <t>POINT (-73.9582150734453 40.7962862794303)</t>
  </si>
  <si>
    <t>21B-PM-1017-05</t>
  </si>
  <si>
    <t>POINT (-73.9690212174 40.7834099404107)</t>
  </si>
  <si>
    <t>41D-PM-1014-05</t>
  </si>
  <si>
    <t>POINT (-73.9553603438021 40.7985282963244)</t>
  </si>
  <si>
    <t>16A-PM-1019-03</t>
  </si>
  <si>
    <t>POINT (-73.9726056411971 40.7793467904743)</t>
  </si>
  <si>
    <t>8I-PM-1013-06</t>
  </si>
  <si>
    <t>POINT (-73.9693841004072 40.7704148658294)</t>
  </si>
  <si>
    <t>10F-PM-1019-08</t>
  </si>
  <si>
    <t>Under "Grape Arbor" structure behind Bandshell</t>
  </si>
  <si>
    <t>POINT (-73.9708628933624 40.7725630886784)</t>
  </si>
  <si>
    <t>32C-AM-1014-02</t>
  </si>
  <si>
    <t>POINT (-73.9613429184974 40.7912158057267)</t>
  </si>
  <si>
    <t>38A-PM-1013-04</t>
  </si>
  <si>
    <t>POINT (-73.9598350385541 40.7973274000224)</t>
  </si>
  <si>
    <t>14E-AM-1008-11</t>
  </si>
  <si>
    <t>POINT (-73.969784066769 40.7766940405403)</t>
  </si>
  <si>
    <t>7C-AM-1012-03</t>
  </si>
  <si>
    <t>foraging (loving the acorns!)</t>
  </si>
  <si>
    <t>POINT (-73.97635933907321 40.7717297058549)</t>
  </si>
  <si>
    <t>5D-AM-1020-04</t>
  </si>
  <si>
    <t>White selected as Primary. Black selected as Highlights. Made executive adjustments.</t>
  </si>
  <si>
    <t>POINT (-73.9759510842771 40.76928828911101)</t>
  </si>
  <si>
    <t>38F-PM-1013-03</t>
  </si>
  <si>
    <t>POINT (-73.9548648518558 40.7946730924872)</t>
  </si>
  <si>
    <t>35A-PM-1013-07</t>
  </si>
  <si>
    <t>POINT (-73.9615900833886 40.7945431292846)</t>
  </si>
  <si>
    <t>36I-PM-1007-02</t>
  </si>
  <si>
    <t>chased birds (blue jay)</t>
  </si>
  <si>
    <t>POINT (-73.9531041906469 40.7919916819219)</t>
  </si>
  <si>
    <t>3F-AM-1006-11</t>
  </si>
  <si>
    <t>POINT (-73.9743369068254 40.7675726965985)</t>
  </si>
  <si>
    <t>35A-PM-1013-11</t>
  </si>
  <si>
    <t>POINT (-73.9614599022015 40.7945181285991)</t>
  </si>
  <si>
    <t>8B-PM-1012-01</t>
  </si>
  <si>
    <t>POINT (-73.9768867959365 40.7734803954589)</t>
  </si>
  <si>
    <t>3D-PM-1010-06</t>
  </si>
  <si>
    <t>POINT (-73.9771009024581 40.7688793288864)</t>
  </si>
  <si>
    <t>3E-PM-1008-02</t>
  </si>
  <si>
    <t>POINT (-73.9762227323096 40.768453603768)</t>
  </si>
  <si>
    <t>9H-PM-1018-06</t>
  </si>
  <si>
    <t>POINT (-73.9692849074642 40.7708755098145)</t>
  </si>
  <si>
    <t>2H-PM-1006-02</t>
  </si>
  <si>
    <t>POINT (-73.97348276186 40.7656171832911)</t>
  </si>
  <si>
    <t>36F-AM-1017-01</t>
  </si>
  <si>
    <t>POINT (-73.9562946873694 40.7938593012595)</t>
  </si>
  <si>
    <t>4A-AM-1007-03</t>
  </si>
  <si>
    <t>POINT (-73.9794481602391 40.770638572864)</t>
  </si>
  <si>
    <t>3H-AM-1008-01</t>
  </si>
  <si>
    <t>teasing barking dog</t>
  </si>
  <si>
    <t>indifferent by not caring about dog</t>
  </si>
  <si>
    <t>POINT (-73.9721348050673 40.7666920046704)</t>
  </si>
  <si>
    <t>19C-PM-1018-02</t>
  </si>
  <si>
    <t>POINT (-73.968807163616 40.7812018159499)</t>
  </si>
  <si>
    <t>15C-PM-1017-01</t>
  </si>
  <si>
    <t>POINT (-73.9711001278389 40.7787466095841)</t>
  </si>
  <si>
    <t>17A-PM-1013-02</t>
  </si>
  <si>
    <t>on a little pedestal-shaped part of a tree</t>
  </si>
  <si>
    <t>POINT (-73.972179947936 40.7810042827198)</t>
  </si>
  <si>
    <t>2A-PM-1019-06</t>
  </si>
  <si>
    <t>POINT (-73.9809688694074 40.7688535974878)</t>
  </si>
  <si>
    <t>38A-AM-1019-05</t>
  </si>
  <si>
    <t>Cinnamon head, White belly</t>
  </si>
  <si>
    <t>standing on back legs</t>
  </si>
  <si>
    <t>POINT (-73.9601851468038 40.7968698151479)</t>
  </si>
  <si>
    <t>1E-PM-1007-03</t>
  </si>
  <si>
    <t>POINT (-73.9775571403892 40.7665316585198)</t>
  </si>
  <si>
    <t>38F-AM-1018-03</t>
  </si>
  <si>
    <t>POINT (-73.9550235589287 40.7951312356844)</t>
  </si>
  <si>
    <t>1B-PM-1019-02</t>
  </si>
  <si>
    <t>POINT (-73.9799302952205 40.7677207209798)</t>
  </si>
  <si>
    <t>19A-PM-1013-02</t>
  </si>
  <si>
    <t>Looks very brown, not like English red squirrels</t>
  </si>
  <si>
    <t>POINT (-73.9704121989487 40.7824040236981)</t>
  </si>
  <si>
    <t>31H-PM-1008-04</t>
  </si>
  <si>
    <t>Also way up</t>
  </si>
  <si>
    <t>POINT (-73.95728404579711 40.7886933371744)</t>
  </si>
  <si>
    <t>39D-PM-1012-01</t>
  </si>
  <si>
    <t>POINT (-73.9564599077179 40.7965185098695)</t>
  </si>
  <si>
    <t>2A-AM-1010-09</t>
  </si>
  <si>
    <t>climbing in bush</t>
  </si>
  <si>
    <t>hopping &amp; flipping around. this one was very energetic &amp; jumping aorund</t>
  </si>
  <si>
    <t>climbed a foot up a tree and watched me</t>
  </si>
  <si>
    <t>POINT (-73.9801636400744 40.7690192055926)</t>
  </si>
  <si>
    <t>37E-AM-1013-05</t>
  </si>
  <si>
    <t>unsure, just heard kuks</t>
  </si>
  <si>
    <t>POINT (-73.9561498646036 40.79492885618931)</t>
  </si>
  <si>
    <t>8H-AM-1017-03</t>
  </si>
  <si>
    <t>POINT (-73.969628583287 40.7704067797932)</t>
  </si>
  <si>
    <t>31B-PM-1007-03</t>
  </si>
  <si>
    <t>POINT (-73.962800448652 40.7915532640139)</t>
  </si>
  <si>
    <t>42I-PM-1014-01</t>
  </si>
  <si>
    <t>POINT (-73.9501457233643 40.797094356558)</t>
  </si>
  <si>
    <t>15D-PM-1017-06</t>
  </si>
  <si>
    <t>stopped and watched me before slowly moving on</t>
  </si>
  <si>
    <t>POINT (-73.9710674928906 40.7778757544025)</t>
  </si>
  <si>
    <t>13A-AM-1017-02</t>
  </si>
  <si>
    <t>POINT (-73.9744917362668 40.77783887377)</t>
  </si>
  <si>
    <t>5F-AM-1007-02</t>
  </si>
  <si>
    <t>POINT (-73.97435094238212 40.7690043677328)</t>
  </si>
  <si>
    <t>35C-PM-1013-01</t>
  </si>
  <si>
    <t>POINT (-73.9601988871514 40.7943473161329)</t>
  </si>
  <si>
    <t>2C-AM-1010-05</t>
  </si>
  <si>
    <t>right at the base of the same tree as #3</t>
  </si>
  <si>
    <t>POINT (-73.9791217510656 40.7676583475394)</t>
  </si>
  <si>
    <t>26I-PM-1010-06</t>
  </si>
  <si>
    <t>POINT (-73.9588339897601 40.7848084865431)</t>
  </si>
  <si>
    <t>19C-PM-1018-05</t>
  </si>
  <si>
    <t>POINT (-73.9690174442945 40.7817617696508)</t>
  </si>
  <si>
    <t>20F-PM-1007-10</t>
  </si>
  <si>
    <t>POINT (-73.9657764490284 40.7811923229286)</t>
  </si>
  <si>
    <t>4F-PM-1013-02</t>
  </si>
  <si>
    <t>POINT (-73.9748962681637 40.76787782717)</t>
  </si>
  <si>
    <t>5E-AM-1008-01</t>
  </si>
  <si>
    <t>on a checker table</t>
  </si>
  <si>
    <t>POINT (-73.9745141185576 40.7691479781207)</t>
  </si>
  <si>
    <t>11B-PM-1014-07</t>
  </si>
  <si>
    <t>POINT (-73.9743165321099 40.7754674678574)</t>
  </si>
  <si>
    <t>36I-PM-1007-09</t>
  </si>
  <si>
    <t>POINT (-73.9528429238071 40.7922651848867)</t>
  </si>
  <si>
    <t>1E-AM-1006-01</t>
  </si>
  <si>
    <t>POINT (-73.9775068915715 40.7664424394736)</t>
  </si>
  <si>
    <t>38C-PM-1014-08</t>
  </si>
  <si>
    <t>POINT (-73.9577919365342 40.7960853285059)</t>
  </si>
  <si>
    <t>34A-PM-1013-01</t>
  </si>
  <si>
    <t>took a chestnut</t>
  </si>
  <si>
    <t>POINT (-73.9628842960118 40.7938048572403)</t>
  </si>
  <si>
    <t>16E-PM-1018-04</t>
  </si>
  <si>
    <t>POINT (-73.9682760864462 40.7780727569417)</t>
  </si>
  <si>
    <t>17D-AM-1008-07</t>
  </si>
  <si>
    <t>POINT (-73.9687214684206 40.7792841720164)</t>
  </si>
  <si>
    <t>35C-PM-1013-08</t>
  </si>
  <si>
    <t>did not *see*</t>
  </si>
  <si>
    <t>POINT (-73.9600738985438 40.7938328798752)</t>
  </si>
  <si>
    <t>14D-PM-1019-16</t>
  </si>
  <si>
    <t>POINT (-73.9710273070712 40.7766521246153)</t>
  </si>
  <si>
    <t>35A-PM-1013-03</t>
  </si>
  <si>
    <t>POINT (-73.9618094076328 40.7944097368153)</t>
  </si>
  <si>
    <t>32B-PM-1010-02</t>
  </si>
  <si>
    <t>POINT (-73.9632238528617 40.7920328991252)</t>
  </si>
  <si>
    <t>36I-PM-1007-03</t>
  </si>
  <si>
    <t>POINT (-73.9530587825442 40.7919087309222)</t>
  </si>
  <si>
    <t>14B-AM-1007-03</t>
  </si>
  <si>
    <t>POINT (-73.973425927351 40.7781929919344)</t>
  </si>
  <si>
    <t>42C-PM-1013-06</t>
  </si>
  <si>
    <t>Between park and main drag</t>
  </si>
  <si>
    <t>POINT (-73.9566300789162 40.7993692120774)</t>
  </si>
  <si>
    <t>40E-PM-1017-01</t>
  </si>
  <si>
    <t>POINT (-73.9551923408239 40.7968302661402)</t>
  </si>
  <si>
    <t>15E-PM-1008-04</t>
  </si>
  <si>
    <t>POINT (-73.9692271132136 40.777528508844)</t>
  </si>
  <si>
    <t>32D-PM-1006-08</t>
  </si>
  <si>
    <t>stand on two feet and watching me</t>
  </si>
  <si>
    <t>POINT (-73.960642602756 40.7917265419842)</t>
  </si>
  <si>
    <t>30E-PM-1008-01</t>
  </si>
  <si>
    <t>POINT (-73.9611434082667 40.7893671772846)</t>
  </si>
  <si>
    <t>15H-PM-1008-06</t>
  </si>
  <si>
    <t>base of gingko tree</t>
  </si>
  <si>
    <t>POINT (-73.9658867660358 40.7756523577509)</t>
  </si>
  <si>
    <t>2H-PM-1006-01</t>
  </si>
  <si>
    <t>POINT (-73.9734206435334 40.7657854684194)</t>
  </si>
  <si>
    <t>12A-PM-1013-02</t>
  </si>
  <si>
    <t>POINT (-73.974596903918 40.7765498215674)</t>
  </si>
  <si>
    <t>41I-PM-1017-01</t>
  </si>
  <si>
    <t>Cinnamon oval on back</t>
  </si>
  <si>
    <t>POINT (-73.9507140045973 40.7957700986293)</t>
  </si>
  <si>
    <t>31D-AM-1014-01</t>
  </si>
  <si>
    <t>Ground then up tree</t>
  </si>
  <si>
    <t>chased by a doggo</t>
  </si>
  <si>
    <t>runs from (dogs!)</t>
  </si>
  <si>
    <t>POINT (-73.9615429203441 40.7907417648701)</t>
  </si>
  <si>
    <t>20F-PM-1007-12</t>
  </si>
  <si>
    <t>POINT (-73.9653575758687 40.7805339953372)</t>
  </si>
  <si>
    <t>33D-AM-1017-09</t>
  </si>
  <si>
    <t>POINT (-73.9595886063173 40.7918405182594)</t>
  </si>
  <si>
    <t>16D-AM-1007-06</t>
  </si>
  <si>
    <t>primary color: brown ( I marked cinnamon as closest to brown - JO)</t>
  </si>
  <si>
    <t>POINT (-73.9694185786221 40.7787189999566)</t>
  </si>
  <si>
    <t>12G-AM-1012-05</t>
  </si>
  <si>
    <t>POINT (-73.9690082314914 40.7738993942891)</t>
  </si>
  <si>
    <t>3E-PM-1008-04</t>
  </si>
  <si>
    <t>POINT (-73.9763629541474 40.7682321897044)</t>
  </si>
  <si>
    <t>5C-PM-1010-08</t>
  </si>
  <si>
    <t>POINT (-73.9768096953647 40.7708185213129)</t>
  </si>
  <si>
    <t>38B-AM-1019-03</t>
  </si>
  <si>
    <t>POINT (-73.9593895253501 40.7973085844087)</t>
  </si>
  <si>
    <t>12F-PM-1007-10</t>
  </si>
  <si>
    <t>POINT (-73.9703683510176 40.7743975363958)</t>
  </si>
  <si>
    <t>9I-AM-1014-04</t>
  </si>
  <si>
    <t>POINT (-73.9691801791373 40.7709272353572)</t>
  </si>
  <si>
    <t>11H-AM-1010-02</t>
  </si>
  <si>
    <t>POINT (-73.9681960138614 40.7726867422002)</t>
  </si>
  <si>
    <t>32C-AM-1014-04</t>
  </si>
  <si>
    <t>POINT (-73.9612658688914 40.7912119940469)</t>
  </si>
  <si>
    <t>33I-PM-1006-01</t>
  </si>
  <si>
    <t>POINT (-73.9545877741228 40.7900001210353)</t>
  </si>
  <si>
    <t>28D-AM-1012-06</t>
  </si>
  <si>
    <t>POINT (-73.9628041577934 40.78841801560551)</t>
  </si>
  <si>
    <t>41A-PM-1007-01</t>
  </si>
  <si>
    <t>POINT (-73.9587179613803 40.7992119571657)</t>
  </si>
  <si>
    <t>9B-AM-1010-04</t>
  </si>
  <si>
    <t>POINT (-73.9752915601718 40.7739329570033)</t>
  </si>
  <si>
    <t>1I-PM-1012-04</t>
  </si>
  <si>
    <t>Cinnamon &amp; White selected as Primary. Cinnamon &amp; White selected as Highlights. Made executive adjustments.</t>
  </si>
  <si>
    <t>on ledge</t>
  </si>
  <si>
    <t>POINT (-73.97296259363 40.7652601851275)</t>
  </si>
  <si>
    <t>41C-AM-1017-07</t>
  </si>
  <si>
    <t>POINT (-73.9561432836863 40.7982665347234)</t>
  </si>
  <si>
    <t>12E-AM-1017-03</t>
  </si>
  <si>
    <t>POINT (-73.971314838366 40.774951285041)</t>
  </si>
  <si>
    <t>33D-AM-1017-01</t>
  </si>
  <si>
    <t>POINT (-73.960094705031 40.7916066137699)</t>
  </si>
  <si>
    <t>7F-AM-1008-17</t>
  </si>
  <si>
    <t>POINT (-73.972967003211 40.7711848438157)</t>
  </si>
  <si>
    <t>35E-PM-1006-05</t>
  </si>
  <si>
    <t>POINT (-73.957775998085 40.7932880937406)</t>
  </si>
  <si>
    <t>38E-AM-1010-11</t>
  </si>
  <si>
    <t>edge of the stream</t>
  </si>
  <si>
    <t>POINT (-73.956289117157 40.7953393993803)</t>
  </si>
  <si>
    <t>3I-PM-1013-04</t>
  </si>
  <si>
    <t>POINT (-73.97206993774601 40.7659402627832)</t>
  </si>
  <si>
    <t>22B-PM-1014-04</t>
  </si>
  <si>
    <t>POINT (-73.9681090824978 40.7838275830328)</t>
  </si>
  <si>
    <t>10H-AM-1014-04</t>
  </si>
  <si>
    <t>POINT (-73.9687025912431 40.7719319822619)</t>
  </si>
  <si>
    <t>4I-AM-1006-01</t>
  </si>
  <si>
    <t>On top of park lamp</t>
  </si>
  <si>
    <t>POINT (-73.9712022111028 40.7672504368263)</t>
  </si>
  <si>
    <t>4B-PM-1018-04</t>
  </si>
  <si>
    <t>POINT (-73.9787312025627 40.7701071405918)</t>
  </si>
  <si>
    <t>14G-AM-1012-01</t>
  </si>
  <si>
    <t>POINT (-73.9671419119456 40.7758602486862)</t>
  </si>
  <si>
    <t>39F-AM-1014-01</t>
  </si>
  <si>
    <t>POINT (-73.9542074814296 40.7954322240004)</t>
  </si>
  <si>
    <t>38G-PM-1020-07</t>
  </si>
  <si>
    <t>POINT (-73.9543373703455 40.7943889087123)</t>
  </si>
  <si>
    <t>12F-PM-1007-11</t>
  </si>
  <si>
    <t>POINT (-73.9701808122548 40.7744632730919)</t>
  </si>
  <si>
    <t>9I-AM-1014-01</t>
  </si>
  <si>
    <t>Black on body, White Belly, White tail</t>
  </si>
  <si>
    <t>digging deeeep</t>
  </si>
  <si>
    <t>POINT (-73.9689204258063 40.7712540588951)</t>
  </si>
  <si>
    <t>22E-PM-1014-02</t>
  </si>
  <si>
    <t>POINT (-73.9656324462902 40.7834034753081)</t>
  </si>
  <si>
    <t>29D-AM-1014-03</t>
  </si>
  <si>
    <t>End of tree limb foraging</t>
  </si>
  <si>
    <t>POINT (-73.9626065672894 40.788722645116)</t>
  </si>
  <si>
    <t>21B-PM-1017-01</t>
  </si>
  <si>
    <t>paused to look at me</t>
  </si>
  <si>
    <t>POINT (-73.9692660977515 40.7830532310766)</t>
  </si>
  <si>
    <t>7G-PM-1018-06</t>
  </si>
  <si>
    <t>POINT (-73.971525123573 40.7703685359842)</t>
  </si>
  <si>
    <t>34H-PM-1006-03</t>
  </si>
  <si>
    <t>Under Tupelo Tree</t>
  </si>
  <si>
    <t>POINT (-73.9551639847466 40.790858199891)</t>
  </si>
  <si>
    <t>3F-PM-1013-05</t>
  </si>
  <si>
    <t>POINT (-73.97518067271972 40.7671940332258)</t>
  </si>
  <si>
    <t>28C-AM-1014-01</t>
  </si>
  <si>
    <t>POINT (-73.9641088172632 40.7886555184212)</t>
  </si>
  <si>
    <t>5C-PM-1010-06</t>
  </si>
  <si>
    <t>POINT (-73.9769885189342 40.7708936173356)</t>
  </si>
  <si>
    <t>23F-PM-1013-04</t>
  </si>
  <si>
    <t>Gray &amp; Cinnamon selected as Primary: "much browner, like 1/2 &amp; 1/2".</t>
  </si>
  <si>
    <t>indifferent (busy foraging)</t>
  </si>
  <si>
    <t>POINT (-73.9637983513789 40.7828712516396)</t>
  </si>
  <si>
    <t>8D-AM-1007-01</t>
  </si>
  <si>
    <t>acknowledged me though</t>
  </si>
  <si>
    <t>POINT (-73.9735383602914 40.7723124703937)</t>
  </si>
  <si>
    <t>20C-PM-1018-06</t>
  </si>
  <si>
    <t>POINT (-73.96773686460392 40.782155096483706)</t>
  </si>
  <si>
    <t>29D-AM-1014-01</t>
  </si>
  <si>
    <t>POINT (-73.9625932664956 40.7885379477349)</t>
  </si>
  <si>
    <t>14E-PM-1017-03</t>
  </si>
  <si>
    <t>POINT (-73.9705409446299 40.7764608087703)</t>
  </si>
  <si>
    <t>15E-PM-1008-06</t>
  </si>
  <si>
    <t>POINT (-73.9697109398302 40.7776218260789)</t>
  </si>
  <si>
    <t>3B-PM-1007-04</t>
  </si>
  <si>
    <t>At fence</t>
  </si>
  <si>
    <t>POINT (-73.9789687905912 40.7692693139328)</t>
  </si>
  <si>
    <t>2A-PM-1019-05</t>
  </si>
  <si>
    <t>in tall planetree</t>
  </si>
  <si>
    <t>POINT (-73.9810843611086 40.7687905493699)</t>
  </si>
  <si>
    <t>9B-AM-1010-07</t>
  </si>
  <si>
    <t>POINT (-73.9761799699276 40.774213409933)</t>
  </si>
  <si>
    <t>2E-PM-1014-04</t>
  </si>
  <si>
    <t>POINT (-73.9767835160078 40.7674030330482)</t>
  </si>
  <si>
    <t>16D-PM-1010-07</t>
  </si>
  <si>
    <t>POINT (-73.9700634278 40.7784223722453)</t>
  </si>
  <si>
    <t>2G-AM-1010-04</t>
  </si>
  <si>
    <t>POINT (-73.9752673884392 40.7662642413761)</t>
  </si>
  <si>
    <t>32H-PM-1006-03</t>
  </si>
  <si>
    <t>POINT (-73.9563473341712 40.78937123984251)</t>
  </si>
  <si>
    <t>5A-AM-1006-02</t>
  </si>
  <si>
    <t>in tall shrubs near wall next to CPW</t>
  </si>
  <si>
    <t>POINT (-73.9791767156268 40.7714445258765)</t>
  </si>
  <si>
    <t>9A-AM-1013-07</t>
  </si>
  <si>
    <t>POINT (-73.9763722433833 40.7744121430891)</t>
  </si>
  <si>
    <t>4H-PM-1006-02</t>
  </si>
  <si>
    <t>POINT (-73.9729105002306 40.7672758037086)</t>
  </si>
  <si>
    <t>13G-PM-1008-01</t>
  </si>
  <si>
    <t>POINT (-73.9683883750097 40.7754344396847)</t>
  </si>
  <si>
    <t>4D-PM-1008-09</t>
  </si>
  <si>
    <t>POINT (-73.9765306970303 40.7694956875859)</t>
  </si>
  <si>
    <t>21F-AM-1018-07</t>
  </si>
  <si>
    <t>POINT (-73.9647845655965 40.7816573808695)</t>
  </si>
  <si>
    <t>15F-AM-1007-03</t>
  </si>
  <si>
    <t>POINT (-73.9686800784941 40.7766739029138)</t>
  </si>
  <si>
    <t>21C-AM-1014-04</t>
  </si>
  <si>
    <t>High in tree, unable to tell</t>
  </si>
  <si>
    <t>POINT (-73.96735549352582 40.7827527249594)</t>
  </si>
  <si>
    <t>32E-AM-1007-02</t>
  </si>
  <si>
    <t>POINT (-73.9593624259363 40.7905522356793)</t>
  </si>
  <si>
    <t>4H-AM-1006-01</t>
  </si>
  <si>
    <t>POINT (-73.9723736494597 40.7669501343297)</t>
  </si>
  <si>
    <t>9D-AM-1008-02</t>
  </si>
  <si>
    <t>POINT (-73.9742847552668 40.7731740123046)</t>
  </si>
  <si>
    <t>12E-PM-1018-01</t>
  </si>
  <si>
    <t>POINT (-73.9712187890707 40.7750640173134)</t>
  </si>
  <si>
    <t>37G-PM-1007-06</t>
  </si>
  <si>
    <t>POINT (-73.9541056052047 40.7939863923231)</t>
  </si>
  <si>
    <t>29C-PM-1006-02</t>
  </si>
  <si>
    <t>POINT (-73.9631089011412 40.789191946875)</t>
  </si>
  <si>
    <t>41B-AM-1010-11</t>
  </si>
  <si>
    <t>eating a mushroom!</t>
  </si>
  <si>
    <t>POINT (-73.9576913492669 40.7994216061391)</t>
  </si>
  <si>
    <t>3F-PM-1013-04</t>
  </si>
  <si>
    <t>POINT (-73.9753825640019 40.7671662013861)</t>
  </si>
  <si>
    <t>11H-AM-1010-09</t>
  </si>
  <si>
    <t>POINT (-73.9682627382073 40.7730766743452)</t>
  </si>
  <si>
    <t>1B-PM-1019-05</t>
  </si>
  <si>
    <t>POINT (-73.9802983138318 40.7676540772339)</t>
  </si>
  <si>
    <t>13E-PM-1008-08</t>
  </si>
  <si>
    <t>POINT (-73.9697665830132 40.7759094917104)</t>
  </si>
  <si>
    <t>38H-AM-1019-01</t>
  </si>
  <si>
    <t>38H</t>
  </si>
  <si>
    <t>POINT (-73.9533101544112 40.7938634280159)</t>
  </si>
  <si>
    <t>29H-PM-1006-02</t>
  </si>
  <si>
    <t>POINT (-73.9576652087316 40.7875457977801)</t>
  </si>
  <si>
    <t>38C-PM-1014-07</t>
  </si>
  <si>
    <t>POINT (-73.9576094432477 40.7965342664074)</t>
  </si>
  <si>
    <t>13D-AM-1014-05</t>
  </si>
  <si>
    <t>POINT (-73.9711634340673 40.7760553338671)</t>
  </si>
  <si>
    <t>11E-PM-1012-02</t>
  </si>
  <si>
    <t>POINT (-73.9714298880357 40.77410578689)</t>
  </si>
  <si>
    <t>33B-AM-1010-02</t>
  </si>
  <si>
    <t>POINT (-73.96182136446711 40.7927648819738)</t>
  </si>
  <si>
    <t>7C-AM-1012-02</t>
  </si>
  <si>
    <t>POINT (-73.9765027953575 40.7717327360835)</t>
  </si>
  <si>
    <t>16E-AM-1014-04</t>
  </si>
  <si>
    <t>POINT (-73.9686756254868 40.7777459102651)</t>
  </si>
  <si>
    <t>35A-PM-1013-10</t>
  </si>
  <si>
    <t>POINT (-73.9614659899028 40.7945562907624)</t>
  </si>
  <si>
    <t>3F-AM-1006-14</t>
  </si>
  <si>
    <t>running from dog</t>
  </si>
  <si>
    <t>POINT (-73.9756889766089 40.7676078308589)</t>
  </si>
  <si>
    <t>32A-PM-1013-07</t>
  </si>
  <si>
    <t>POINT (-73.963209639301 40.7926138443715)</t>
  </si>
  <si>
    <t>15H-AM-1013-02</t>
  </si>
  <si>
    <t>POINT (-73.9659118189359 40.7765739928504)</t>
  </si>
  <si>
    <t>34H-PM-1006-06</t>
  </si>
  <si>
    <t>POINT (-73.9551625272308 40.791193071916)</t>
  </si>
  <si>
    <t>3F-PM-1013-06</t>
  </si>
  <si>
    <t>POINT (-73.97473113123941 40.7677319725044)</t>
  </si>
  <si>
    <t>2A-AM-1010-05</t>
  </si>
  <si>
    <t>base of tree with ~ 30 small birds all eating</t>
  </si>
  <si>
    <t>POINT (-73.9809342290598 40.7687265606227)</t>
  </si>
  <si>
    <t>38A-PM-1013-05</t>
  </si>
  <si>
    <t>POINT (-73.9596445861554 40.7971948679007)</t>
  </si>
  <si>
    <t>11I-PM-1012-02</t>
  </si>
  <si>
    <t>runs away from the ball</t>
  </si>
  <si>
    <t>POINT (-73.9681664642028 40.7724669681958)</t>
  </si>
  <si>
    <t>41E-PM-1013-02</t>
  </si>
  <si>
    <t>POINT (-73.9550350096938 40.797694218705004)</t>
  </si>
  <si>
    <t>35B-PM-1013-05</t>
  </si>
  <si>
    <t>POINT (-73.96159260312531 40.7944223235385)</t>
  </si>
  <si>
    <t>5E-PM-1012-04</t>
  </si>
  <si>
    <t>POINT (-73.9754536566013 40.7698604918771)</t>
  </si>
  <si>
    <t>13D-PM-1018-14</t>
  </si>
  <si>
    <t>climbing (down)</t>
  </si>
  <si>
    <t>POINT (-73.9711120079542 40.7760801911766)</t>
  </si>
  <si>
    <t>14H-PM-1012-07</t>
  </si>
  <si>
    <t>POINT (-73.9664054327771 40.7756180893318)</t>
  </si>
  <si>
    <t>9B-AM-1010-05</t>
  </si>
  <si>
    <t>POINT (-73.9750618008099 40.7737521167094)</t>
  </si>
  <si>
    <t>30B-PM-1019-07</t>
  </si>
  <si>
    <t>POINT (-73.96435075880082 40.7904324693292)</t>
  </si>
  <si>
    <t>32E-AM-1007-08</t>
  </si>
  <si>
    <t>tree top</t>
  </si>
  <si>
    <t>POINT (-73.9600357018376 40.7906539766881)</t>
  </si>
  <si>
    <t>5B-PM-1013-03</t>
  </si>
  <si>
    <t>POINT (-73.9778578822323 40.7705432705286)</t>
  </si>
  <si>
    <t>27I-AM-1007-04</t>
  </si>
  <si>
    <t>POINT (-73.9587439756541 40.7849006107353)</t>
  </si>
  <si>
    <t>41C-PM-1007-02</t>
  </si>
  <si>
    <t>POINT (-73.9565230963554 40.798556387711)</t>
  </si>
  <si>
    <t>39E-AM-1018-02</t>
  </si>
  <si>
    <t>POINT (-73.9556083695689 40.7965223709493)</t>
  </si>
  <si>
    <t>5E-AM-1008-07</t>
  </si>
  <si>
    <t>POINT (-73.9753585157592 40.7698398607941)</t>
  </si>
  <si>
    <t>40B-PM-1014-04</t>
  </si>
  <si>
    <t>POINT (-73.958607566971 40.7983695505584)</t>
  </si>
  <si>
    <t>32I-PM-1007-01</t>
  </si>
  <si>
    <t>chirps</t>
  </si>
  <si>
    <t>POINT (-73.9552595564798 40.7889533029466)</t>
  </si>
  <si>
    <t>29A-PM-1019-02</t>
  </si>
  <si>
    <t>POINT (-73.9651132904127 40.7905384124102)</t>
  </si>
  <si>
    <t>40G-PM-1013-01</t>
  </si>
  <si>
    <t>POINT (-73.9531953594918 40.7960413520131)</t>
  </si>
  <si>
    <t>42F-PM-1017-03</t>
  </si>
  <si>
    <t>POINT (-73.953092053256 40.7982256930243)</t>
  </si>
  <si>
    <t>4D-PM-1008-13</t>
  </si>
  <si>
    <t>POINT (-73.9772691210241 40.7690960712994)</t>
  </si>
  <si>
    <t>40I-AM-1018-02</t>
  </si>
  <si>
    <t>POINT (-73.9507699667119 40.795516603955505)</t>
  </si>
  <si>
    <t>26A-PM-1006-04</t>
  </si>
  <si>
    <t>POINT (-73.9672252136807 40.7876504743212)</t>
  </si>
  <si>
    <t>42F-PM-1017-04</t>
  </si>
  <si>
    <t>POINT (-73.9532163535175 40.7982970313067)</t>
  </si>
  <si>
    <t>21B-AM-1019-01</t>
  </si>
  <si>
    <t>POINT (-73.9693262952166 40.783260411082)</t>
  </si>
  <si>
    <t>39C-PM-1006-04</t>
  </si>
  <si>
    <t>POINT (-73.9579292340076 40.7976287835027)</t>
  </si>
  <si>
    <t>16B-PM-1017-01</t>
  </si>
  <si>
    <t>POINT (-73.9714787178201 40.7798049470745)</t>
  </si>
  <si>
    <t>37D-PM-1014-06</t>
  </si>
  <si>
    <t>POINT (-73.9578840941242 40.7955586232429)</t>
  </si>
  <si>
    <t>9A-AM-1013-06</t>
  </si>
  <si>
    <t>POINT (-73.9765016413674 40.7740672862953)</t>
  </si>
  <si>
    <t>20E-AM-1014-02</t>
  </si>
  <si>
    <t>POINT (-73.9661570478029 40.7807271518813)</t>
  </si>
  <si>
    <t>30I-PM-1006-04</t>
  </si>
  <si>
    <t>POINT (-73.9568378330302 40.7880317802766)</t>
  </si>
  <si>
    <t>11E-AM-1013-03</t>
  </si>
  <si>
    <t>POINT (-73.9715977170548 40.774217265062205)</t>
  </si>
  <si>
    <t>13D-AM-1014-01</t>
  </si>
  <si>
    <t>POINT (-73.9709912560997 40.7758965595198)</t>
  </si>
  <si>
    <t>5E-AM-1008-04</t>
  </si>
  <si>
    <t>POINT (-73.9744847446854 40.76924227444)</t>
  </si>
  <si>
    <t>32I-PM-1007-02</t>
  </si>
  <si>
    <t>different sound - happy,playful chirps</t>
  </si>
  <si>
    <t>POINT (-73.955208233231 40.7890574331084)</t>
  </si>
  <si>
    <t>1I-PM-1012-03</t>
  </si>
  <si>
    <t>Gray, Black, &amp; Cinnamon selected as Primary. Gray, Black, &amp; White selected as Highlights. Made executive adjustments.</t>
  </si>
  <si>
    <t>POINT (-73.97281464823851 40.765295171474506)</t>
  </si>
  <si>
    <t>20C-PM-1018-03</t>
  </si>
  <si>
    <t>POINT (-73.9678613185071 40.7822170887526)</t>
  </si>
  <si>
    <t>4C-AM-1006-05</t>
  </si>
  <si>
    <t>POINT (-73.9772908667333 40.7697207404744)</t>
  </si>
  <si>
    <t>20B-PM-1013-06</t>
  </si>
  <si>
    <t>POINT (-73.96908322193221 40.782343340986)</t>
  </si>
  <si>
    <t>3F-AM-1006-03</t>
  </si>
  <si>
    <t>on the path</t>
  </si>
  <si>
    <t>POINT (-73.9751615527833 40.767013871509)</t>
  </si>
  <si>
    <t>22F-PM-1014-02</t>
  </si>
  <si>
    <t>POINT (-73.9649230271173 40.7821766215675)</t>
  </si>
  <si>
    <t>4H-PM-1006-01</t>
  </si>
  <si>
    <t>POINT (-73.9728723853967 40.7670816164986)</t>
  </si>
  <si>
    <t>3B-PM-1007-05</t>
  </si>
  <si>
    <t>POINT (-73.9786940945874 40.7690820276888)</t>
  </si>
  <si>
    <t>36F-PM-1012-03</t>
  </si>
  <si>
    <t>POINT (-73.95651796713192 40.7936663940365)</t>
  </si>
  <si>
    <t>6G-PM-1020-01</t>
  </si>
  <si>
    <t>POINT (-73.9720102361126 40.7692143930301)</t>
  </si>
  <si>
    <t>21D-PM-1008-04</t>
  </si>
  <si>
    <t>i scared it</t>
  </si>
  <si>
    <t>POINT (-73.967466716152 40.7824346548278)</t>
  </si>
  <si>
    <t>9H-AM-1006-04</t>
  </si>
  <si>
    <t>POINT (-73.9698246369929 40.7711472794488)</t>
  </si>
  <si>
    <t>3E-PM-1008-01</t>
  </si>
  <si>
    <t>POINT (-73.9761879300037 40.7683918970301)</t>
  </si>
  <si>
    <t>1B-PM-1019-03</t>
  </si>
  <si>
    <t>POINT (-73.98028424040162 40.7678257384977)</t>
  </si>
  <si>
    <t>13A-AM-1017-04</t>
  </si>
  <si>
    <t>POINT (-73.9744025383371 40.7777296605765)</t>
  </si>
  <si>
    <t>22A-PM-1017-03</t>
  </si>
  <si>
    <t>POINT (-73.969370141813 40.7840721191988)</t>
  </si>
  <si>
    <t>20F-PM-1007-11</t>
  </si>
  <si>
    <t>POINT (-73.9653873284496 40.7804699882574)</t>
  </si>
  <si>
    <t>31B-PM-1007-04</t>
  </si>
  <si>
    <t>POINT (-73.9630822385425 40.7914844989865)</t>
  </si>
  <si>
    <t>40F-PM-1006-02</t>
  </si>
  <si>
    <t>POINT (-73.9538475741188 40.796479421955)</t>
  </si>
  <si>
    <t>5B-AM-1008-03</t>
  </si>
  <si>
    <t>POINT (-73.9777124331985 40.7704051056666)</t>
  </si>
  <si>
    <t>33C-AM-1012-01</t>
  </si>
  <si>
    <t>Cinnamon along tail &amp; back</t>
  </si>
  <si>
    <t>POINT (-73.9615396457996 40.7923594366783)</t>
  </si>
  <si>
    <t>34H-PM-1006-05</t>
  </si>
  <si>
    <t>white tail tip</t>
  </si>
  <si>
    <t>POINT (-73.955068474109 40.7911788152878)</t>
  </si>
  <si>
    <t>30F-PM-1007-01</t>
  </si>
  <si>
    <t>30F</t>
  </si>
  <si>
    <t>POINT (-73.9597453664295 40.7891382153733)</t>
  </si>
  <si>
    <t>34I-PM-1010-05</t>
  </si>
  <si>
    <t>POINT (-73.9546616782922 40.790974533739)</t>
  </si>
  <si>
    <t>39E-AM-1018-05</t>
  </si>
  <si>
    <t>POINT (-73.9558995737654 40.7960097734603)</t>
  </si>
  <si>
    <t>16A-PM-1019-05</t>
  </si>
  <si>
    <t>POINT (-73.9730027200009 40.7798000868804)</t>
  </si>
  <si>
    <t>12F-AM-1020-04</t>
  </si>
  <si>
    <t>POINT (-73.969720780557 40.7741105688757)</t>
  </si>
  <si>
    <t>9C-PM-1006-07</t>
  </si>
  <si>
    <t>on top of tarped sand pile</t>
  </si>
  <si>
    <t>(me)</t>
  </si>
  <si>
    <t>POINT (-73.9744080700098 40.7731515721826)</t>
  </si>
  <si>
    <t>7F-PM-1012-03</t>
  </si>
  <si>
    <t>POINT (-73.9726598256924 40.7707862446236)</t>
  </si>
  <si>
    <t>37G-AM-1014-02</t>
  </si>
  <si>
    <t>ran away &amp; disappeared</t>
  </si>
  <si>
    <t>POINT (-73.9541629063295 40.7934259301577)</t>
  </si>
  <si>
    <t>33H-AM-1019-01</t>
  </si>
  <si>
    <t>Cinnamon patches</t>
  </si>
  <si>
    <t>wrestling with child</t>
  </si>
  <si>
    <t>POINT (-73.956581233786 40.79021276908371)</t>
  </si>
  <si>
    <t>12F-AM-1020-03</t>
  </si>
  <si>
    <t>POINT (-73.9698592838836 40.7743071443959)</t>
  </si>
  <si>
    <t>37B-AM-1018-04</t>
  </si>
  <si>
    <t>POINT (-73.9598378495787 40.7956843021662)</t>
  </si>
  <si>
    <t>42F-AM-1019-02</t>
  </si>
  <si>
    <t>POINT (-73.9530811255728 40.79830691185791)</t>
  </si>
  <si>
    <t>10D-AM-1008-02</t>
  </si>
  <si>
    <t>POINT (-73.9729265300533 40.7741768291642)</t>
  </si>
  <si>
    <t>18H-PM-1014-02</t>
  </si>
  <si>
    <t>POINT (-73.964593167562 40.7780374890066)</t>
  </si>
  <si>
    <t>39E-AM-1018-01</t>
  </si>
  <si>
    <t>standing still</t>
  </si>
  <si>
    <t>POINT (-73.955258162768 40.7958147673603)</t>
  </si>
  <si>
    <t>POINT (-73.9771646835311 40.7693049165084)</t>
  </si>
  <si>
    <t>15B-PM-1017-03</t>
  </si>
  <si>
    <t>by water</t>
  </si>
  <si>
    <t>POINT (-73.9726236083428 40.778821777147506)</t>
  </si>
  <si>
    <t>18I-PM-1007-05</t>
  </si>
  <si>
    <t>jumping crazily / digging hole</t>
  </si>
  <si>
    <t>POINT (-73.9636482556874 40.7775831570186)</t>
  </si>
  <si>
    <t>16E-AM-1014-06</t>
  </si>
  <si>
    <t>POINT (-73.9688070760806 40.777968829417205)</t>
  </si>
  <si>
    <t>3B-PM-1007-02</t>
  </si>
  <si>
    <t>POINT (-73.9793101482654 40.7692600238491)</t>
  </si>
  <si>
    <t>2B-AM-1010-06</t>
  </si>
  <si>
    <t>POINT (-73.979734151564 40.7682150214703)</t>
  </si>
  <si>
    <t>9C-PM-1006-04</t>
  </si>
  <si>
    <t>POINT (-73.9747873899653 40.7731945258327)</t>
  </si>
  <si>
    <t>20A-AM-1010-01</t>
  </si>
  <si>
    <t>POINT (-73.970595860252 40.7832060751268)</t>
  </si>
  <si>
    <t>16E-PM-1018-10</t>
  </si>
  <si>
    <t>POINT (-73.9689554458632 40.7778593393957)</t>
  </si>
  <si>
    <t>1C-AM-1012-02</t>
  </si>
  <si>
    <t>POINT (-73.9794118234651 40.7674495540569)</t>
  </si>
  <si>
    <t>16E-AM-1014-05</t>
  </si>
  <si>
    <t>POINT (-73.9686358129525 40.7778035516486)</t>
  </si>
  <si>
    <t>28D-AM-1012-01</t>
  </si>
  <si>
    <t>POINT (-73.9631005470369 40.7885494057193)</t>
  </si>
  <si>
    <t>14A-PM-1014-08</t>
  </si>
  <si>
    <t>new movement flailing arms while foraging</t>
  </si>
  <si>
    <t>POINT (-73.9735833104203 40.7786318041581)</t>
  </si>
  <si>
    <t>15G-PM-1019-04</t>
  </si>
  <si>
    <t>POINT (-73.9673220504383 40.7770296345963)</t>
  </si>
  <si>
    <t>14H-PM-1012-03</t>
  </si>
  <si>
    <t>POINT (-73.9670432105975 40.7753462013506)</t>
  </si>
  <si>
    <t>13C-PM-1019-02</t>
  </si>
  <si>
    <t>POINT (-73.9720389756717 40.7763524091989)</t>
  </si>
  <si>
    <t>3C-AM-1007-01</t>
  </si>
  <si>
    <t>POINT (-73.9784872728213 40.7688122603932)</t>
  </si>
  <si>
    <t>32E-AM-1007-04</t>
  </si>
  <si>
    <t>POINT (-73.9597260014375 40.790707423031)</t>
  </si>
  <si>
    <t>21B-AM-1019-05</t>
  </si>
  <si>
    <t>POINT (-73.9685201626934 40.783329261225)</t>
  </si>
  <si>
    <t>21E-AM-1017-02</t>
  </si>
  <si>
    <t>POINT (-73.9654288151266 40.7815953970174)</t>
  </si>
  <si>
    <t>40C-PM-1006-04</t>
  </si>
  <si>
    <t>POINT (-73.9564478909357 40.7976928775417)</t>
  </si>
  <si>
    <t>42H-PM-1014-03</t>
  </si>
  <si>
    <t>POINT (-73.9506062997507 40.7976189496674)</t>
  </si>
  <si>
    <t>5A-AM-1006-01</t>
  </si>
  <si>
    <t>Oak tree near rock outcropping</t>
  </si>
  <si>
    <t>POINT (-73.97939239848742 40.7708475474583)</t>
  </si>
  <si>
    <t>32B-PM-1010-03</t>
  </si>
  <si>
    <t>POINT (-73.9632164738341 40.7921270121312)</t>
  </si>
  <si>
    <t>34A-PM-1013-05</t>
  </si>
  <si>
    <t>POINT (-73.9621297946132 40.7944058222814)</t>
  </si>
  <si>
    <t>3I-AM-1010-03</t>
  </si>
  <si>
    <t>POINT (-73.9722053355548 40.7662094993614)</t>
  </si>
  <si>
    <t>1H-PM-1013-02</t>
  </si>
  <si>
    <t>POINT (-73.9734630412566 40.7653097139415)</t>
  </si>
  <si>
    <t>42G-PM-1014-02</t>
  </si>
  <si>
    <t>POINT (-73.9517525111679 40.7974407641075)</t>
  </si>
  <si>
    <t>7B-AM-1008-05</t>
  </si>
  <si>
    <t>POINT (-73.9770313887741 40.772486925209904)</t>
  </si>
  <si>
    <t>1G-AM-1006-04</t>
  </si>
  <si>
    <t>collecting nest material</t>
  </si>
  <si>
    <t>POINT (-73.9745152462626 40.76554155159081)</t>
  </si>
  <si>
    <t>9A-AM-1013-12</t>
  </si>
  <si>
    <t>POINT (-73.9768563402344 40.7744487310786)</t>
  </si>
  <si>
    <t>16H-PM-1014-01</t>
  </si>
  <si>
    <t>POINT (-73.9657391918196 40.776502470347)</t>
  </si>
  <si>
    <t>14E-AM-1008-10</t>
  </si>
  <si>
    <t>POINT (-73.9699573485164 40.7765857838015)</t>
  </si>
  <si>
    <t>14D-AM-1014-01</t>
  </si>
  <si>
    <t>POINT (-73.9703421391442 40.7773706575356)</t>
  </si>
  <si>
    <t>21C-AM-1014-05</t>
  </si>
  <si>
    <t>POINT (-73.9672160533827 40.7830263908749)</t>
  </si>
  <si>
    <t>16A-PM-1019-01</t>
  </si>
  <si>
    <t>POINT (-73.9727230609785 40.7795341640894)</t>
  </si>
  <si>
    <t>21D-AM-1008-05</t>
  </si>
  <si>
    <t>POINT (-73.9672152696834 40.7823874581829)</t>
  </si>
  <si>
    <t>9F-AM-1013-03</t>
  </si>
  <si>
    <t>POINT (-73.9714653576023 40.7717400139502)</t>
  </si>
  <si>
    <t>20F-PM-1007-13</t>
  </si>
  <si>
    <t>POINT (-73.9650120066074 40.78059328824071)</t>
  </si>
  <si>
    <t>3E-AM-1006-03</t>
  </si>
  <si>
    <t>checkin' his stashes</t>
  </si>
  <si>
    <t>POINT (-73.9767953468937 40.7676376977667)</t>
  </si>
  <si>
    <t>38H-PM-1012-01</t>
  </si>
  <si>
    <t>POINT (-73.953123365424 40.7941113777459)</t>
  </si>
  <si>
    <t>9H-PM-1018-05</t>
  </si>
  <si>
    <t>POINT (-73.9692563597762 40.770904999952)</t>
  </si>
  <si>
    <t>14B-PM-1014-08</t>
  </si>
  <si>
    <t>White belly &amp; stripes on tail, Cinnamon face &amp; stripes on back</t>
  </si>
  <si>
    <t>POINT (-73.9730926233232 40.7781330751738)</t>
  </si>
  <si>
    <t>13E-AM-1017-13</t>
  </si>
  <si>
    <t>POINT (-73.97058379743581 40.7758494849673)</t>
  </si>
  <si>
    <t>21C-AM-1014-03</t>
  </si>
  <si>
    <t>POINT (-73.9677903197449 40.7826561917755)</t>
  </si>
  <si>
    <t>42C-PM-1013-04</t>
  </si>
  <si>
    <t>POINT (-73.9561669236168 40.7994737431277)</t>
  </si>
  <si>
    <t>32D-PM-1006-06</t>
  </si>
  <si>
    <t>POINT (-73.9604599477345 40.7915035010169)</t>
  </si>
  <si>
    <t>1A-PM-1014-05</t>
  </si>
  <si>
    <t>POINT (-73.9809876538513 40.7683223242143)</t>
  </si>
  <si>
    <t>18D-AM-1018-03</t>
  </si>
  <si>
    <t>POINT (-73.9683460607021 40.7805408447877)</t>
  </si>
  <si>
    <t>7H-AM-1006-14</t>
  </si>
  <si>
    <t>POINT (-73.97033289562 40.7701079697795)</t>
  </si>
  <si>
    <t>13H-PM-1010-08</t>
  </si>
  <si>
    <t>POINT (-73.9680204438195 40.77438823226541)</t>
  </si>
  <si>
    <t>21G-AM-1014-05</t>
  </si>
  <si>
    <t>POINT (-73.963911430308 40.7809127228847)</t>
  </si>
  <si>
    <t>23A-AM-1018-01</t>
  </si>
  <si>
    <t>POINT (-73.9690266660317 40.7853134751509)</t>
  </si>
  <si>
    <t>21D-PM-1008-01</t>
  </si>
  <si>
    <t>POINT (-73.9672063784809 40.7826070395665)</t>
  </si>
  <si>
    <t>22H-PM-1007-01</t>
  </si>
  <si>
    <t>POINT (-73.962534856258 40.7812134517411)</t>
  </si>
  <si>
    <t>5F-AM-1007-05</t>
  </si>
  <si>
    <t>POINT (-73.9739403850622 40.7693162287509)</t>
  </si>
  <si>
    <t>22F-PM-1014-08</t>
  </si>
  <si>
    <t>CLIMBED THE TREE</t>
  </si>
  <si>
    <t>POINT (-73.9649103330443 40.7823913860445)</t>
  </si>
  <si>
    <t>6E-PM-1010-03</t>
  </si>
  <si>
    <t>POINT (-73.974515099169 40.770065079988605)</t>
  </si>
  <si>
    <t>32D-PM-1006-02</t>
  </si>
  <si>
    <t>POINT (-73.9601215198114 40.7909769801241)</t>
  </si>
  <si>
    <t>39F-AM-1014-03</t>
  </si>
  <si>
    <t>POINT (-73.9545225586988 40.7956074663106)</t>
  </si>
  <si>
    <t>18G-AM-1014-02</t>
  </si>
  <si>
    <t>POINT (-73.9651206201297 40.7785279064847)</t>
  </si>
  <si>
    <t>2B-PM-1013-08</t>
  </si>
  <si>
    <t>POINT (-73.9790980124501 40.7685934093915)</t>
  </si>
  <si>
    <t>13A-PM-1014-04</t>
  </si>
  <si>
    <t>POINT (-73.9742986032935 40.7770454318226)</t>
  </si>
  <si>
    <t>4D-PM-1008-04</t>
  </si>
  <si>
    <t>POINT (-73.9763719445827 40.7689551413337)</t>
  </si>
  <si>
    <t>40A-PM-1014-05</t>
  </si>
  <si>
    <t>eating (in a tree cage thing)</t>
  </si>
  <si>
    <t>POINT (-73.9585862117341 40.7986549251083)</t>
  </si>
  <si>
    <t>12H-PM-1007-03</t>
  </si>
  <si>
    <t>POINT (-73.9677474313377 40.7742119240825)</t>
  </si>
  <si>
    <t>13D-AM-1014-02</t>
  </si>
  <si>
    <t>POINT (-73.9711666523376 40.7761513057034)</t>
  </si>
  <si>
    <t>28B-PM-1010-01</t>
  </si>
  <si>
    <t>POINT (-73.9654741695628 40.7890427851106)</t>
  </si>
  <si>
    <t>1G-PM-1010-03</t>
  </si>
  <si>
    <t>POINT (-73.9747313152152 40.7653888351839)</t>
  </si>
  <si>
    <t>39F-PM-1006-01</t>
  </si>
  <si>
    <t>carrying leaves</t>
  </si>
  <si>
    <t>POINT (-73.9541748083177 40.7952758442897)</t>
  </si>
  <si>
    <t>10B-PM-1014-04</t>
  </si>
  <si>
    <t>POINT (-73.9747963162162 40.7745023355775)</t>
  </si>
  <si>
    <t>21H-PM-1018-03</t>
  </si>
  <si>
    <t>POINT (-73.962524814515 40.7810022923615)</t>
  </si>
  <si>
    <t>5F-PM-1007-04</t>
  </si>
  <si>
    <t>POINT (-73.9736238258579 40.7688712771191)</t>
  </si>
  <si>
    <t>3I-AM-1010-05</t>
  </si>
  <si>
    <t>POINT (-73.9722530826293 40.7667138028361)</t>
  </si>
  <si>
    <t>11H-AM-1010-08</t>
  </si>
  <si>
    <t>POINT (-73.9687020800791 40.7735903424522)</t>
  </si>
  <si>
    <t>13E-AM-1017-04</t>
  </si>
  <si>
    <t>POINT (-73.9703604542938 40.7762690223294)</t>
  </si>
  <si>
    <t>4D-PM-1008-10</t>
  </si>
  <si>
    <t>climbed the fence &amp; posed for a picture</t>
  </si>
  <si>
    <t>POINT (-73.9767389132988 40.7689323691424)</t>
  </si>
  <si>
    <t>32A-AM-1018-04</t>
  </si>
  <si>
    <t>Base of tree</t>
  </si>
  <si>
    <t>POINT (-73.9630596103391 40.7925720620556)</t>
  </si>
  <si>
    <t>13D-AM-1014-09</t>
  </si>
  <si>
    <t>POINT (-73.9713257586372 40.7762719619467)</t>
  </si>
  <si>
    <t>40A-AM-1010-02</t>
  </si>
  <si>
    <t>edge of park at 108th West</t>
  </si>
  <si>
    <t>POINT (-73.9587236619579 40.7991850180434)</t>
  </si>
  <si>
    <t>29A-AM-1013-01</t>
  </si>
  <si>
    <t>climbed tree (oak)</t>
  </si>
  <si>
    <t>POINT (-73.9654409838612 40.7901338748522)</t>
  </si>
  <si>
    <t>33B-PM-1010-05</t>
  </si>
  <si>
    <t>POINT (-73.9619019299709 40.7924476439693)</t>
  </si>
  <si>
    <t>18I-PM-1007-04</t>
  </si>
  <si>
    <t>walking sitting up</t>
  </si>
  <si>
    <t>POINT (-73.9639801411692 40.7778921302618)</t>
  </si>
  <si>
    <t>32A-AM-1018-03</t>
  </si>
  <si>
    <t>POINT (-73.9631468456897 40.7926110399714)</t>
  </si>
  <si>
    <t>6C-PM-1020-01</t>
  </si>
  <si>
    <t>Across Transverse</t>
  </si>
  <si>
    <t>POINT (-73.9766693184436 40.7708879215854)</t>
  </si>
  <si>
    <t>38D-AM-1017-06</t>
  </si>
  <si>
    <t>POINT (-73.9575791421589 40.7959934459432)</t>
  </si>
  <si>
    <t>33E-AM-1014-01</t>
  </si>
  <si>
    <t>POINT (-73.959412243507 40.7917871123534)</t>
  </si>
  <si>
    <t>11D-AM-1010-08</t>
  </si>
  <si>
    <t>drinking</t>
  </si>
  <si>
    <t>POINT (-73.9724083320538 40.7744163768061)</t>
  </si>
  <si>
    <t>41B-AM-1010-01</t>
  </si>
  <si>
    <t>POINT (-73.9580681648547 40.7992010012653)</t>
  </si>
  <si>
    <t>20B-PM-1013-09</t>
  </si>
  <si>
    <t>POINT (-73.9688817006443 40.7829120321438)</t>
  </si>
  <si>
    <t>35E-AM-1020-02</t>
  </si>
  <si>
    <t>cleaning herself</t>
  </si>
  <si>
    <t>POINT (-73.9571808775915 40.7934443866725)</t>
  </si>
  <si>
    <t>9F-PM-1014-06</t>
  </si>
  <si>
    <t>running (from birds)</t>
  </si>
  <si>
    <t>POINT (-73.9716414586381 40.771760114722)</t>
  </si>
  <si>
    <t>1B-AM-1012-04</t>
  </si>
  <si>
    <t>POINT (-73.9800094828465 40.7677782585639)</t>
  </si>
  <si>
    <t>39I-PM-1013-02</t>
  </si>
  <si>
    <t>POINT (-73.9513477815203 40.7945259614138)</t>
  </si>
  <si>
    <t>21B-PM-1017-04</t>
  </si>
  <si>
    <t>POINT (-73.9689586689061 40.7839613907139)</t>
  </si>
  <si>
    <t>14E-AM-1008-18</t>
  </si>
  <si>
    <t>POINT (-73.9700158929437 40.7762359066591)</t>
  </si>
  <si>
    <t>3I-PM-1013-03</t>
  </si>
  <si>
    <t>POINT (-73.9721159387757 40.7660503188637)</t>
  </si>
  <si>
    <t>8B-PM-1012-07</t>
  </si>
  <si>
    <t>POINT (-73.9756533763813 40.7733537881363)</t>
  </si>
  <si>
    <t>31I-PM-1019-04</t>
  </si>
  <si>
    <t>POINT (-73.95637248383372 40.7882504581015)</t>
  </si>
  <si>
    <t>4D-AM-1012-04</t>
  </si>
  <si>
    <t>POINT (-73.9766342759486 40.7687518380873)</t>
  </si>
  <si>
    <t>31A-PM-1017-01</t>
  </si>
  <si>
    <t>Gray lower back, Gray &amp; Cinnamon selected as Primary with "lower back" written in next to Gray. White selected as Highlights. Made executive adjustments.</t>
  </si>
  <si>
    <t>POINT (-73.9643538221947 40.7917565604735)</t>
  </si>
  <si>
    <t>6C-AM-1007-05</t>
  </si>
  <si>
    <t>POINT (-73.9766012108307 40.7712310725379)</t>
  </si>
  <si>
    <t>23A-AM-1018-05</t>
  </si>
  <si>
    <t>POINT (-73.9684632673603 40.7848909525198)</t>
  </si>
  <si>
    <t>4F-PM-1013-03</t>
  </si>
  <si>
    <t>POINT (-73.9746063250438 40.7687654196811)</t>
  </si>
  <si>
    <t>40C-AM-1017-04</t>
  </si>
  <si>
    <t>POINT (-73.9570722262693 40.7985706143519)</t>
  </si>
  <si>
    <t>33B-AM-1010-01</t>
  </si>
  <si>
    <t>POINT (-73.9617207091245 40.7922839025935)</t>
  </si>
  <si>
    <t>25B-PM-1007-01</t>
  </si>
  <si>
    <t>POINT (-73.9668442742942 40.7870781042595)</t>
  </si>
  <si>
    <t>15E-PM-1008-08</t>
  </si>
  <si>
    <t>POINT (-73.970033345821 40.777259393859)</t>
  </si>
  <si>
    <t>35A-PM-1013-01</t>
  </si>
  <si>
    <t>POINT (-73.9619735385483 40.7944667974974)</t>
  </si>
  <si>
    <t>11B-AM-1007-01</t>
  </si>
  <si>
    <t>POINT (-73.9752079247419 40.7755376979002)</t>
  </si>
  <si>
    <t>10E-AM-1010-02</t>
  </si>
  <si>
    <t>POINT (-73.972415182837 40.773080463452)</t>
  </si>
  <si>
    <t>12G-AM-1012-04</t>
  </si>
  <si>
    <t>POINT (-73.9688293382172 40.773895802756805)</t>
  </si>
  <si>
    <t>1D-PM-1007-01</t>
  </si>
  <si>
    <t>POINT (-73.9775592228416 40.7668485329273)</t>
  </si>
  <si>
    <t>6H-PM-1020-01</t>
  </si>
  <si>
    <t>POINT (-73.9710991846972 40.7689827824241)</t>
  </si>
  <si>
    <t>12F-PM-1007-09</t>
  </si>
  <si>
    <t>POINT (-73.9698663926657 40.773999710413)</t>
  </si>
  <si>
    <t>36I-PM-1007-08</t>
  </si>
  <si>
    <t>POINT (-73.9528482858163 40.7922056218325)</t>
  </si>
  <si>
    <t>33C-PM-1007-04</t>
  </si>
  <si>
    <t>POINT (-73.9616141152539 40.7921803313341)</t>
  </si>
  <si>
    <t>2G-AM-1010-02</t>
  </si>
  <si>
    <t>POINT (-73.9744390217386 40.7663168362582)</t>
  </si>
  <si>
    <t>31B-AM-1017-01</t>
  </si>
  <si>
    <t>POINT (-73.9635140434993 40.7912807969365)</t>
  </si>
  <si>
    <t>42H-PM-1014-04</t>
  </si>
  <si>
    <t>POINT (-73.9503533343658 40.7976543603953)</t>
  </si>
  <si>
    <t>21D-PM-1008-02</t>
  </si>
  <si>
    <t>POINT (-73.9675637870968 40.7823880671728)</t>
  </si>
  <si>
    <t>37D-PM-1014-01</t>
  </si>
  <si>
    <t>eyes from a safe distance</t>
  </si>
  <si>
    <t>POINT (-73.9580906814132 40.7948404060484)</t>
  </si>
  <si>
    <t>23B-PM-1012-06</t>
  </si>
  <si>
    <t>scolding</t>
  </si>
  <si>
    <t>POINT (-73.9678831312936 40.7847605974975)</t>
  </si>
  <si>
    <t>35B-PM-1013-04</t>
  </si>
  <si>
    <t>got threatened by dog (same dog,dog #1)</t>
  </si>
  <si>
    <t>POINT (-73.9613701960898 40.7943363227822)</t>
  </si>
  <si>
    <t>17I-AM-1014-03</t>
  </si>
  <si>
    <t>Cinnamon face</t>
  </si>
  <si>
    <t>climbing (dog barked &amp; it ran up tree)</t>
  </si>
  <si>
    <t>POINT (-73.964661337306 40.7769785494935)</t>
  </si>
  <si>
    <t>19E-PM-1018-04</t>
  </si>
  <si>
    <t>POINT (-73.9665572004288 40.7804347548303)</t>
  </si>
  <si>
    <t>9B-AM-1010-08</t>
  </si>
  <si>
    <t>Cinnamon head, White (Almost Silver)</t>
  </si>
  <si>
    <t>POINT (-73.9759163300535 40.7736180793606)</t>
  </si>
  <si>
    <t>6D-PM-1020-02</t>
  </si>
  <si>
    <t>POINT (-73.9756457597888 40.7703559775625)</t>
  </si>
  <si>
    <t>23C-AM-1019-01</t>
  </si>
  <si>
    <t>Gray &amp; Cinnamon selected as Primary. Gray, Cinnamon &amp; White selected as Highlights. Made executive adjustments.</t>
  </si>
  <si>
    <t>eating (on branch)</t>
  </si>
  <si>
    <t>POINT (-73.9662895079734 40.7843300758044)</t>
  </si>
  <si>
    <t>21F-PM-1018-02</t>
  </si>
  <si>
    <t>POINT (-73.9645437409662 40.7811599933331)</t>
  </si>
  <si>
    <t>30B-AM-1007-04</t>
  </si>
  <si>
    <t>POINT (-73.9639431360458 40.7908677445466)</t>
  </si>
  <si>
    <t>19A-PM-1013-05</t>
  </si>
  <si>
    <t>POINT (-73.9704015859639 40.7825600069973)</t>
  </si>
  <si>
    <t>22D-PM-1012-07</t>
  </si>
  <si>
    <t>POINT (-73.9665871993517 40.7836775064883)</t>
  </si>
  <si>
    <t>29B-PM-1010-02</t>
  </si>
  <si>
    <t>POINT (-73.9639941227864 40.7899152327912)</t>
  </si>
  <si>
    <t>5E-PM-1012-01</t>
  </si>
  <si>
    <t>POINT (-73.9754794191553 40.7696404489025)</t>
  </si>
  <si>
    <t>No filter function (2019, not 365) - filter substitute</t>
  </si>
  <si>
    <t>NEAR BB SQUIRREL</t>
  </si>
  <si>
    <t>SQUIRRELS WITH "OTHER ACTIVITIES"</t>
  </si>
  <si>
    <t>SQUIRRELS NEAR BB SQUIRREL (INCLUSIVE OF HECTARE 06D)</t>
  </si>
  <si>
    <t>THREATENED?</t>
  </si>
  <si>
    <t>DOES THE SQUIRREL FEEL THREATENED?</t>
  </si>
  <si>
    <t>squirrel color 1</t>
  </si>
  <si>
    <t>is squirrel gray?</t>
  </si>
  <si>
    <t>formula grey squirrel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</si>
</sst>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wrapText="1"/>
    </xf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24"/>
  <sheetViews>
    <sheetView tabSelected="1" workbookViewId="0">
      <pane xSplit="1" ySplit="1" topLeftCell="G2831" activePane="bottomRight" state="frozen"/>
      <selection pane="topRight" activeCell="B1" sqref="B1"/>
      <selection pane="bottomLeft" activeCell="A2" sqref="A2"/>
      <selection pane="bottomRight" activeCell="M2835" sqref="M2835"/>
    </sheetView>
  </sheetViews>
  <sheetFormatPr defaultColWidth="11.19921875" defaultRowHeight="15.6" x14ac:dyDescent="0.3"/>
  <cols>
    <col min="3" max="3" width="20.5" customWidth="1"/>
    <col min="8" max="8" width="25.19921875" style="1" customWidth="1"/>
    <col min="9" max="9" width="8.69921875" customWidth="1"/>
    <col min="15" max="15" width="22.09765625" customWidth="1"/>
    <col min="18" max="18" width="15.69921875" customWidth="1"/>
    <col min="19" max="19" width="14.59765625" customWidth="1"/>
    <col min="25" max="25" width="33.69921875" customWidth="1"/>
    <col min="26" max="26" width="17.59765625" customWidth="1"/>
    <col min="35" max="35" width="20.09765625" customWidth="1"/>
    <col min="36" max="36" width="14.296875" customWidth="1"/>
  </cols>
  <sheetData>
    <row r="1" spans="1:38" s="2" customFormat="1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11" t="s">
        <v>7387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15" t="s">
        <v>7392</v>
      </c>
      <c r="L1" s="15" t="s">
        <v>7393</v>
      </c>
      <c r="M1" s="15" t="s">
        <v>7394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10" t="s">
        <v>7386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14" t="s">
        <v>7390</v>
      </c>
      <c r="AK1" s="2" t="s">
        <v>30</v>
      </c>
      <c r="AL1" s="2" t="s">
        <v>31</v>
      </c>
    </row>
    <row r="2" spans="1:38" x14ac:dyDescent="0.3">
      <c r="A2">
        <v>-73.967062859999999</v>
      </c>
      <c r="B2">
        <v>40.773499139999998</v>
      </c>
      <c r="C2" t="s">
        <v>138</v>
      </c>
      <c r="D2" t="s">
        <v>139</v>
      </c>
      <c r="E2" t="str">
        <f t="shared" ref="E2:E65" si="0">IF(D2="05D","near",IF(D2="07D","near",IF(D2="06C","near",IF(D2="06E","near",IF(D2="06D","near","far")))))</f>
        <v>far</v>
      </c>
      <c r="F2" t="s">
        <v>48</v>
      </c>
      <c r="G2">
        <v>10132018</v>
      </c>
      <c r="H2" s="1">
        <v>1</v>
      </c>
      <c r="I2" t="s">
        <v>39</v>
      </c>
      <c r="J2" t="s">
        <v>41</v>
      </c>
      <c r="K2" t="str">
        <f t="shared" ref="K2:K65" si="1">IF(ISBLANK(J2), NA(), J2)</f>
        <v>Cinnamon</v>
      </c>
      <c r="L2" t="str">
        <f t="shared" ref="L2:L65" si="2">IF(K2="Gray","yup",IF(K2="#N/A","maybe","no"))</f>
        <v>no</v>
      </c>
      <c r="M2" t="b">
        <f>AND(NOT(ISBLANK(J2)),(NOT(J2="gray")))</f>
        <v>1</v>
      </c>
      <c r="N2" t="s">
        <v>84</v>
      </c>
      <c r="O2" t="s">
        <v>85</v>
      </c>
      <c r="Q2" t="s">
        <v>43</v>
      </c>
      <c r="R2" t="b">
        <v>0</v>
      </c>
      <c r="S2" t="s">
        <v>140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141</v>
      </c>
      <c r="Z2" t="b">
        <f t="shared" ref="Z2:Z65" si="3">ISBLANK(Y2)</f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1</v>
      </c>
      <c r="AJ2" t="b">
        <f t="shared" ref="AJ2:AJ65" si="4">OR(AB2,AC2, AD2, AH2)</f>
        <v>1</v>
      </c>
      <c r="AK2" t="s">
        <v>142</v>
      </c>
      <c r="AL2" t="b">
        <v>0</v>
      </c>
    </row>
    <row r="3" spans="1:38" x14ac:dyDescent="0.3">
      <c r="A3">
        <v>-73.976343080000007</v>
      </c>
      <c r="B3">
        <v>40.768635109999998</v>
      </c>
      <c r="C3" t="s">
        <v>543</v>
      </c>
      <c r="D3" t="s">
        <v>544</v>
      </c>
      <c r="E3" t="str">
        <f t="shared" si="0"/>
        <v>far</v>
      </c>
      <c r="F3" t="s">
        <v>34</v>
      </c>
      <c r="G3">
        <v>10082018</v>
      </c>
      <c r="H3" s="1">
        <v>11</v>
      </c>
      <c r="I3" t="s">
        <v>39</v>
      </c>
      <c r="J3" t="s">
        <v>41</v>
      </c>
      <c r="K3" t="str">
        <f t="shared" si="1"/>
        <v>Cinnamon</v>
      </c>
      <c r="L3" t="str">
        <f t="shared" si="2"/>
        <v>no</v>
      </c>
      <c r="M3" t="b">
        <f t="shared" ref="M3:M66" si="5">AND(NOT(ISBLANK(J3)),(NOT(J3="gray")))</f>
        <v>1</v>
      </c>
      <c r="N3" t="s">
        <v>135</v>
      </c>
      <c r="O3" t="s">
        <v>136</v>
      </c>
      <c r="Q3" t="s">
        <v>50</v>
      </c>
      <c r="R3">
        <v>3</v>
      </c>
      <c r="S3" t="s">
        <v>545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s">
        <v>546</v>
      </c>
      <c r="Z3" t="b">
        <f t="shared" si="3"/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J3" t="b">
        <f t="shared" si="4"/>
        <v>1</v>
      </c>
      <c r="AK3" t="s">
        <v>547</v>
      </c>
      <c r="AL3" t="b">
        <v>0</v>
      </c>
    </row>
    <row r="4" spans="1:38" x14ac:dyDescent="0.3">
      <c r="A4">
        <v>-73.967953820000005</v>
      </c>
      <c r="B4">
        <v>40.783710370000001</v>
      </c>
      <c r="C4" t="s">
        <v>697</v>
      </c>
      <c r="D4" t="s">
        <v>698</v>
      </c>
      <c r="E4" t="str">
        <f t="shared" si="0"/>
        <v>far</v>
      </c>
      <c r="F4" t="s">
        <v>48</v>
      </c>
      <c r="G4">
        <v>10132018</v>
      </c>
      <c r="H4" s="1">
        <v>3</v>
      </c>
      <c r="I4" t="s">
        <v>54</v>
      </c>
      <c r="J4" t="s">
        <v>41</v>
      </c>
      <c r="K4" t="str">
        <f t="shared" si="1"/>
        <v>Cinnamon</v>
      </c>
      <c r="L4" t="str">
        <f t="shared" si="2"/>
        <v>no</v>
      </c>
      <c r="M4" t="b">
        <f t="shared" si="5"/>
        <v>1</v>
      </c>
      <c r="N4" t="s">
        <v>40</v>
      </c>
      <c r="O4" t="s">
        <v>110</v>
      </c>
      <c r="Q4" t="s">
        <v>43</v>
      </c>
      <c r="R4" t="b">
        <v>0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s">
        <v>699</v>
      </c>
      <c r="Z4" t="b">
        <f t="shared" si="3"/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J4" t="b">
        <f t="shared" si="4"/>
        <v>1</v>
      </c>
      <c r="AK4" t="s">
        <v>700</v>
      </c>
      <c r="AL4" t="b">
        <v>0</v>
      </c>
    </row>
    <row r="5" spans="1:38" x14ac:dyDescent="0.3">
      <c r="A5">
        <v>-73.952059250000005</v>
      </c>
      <c r="B5">
        <v>40.797507629999998</v>
      </c>
      <c r="C5" t="s">
        <v>759</v>
      </c>
      <c r="D5" t="s">
        <v>401</v>
      </c>
      <c r="E5" t="str">
        <f t="shared" si="0"/>
        <v>far</v>
      </c>
      <c r="F5" t="s">
        <v>34</v>
      </c>
      <c r="G5">
        <v>10142018</v>
      </c>
      <c r="H5" s="1">
        <v>3</v>
      </c>
      <c r="I5" t="s">
        <v>39</v>
      </c>
      <c r="J5" t="s">
        <v>41</v>
      </c>
      <c r="K5" t="str">
        <f t="shared" si="1"/>
        <v>Cinnamon</v>
      </c>
      <c r="L5" t="str">
        <f t="shared" si="2"/>
        <v>no</v>
      </c>
      <c r="M5" t="b">
        <f t="shared" si="5"/>
        <v>1</v>
      </c>
      <c r="N5" t="s">
        <v>40</v>
      </c>
      <c r="O5" t="s">
        <v>110</v>
      </c>
      <c r="Q5" t="s">
        <v>50</v>
      </c>
      <c r="R5">
        <v>4</v>
      </c>
      <c r="S5" t="s">
        <v>760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s">
        <v>761</v>
      </c>
      <c r="Z5" t="b">
        <f t="shared" si="3"/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J5" t="b">
        <f t="shared" si="4"/>
        <v>1</v>
      </c>
      <c r="AK5" t="s">
        <v>762</v>
      </c>
      <c r="AL5" t="b">
        <v>0</v>
      </c>
    </row>
    <row r="6" spans="1:38" x14ac:dyDescent="0.3">
      <c r="A6">
        <v>-73.976234820000002</v>
      </c>
      <c r="B6">
        <v>40.769452229999999</v>
      </c>
      <c r="C6" t="s">
        <v>993</v>
      </c>
      <c r="D6" t="s">
        <v>544</v>
      </c>
      <c r="E6" t="str">
        <f t="shared" si="0"/>
        <v>far</v>
      </c>
      <c r="F6" t="s">
        <v>34</v>
      </c>
      <c r="G6">
        <v>10082018</v>
      </c>
      <c r="H6" s="1">
        <v>8</v>
      </c>
      <c r="I6" t="s">
        <v>39</v>
      </c>
      <c r="J6" t="s">
        <v>41</v>
      </c>
      <c r="K6" t="str">
        <f t="shared" si="1"/>
        <v>Cinnamon</v>
      </c>
      <c r="L6" t="str">
        <f t="shared" si="2"/>
        <v>no</v>
      </c>
      <c r="M6" t="b">
        <f t="shared" si="5"/>
        <v>1</v>
      </c>
      <c r="N6" t="s">
        <v>135</v>
      </c>
      <c r="O6" t="s">
        <v>136</v>
      </c>
      <c r="Q6" t="s">
        <v>43</v>
      </c>
      <c r="R6" t="b">
        <v>0</v>
      </c>
      <c r="T6" t="b">
        <v>0</v>
      </c>
      <c r="U6" t="b">
        <v>0</v>
      </c>
      <c r="V6" t="b">
        <v>1</v>
      </c>
      <c r="W6" t="b">
        <v>1</v>
      </c>
      <c r="X6" t="b">
        <v>1</v>
      </c>
      <c r="Y6" t="s">
        <v>994</v>
      </c>
      <c r="Z6" t="b">
        <f t="shared" si="3"/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J6" t="b">
        <f t="shared" si="4"/>
        <v>1</v>
      </c>
      <c r="AK6" t="s">
        <v>995</v>
      </c>
      <c r="AL6" t="b">
        <v>0</v>
      </c>
    </row>
    <row r="7" spans="1:38" x14ac:dyDescent="0.3">
      <c r="A7">
        <v>-73.960970470000007</v>
      </c>
      <c r="B7">
        <v>40.79387869</v>
      </c>
      <c r="C7" t="s">
        <v>2397</v>
      </c>
      <c r="D7" t="s">
        <v>2398</v>
      </c>
      <c r="E7" t="str">
        <f t="shared" si="0"/>
        <v>far</v>
      </c>
      <c r="F7" t="s">
        <v>48</v>
      </c>
      <c r="G7">
        <v>10132018</v>
      </c>
      <c r="H7" s="1">
        <v>3</v>
      </c>
      <c r="I7" t="s">
        <v>39</v>
      </c>
      <c r="J7" t="s">
        <v>41</v>
      </c>
      <c r="K7" t="str">
        <f t="shared" si="1"/>
        <v>Cinnamon</v>
      </c>
      <c r="L7" t="str">
        <f t="shared" si="2"/>
        <v>no</v>
      </c>
      <c r="M7" t="b">
        <f t="shared" si="5"/>
        <v>1</v>
      </c>
      <c r="N7" t="s">
        <v>40</v>
      </c>
      <c r="O7" t="s">
        <v>110</v>
      </c>
      <c r="Q7" t="s">
        <v>50</v>
      </c>
      <c r="R7">
        <v>15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s">
        <v>2134</v>
      </c>
      <c r="Z7" t="b">
        <f t="shared" si="3"/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1</v>
      </c>
      <c r="AJ7" t="b">
        <f t="shared" si="4"/>
        <v>1</v>
      </c>
      <c r="AK7" t="s">
        <v>2399</v>
      </c>
      <c r="AL7" t="b">
        <v>0</v>
      </c>
    </row>
    <row r="8" spans="1:38" x14ac:dyDescent="0.3">
      <c r="A8">
        <v>-73.964053489999998</v>
      </c>
      <c r="B8">
        <v>40.777738390000003</v>
      </c>
      <c r="C8" t="s">
        <v>2918</v>
      </c>
      <c r="D8" t="s">
        <v>2373</v>
      </c>
      <c r="E8" t="str">
        <f t="shared" si="0"/>
        <v>far</v>
      </c>
      <c r="F8" t="s">
        <v>48</v>
      </c>
      <c r="G8">
        <v>10142018</v>
      </c>
      <c r="H8" s="1">
        <v>2</v>
      </c>
      <c r="I8" t="s">
        <v>39</v>
      </c>
      <c r="J8" t="s">
        <v>41</v>
      </c>
      <c r="K8" t="str">
        <f t="shared" si="1"/>
        <v>Cinnamon</v>
      </c>
      <c r="L8" t="str">
        <f t="shared" si="2"/>
        <v>no</v>
      </c>
      <c r="M8" t="b">
        <f t="shared" si="5"/>
        <v>1</v>
      </c>
      <c r="N8" t="s">
        <v>84</v>
      </c>
      <c r="O8" t="s">
        <v>85</v>
      </c>
      <c r="Q8" t="s">
        <v>43</v>
      </c>
      <c r="R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s">
        <v>2919</v>
      </c>
      <c r="Z8" t="b">
        <f t="shared" si="3"/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1</v>
      </c>
      <c r="AI8" t="s">
        <v>2920</v>
      </c>
      <c r="AJ8" t="b">
        <f t="shared" si="4"/>
        <v>1</v>
      </c>
      <c r="AK8" t="s">
        <v>2921</v>
      </c>
      <c r="AL8" t="b">
        <v>0</v>
      </c>
    </row>
    <row r="9" spans="1:38" x14ac:dyDescent="0.3">
      <c r="A9">
        <v>-73.960495429999995</v>
      </c>
      <c r="B9">
        <v>40.796568219999997</v>
      </c>
      <c r="C9" t="s">
        <v>2975</v>
      </c>
      <c r="D9" t="s">
        <v>2574</v>
      </c>
      <c r="E9" t="str">
        <f t="shared" si="0"/>
        <v>far</v>
      </c>
      <c r="F9" t="s">
        <v>48</v>
      </c>
      <c r="G9">
        <v>10122018</v>
      </c>
      <c r="H9" s="1">
        <v>1</v>
      </c>
      <c r="I9" t="s">
        <v>39</v>
      </c>
      <c r="J9" t="s">
        <v>41</v>
      </c>
      <c r="K9" t="str">
        <f t="shared" si="1"/>
        <v>Cinnamon</v>
      </c>
      <c r="L9" t="str">
        <f t="shared" si="2"/>
        <v>no</v>
      </c>
      <c r="M9" t="b">
        <f t="shared" si="5"/>
        <v>1</v>
      </c>
      <c r="N9" t="s">
        <v>40</v>
      </c>
      <c r="O9" t="s">
        <v>110</v>
      </c>
      <c r="P9" t="s">
        <v>2976</v>
      </c>
      <c r="Q9" t="s">
        <v>43</v>
      </c>
      <c r="R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s">
        <v>2977</v>
      </c>
      <c r="Z9" t="b">
        <f t="shared" si="3"/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J9" t="b">
        <f t="shared" si="4"/>
        <v>1</v>
      </c>
      <c r="AK9" t="s">
        <v>2978</v>
      </c>
      <c r="AL9" t="b">
        <v>0</v>
      </c>
    </row>
    <row r="10" spans="1:38" x14ac:dyDescent="0.3">
      <c r="A10">
        <v>-73.96674745</v>
      </c>
      <c r="B10">
        <v>40.77606437</v>
      </c>
      <c r="C10" t="s">
        <v>3068</v>
      </c>
      <c r="D10" t="s">
        <v>672</v>
      </c>
      <c r="E10" t="str">
        <f t="shared" si="0"/>
        <v>far</v>
      </c>
      <c r="F10" t="s">
        <v>34</v>
      </c>
      <c r="G10">
        <v>10082018</v>
      </c>
      <c r="H10" s="1">
        <v>1</v>
      </c>
      <c r="I10" t="s">
        <v>39</v>
      </c>
      <c r="J10" t="s">
        <v>41</v>
      </c>
      <c r="K10" t="str">
        <f t="shared" si="1"/>
        <v>Cinnamon</v>
      </c>
      <c r="L10" t="str">
        <f t="shared" si="2"/>
        <v>no</v>
      </c>
      <c r="M10" t="b">
        <f t="shared" si="5"/>
        <v>1</v>
      </c>
      <c r="N10" t="s">
        <v>40</v>
      </c>
      <c r="O10" t="s">
        <v>110</v>
      </c>
      <c r="Q10" t="s">
        <v>50</v>
      </c>
      <c r="R10">
        <v>10</v>
      </c>
      <c r="S10" t="s">
        <v>3069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s">
        <v>498</v>
      </c>
      <c r="Z10" t="b">
        <f t="shared" si="3"/>
        <v>0</v>
      </c>
      <c r="AA10" t="b">
        <v>0</v>
      </c>
      <c r="AB10" t="b">
        <v>1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s">
        <v>3070</v>
      </c>
      <c r="AJ10" t="b">
        <f t="shared" si="4"/>
        <v>1</v>
      </c>
      <c r="AK10" t="s">
        <v>3071</v>
      </c>
      <c r="AL10" t="b">
        <v>0</v>
      </c>
    </row>
    <row r="11" spans="1:38" x14ac:dyDescent="0.3">
      <c r="A11">
        <v>-73.976323690000001</v>
      </c>
      <c r="B11">
        <v>40.768681559999997</v>
      </c>
      <c r="C11" t="s">
        <v>3435</v>
      </c>
      <c r="D11" t="s">
        <v>544</v>
      </c>
      <c r="E11" t="str">
        <f t="shared" si="0"/>
        <v>far</v>
      </c>
      <c r="F11" t="s">
        <v>34</v>
      </c>
      <c r="G11">
        <v>10082018</v>
      </c>
      <c r="H11" s="1">
        <v>12</v>
      </c>
      <c r="I11" t="s">
        <v>39</v>
      </c>
      <c r="J11" t="s">
        <v>41</v>
      </c>
      <c r="K11" t="str">
        <f t="shared" si="1"/>
        <v>Cinnamon</v>
      </c>
      <c r="L11" t="str">
        <f t="shared" si="2"/>
        <v>no</v>
      </c>
      <c r="M11" t="b">
        <f t="shared" si="5"/>
        <v>1</v>
      </c>
      <c r="N11" t="s">
        <v>135</v>
      </c>
      <c r="O11" t="s">
        <v>136</v>
      </c>
      <c r="Q11" t="s">
        <v>50</v>
      </c>
      <c r="R11">
        <v>3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s">
        <v>3436</v>
      </c>
      <c r="Z11" t="b">
        <f t="shared" si="3"/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J11" t="b">
        <f t="shared" si="4"/>
        <v>1</v>
      </c>
      <c r="AK11" t="s">
        <v>3437</v>
      </c>
      <c r="AL11" t="b">
        <v>0</v>
      </c>
    </row>
    <row r="12" spans="1:38" x14ac:dyDescent="0.3">
      <c r="A12">
        <v>-73.978844140000007</v>
      </c>
      <c r="B12">
        <v>40.769604610000002</v>
      </c>
      <c r="C12" t="s">
        <v>4641</v>
      </c>
      <c r="D12" t="s">
        <v>889</v>
      </c>
      <c r="E12" t="str">
        <f t="shared" si="0"/>
        <v>far</v>
      </c>
      <c r="F12" t="s">
        <v>48</v>
      </c>
      <c r="G12">
        <v>10102018</v>
      </c>
      <c r="H12" s="1">
        <v>5</v>
      </c>
      <c r="I12" t="s">
        <v>39</v>
      </c>
      <c r="J12" t="s">
        <v>41</v>
      </c>
      <c r="K12" t="str">
        <f t="shared" si="1"/>
        <v>Cinnamon</v>
      </c>
      <c r="L12" t="str">
        <f t="shared" si="2"/>
        <v>no</v>
      </c>
      <c r="M12" t="b">
        <f t="shared" si="5"/>
        <v>1</v>
      </c>
      <c r="N12" t="s">
        <v>40</v>
      </c>
      <c r="O12" t="s">
        <v>110</v>
      </c>
      <c r="Q12" t="s">
        <v>50</v>
      </c>
      <c r="R12">
        <v>10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s">
        <v>4642</v>
      </c>
      <c r="Z12" t="b">
        <f t="shared" si="3"/>
        <v>0</v>
      </c>
      <c r="AA12" t="b">
        <v>1</v>
      </c>
      <c r="AB12" t="b">
        <v>1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J12" t="b">
        <f t="shared" si="4"/>
        <v>1</v>
      </c>
      <c r="AK12" t="s">
        <v>4643</v>
      </c>
      <c r="AL12" t="b">
        <v>0</v>
      </c>
    </row>
    <row r="13" spans="1:38" x14ac:dyDescent="0.3">
      <c r="A13">
        <v>-73.970773710000003</v>
      </c>
      <c r="B13">
        <v>40.780037350000001</v>
      </c>
      <c r="C13" t="s">
        <v>5000</v>
      </c>
      <c r="D13" t="s">
        <v>2417</v>
      </c>
      <c r="E13" t="str">
        <f t="shared" si="0"/>
        <v>far</v>
      </c>
      <c r="F13" t="s">
        <v>34</v>
      </c>
      <c r="G13">
        <v>10122018</v>
      </c>
      <c r="H13" s="1">
        <v>2</v>
      </c>
      <c r="I13" t="s">
        <v>39</v>
      </c>
      <c r="J13" t="s">
        <v>192</v>
      </c>
      <c r="K13" t="str">
        <f t="shared" si="1"/>
        <v>Black</v>
      </c>
      <c r="L13" t="str">
        <f t="shared" si="2"/>
        <v>no</v>
      </c>
      <c r="M13" t="b">
        <f t="shared" si="5"/>
        <v>1</v>
      </c>
      <c r="O13" t="s">
        <v>193</v>
      </c>
      <c r="Q13" t="s">
        <v>43</v>
      </c>
      <c r="R13" t="b">
        <v>0</v>
      </c>
      <c r="T13" t="b">
        <v>1</v>
      </c>
      <c r="U13" t="b">
        <v>1</v>
      </c>
      <c r="V13" t="b">
        <v>0</v>
      </c>
      <c r="W13" t="b">
        <v>0</v>
      </c>
      <c r="X13" t="b">
        <v>1</v>
      </c>
      <c r="Y13" t="s">
        <v>5001</v>
      </c>
      <c r="Z13" t="b">
        <f t="shared" si="3"/>
        <v>0</v>
      </c>
      <c r="AA13" t="b">
        <v>1</v>
      </c>
      <c r="AB13" t="b">
        <v>1</v>
      </c>
      <c r="AC13" t="b">
        <v>0</v>
      </c>
      <c r="AD13" t="b">
        <v>1</v>
      </c>
      <c r="AE13" t="b">
        <v>1</v>
      </c>
      <c r="AF13" t="b">
        <v>0</v>
      </c>
      <c r="AG13" t="b">
        <v>1</v>
      </c>
      <c r="AH13" t="b">
        <v>0</v>
      </c>
      <c r="AJ13" t="b">
        <f t="shared" si="4"/>
        <v>1</v>
      </c>
      <c r="AK13" t="s">
        <v>5002</v>
      </c>
      <c r="AL13" t="b">
        <v>0</v>
      </c>
    </row>
    <row r="14" spans="1:38" x14ac:dyDescent="0.3">
      <c r="A14">
        <v>-73.96227528</v>
      </c>
      <c r="B14">
        <v>40.781492190000002</v>
      </c>
      <c r="C14" t="s">
        <v>5149</v>
      </c>
      <c r="D14" t="s">
        <v>2649</v>
      </c>
      <c r="E14" t="str">
        <f t="shared" si="0"/>
        <v>far</v>
      </c>
      <c r="F14" t="s">
        <v>34</v>
      </c>
      <c r="G14">
        <v>10072018</v>
      </c>
      <c r="H14" s="1">
        <v>2</v>
      </c>
      <c r="I14" t="s">
        <v>39</v>
      </c>
      <c r="J14" t="s">
        <v>41</v>
      </c>
      <c r="K14" t="str">
        <f t="shared" si="1"/>
        <v>Cinnamon</v>
      </c>
      <c r="L14" t="str">
        <f t="shared" si="2"/>
        <v>no</v>
      </c>
      <c r="M14" t="b">
        <f t="shared" si="5"/>
        <v>1</v>
      </c>
      <c r="N14" t="s">
        <v>40</v>
      </c>
      <c r="O14" t="s">
        <v>110</v>
      </c>
      <c r="Q14" t="s">
        <v>50</v>
      </c>
      <c r="R14">
        <v>4</v>
      </c>
      <c r="S14" t="s">
        <v>5150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s">
        <v>5151</v>
      </c>
      <c r="Z14" t="b">
        <f t="shared" si="3"/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J14" t="b">
        <f t="shared" si="4"/>
        <v>1</v>
      </c>
      <c r="AK14" t="s">
        <v>5152</v>
      </c>
      <c r="AL14" t="b">
        <v>0</v>
      </c>
    </row>
    <row r="15" spans="1:38" x14ac:dyDescent="0.3">
      <c r="A15">
        <v>-73.964322300000006</v>
      </c>
      <c r="B15">
        <v>40.781431910000002</v>
      </c>
      <c r="C15" t="s">
        <v>5190</v>
      </c>
      <c r="D15" t="s">
        <v>1202</v>
      </c>
      <c r="E15" t="str">
        <f t="shared" si="0"/>
        <v>far</v>
      </c>
      <c r="F15" t="s">
        <v>48</v>
      </c>
      <c r="G15">
        <v>10182018</v>
      </c>
      <c r="H15" s="1">
        <v>3</v>
      </c>
      <c r="I15" t="s">
        <v>39</v>
      </c>
      <c r="J15" t="s">
        <v>41</v>
      </c>
      <c r="K15" t="str">
        <f t="shared" si="1"/>
        <v>Cinnamon</v>
      </c>
      <c r="L15" t="str">
        <f t="shared" si="2"/>
        <v>no</v>
      </c>
      <c r="M15" t="b">
        <f t="shared" si="5"/>
        <v>1</v>
      </c>
      <c r="N15" t="s">
        <v>40</v>
      </c>
      <c r="O15" t="s">
        <v>110</v>
      </c>
      <c r="Q15" t="s">
        <v>43</v>
      </c>
      <c r="R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s">
        <v>5191</v>
      </c>
      <c r="Z15" t="b">
        <f t="shared" si="3"/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J15" t="b">
        <f t="shared" si="4"/>
        <v>1</v>
      </c>
      <c r="AK15" t="s">
        <v>5192</v>
      </c>
      <c r="AL15" t="b">
        <v>0</v>
      </c>
    </row>
    <row r="16" spans="1:38" x14ac:dyDescent="0.3">
      <c r="A16">
        <v>-73.959390940000006</v>
      </c>
      <c r="B16">
        <v>40.796103700000003</v>
      </c>
      <c r="C16" t="s">
        <v>5323</v>
      </c>
      <c r="D16" t="s">
        <v>972</v>
      </c>
      <c r="E16" t="str">
        <f t="shared" si="0"/>
        <v>far</v>
      </c>
      <c r="F16" t="s">
        <v>34</v>
      </c>
      <c r="G16">
        <v>10132018</v>
      </c>
      <c r="H16" s="1">
        <v>3</v>
      </c>
      <c r="I16" t="s">
        <v>39</v>
      </c>
      <c r="J16" t="s">
        <v>41</v>
      </c>
      <c r="K16" t="str">
        <f t="shared" si="1"/>
        <v>Cinnamon</v>
      </c>
      <c r="L16" t="str">
        <f t="shared" si="2"/>
        <v>no</v>
      </c>
      <c r="M16" t="b">
        <f t="shared" si="5"/>
        <v>1</v>
      </c>
      <c r="N16" t="s">
        <v>84</v>
      </c>
      <c r="O16" t="s">
        <v>85</v>
      </c>
      <c r="P16" t="s">
        <v>5324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s">
        <v>678</v>
      </c>
      <c r="Z16" t="b">
        <f t="shared" si="3"/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J16" t="b">
        <f t="shared" si="4"/>
        <v>1</v>
      </c>
      <c r="AK16" t="s">
        <v>5325</v>
      </c>
      <c r="AL16" t="b">
        <v>0</v>
      </c>
    </row>
    <row r="17" spans="1:38" x14ac:dyDescent="0.3">
      <c r="A17">
        <v>-73.969804420000003</v>
      </c>
      <c r="B17">
        <v>40.769700780000001</v>
      </c>
      <c r="C17" t="s">
        <v>5702</v>
      </c>
      <c r="D17" t="s">
        <v>1310</v>
      </c>
      <c r="E17" t="str">
        <f t="shared" si="0"/>
        <v>far</v>
      </c>
      <c r="F17" t="s">
        <v>34</v>
      </c>
      <c r="G17">
        <v>10132018</v>
      </c>
      <c r="H17" s="1">
        <v>6</v>
      </c>
      <c r="I17" t="s">
        <v>39</v>
      </c>
      <c r="J17" t="s">
        <v>41</v>
      </c>
      <c r="K17" t="str">
        <f t="shared" si="1"/>
        <v>Cinnamon</v>
      </c>
      <c r="L17" t="str">
        <f t="shared" si="2"/>
        <v>no</v>
      </c>
      <c r="M17" t="b">
        <f t="shared" si="5"/>
        <v>1</v>
      </c>
      <c r="O17" t="s">
        <v>49</v>
      </c>
      <c r="P17" t="s">
        <v>1259</v>
      </c>
      <c r="Q17" t="s">
        <v>43</v>
      </c>
      <c r="R17" t="b">
        <v>0</v>
      </c>
      <c r="S17" t="s">
        <v>4636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s">
        <v>5703</v>
      </c>
      <c r="Z17" t="b">
        <f t="shared" si="3"/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1</v>
      </c>
      <c r="AJ17" t="b">
        <f t="shared" si="4"/>
        <v>1</v>
      </c>
      <c r="AK17" t="s">
        <v>5704</v>
      </c>
      <c r="AL17" t="b">
        <v>0</v>
      </c>
    </row>
    <row r="18" spans="1:38" x14ac:dyDescent="0.3">
      <c r="A18">
        <v>-73.972461850000002</v>
      </c>
      <c r="B18">
        <v>40.774502159999997</v>
      </c>
      <c r="C18" t="s">
        <v>5826</v>
      </c>
      <c r="D18" t="s">
        <v>98</v>
      </c>
      <c r="E18" t="str">
        <f t="shared" si="0"/>
        <v>far</v>
      </c>
      <c r="F18" t="s">
        <v>48</v>
      </c>
      <c r="G18">
        <v>10102018</v>
      </c>
      <c r="H18" s="1">
        <v>2</v>
      </c>
      <c r="I18" t="s">
        <v>39</v>
      </c>
      <c r="J18" t="s">
        <v>41</v>
      </c>
      <c r="K18" t="str">
        <f t="shared" si="1"/>
        <v>Cinnamon</v>
      </c>
      <c r="L18" t="str">
        <f t="shared" si="2"/>
        <v>no</v>
      </c>
      <c r="M18" t="b">
        <f t="shared" si="5"/>
        <v>1</v>
      </c>
      <c r="N18" t="s">
        <v>135</v>
      </c>
      <c r="O18" t="s">
        <v>136</v>
      </c>
      <c r="Q18" t="s">
        <v>43</v>
      </c>
      <c r="R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s">
        <v>122</v>
      </c>
      <c r="Z18" t="b">
        <f t="shared" si="3"/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1</v>
      </c>
      <c r="AJ18" t="b">
        <f t="shared" si="4"/>
        <v>1</v>
      </c>
      <c r="AK18" t="s">
        <v>5827</v>
      </c>
      <c r="AL18" t="b">
        <v>0</v>
      </c>
    </row>
    <row r="19" spans="1:38" x14ac:dyDescent="0.3">
      <c r="A19">
        <v>-73.976869550000004</v>
      </c>
      <c r="B19">
        <v>40.770698250000002</v>
      </c>
      <c r="C19" t="s">
        <v>6252</v>
      </c>
      <c r="D19" t="s">
        <v>109</v>
      </c>
      <c r="E19" t="str">
        <f t="shared" si="0"/>
        <v>far</v>
      </c>
      <c r="F19" t="s">
        <v>48</v>
      </c>
      <c r="G19">
        <v>10062018</v>
      </c>
      <c r="H19" s="1">
        <v>4</v>
      </c>
      <c r="I19" t="s">
        <v>39</v>
      </c>
      <c r="J19" t="s">
        <v>41</v>
      </c>
      <c r="K19" t="str">
        <f t="shared" si="1"/>
        <v>Cinnamon</v>
      </c>
      <c r="L19" t="str">
        <f t="shared" si="2"/>
        <v>no</v>
      </c>
      <c r="M19" t="b">
        <f t="shared" si="5"/>
        <v>1</v>
      </c>
      <c r="N19" t="s">
        <v>40</v>
      </c>
      <c r="O19" t="s">
        <v>110</v>
      </c>
      <c r="Q19" t="s">
        <v>50</v>
      </c>
      <c r="R19">
        <v>12</v>
      </c>
      <c r="S19" t="s">
        <v>6253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s">
        <v>6254</v>
      </c>
      <c r="Z19" t="b">
        <f t="shared" si="3"/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J19" t="b">
        <f t="shared" si="4"/>
        <v>1</v>
      </c>
      <c r="AK19" t="s">
        <v>6255</v>
      </c>
      <c r="AL19" t="b">
        <v>0</v>
      </c>
    </row>
    <row r="20" spans="1:38" x14ac:dyDescent="0.3">
      <c r="A20">
        <v>-73.975545909999994</v>
      </c>
      <c r="B20">
        <v>40.768086660000002</v>
      </c>
      <c r="C20" t="s">
        <v>6342</v>
      </c>
      <c r="D20" t="s">
        <v>794</v>
      </c>
      <c r="E20" t="str">
        <f t="shared" si="0"/>
        <v>far</v>
      </c>
      <c r="F20" t="s">
        <v>48</v>
      </c>
      <c r="G20">
        <v>10202018</v>
      </c>
      <c r="H20" s="1">
        <v>4</v>
      </c>
      <c r="I20" t="s">
        <v>39</v>
      </c>
      <c r="J20" t="s">
        <v>41</v>
      </c>
      <c r="K20" t="str">
        <f t="shared" si="1"/>
        <v>Cinnamon</v>
      </c>
      <c r="L20" t="str">
        <f t="shared" si="2"/>
        <v>no</v>
      </c>
      <c r="M20" t="b">
        <f t="shared" si="5"/>
        <v>1</v>
      </c>
      <c r="N20" t="s">
        <v>192</v>
      </c>
      <c r="O20" t="s">
        <v>1145</v>
      </c>
      <c r="Q20" t="s">
        <v>43</v>
      </c>
      <c r="R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s">
        <v>4326</v>
      </c>
      <c r="Z20" t="b">
        <f t="shared" si="3"/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J20" t="b">
        <f t="shared" si="4"/>
        <v>1</v>
      </c>
      <c r="AK20" t="s">
        <v>6343</v>
      </c>
      <c r="AL20" t="b">
        <v>0</v>
      </c>
    </row>
    <row r="21" spans="1:38" x14ac:dyDescent="0.3">
      <c r="A21">
        <v>-73.976969310000001</v>
      </c>
      <c r="B21">
        <v>40.768439000000001</v>
      </c>
      <c r="C21" t="s">
        <v>6392</v>
      </c>
      <c r="D21" t="s">
        <v>512</v>
      </c>
      <c r="E21" t="str">
        <f t="shared" si="0"/>
        <v>far</v>
      </c>
      <c r="F21" t="s">
        <v>48</v>
      </c>
      <c r="G21">
        <v>10062018</v>
      </c>
      <c r="H21" s="1">
        <v>1</v>
      </c>
      <c r="I21" t="s">
        <v>39</v>
      </c>
      <c r="J21" t="s">
        <v>41</v>
      </c>
      <c r="K21" t="str">
        <f t="shared" si="1"/>
        <v>Cinnamon</v>
      </c>
      <c r="L21" t="str">
        <f t="shared" si="2"/>
        <v>no</v>
      </c>
      <c r="M21" t="b">
        <f t="shared" si="5"/>
        <v>1</v>
      </c>
      <c r="N21" t="s">
        <v>40</v>
      </c>
      <c r="O21" t="s">
        <v>110</v>
      </c>
      <c r="Q21" t="s">
        <v>50</v>
      </c>
      <c r="R21">
        <v>9</v>
      </c>
      <c r="S21" t="s">
        <v>5489</v>
      </c>
      <c r="T21" t="b">
        <v>1</v>
      </c>
      <c r="U21" t="b">
        <v>0</v>
      </c>
      <c r="V21" t="b">
        <v>1</v>
      </c>
      <c r="W21" t="b">
        <v>1</v>
      </c>
      <c r="X21" t="b">
        <v>1</v>
      </c>
      <c r="Y21" t="s">
        <v>6393</v>
      </c>
      <c r="Z21" t="b">
        <f t="shared" si="3"/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s">
        <v>6394</v>
      </c>
      <c r="AJ21" t="b">
        <f t="shared" si="4"/>
        <v>1</v>
      </c>
      <c r="AK21" t="s">
        <v>6395</v>
      </c>
      <c r="AL21" t="b">
        <v>0</v>
      </c>
    </row>
    <row r="22" spans="1:38" x14ac:dyDescent="0.3">
      <c r="A22">
        <v>-73.963980140000004</v>
      </c>
      <c r="B22">
        <v>40.777892129999998</v>
      </c>
      <c r="C22" t="s">
        <v>7266</v>
      </c>
      <c r="D22" t="s">
        <v>1144</v>
      </c>
      <c r="E22" t="str">
        <f t="shared" si="0"/>
        <v>far</v>
      </c>
      <c r="F22" t="s">
        <v>34</v>
      </c>
      <c r="G22">
        <v>10072018</v>
      </c>
      <c r="H22" s="1">
        <v>4</v>
      </c>
      <c r="I22" t="s">
        <v>39</v>
      </c>
      <c r="J22" t="s">
        <v>41</v>
      </c>
      <c r="K22" t="str">
        <f t="shared" si="1"/>
        <v>Cinnamon</v>
      </c>
      <c r="L22" t="str">
        <f t="shared" si="2"/>
        <v>no</v>
      </c>
      <c r="M22" t="b">
        <f t="shared" si="5"/>
        <v>1</v>
      </c>
      <c r="N22" t="s">
        <v>40</v>
      </c>
      <c r="O22" t="s">
        <v>110</v>
      </c>
      <c r="Q22" t="s">
        <v>43</v>
      </c>
      <c r="R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s">
        <v>7267</v>
      </c>
      <c r="Z22" t="b">
        <f t="shared" si="3"/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1</v>
      </c>
      <c r="AJ22" t="b">
        <f t="shared" si="4"/>
        <v>1</v>
      </c>
      <c r="AK22" t="s">
        <v>7268</v>
      </c>
      <c r="AL22" t="b">
        <v>0</v>
      </c>
    </row>
    <row r="23" spans="1:38" x14ac:dyDescent="0.3">
      <c r="A23">
        <v>-73.959412240000006</v>
      </c>
      <c r="B23">
        <v>40.791787110000001</v>
      </c>
      <c r="C23" t="s">
        <v>7276</v>
      </c>
      <c r="D23" t="s">
        <v>1214</v>
      </c>
      <c r="E23" t="str">
        <f t="shared" si="0"/>
        <v>far</v>
      </c>
      <c r="F23" t="s">
        <v>48</v>
      </c>
      <c r="G23">
        <v>10142018</v>
      </c>
      <c r="H23" s="1">
        <v>1</v>
      </c>
      <c r="I23" t="s">
        <v>39</v>
      </c>
      <c r="J23" t="s">
        <v>192</v>
      </c>
      <c r="K23" t="str">
        <f t="shared" si="1"/>
        <v>Black</v>
      </c>
      <c r="L23" t="str">
        <f t="shared" si="2"/>
        <v>no</v>
      </c>
      <c r="M23" t="b">
        <f t="shared" si="5"/>
        <v>1</v>
      </c>
      <c r="N23" t="s">
        <v>41</v>
      </c>
      <c r="O23" t="s">
        <v>717</v>
      </c>
      <c r="Q23" t="s">
        <v>43</v>
      </c>
      <c r="R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s">
        <v>355</v>
      </c>
      <c r="Z23" t="b">
        <f t="shared" si="3"/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J23" t="b">
        <f t="shared" si="4"/>
        <v>1</v>
      </c>
      <c r="AK23" t="s">
        <v>7277</v>
      </c>
      <c r="AL23" t="b">
        <v>0</v>
      </c>
    </row>
    <row r="24" spans="1:38" x14ac:dyDescent="0.3">
      <c r="A24">
        <v>-73.966243899999995</v>
      </c>
      <c r="B24">
        <v>40.789038179999999</v>
      </c>
      <c r="C24" t="s">
        <v>173</v>
      </c>
      <c r="D24" t="s">
        <v>174</v>
      </c>
      <c r="E24" t="str">
        <f t="shared" si="0"/>
        <v>far</v>
      </c>
      <c r="F24" t="s">
        <v>34</v>
      </c>
      <c r="G24">
        <v>10072018</v>
      </c>
      <c r="H24" s="1">
        <v>5</v>
      </c>
      <c r="I24" t="s">
        <v>39</v>
      </c>
      <c r="J24" t="s">
        <v>41</v>
      </c>
      <c r="K24" t="str">
        <f t="shared" si="1"/>
        <v>Cinnamon</v>
      </c>
      <c r="L24" t="str">
        <f t="shared" si="2"/>
        <v>no</v>
      </c>
      <c r="M24" t="b">
        <f t="shared" si="5"/>
        <v>1</v>
      </c>
      <c r="O24" t="s">
        <v>49</v>
      </c>
      <c r="Q24" t="s">
        <v>43</v>
      </c>
      <c r="R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Z24" t="b">
        <f t="shared" si="3"/>
        <v>1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1</v>
      </c>
      <c r="AJ24" t="b">
        <f t="shared" si="4"/>
        <v>1</v>
      </c>
      <c r="AK24" t="s">
        <v>175</v>
      </c>
      <c r="AL24" t="b">
        <v>1</v>
      </c>
    </row>
    <row r="25" spans="1:38" x14ac:dyDescent="0.3">
      <c r="A25">
        <v>-73.961708869999995</v>
      </c>
      <c r="B25">
        <v>40.794458509999998</v>
      </c>
      <c r="C25" t="s">
        <v>321</v>
      </c>
      <c r="D25" t="s">
        <v>301</v>
      </c>
      <c r="E25" t="str">
        <f t="shared" si="0"/>
        <v>far</v>
      </c>
      <c r="F25" t="s">
        <v>34</v>
      </c>
      <c r="G25">
        <v>10132018</v>
      </c>
      <c r="H25" s="1">
        <v>6</v>
      </c>
      <c r="I25" t="s">
        <v>39</v>
      </c>
      <c r="J25" t="s">
        <v>41</v>
      </c>
      <c r="K25" t="str">
        <f t="shared" si="1"/>
        <v>Cinnamon</v>
      </c>
      <c r="L25" t="str">
        <f t="shared" si="2"/>
        <v>no</v>
      </c>
      <c r="M25" t="b">
        <f t="shared" si="5"/>
        <v>1</v>
      </c>
      <c r="O25" t="s">
        <v>49</v>
      </c>
      <c r="Q25" t="s">
        <v>43</v>
      </c>
      <c r="R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Z25" t="b">
        <f t="shared" si="3"/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J25" t="b">
        <f t="shared" si="4"/>
        <v>1</v>
      </c>
      <c r="AK25" t="s">
        <v>322</v>
      </c>
      <c r="AL25" t="b">
        <v>1</v>
      </c>
    </row>
    <row r="26" spans="1:38" x14ac:dyDescent="0.3">
      <c r="A26">
        <v>-73.954145350000005</v>
      </c>
      <c r="B26">
        <v>40.79821622</v>
      </c>
      <c r="C26" t="s">
        <v>331</v>
      </c>
      <c r="D26" t="s">
        <v>332</v>
      </c>
      <c r="E26" t="str">
        <f t="shared" si="0"/>
        <v>far</v>
      </c>
      <c r="F26" t="s">
        <v>34</v>
      </c>
      <c r="G26">
        <v>10122018</v>
      </c>
      <c r="H26" s="1">
        <v>6</v>
      </c>
      <c r="I26" t="s">
        <v>39</v>
      </c>
      <c r="J26" t="s">
        <v>41</v>
      </c>
      <c r="K26" t="str">
        <f t="shared" si="1"/>
        <v>Cinnamon</v>
      </c>
      <c r="L26" t="str">
        <f t="shared" si="2"/>
        <v>no</v>
      </c>
      <c r="M26" t="b">
        <f t="shared" si="5"/>
        <v>1</v>
      </c>
      <c r="N26" t="s">
        <v>135</v>
      </c>
      <c r="O26" t="s">
        <v>136</v>
      </c>
      <c r="Q26" t="s">
        <v>43</v>
      </c>
      <c r="R26" t="b">
        <v>0</v>
      </c>
      <c r="T26" t="b">
        <v>1</v>
      </c>
      <c r="U26" t="b">
        <v>0</v>
      </c>
      <c r="V26" t="b">
        <v>0</v>
      </c>
      <c r="W26" t="b">
        <v>0</v>
      </c>
      <c r="X26" t="b">
        <v>1</v>
      </c>
      <c r="Z26" t="b">
        <f t="shared" si="3"/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J26" t="b">
        <f t="shared" si="4"/>
        <v>1</v>
      </c>
      <c r="AK26" t="s">
        <v>333</v>
      </c>
      <c r="AL26" t="b">
        <v>1</v>
      </c>
    </row>
    <row r="27" spans="1:38" x14ac:dyDescent="0.3">
      <c r="A27">
        <v>-73.968360829999995</v>
      </c>
      <c r="B27">
        <v>40.784292739999998</v>
      </c>
      <c r="C27" t="s">
        <v>334</v>
      </c>
      <c r="D27" t="s">
        <v>335</v>
      </c>
      <c r="E27" t="str">
        <f t="shared" si="0"/>
        <v>far</v>
      </c>
      <c r="F27" t="s">
        <v>48</v>
      </c>
      <c r="G27">
        <v>10132018</v>
      </c>
      <c r="H27" s="1">
        <v>4</v>
      </c>
      <c r="I27" t="s">
        <v>39</v>
      </c>
      <c r="J27" t="s">
        <v>41</v>
      </c>
      <c r="K27" t="str">
        <f t="shared" si="1"/>
        <v>Cinnamon</v>
      </c>
      <c r="L27" t="str">
        <f t="shared" si="2"/>
        <v>no</v>
      </c>
      <c r="M27" t="b">
        <f t="shared" si="5"/>
        <v>1</v>
      </c>
      <c r="O27" t="s">
        <v>49</v>
      </c>
      <c r="Q27" t="s">
        <v>43</v>
      </c>
      <c r="R27" t="b">
        <v>0</v>
      </c>
      <c r="S27" t="s">
        <v>336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Z27" t="b">
        <f t="shared" si="3"/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s">
        <v>337</v>
      </c>
      <c r="AJ27" t="b">
        <f t="shared" si="4"/>
        <v>1</v>
      </c>
      <c r="AK27" t="s">
        <v>338</v>
      </c>
      <c r="AL27" t="b">
        <v>1</v>
      </c>
    </row>
    <row r="28" spans="1:38" x14ac:dyDescent="0.3">
      <c r="A28">
        <v>-73.958165589999993</v>
      </c>
      <c r="B28">
        <v>40.799770819999999</v>
      </c>
      <c r="C28" t="s">
        <v>477</v>
      </c>
      <c r="D28" t="s">
        <v>478</v>
      </c>
      <c r="E28" t="str">
        <f t="shared" si="0"/>
        <v>far</v>
      </c>
      <c r="F28" t="s">
        <v>34</v>
      </c>
      <c r="G28">
        <v>10072018</v>
      </c>
      <c r="H28" s="1">
        <v>6</v>
      </c>
      <c r="I28" t="s">
        <v>39</v>
      </c>
      <c r="J28" t="s">
        <v>192</v>
      </c>
      <c r="K28" t="str">
        <f t="shared" si="1"/>
        <v>Black</v>
      </c>
      <c r="L28" t="str">
        <f t="shared" si="2"/>
        <v>no</v>
      </c>
      <c r="M28" t="b">
        <f t="shared" si="5"/>
        <v>1</v>
      </c>
      <c r="O28" t="s">
        <v>193</v>
      </c>
      <c r="Q28" t="s">
        <v>43</v>
      </c>
      <c r="R28" t="b">
        <v>0</v>
      </c>
      <c r="T28" t="b">
        <v>1</v>
      </c>
      <c r="U28" t="b">
        <v>0</v>
      </c>
      <c r="V28" t="b">
        <v>1</v>
      </c>
      <c r="W28" t="b">
        <v>1</v>
      </c>
      <c r="X28" t="b">
        <v>0</v>
      </c>
      <c r="Z28" t="b">
        <f t="shared" si="3"/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J28" t="b">
        <f t="shared" si="4"/>
        <v>1</v>
      </c>
      <c r="AK28" t="s">
        <v>479</v>
      </c>
      <c r="AL28" t="b">
        <v>1</v>
      </c>
    </row>
    <row r="29" spans="1:38" x14ac:dyDescent="0.3">
      <c r="A29">
        <v>-73.970877590000001</v>
      </c>
      <c r="B29">
        <v>40.77247363</v>
      </c>
      <c r="C29" t="s">
        <v>627</v>
      </c>
      <c r="D29" t="s">
        <v>329</v>
      </c>
      <c r="E29" t="str">
        <f t="shared" si="0"/>
        <v>far</v>
      </c>
      <c r="F29" t="s">
        <v>34</v>
      </c>
      <c r="G29">
        <v>10192018</v>
      </c>
      <c r="H29" s="1">
        <v>12</v>
      </c>
      <c r="I29" t="s">
        <v>39</v>
      </c>
      <c r="J29" t="s">
        <v>192</v>
      </c>
      <c r="K29" t="str">
        <f t="shared" si="1"/>
        <v>Black</v>
      </c>
      <c r="L29" t="str">
        <f t="shared" si="2"/>
        <v>no</v>
      </c>
      <c r="M29" t="b">
        <f t="shared" si="5"/>
        <v>1</v>
      </c>
      <c r="N29" t="s">
        <v>84</v>
      </c>
      <c r="O29" t="s">
        <v>628</v>
      </c>
      <c r="Q29" t="s">
        <v>43</v>
      </c>
      <c r="R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1</v>
      </c>
      <c r="Z29" t="b">
        <f t="shared" si="3"/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J29" t="b">
        <f t="shared" si="4"/>
        <v>1</v>
      </c>
      <c r="AK29" t="s">
        <v>629</v>
      </c>
      <c r="AL29" t="b">
        <v>1</v>
      </c>
    </row>
    <row r="30" spans="1:38" x14ac:dyDescent="0.3">
      <c r="A30">
        <v>-73.957052880000006</v>
      </c>
      <c r="B30">
        <v>40.799097379999999</v>
      </c>
      <c r="C30" t="s">
        <v>647</v>
      </c>
      <c r="D30" t="s">
        <v>382</v>
      </c>
      <c r="E30" t="str">
        <f t="shared" si="0"/>
        <v>far</v>
      </c>
      <c r="F30" t="s">
        <v>48</v>
      </c>
      <c r="G30">
        <v>10102018</v>
      </c>
      <c r="H30" s="1">
        <v>7</v>
      </c>
      <c r="I30" t="s">
        <v>39</v>
      </c>
      <c r="J30" t="s">
        <v>41</v>
      </c>
      <c r="K30" t="str">
        <f t="shared" si="1"/>
        <v>Cinnamon</v>
      </c>
      <c r="L30" t="str">
        <f t="shared" si="2"/>
        <v>no</v>
      </c>
      <c r="M30" t="b">
        <f t="shared" si="5"/>
        <v>1</v>
      </c>
      <c r="N30" t="s">
        <v>135</v>
      </c>
      <c r="O30" t="s">
        <v>136</v>
      </c>
      <c r="Q30" t="s">
        <v>50</v>
      </c>
      <c r="R30">
        <v>10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Z30" t="b">
        <f t="shared" si="3"/>
        <v>1</v>
      </c>
      <c r="AA30" t="b">
        <v>1</v>
      </c>
      <c r="AB30" t="b">
        <v>0</v>
      </c>
      <c r="AC30" t="b">
        <v>0</v>
      </c>
      <c r="AD30" t="b">
        <v>1</v>
      </c>
      <c r="AE30" t="b">
        <v>0</v>
      </c>
      <c r="AF30" t="b">
        <v>1</v>
      </c>
      <c r="AG30" t="b">
        <v>0</v>
      </c>
      <c r="AH30" t="b">
        <v>0</v>
      </c>
      <c r="AI30" t="s">
        <v>648</v>
      </c>
      <c r="AJ30" t="b">
        <f t="shared" si="4"/>
        <v>1</v>
      </c>
      <c r="AK30" t="s">
        <v>649</v>
      </c>
      <c r="AL30" t="b">
        <v>1</v>
      </c>
    </row>
    <row r="31" spans="1:38" x14ac:dyDescent="0.3">
      <c r="A31">
        <v>-73.976483999999999</v>
      </c>
      <c r="B31">
        <v>40.769172529999999</v>
      </c>
      <c r="C31" t="s">
        <v>666</v>
      </c>
      <c r="D31" t="s">
        <v>544</v>
      </c>
      <c r="E31" t="str">
        <f t="shared" si="0"/>
        <v>far</v>
      </c>
      <c r="F31" t="s">
        <v>34</v>
      </c>
      <c r="G31">
        <v>10082018</v>
      </c>
      <c r="H31" s="1">
        <v>6</v>
      </c>
      <c r="I31" t="s">
        <v>39</v>
      </c>
      <c r="J31" t="s">
        <v>41</v>
      </c>
      <c r="K31" t="str">
        <f t="shared" si="1"/>
        <v>Cinnamon</v>
      </c>
      <c r="L31" t="str">
        <f t="shared" si="2"/>
        <v>no</v>
      </c>
      <c r="M31" t="b">
        <f t="shared" si="5"/>
        <v>1</v>
      </c>
      <c r="N31" t="s">
        <v>135</v>
      </c>
      <c r="O31" t="s">
        <v>136</v>
      </c>
      <c r="Q31" t="s">
        <v>43</v>
      </c>
      <c r="R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Z31" t="b">
        <f t="shared" si="3"/>
        <v>1</v>
      </c>
      <c r="AA31" t="b">
        <v>0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1</v>
      </c>
      <c r="AH31" t="b">
        <v>0</v>
      </c>
      <c r="AJ31" t="b">
        <f t="shared" si="4"/>
        <v>1</v>
      </c>
      <c r="AK31" t="s">
        <v>667</v>
      </c>
      <c r="AL31" t="b">
        <v>1</v>
      </c>
    </row>
    <row r="32" spans="1:38" x14ac:dyDescent="0.3">
      <c r="A32">
        <v>-73.971129849999997</v>
      </c>
      <c r="B32">
        <v>40.767690260000002</v>
      </c>
      <c r="C32" t="s">
        <v>715</v>
      </c>
      <c r="D32" t="s">
        <v>716</v>
      </c>
      <c r="E32" t="str">
        <f t="shared" si="0"/>
        <v>far</v>
      </c>
      <c r="F32" t="s">
        <v>34</v>
      </c>
      <c r="G32">
        <v>10082018</v>
      </c>
      <c r="H32" s="1">
        <v>1</v>
      </c>
      <c r="I32" t="s">
        <v>39</v>
      </c>
      <c r="J32" t="s">
        <v>192</v>
      </c>
      <c r="K32" t="str">
        <f t="shared" si="1"/>
        <v>Black</v>
      </c>
      <c r="L32" t="str">
        <f t="shared" si="2"/>
        <v>no</v>
      </c>
      <c r="M32" t="b">
        <f t="shared" si="5"/>
        <v>1</v>
      </c>
      <c r="N32" t="s">
        <v>41</v>
      </c>
      <c r="O32" t="s">
        <v>717</v>
      </c>
      <c r="Q32" t="s">
        <v>50</v>
      </c>
      <c r="R32">
        <v>15</v>
      </c>
      <c r="S32" t="s">
        <v>718</v>
      </c>
      <c r="T32" t="b">
        <v>0</v>
      </c>
      <c r="U32" t="b">
        <v>0</v>
      </c>
      <c r="V32" t="b">
        <v>1</v>
      </c>
      <c r="W32" t="b">
        <v>1</v>
      </c>
      <c r="X32" t="b">
        <v>0</v>
      </c>
      <c r="Z32" t="b">
        <f t="shared" si="3"/>
        <v>1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0</v>
      </c>
      <c r="AH32" t="b">
        <v>0</v>
      </c>
      <c r="AJ32" t="b">
        <f t="shared" si="4"/>
        <v>1</v>
      </c>
      <c r="AK32" t="s">
        <v>719</v>
      </c>
      <c r="AL32" t="b">
        <v>1</v>
      </c>
    </row>
    <row r="33" spans="1:38" x14ac:dyDescent="0.3">
      <c r="A33">
        <v>-73.955286119999997</v>
      </c>
      <c r="B33">
        <v>40.788973929999997</v>
      </c>
      <c r="C33" t="s">
        <v>876</v>
      </c>
      <c r="D33" t="s">
        <v>877</v>
      </c>
      <c r="E33" t="str">
        <f t="shared" si="0"/>
        <v>far</v>
      </c>
      <c r="F33" t="s">
        <v>48</v>
      </c>
      <c r="G33">
        <v>10132018</v>
      </c>
      <c r="H33" s="1">
        <v>5</v>
      </c>
      <c r="I33" t="s">
        <v>39</v>
      </c>
      <c r="J33" t="s">
        <v>41</v>
      </c>
      <c r="K33" t="str">
        <f t="shared" si="1"/>
        <v>Cinnamon</v>
      </c>
      <c r="L33" t="str">
        <f t="shared" si="2"/>
        <v>no</v>
      </c>
      <c r="M33" t="b">
        <f t="shared" si="5"/>
        <v>1</v>
      </c>
      <c r="N33" t="s">
        <v>40</v>
      </c>
      <c r="O33" t="s">
        <v>110</v>
      </c>
      <c r="Q33" t="s">
        <v>50</v>
      </c>
      <c r="R33">
        <v>3</v>
      </c>
      <c r="S33" t="s">
        <v>878</v>
      </c>
      <c r="T33" t="b">
        <v>0</v>
      </c>
      <c r="U33" t="b">
        <v>0</v>
      </c>
      <c r="V33" t="b">
        <v>1</v>
      </c>
      <c r="W33" t="b">
        <v>0</v>
      </c>
      <c r="X33" t="b">
        <v>1</v>
      </c>
      <c r="Z33" t="b">
        <f t="shared" si="3"/>
        <v>1</v>
      </c>
      <c r="AA33" t="b">
        <v>0</v>
      </c>
      <c r="AB33" t="b">
        <v>0</v>
      </c>
      <c r="AC33" t="b">
        <v>0</v>
      </c>
      <c r="AD33" t="b">
        <v>1</v>
      </c>
      <c r="AE33" t="b">
        <v>0</v>
      </c>
      <c r="AF33" t="b">
        <v>0</v>
      </c>
      <c r="AG33" t="b">
        <v>1</v>
      </c>
      <c r="AH33" t="b">
        <v>0</v>
      </c>
      <c r="AJ33" t="b">
        <f t="shared" si="4"/>
        <v>1</v>
      </c>
      <c r="AK33" t="s">
        <v>879</v>
      </c>
      <c r="AL33" t="b">
        <v>1</v>
      </c>
    </row>
    <row r="34" spans="1:38" x14ac:dyDescent="0.3">
      <c r="A34">
        <v>-73.968107279999998</v>
      </c>
      <c r="B34">
        <v>40.776861269999998</v>
      </c>
      <c r="C34" t="s">
        <v>893</v>
      </c>
      <c r="D34" t="s">
        <v>246</v>
      </c>
      <c r="E34" t="str">
        <f t="shared" si="0"/>
        <v>far</v>
      </c>
      <c r="F34" t="s">
        <v>48</v>
      </c>
      <c r="G34">
        <v>10072018</v>
      </c>
      <c r="H34" s="1">
        <v>9</v>
      </c>
      <c r="I34" t="s">
        <v>39</v>
      </c>
      <c r="J34" t="s">
        <v>41</v>
      </c>
      <c r="K34" t="str">
        <f t="shared" si="1"/>
        <v>Cinnamon</v>
      </c>
      <c r="L34" t="str">
        <f t="shared" si="2"/>
        <v>no</v>
      </c>
      <c r="M34" t="b">
        <f t="shared" si="5"/>
        <v>1</v>
      </c>
      <c r="N34" t="s">
        <v>84</v>
      </c>
      <c r="O34" t="s">
        <v>85</v>
      </c>
      <c r="Q34" t="s">
        <v>50</v>
      </c>
      <c r="R34">
        <v>20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Z34" t="b">
        <f t="shared" si="3"/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J34" t="b">
        <f t="shared" si="4"/>
        <v>1</v>
      </c>
      <c r="AK34" t="s">
        <v>894</v>
      </c>
      <c r="AL34" t="b">
        <v>1</v>
      </c>
    </row>
    <row r="35" spans="1:38" x14ac:dyDescent="0.3">
      <c r="A35">
        <v>-73.963099080000006</v>
      </c>
      <c r="B35">
        <v>40.788576429999999</v>
      </c>
      <c r="C35" t="s">
        <v>1051</v>
      </c>
      <c r="D35" t="s">
        <v>1052</v>
      </c>
      <c r="E35" t="str">
        <f t="shared" si="0"/>
        <v>far</v>
      </c>
      <c r="F35" t="s">
        <v>48</v>
      </c>
      <c r="G35">
        <v>10122018</v>
      </c>
      <c r="H35" s="1">
        <v>2</v>
      </c>
      <c r="I35" t="s">
        <v>39</v>
      </c>
      <c r="J35" t="s">
        <v>192</v>
      </c>
      <c r="K35" t="str">
        <f t="shared" si="1"/>
        <v>Black</v>
      </c>
      <c r="L35" t="str">
        <f t="shared" si="2"/>
        <v>no</v>
      </c>
      <c r="M35" t="b">
        <f t="shared" si="5"/>
        <v>1</v>
      </c>
      <c r="O35" t="s">
        <v>193</v>
      </c>
      <c r="Q35" t="s">
        <v>43</v>
      </c>
      <c r="R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Z35" t="b">
        <f t="shared" si="3"/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J35" t="b">
        <f t="shared" si="4"/>
        <v>1</v>
      </c>
      <c r="AK35" t="s">
        <v>1053</v>
      </c>
      <c r="AL35" t="b">
        <v>1</v>
      </c>
    </row>
    <row r="36" spans="1:38" x14ac:dyDescent="0.3">
      <c r="A36">
        <v>-73.969881709999996</v>
      </c>
      <c r="B36">
        <v>40.775832260000001</v>
      </c>
      <c r="C36" t="s">
        <v>1192</v>
      </c>
      <c r="D36" t="s">
        <v>79</v>
      </c>
      <c r="E36" t="str">
        <f t="shared" si="0"/>
        <v>far</v>
      </c>
      <c r="F36" t="s">
        <v>34</v>
      </c>
      <c r="G36">
        <v>10082018</v>
      </c>
      <c r="H36" s="1">
        <v>10</v>
      </c>
      <c r="I36" t="s">
        <v>39</v>
      </c>
      <c r="J36" t="s">
        <v>41</v>
      </c>
      <c r="K36" t="str">
        <f t="shared" si="1"/>
        <v>Cinnamon</v>
      </c>
      <c r="L36" t="str">
        <f t="shared" si="2"/>
        <v>no</v>
      </c>
      <c r="M36" t="b">
        <f t="shared" si="5"/>
        <v>1</v>
      </c>
      <c r="N36" t="s">
        <v>84</v>
      </c>
      <c r="O36" t="s">
        <v>85</v>
      </c>
      <c r="Q36" t="s">
        <v>43</v>
      </c>
      <c r="R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Z36" t="b">
        <f t="shared" si="3"/>
        <v>1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1</v>
      </c>
      <c r="AJ36" t="b">
        <f t="shared" si="4"/>
        <v>1</v>
      </c>
      <c r="AK36" t="s">
        <v>1193</v>
      </c>
      <c r="AL36" t="b">
        <v>1</v>
      </c>
    </row>
    <row r="37" spans="1:38" x14ac:dyDescent="0.3">
      <c r="A37">
        <v>-73.959709410000002</v>
      </c>
      <c r="B37">
        <v>40.791974510000003</v>
      </c>
      <c r="C37" t="s">
        <v>1204</v>
      </c>
      <c r="D37" t="s">
        <v>1205</v>
      </c>
      <c r="E37" t="str">
        <f t="shared" si="0"/>
        <v>far</v>
      </c>
      <c r="F37" t="s">
        <v>34</v>
      </c>
      <c r="G37">
        <v>10062018</v>
      </c>
      <c r="H37" s="1">
        <v>3</v>
      </c>
      <c r="J37" t="s">
        <v>192</v>
      </c>
      <c r="K37" t="str">
        <f t="shared" si="1"/>
        <v>Black</v>
      </c>
      <c r="L37" t="str">
        <f t="shared" si="2"/>
        <v>no</v>
      </c>
      <c r="M37" t="b">
        <f t="shared" si="5"/>
        <v>1</v>
      </c>
      <c r="O37" t="s">
        <v>193</v>
      </c>
      <c r="Q37" t="s">
        <v>50</v>
      </c>
      <c r="R37">
        <v>15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Z37" t="b">
        <f t="shared" si="3"/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s">
        <v>1206</v>
      </c>
      <c r="AJ37" t="b">
        <f t="shared" si="4"/>
        <v>1</v>
      </c>
      <c r="AK37" t="s">
        <v>1207</v>
      </c>
      <c r="AL37" t="b">
        <v>1</v>
      </c>
    </row>
    <row r="38" spans="1:38" x14ac:dyDescent="0.3">
      <c r="A38">
        <v>-73.968045070000002</v>
      </c>
      <c r="B38">
        <v>40.783662669999998</v>
      </c>
      <c r="C38" t="s">
        <v>1216</v>
      </c>
      <c r="D38" t="s">
        <v>698</v>
      </c>
      <c r="E38" t="str">
        <f t="shared" si="0"/>
        <v>far</v>
      </c>
      <c r="F38" t="s">
        <v>48</v>
      </c>
      <c r="G38">
        <v>10132018</v>
      </c>
      <c r="H38" s="1">
        <v>2</v>
      </c>
      <c r="I38" t="s">
        <v>39</v>
      </c>
      <c r="J38" t="s">
        <v>41</v>
      </c>
      <c r="K38" t="str">
        <f t="shared" si="1"/>
        <v>Cinnamon</v>
      </c>
      <c r="L38" t="str">
        <f t="shared" si="2"/>
        <v>no</v>
      </c>
      <c r="M38" t="b">
        <f t="shared" si="5"/>
        <v>1</v>
      </c>
      <c r="N38" t="s">
        <v>40</v>
      </c>
      <c r="O38" t="s">
        <v>110</v>
      </c>
      <c r="Q38" t="s">
        <v>50</v>
      </c>
      <c r="R38">
        <v>4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Z38" t="b">
        <f t="shared" si="3"/>
        <v>1</v>
      </c>
      <c r="AA38" t="b">
        <v>1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J38" t="b">
        <f t="shared" si="4"/>
        <v>1</v>
      </c>
      <c r="AK38" t="s">
        <v>1217</v>
      </c>
      <c r="AL38" t="b">
        <v>1</v>
      </c>
    </row>
    <row r="39" spans="1:38" x14ac:dyDescent="0.3">
      <c r="A39">
        <v>-73.959253750000002</v>
      </c>
      <c r="B39">
        <v>40.791927180000002</v>
      </c>
      <c r="C39" t="s">
        <v>1228</v>
      </c>
      <c r="D39" t="s">
        <v>1214</v>
      </c>
      <c r="E39" t="str">
        <f t="shared" si="0"/>
        <v>far</v>
      </c>
      <c r="F39" t="s">
        <v>48</v>
      </c>
      <c r="G39">
        <v>10142018</v>
      </c>
      <c r="H39" s="1">
        <v>3</v>
      </c>
      <c r="I39" t="s">
        <v>39</v>
      </c>
      <c r="J39" t="s">
        <v>192</v>
      </c>
      <c r="K39" t="str">
        <f t="shared" si="1"/>
        <v>Black</v>
      </c>
      <c r="L39" t="str">
        <f t="shared" si="2"/>
        <v>no</v>
      </c>
      <c r="M39" t="b">
        <f t="shared" si="5"/>
        <v>1</v>
      </c>
      <c r="O39" t="s">
        <v>193</v>
      </c>
      <c r="Q39" t="s">
        <v>50</v>
      </c>
      <c r="R39">
        <v>5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Z39" t="b">
        <f t="shared" si="3"/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1</v>
      </c>
      <c r="AJ39" t="b">
        <f t="shared" si="4"/>
        <v>1</v>
      </c>
      <c r="AK39" t="s">
        <v>1229</v>
      </c>
      <c r="AL39" t="b">
        <v>1</v>
      </c>
    </row>
    <row r="40" spans="1:38" x14ac:dyDescent="0.3">
      <c r="A40">
        <v>-73.966445039999996</v>
      </c>
      <c r="B40">
        <v>40.788784489999998</v>
      </c>
      <c r="C40" t="s">
        <v>1441</v>
      </c>
      <c r="D40" t="s">
        <v>1074</v>
      </c>
      <c r="E40" t="str">
        <f t="shared" si="0"/>
        <v>far</v>
      </c>
      <c r="F40" t="s">
        <v>48</v>
      </c>
      <c r="G40">
        <v>10082018</v>
      </c>
      <c r="H40" s="1">
        <v>2</v>
      </c>
      <c r="I40" t="s">
        <v>39</v>
      </c>
      <c r="J40" t="s">
        <v>41</v>
      </c>
      <c r="K40" t="str">
        <f t="shared" si="1"/>
        <v>Cinnamon</v>
      </c>
      <c r="L40" t="str">
        <f t="shared" si="2"/>
        <v>no</v>
      </c>
      <c r="M40" t="b">
        <f t="shared" si="5"/>
        <v>1</v>
      </c>
      <c r="N40" t="s">
        <v>84</v>
      </c>
      <c r="O40" t="s">
        <v>85</v>
      </c>
      <c r="Q40" t="s">
        <v>43</v>
      </c>
      <c r="R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Z40" t="b">
        <f t="shared" si="3"/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J40" t="b">
        <f t="shared" si="4"/>
        <v>1</v>
      </c>
      <c r="AK40" t="s">
        <v>1442</v>
      </c>
      <c r="AL40" t="b">
        <v>1</v>
      </c>
    </row>
    <row r="41" spans="1:38" x14ac:dyDescent="0.3">
      <c r="A41">
        <v>-73.958124299999994</v>
      </c>
      <c r="B41">
        <v>40.794431469999999</v>
      </c>
      <c r="C41" t="s">
        <v>1455</v>
      </c>
      <c r="D41" t="s">
        <v>1456</v>
      </c>
      <c r="E41" t="str">
        <f t="shared" si="0"/>
        <v>far</v>
      </c>
      <c r="F41" t="s">
        <v>48</v>
      </c>
      <c r="G41">
        <v>10072018</v>
      </c>
      <c r="H41" s="1">
        <v>1</v>
      </c>
      <c r="I41" t="s">
        <v>39</v>
      </c>
      <c r="J41" t="s">
        <v>41</v>
      </c>
      <c r="K41" t="str">
        <f t="shared" si="1"/>
        <v>Cinnamon</v>
      </c>
      <c r="L41" t="str">
        <f t="shared" si="2"/>
        <v>no</v>
      </c>
      <c r="M41" t="b">
        <f t="shared" si="5"/>
        <v>1</v>
      </c>
      <c r="N41" t="s">
        <v>40</v>
      </c>
      <c r="O41" t="s">
        <v>110</v>
      </c>
      <c r="Q41" t="s">
        <v>43</v>
      </c>
      <c r="R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1</v>
      </c>
      <c r="Z41" t="b">
        <f t="shared" si="3"/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1</v>
      </c>
      <c r="AI41" t="s">
        <v>1457</v>
      </c>
      <c r="AJ41" t="b">
        <f t="shared" si="4"/>
        <v>1</v>
      </c>
      <c r="AK41" t="s">
        <v>1458</v>
      </c>
      <c r="AL41" t="b">
        <v>1</v>
      </c>
    </row>
    <row r="42" spans="1:38" x14ac:dyDescent="0.3">
      <c r="A42">
        <v>-73.977685480000005</v>
      </c>
      <c r="B42">
        <v>40.768310229999997</v>
      </c>
      <c r="C42" t="s">
        <v>1512</v>
      </c>
      <c r="D42" t="s">
        <v>512</v>
      </c>
      <c r="E42" t="str">
        <f t="shared" si="0"/>
        <v>far</v>
      </c>
      <c r="F42" t="s">
        <v>48</v>
      </c>
      <c r="G42">
        <v>10062018</v>
      </c>
      <c r="H42" s="1">
        <v>4</v>
      </c>
      <c r="I42" t="s">
        <v>39</v>
      </c>
      <c r="J42" t="s">
        <v>41</v>
      </c>
      <c r="K42" t="str">
        <f t="shared" si="1"/>
        <v>Cinnamon</v>
      </c>
      <c r="L42" t="str">
        <f t="shared" si="2"/>
        <v>no</v>
      </c>
      <c r="M42" t="b">
        <f t="shared" si="5"/>
        <v>1</v>
      </c>
      <c r="N42" t="s">
        <v>40</v>
      </c>
      <c r="O42" t="s">
        <v>110</v>
      </c>
      <c r="Q42" t="s">
        <v>43</v>
      </c>
      <c r="R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Z42" t="b">
        <f t="shared" si="3"/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s">
        <v>1513</v>
      </c>
      <c r="AJ42" t="b">
        <f t="shared" si="4"/>
        <v>1</v>
      </c>
      <c r="AK42" t="s">
        <v>1514</v>
      </c>
      <c r="AL42" t="b">
        <v>1</v>
      </c>
    </row>
    <row r="43" spans="1:38" x14ac:dyDescent="0.3">
      <c r="A43">
        <v>-73.960216689999996</v>
      </c>
      <c r="B43">
        <v>40.7953811</v>
      </c>
      <c r="C43" t="s">
        <v>1522</v>
      </c>
      <c r="D43" t="s">
        <v>1406</v>
      </c>
      <c r="E43" t="str">
        <f t="shared" si="0"/>
        <v>far</v>
      </c>
      <c r="F43" t="s">
        <v>48</v>
      </c>
      <c r="G43">
        <v>10132018</v>
      </c>
      <c r="H43" s="1">
        <v>4</v>
      </c>
      <c r="J43" t="s">
        <v>192</v>
      </c>
      <c r="K43" t="str">
        <f t="shared" si="1"/>
        <v>Black</v>
      </c>
      <c r="L43" t="str">
        <f t="shared" si="2"/>
        <v>no</v>
      </c>
      <c r="M43" t="b">
        <f t="shared" si="5"/>
        <v>1</v>
      </c>
      <c r="O43" t="s">
        <v>193</v>
      </c>
      <c r="Q43" t="s">
        <v>50</v>
      </c>
      <c r="R43">
        <v>20</v>
      </c>
      <c r="S43" t="s">
        <v>1523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Z43" t="b">
        <f t="shared" si="3"/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J43" t="b">
        <f t="shared" si="4"/>
        <v>1</v>
      </c>
      <c r="AK43" t="s">
        <v>1524</v>
      </c>
      <c r="AL43" t="b">
        <v>1</v>
      </c>
    </row>
    <row r="44" spans="1:38" x14ac:dyDescent="0.3">
      <c r="A44">
        <v>-73.964961110000004</v>
      </c>
      <c r="B44">
        <v>40.781437179999998</v>
      </c>
      <c r="C44" t="s">
        <v>1546</v>
      </c>
      <c r="D44" t="s">
        <v>1202</v>
      </c>
      <c r="E44" t="str">
        <f t="shared" si="0"/>
        <v>far</v>
      </c>
      <c r="F44" t="s">
        <v>48</v>
      </c>
      <c r="G44">
        <v>10182018</v>
      </c>
      <c r="H44" s="1">
        <v>5</v>
      </c>
      <c r="I44" t="s">
        <v>39</v>
      </c>
      <c r="J44" t="s">
        <v>41</v>
      </c>
      <c r="K44" t="str">
        <f t="shared" si="1"/>
        <v>Cinnamon</v>
      </c>
      <c r="L44" t="str">
        <f t="shared" si="2"/>
        <v>no</v>
      </c>
      <c r="M44" t="b">
        <f t="shared" si="5"/>
        <v>1</v>
      </c>
      <c r="N44" t="s">
        <v>40</v>
      </c>
      <c r="O44" t="s">
        <v>110</v>
      </c>
      <c r="Q44" t="s">
        <v>50</v>
      </c>
      <c r="R44">
        <v>2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Z44" t="b">
        <f t="shared" si="3"/>
        <v>1</v>
      </c>
      <c r="AA44" t="b">
        <v>0</v>
      </c>
      <c r="AB44" t="b">
        <v>0</v>
      </c>
      <c r="AC44" t="b">
        <v>0</v>
      </c>
      <c r="AD44" t="b">
        <v>0</v>
      </c>
      <c r="AE44" t="b">
        <v>1</v>
      </c>
      <c r="AF44" t="b">
        <v>0</v>
      </c>
      <c r="AG44" t="b">
        <v>0</v>
      </c>
      <c r="AH44" t="b">
        <v>1</v>
      </c>
      <c r="AJ44" t="b">
        <f t="shared" si="4"/>
        <v>1</v>
      </c>
      <c r="AK44" t="s">
        <v>1547</v>
      </c>
      <c r="AL44" t="b">
        <v>1</v>
      </c>
    </row>
    <row r="45" spans="1:38" x14ac:dyDescent="0.3">
      <c r="A45">
        <v>-73.971428959999997</v>
      </c>
      <c r="B45">
        <v>40.775067069999999</v>
      </c>
      <c r="C45" t="s">
        <v>1553</v>
      </c>
      <c r="D45" t="s">
        <v>738</v>
      </c>
      <c r="E45" t="str">
        <f t="shared" si="0"/>
        <v>far</v>
      </c>
      <c r="F45" t="s">
        <v>34</v>
      </c>
      <c r="G45">
        <v>10182018</v>
      </c>
      <c r="H45" s="1">
        <v>4</v>
      </c>
      <c r="I45" t="s">
        <v>39</v>
      </c>
      <c r="J45" t="s">
        <v>41</v>
      </c>
      <c r="K45" t="str">
        <f t="shared" si="1"/>
        <v>Cinnamon</v>
      </c>
      <c r="L45" t="str">
        <f t="shared" si="2"/>
        <v>no</v>
      </c>
      <c r="M45" t="b">
        <f t="shared" si="5"/>
        <v>1</v>
      </c>
      <c r="O45" t="s">
        <v>49</v>
      </c>
      <c r="Q45" t="s">
        <v>50</v>
      </c>
      <c r="R45">
        <v>10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Z45" t="b">
        <f t="shared" si="3"/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J45" t="b">
        <f t="shared" si="4"/>
        <v>1</v>
      </c>
      <c r="AK45" t="s">
        <v>1554</v>
      </c>
      <c r="AL45" t="b">
        <v>1</v>
      </c>
    </row>
    <row r="46" spans="1:38" x14ac:dyDescent="0.3">
      <c r="A46">
        <v>-73.976835719999997</v>
      </c>
      <c r="B46">
        <v>40.768381339999998</v>
      </c>
      <c r="C46" t="s">
        <v>1565</v>
      </c>
      <c r="D46" t="s">
        <v>512</v>
      </c>
      <c r="E46" t="str">
        <f t="shared" si="0"/>
        <v>far</v>
      </c>
      <c r="F46" t="s">
        <v>34</v>
      </c>
      <c r="G46">
        <v>10102018</v>
      </c>
      <c r="H46" s="1">
        <v>12</v>
      </c>
      <c r="I46" t="s">
        <v>39</v>
      </c>
      <c r="J46" t="s">
        <v>41</v>
      </c>
      <c r="K46" t="str">
        <f t="shared" si="1"/>
        <v>Cinnamon</v>
      </c>
      <c r="L46" t="str">
        <f t="shared" si="2"/>
        <v>no</v>
      </c>
      <c r="M46" t="b">
        <f t="shared" si="5"/>
        <v>1</v>
      </c>
      <c r="N46" t="s">
        <v>84</v>
      </c>
      <c r="O46" t="s">
        <v>85</v>
      </c>
      <c r="Q46" t="s">
        <v>43</v>
      </c>
      <c r="R46" t="b">
        <v>0</v>
      </c>
      <c r="T46" t="b">
        <v>1</v>
      </c>
      <c r="U46" t="b">
        <v>1</v>
      </c>
      <c r="V46" t="b">
        <v>0</v>
      </c>
      <c r="W46" t="b">
        <v>0</v>
      </c>
      <c r="X46" t="b">
        <v>1</v>
      </c>
      <c r="Z46" t="b">
        <f t="shared" si="3"/>
        <v>1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J46" t="b">
        <f t="shared" si="4"/>
        <v>1</v>
      </c>
      <c r="AK46" t="s">
        <v>1566</v>
      </c>
      <c r="AL46" t="b">
        <v>1</v>
      </c>
    </row>
    <row r="47" spans="1:38" x14ac:dyDescent="0.3">
      <c r="A47">
        <v>-73.965049949999994</v>
      </c>
      <c r="B47">
        <v>40.79081918</v>
      </c>
      <c r="C47" t="s">
        <v>1612</v>
      </c>
      <c r="D47" t="s">
        <v>1613</v>
      </c>
      <c r="E47" t="str">
        <f t="shared" si="0"/>
        <v>far</v>
      </c>
      <c r="F47" t="s">
        <v>48</v>
      </c>
      <c r="G47">
        <v>10102018</v>
      </c>
      <c r="H47" s="1">
        <v>1</v>
      </c>
      <c r="I47" t="s">
        <v>39</v>
      </c>
      <c r="J47" t="s">
        <v>41</v>
      </c>
      <c r="K47" t="str">
        <f t="shared" si="1"/>
        <v>Cinnamon</v>
      </c>
      <c r="L47" t="str">
        <f t="shared" si="2"/>
        <v>no</v>
      </c>
      <c r="M47" t="b">
        <f t="shared" si="5"/>
        <v>1</v>
      </c>
      <c r="N47" t="s">
        <v>40</v>
      </c>
      <c r="O47" t="s">
        <v>110</v>
      </c>
      <c r="Q47" t="s">
        <v>50</v>
      </c>
      <c r="R47">
        <v>10</v>
      </c>
      <c r="T47" t="b">
        <v>1</v>
      </c>
      <c r="U47" t="b">
        <v>0</v>
      </c>
      <c r="V47" t="b">
        <v>1</v>
      </c>
      <c r="W47" t="b">
        <v>0</v>
      </c>
      <c r="X47" t="b">
        <v>0</v>
      </c>
      <c r="Z47" t="b">
        <f t="shared" si="3"/>
        <v>1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1</v>
      </c>
      <c r="AJ47" t="b">
        <f t="shared" si="4"/>
        <v>1</v>
      </c>
      <c r="AK47" t="s">
        <v>1614</v>
      </c>
      <c r="AL47" t="b">
        <v>1</v>
      </c>
    </row>
    <row r="48" spans="1:38" x14ac:dyDescent="0.3">
      <c r="A48">
        <v>-73.962541619999996</v>
      </c>
      <c r="B48">
        <v>40.781130240000003</v>
      </c>
      <c r="C48" t="s">
        <v>1661</v>
      </c>
      <c r="D48" t="s">
        <v>1662</v>
      </c>
      <c r="E48" t="str">
        <f t="shared" si="0"/>
        <v>far</v>
      </c>
      <c r="F48" t="s">
        <v>48</v>
      </c>
      <c r="G48">
        <v>10172018</v>
      </c>
      <c r="H48" s="1">
        <v>2</v>
      </c>
      <c r="I48" t="s">
        <v>39</v>
      </c>
      <c r="J48" t="s">
        <v>41</v>
      </c>
      <c r="K48" t="str">
        <f t="shared" si="1"/>
        <v>Cinnamon</v>
      </c>
      <c r="L48" t="str">
        <f t="shared" si="2"/>
        <v>no</v>
      </c>
      <c r="M48" t="b">
        <f t="shared" si="5"/>
        <v>1</v>
      </c>
      <c r="N48" t="s">
        <v>40</v>
      </c>
      <c r="O48" t="s">
        <v>110</v>
      </c>
      <c r="Q48" t="s">
        <v>50</v>
      </c>
      <c r="R48">
        <v>1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Z48" t="b">
        <f t="shared" si="3"/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J48" t="b">
        <f t="shared" si="4"/>
        <v>1</v>
      </c>
      <c r="AK48" t="s">
        <v>1663</v>
      </c>
      <c r="AL48" t="b">
        <v>1</v>
      </c>
    </row>
    <row r="49" spans="1:38" x14ac:dyDescent="0.3">
      <c r="A49">
        <v>-73.959335280000005</v>
      </c>
      <c r="B49">
        <v>40.791815059999998</v>
      </c>
      <c r="C49" t="s">
        <v>1761</v>
      </c>
      <c r="D49" t="s">
        <v>1214</v>
      </c>
      <c r="E49" t="str">
        <f t="shared" si="0"/>
        <v>far</v>
      </c>
      <c r="F49" t="s">
        <v>48</v>
      </c>
      <c r="G49">
        <v>10142018</v>
      </c>
      <c r="H49" s="1">
        <v>2</v>
      </c>
      <c r="I49" t="s">
        <v>54</v>
      </c>
      <c r="J49" t="s">
        <v>192</v>
      </c>
      <c r="K49" t="str">
        <f t="shared" si="1"/>
        <v>Black</v>
      </c>
      <c r="L49" t="str">
        <f t="shared" si="2"/>
        <v>no</v>
      </c>
      <c r="M49" t="b">
        <f t="shared" si="5"/>
        <v>1</v>
      </c>
      <c r="O49" t="s">
        <v>193</v>
      </c>
      <c r="Q49" t="s">
        <v>50</v>
      </c>
      <c r="R49">
        <v>10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Z49" t="b">
        <f t="shared" si="3"/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J49" t="b">
        <f t="shared" si="4"/>
        <v>1</v>
      </c>
      <c r="AK49" t="s">
        <v>1762</v>
      </c>
      <c r="AL49" t="b">
        <v>1</v>
      </c>
    </row>
    <row r="50" spans="1:38" x14ac:dyDescent="0.3">
      <c r="A50">
        <v>-73.970457580000001</v>
      </c>
      <c r="B50">
        <v>40.769349929999997</v>
      </c>
      <c r="C50" t="s">
        <v>1931</v>
      </c>
      <c r="D50" t="s">
        <v>113</v>
      </c>
      <c r="E50" t="str">
        <f t="shared" si="0"/>
        <v>far</v>
      </c>
      <c r="F50" t="s">
        <v>34</v>
      </c>
      <c r="G50">
        <v>10062018</v>
      </c>
      <c r="H50" s="1">
        <v>9</v>
      </c>
      <c r="I50" t="s">
        <v>39</v>
      </c>
      <c r="J50" t="s">
        <v>192</v>
      </c>
      <c r="K50" t="str">
        <f t="shared" si="1"/>
        <v>Black</v>
      </c>
      <c r="L50" t="str">
        <f t="shared" si="2"/>
        <v>no</v>
      </c>
      <c r="M50" t="b">
        <f t="shared" si="5"/>
        <v>1</v>
      </c>
      <c r="O50" t="s">
        <v>193</v>
      </c>
      <c r="Q50" t="s">
        <v>43</v>
      </c>
      <c r="R50" t="b">
        <v>0</v>
      </c>
      <c r="S50" t="s">
        <v>1932</v>
      </c>
      <c r="T50" t="b">
        <v>0</v>
      </c>
      <c r="U50" t="b">
        <v>0</v>
      </c>
      <c r="V50" t="b">
        <v>0</v>
      </c>
      <c r="W50" t="b">
        <v>1</v>
      </c>
      <c r="X50" t="b">
        <v>1</v>
      </c>
      <c r="Z50" t="b">
        <f t="shared" si="3"/>
        <v>1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b">
        <v>1</v>
      </c>
      <c r="AJ50" t="b">
        <f t="shared" si="4"/>
        <v>1</v>
      </c>
      <c r="AK50" t="s">
        <v>1933</v>
      </c>
      <c r="AL50" t="b">
        <v>1</v>
      </c>
    </row>
    <row r="51" spans="1:38" x14ac:dyDescent="0.3">
      <c r="A51">
        <v>-73.962453870000004</v>
      </c>
      <c r="B51">
        <v>40.788382990000002</v>
      </c>
      <c r="C51" t="s">
        <v>1952</v>
      </c>
      <c r="D51" t="s">
        <v>1052</v>
      </c>
      <c r="E51" t="str">
        <f t="shared" si="0"/>
        <v>far</v>
      </c>
      <c r="F51" t="s">
        <v>48</v>
      </c>
      <c r="G51">
        <v>10122018</v>
      </c>
      <c r="H51" s="1">
        <v>4</v>
      </c>
      <c r="I51" t="s">
        <v>39</v>
      </c>
      <c r="J51" t="s">
        <v>41</v>
      </c>
      <c r="K51" t="str">
        <f t="shared" si="1"/>
        <v>Cinnamon</v>
      </c>
      <c r="L51" t="str">
        <f t="shared" si="2"/>
        <v>no</v>
      </c>
      <c r="M51" t="b">
        <f t="shared" si="5"/>
        <v>1</v>
      </c>
      <c r="N51" t="s">
        <v>84</v>
      </c>
      <c r="O51" t="s">
        <v>85</v>
      </c>
      <c r="Q51" t="s">
        <v>50</v>
      </c>
      <c r="R51">
        <v>10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Z51" t="b">
        <f t="shared" si="3"/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1</v>
      </c>
      <c r="AJ51" t="b">
        <f t="shared" si="4"/>
        <v>1</v>
      </c>
      <c r="AK51" t="s">
        <v>1953</v>
      </c>
      <c r="AL51" t="b">
        <v>1</v>
      </c>
    </row>
    <row r="52" spans="1:38" x14ac:dyDescent="0.3">
      <c r="A52">
        <v>-73.959778279999995</v>
      </c>
      <c r="B52">
        <v>40.792077339999999</v>
      </c>
      <c r="C52" t="s">
        <v>2203</v>
      </c>
      <c r="D52" t="s">
        <v>1205</v>
      </c>
      <c r="E52" t="str">
        <f t="shared" si="0"/>
        <v>far</v>
      </c>
      <c r="F52" t="s">
        <v>48</v>
      </c>
      <c r="G52">
        <v>10172018</v>
      </c>
      <c r="H52" s="1">
        <v>7</v>
      </c>
      <c r="I52" t="s">
        <v>39</v>
      </c>
      <c r="J52" t="s">
        <v>192</v>
      </c>
      <c r="K52" t="str">
        <f t="shared" si="1"/>
        <v>Black</v>
      </c>
      <c r="L52" t="str">
        <f t="shared" si="2"/>
        <v>no</v>
      </c>
      <c r="M52" t="b">
        <f t="shared" si="5"/>
        <v>1</v>
      </c>
      <c r="O52" t="s">
        <v>193</v>
      </c>
      <c r="Q52" t="s">
        <v>43</v>
      </c>
      <c r="R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1</v>
      </c>
      <c r="Z52" t="b">
        <f t="shared" si="3"/>
        <v>1</v>
      </c>
      <c r="AA52" t="b">
        <v>0</v>
      </c>
      <c r="AB52" t="b">
        <v>1</v>
      </c>
      <c r="AC52" t="b">
        <v>0</v>
      </c>
      <c r="AD52" t="b">
        <v>1</v>
      </c>
      <c r="AE52" t="b">
        <v>0</v>
      </c>
      <c r="AF52" t="b">
        <v>0</v>
      </c>
      <c r="AG52" t="b">
        <v>1</v>
      </c>
      <c r="AH52" t="b">
        <v>0</v>
      </c>
      <c r="AJ52" t="b">
        <f t="shared" si="4"/>
        <v>1</v>
      </c>
      <c r="AK52" t="s">
        <v>2204</v>
      </c>
      <c r="AL52" t="b">
        <v>1</v>
      </c>
    </row>
    <row r="53" spans="1:38" x14ac:dyDescent="0.3">
      <c r="A53">
        <v>-73.975895980000004</v>
      </c>
      <c r="B53">
        <v>40.76941257</v>
      </c>
      <c r="C53" t="s">
        <v>2302</v>
      </c>
      <c r="D53" t="s">
        <v>544</v>
      </c>
      <c r="E53" t="str">
        <f t="shared" si="0"/>
        <v>far</v>
      </c>
      <c r="F53" t="s">
        <v>34</v>
      </c>
      <c r="G53">
        <v>10082018</v>
      </c>
      <c r="H53" s="1">
        <v>1</v>
      </c>
      <c r="I53" t="s">
        <v>39</v>
      </c>
      <c r="J53" t="s">
        <v>41</v>
      </c>
      <c r="K53" t="str">
        <f t="shared" si="1"/>
        <v>Cinnamon</v>
      </c>
      <c r="L53" t="str">
        <f t="shared" si="2"/>
        <v>no</v>
      </c>
      <c r="M53" t="b">
        <f t="shared" si="5"/>
        <v>1</v>
      </c>
      <c r="N53" t="s">
        <v>135</v>
      </c>
      <c r="O53" t="s">
        <v>136</v>
      </c>
      <c r="Q53" t="s">
        <v>43</v>
      </c>
      <c r="R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Z53" t="b">
        <f t="shared" si="3"/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J53" t="b">
        <f t="shared" si="4"/>
        <v>1</v>
      </c>
      <c r="AK53" t="s">
        <v>2303</v>
      </c>
      <c r="AL53" t="b">
        <v>1</v>
      </c>
    </row>
    <row r="54" spans="1:38" x14ac:dyDescent="0.3">
      <c r="A54">
        <v>-73.955717230000005</v>
      </c>
      <c r="B54">
        <v>40.79211257</v>
      </c>
      <c r="C54" t="s">
        <v>2360</v>
      </c>
      <c r="D54" t="s">
        <v>2230</v>
      </c>
      <c r="E54" t="str">
        <f t="shared" si="0"/>
        <v>far</v>
      </c>
      <c r="F54" t="s">
        <v>34</v>
      </c>
      <c r="G54">
        <v>10062018</v>
      </c>
      <c r="H54" s="1">
        <v>1</v>
      </c>
      <c r="I54" t="s">
        <v>39</v>
      </c>
      <c r="J54" t="s">
        <v>192</v>
      </c>
      <c r="K54" t="str">
        <f t="shared" si="1"/>
        <v>Black</v>
      </c>
      <c r="L54" t="str">
        <f t="shared" si="2"/>
        <v>no</v>
      </c>
      <c r="M54" t="b">
        <f t="shared" si="5"/>
        <v>1</v>
      </c>
      <c r="N54" t="s">
        <v>41</v>
      </c>
      <c r="O54" t="s">
        <v>717</v>
      </c>
      <c r="Q54" t="s">
        <v>43</v>
      </c>
      <c r="R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0</v>
      </c>
      <c r="Z54" t="b">
        <f t="shared" si="3"/>
        <v>1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J54" t="b">
        <f t="shared" si="4"/>
        <v>1</v>
      </c>
      <c r="AK54" t="s">
        <v>2361</v>
      </c>
      <c r="AL54" t="b">
        <v>1</v>
      </c>
    </row>
    <row r="55" spans="1:38" x14ac:dyDescent="0.3">
      <c r="A55">
        <v>-73.962938339999994</v>
      </c>
      <c r="B55">
        <v>40.788938369999997</v>
      </c>
      <c r="C55" t="s">
        <v>2412</v>
      </c>
      <c r="D55" t="s">
        <v>188</v>
      </c>
      <c r="E55" t="str">
        <f t="shared" si="0"/>
        <v>far</v>
      </c>
      <c r="F55" t="s">
        <v>48</v>
      </c>
      <c r="G55">
        <v>10072018</v>
      </c>
      <c r="H55" s="1">
        <v>2</v>
      </c>
      <c r="I55" t="s">
        <v>39</v>
      </c>
      <c r="J55" t="s">
        <v>192</v>
      </c>
      <c r="K55" t="str">
        <f t="shared" si="1"/>
        <v>Black</v>
      </c>
      <c r="L55" t="str">
        <f t="shared" si="2"/>
        <v>no</v>
      </c>
      <c r="M55" t="b">
        <f t="shared" si="5"/>
        <v>1</v>
      </c>
      <c r="N55" t="s">
        <v>40</v>
      </c>
      <c r="O55" t="s">
        <v>1236</v>
      </c>
      <c r="Q55" t="s">
        <v>50</v>
      </c>
      <c r="R55">
        <v>10</v>
      </c>
      <c r="T55" t="b">
        <v>1</v>
      </c>
      <c r="U55" t="b">
        <v>0</v>
      </c>
      <c r="V55" t="b">
        <v>1</v>
      </c>
      <c r="W55" t="b">
        <v>0</v>
      </c>
      <c r="X55" t="b">
        <v>0</v>
      </c>
      <c r="Z55" t="b">
        <f t="shared" si="3"/>
        <v>1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J55" t="b">
        <f t="shared" si="4"/>
        <v>1</v>
      </c>
      <c r="AK55" t="s">
        <v>2413</v>
      </c>
      <c r="AL55" t="b">
        <v>1</v>
      </c>
    </row>
    <row r="56" spans="1:38" x14ac:dyDescent="0.3">
      <c r="A56">
        <v>-73.976311640000006</v>
      </c>
      <c r="B56">
        <v>40.768883959999997</v>
      </c>
      <c r="C56" t="s">
        <v>2566</v>
      </c>
      <c r="D56" t="s">
        <v>544</v>
      </c>
      <c r="E56" t="str">
        <f t="shared" si="0"/>
        <v>far</v>
      </c>
      <c r="F56" t="s">
        <v>34</v>
      </c>
      <c r="G56">
        <v>10082018</v>
      </c>
      <c r="H56" s="1">
        <v>3</v>
      </c>
      <c r="I56" t="s">
        <v>39</v>
      </c>
      <c r="J56" t="s">
        <v>41</v>
      </c>
      <c r="K56" t="str">
        <f t="shared" si="1"/>
        <v>Cinnamon</v>
      </c>
      <c r="L56" t="str">
        <f t="shared" si="2"/>
        <v>no</v>
      </c>
      <c r="M56" t="b">
        <f t="shared" si="5"/>
        <v>1</v>
      </c>
      <c r="N56" t="s">
        <v>135</v>
      </c>
      <c r="O56" t="s">
        <v>136</v>
      </c>
      <c r="Q56" t="s">
        <v>43</v>
      </c>
      <c r="R56" t="b">
        <v>0</v>
      </c>
      <c r="T56" t="b">
        <v>0</v>
      </c>
      <c r="U56" t="b">
        <v>0</v>
      </c>
      <c r="V56" t="b">
        <v>0</v>
      </c>
      <c r="W56" t="b">
        <v>1</v>
      </c>
      <c r="X56" t="b">
        <v>0</v>
      </c>
      <c r="Z56" t="b">
        <f t="shared" si="3"/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1</v>
      </c>
      <c r="AI56" t="s">
        <v>2567</v>
      </c>
      <c r="AJ56" t="b">
        <f t="shared" si="4"/>
        <v>1</v>
      </c>
      <c r="AK56" t="s">
        <v>2568</v>
      </c>
      <c r="AL56" t="b">
        <v>1</v>
      </c>
    </row>
    <row r="57" spans="1:38" x14ac:dyDescent="0.3">
      <c r="A57">
        <v>-73.967042960000001</v>
      </c>
      <c r="B57">
        <v>40.778437070000003</v>
      </c>
      <c r="C57" t="s">
        <v>2576</v>
      </c>
      <c r="D57" t="s">
        <v>131</v>
      </c>
      <c r="E57" t="str">
        <f t="shared" si="0"/>
        <v>far</v>
      </c>
      <c r="F57" t="s">
        <v>48</v>
      </c>
      <c r="G57">
        <v>10072018</v>
      </c>
      <c r="H57" s="1">
        <v>5</v>
      </c>
      <c r="I57" t="s">
        <v>54</v>
      </c>
      <c r="J57" t="s">
        <v>41</v>
      </c>
      <c r="K57" t="str">
        <f t="shared" si="1"/>
        <v>Cinnamon</v>
      </c>
      <c r="L57" t="str">
        <f t="shared" si="2"/>
        <v>no</v>
      </c>
      <c r="M57" t="b">
        <f t="shared" si="5"/>
        <v>1</v>
      </c>
      <c r="N57" t="s">
        <v>40</v>
      </c>
      <c r="O57" t="s">
        <v>110</v>
      </c>
      <c r="Q57" t="s">
        <v>43</v>
      </c>
      <c r="R57" t="b">
        <v>0</v>
      </c>
      <c r="T57" t="b">
        <v>1</v>
      </c>
      <c r="U57" t="b">
        <v>0</v>
      </c>
      <c r="V57" t="b">
        <v>0</v>
      </c>
      <c r="W57" t="b">
        <v>1</v>
      </c>
      <c r="X57" t="b">
        <v>0</v>
      </c>
      <c r="Z57" t="b">
        <f t="shared" si="3"/>
        <v>1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1</v>
      </c>
      <c r="AH57" t="b">
        <v>0</v>
      </c>
      <c r="AJ57" t="b">
        <f t="shared" si="4"/>
        <v>1</v>
      </c>
      <c r="AK57" t="s">
        <v>2577</v>
      </c>
      <c r="AL57" t="b">
        <v>1</v>
      </c>
    </row>
    <row r="58" spans="1:38" x14ac:dyDescent="0.3">
      <c r="A58">
        <v>-73.968978179999993</v>
      </c>
      <c r="B58">
        <v>40.770933380000002</v>
      </c>
      <c r="C58" t="s">
        <v>2671</v>
      </c>
      <c r="D58" t="s">
        <v>1785</v>
      </c>
      <c r="E58" t="str">
        <f t="shared" si="0"/>
        <v>far</v>
      </c>
      <c r="F58" t="s">
        <v>34</v>
      </c>
      <c r="G58">
        <v>10102018</v>
      </c>
      <c r="H58" s="1">
        <v>4</v>
      </c>
      <c r="I58" t="s">
        <v>39</v>
      </c>
      <c r="J58" t="s">
        <v>41</v>
      </c>
      <c r="K58" t="str">
        <f t="shared" si="1"/>
        <v>Cinnamon</v>
      </c>
      <c r="L58" t="str">
        <f t="shared" si="2"/>
        <v>no</v>
      </c>
      <c r="M58" t="b">
        <f t="shared" si="5"/>
        <v>1</v>
      </c>
      <c r="N58" t="s">
        <v>40</v>
      </c>
      <c r="O58" t="s">
        <v>110</v>
      </c>
      <c r="Q58" t="s">
        <v>43</v>
      </c>
      <c r="R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Z58" t="b">
        <f t="shared" si="3"/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1</v>
      </c>
      <c r="AJ58" t="b">
        <f t="shared" si="4"/>
        <v>1</v>
      </c>
      <c r="AK58" t="s">
        <v>2672</v>
      </c>
      <c r="AL58" t="b">
        <v>1</v>
      </c>
    </row>
    <row r="59" spans="1:38" x14ac:dyDescent="0.3">
      <c r="A59">
        <v>-73.96498278</v>
      </c>
      <c r="B59">
        <v>40.78173228</v>
      </c>
      <c r="C59" t="s">
        <v>2711</v>
      </c>
      <c r="D59" t="s">
        <v>1202</v>
      </c>
      <c r="E59" t="str">
        <f t="shared" si="0"/>
        <v>far</v>
      </c>
      <c r="F59" t="s">
        <v>48</v>
      </c>
      <c r="G59">
        <v>10182018</v>
      </c>
      <c r="H59" s="1">
        <v>6</v>
      </c>
      <c r="I59" t="s">
        <v>39</v>
      </c>
      <c r="J59" t="s">
        <v>41</v>
      </c>
      <c r="K59" t="str">
        <f t="shared" si="1"/>
        <v>Cinnamon</v>
      </c>
      <c r="L59" t="str">
        <f t="shared" si="2"/>
        <v>no</v>
      </c>
      <c r="M59" t="b">
        <f t="shared" si="5"/>
        <v>1</v>
      </c>
      <c r="N59" t="s">
        <v>40</v>
      </c>
      <c r="O59" t="s">
        <v>110</v>
      </c>
      <c r="Q59" t="s">
        <v>43</v>
      </c>
      <c r="R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Z59" t="b">
        <f t="shared" si="3"/>
        <v>1</v>
      </c>
      <c r="AA59" t="b">
        <v>0</v>
      </c>
      <c r="AB59" t="b">
        <v>0</v>
      </c>
      <c r="AC59" t="b">
        <v>0</v>
      </c>
      <c r="AD59" t="b">
        <v>0</v>
      </c>
      <c r="AE59" t="b">
        <v>1</v>
      </c>
      <c r="AF59" t="b">
        <v>0</v>
      </c>
      <c r="AG59" t="b">
        <v>0</v>
      </c>
      <c r="AH59" t="b">
        <v>1</v>
      </c>
      <c r="AJ59" t="b">
        <f t="shared" si="4"/>
        <v>1</v>
      </c>
      <c r="AK59" t="s">
        <v>2712</v>
      </c>
      <c r="AL59" t="b">
        <v>1</v>
      </c>
    </row>
    <row r="60" spans="1:38" x14ac:dyDescent="0.3">
      <c r="A60">
        <v>-73.955203499999996</v>
      </c>
      <c r="B60">
        <v>40.788985189999998</v>
      </c>
      <c r="C60" t="s">
        <v>2784</v>
      </c>
      <c r="D60" t="s">
        <v>877</v>
      </c>
      <c r="E60" t="str">
        <f t="shared" si="0"/>
        <v>far</v>
      </c>
      <c r="F60" t="s">
        <v>48</v>
      </c>
      <c r="G60">
        <v>10132018</v>
      </c>
      <c r="H60" s="1">
        <v>6</v>
      </c>
      <c r="I60" t="s">
        <v>39</v>
      </c>
      <c r="J60" t="s">
        <v>41</v>
      </c>
      <c r="K60" t="str">
        <f t="shared" si="1"/>
        <v>Cinnamon</v>
      </c>
      <c r="L60" t="str">
        <f t="shared" si="2"/>
        <v>no</v>
      </c>
      <c r="M60" t="b">
        <f t="shared" si="5"/>
        <v>1</v>
      </c>
      <c r="N60" t="s">
        <v>40</v>
      </c>
      <c r="O60" t="s">
        <v>110</v>
      </c>
      <c r="Q60" t="s">
        <v>50</v>
      </c>
      <c r="R60">
        <v>3</v>
      </c>
      <c r="S60" t="s">
        <v>878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Z60" t="b">
        <f t="shared" si="3"/>
        <v>1</v>
      </c>
      <c r="AA60" t="b">
        <v>0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J60" t="b">
        <f t="shared" si="4"/>
        <v>1</v>
      </c>
      <c r="AK60" t="s">
        <v>2785</v>
      </c>
      <c r="AL60" t="b">
        <v>1</v>
      </c>
    </row>
    <row r="61" spans="1:38" x14ac:dyDescent="0.3">
      <c r="A61">
        <v>-73.956331120000002</v>
      </c>
      <c r="B61">
        <v>40.795090160000001</v>
      </c>
      <c r="C61" t="s">
        <v>2833</v>
      </c>
      <c r="D61" t="s">
        <v>530</v>
      </c>
      <c r="E61" t="str">
        <f t="shared" si="0"/>
        <v>far</v>
      </c>
      <c r="F61" t="s">
        <v>48</v>
      </c>
      <c r="G61">
        <v>10102018</v>
      </c>
      <c r="H61" s="1">
        <v>12</v>
      </c>
      <c r="I61" t="s">
        <v>39</v>
      </c>
      <c r="J61" t="s">
        <v>41</v>
      </c>
      <c r="K61" t="str">
        <f t="shared" si="1"/>
        <v>Cinnamon</v>
      </c>
      <c r="L61" t="str">
        <f t="shared" si="2"/>
        <v>no</v>
      </c>
      <c r="M61" t="b">
        <f t="shared" si="5"/>
        <v>1</v>
      </c>
      <c r="O61" t="s">
        <v>49</v>
      </c>
      <c r="Q61" t="s">
        <v>43</v>
      </c>
      <c r="R61" t="b">
        <v>0</v>
      </c>
      <c r="S61" t="s">
        <v>2834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Z61" t="b">
        <f t="shared" si="3"/>
        <v>1</v>
      </c>
      <c r="AA61" t="b">
        <v>0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0</v>
      </c>
      <c r="AH61" t="b">
        <v>0</v>
      </c>
      <c r="AI61" t="s">
        <v>2835</v>
      </c>
      <c r="AJ61" t="b">
        <f t="shared" si="4"/>
        <v>1</v>
      </c>
      <c r="AK61" t="s">
        <v>2836</v>
      </c>
      <c r="AL61" t="b">
        <v>1</v>
      </c>
    </row>
    <row r="62" spans="1:38" x14ac:dyDescent="0.3">
      <c r="A62">
        <v>-73.954183709999995</v>
      </c>
      <c r="B62">
        <v>40.79443405</v>
      </c>
      <c r="C62" t="s">
        <v>2925</v>
      </c>
      <c r="D62" t="s">
        <v>293</v>
      </c>
      <c r="E62" t="str">
        <f t="shared" si="0"/>
        <v>far</v>
      </c>
      <c r="F62" t="s">
        <v>34</v>
      </c>
      <c r="G62">
        <v>10202018</v>
      </c>
      <c r="H62" s="1">
        <v>6</v>
      </c>
      <c r="I62" t="s">
        <v>54</v>
      </c>
      <c r="J62" t="s">
        <v>41</v>
      </c>
      <c r="K62" t="str">
        <f t="shared" si="1"/>
        <v>Cinnamon</v>
      </c>
      <c r="L62" t="str">
        <f t="shared" si="2"/>
        <v>no</v>
      </c>
      <c r="M62" t="b">
        <f t="shared" si="5"/>
        <v>1</v>
      </c>
      <c r="N62" t="s">
        <v>84</v>
      </c>
      <c r="O62" t="s">
        <v>85</v>
      </c>
      <c r="Q62" t="s">
        <v>43</v>
      </c>
      <c r="R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Z62" t="b">
        <f t="shared" si="3"/>
        <v>1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1</v>
      </c>
      <c r="AJ62" t="b">
        <f t="shared" si="4"/>
        <v>1</v>
      </c>
      <c r="AK62" t="s">
        <v>2926</v>
      </c>
      <c r="AL62" t="b">
        <v>1</v>
      </c>
    </row>
    <row r="63" spans="1:38" x14ac:dyDescent="0.3">
      <c r="A63">
        <v>-73.968085529999996</v>
      </c>
      <c r="B63">
        <v>40.776925200000001</v>
      </c>
      <c r="C63" t="s">
        <v>2934</v>
      </c>
      <c r="D63" t="s">
        <v>246</v>
      </c>
      <c r="E63" t="str">
        <f t="shared" si="0"/>
        <v>far</v>
      </c>
      <c r="F63" t="s">
        <v>48</v>
      </c>
      <c r="G63">
        <v>10072018</v>
      </c>
      <c r="H63" s="1">
        <v>10</v>
      </c>
      <c r="I63" t="s">
        <v>39</v>
      </c>
      <c r="J63" t="s">
        <v>41</v>
      </c>
      <c r="K63" t="str">
        <f t="shared" si="1"/>
        <v>Cinnamon</v>
      </c>
      <c r="L63" t="str">
        <f t="shared" si="2"/>
        <v>no</v>
      </c>
      <c r="M63" t="b">
        <f t="shared" si="5"/>
        <v>1</v>
      </c>
      <c r="N63" t="s">
        <v>40</v>
      </c>
      <c r="O63" t="s">
        <v>110</v>
      </c>
      <c r="Q63" t="s">
        <v>50</v>
      </c>
      <c r="R63">
        <v>20</v>
      </c>
      <c r="T63" t="b">
        <v>1</v>
      </c>
      <c r="U63" t="b">
        <v>0</v>
      </c>
      <c r="V63" t="b">
        <v>1</v>
      </c>
      <c r="W63" t="b">
        <v>0</v>
      </c>
      <c r="X63" t="b">
        <v>0</v>
      </c>
      <c r="Z63" t="b">
        <f t="shared" si="3"/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1</v>
      </c>
      <c r="AJ63" t="b">
        <f t="shared" si="4"/>
        <v>1</v>
      </c>
      <c r="AK63" t="s">
        <v>2935</v>
      </c>
      <c r="AL63" t="b">
        <v>1</v>
      </c>
    </row>
    <row r="64" spans="1:38" x14ac:dyDescent="0.3">
      <c r="A64">
        <v>-73.969346540000004</v>
      </c>
      <c r="B64">
        <v>40.774499630000001</v>
      </c>
      <c r="C64" t="s">
        <v>3024</v>
      </c>
      <c r="D64" t="s">
        <v>655</v>
      </c>
      <c r="E64" t="str">
        <f t="shared" si="0"/>
        <v>far</v>
      </c>
      <c r="F64" t="s">
        <v>34</v>
      </c>
      <c r="G64">
        <v>10072018</v>
      </c>
      <c r="H64" s="1">
        <v>1</v>
      </c>
      <c r="I64" t="s">
        <v>39</v>
      </c>
      <c r="J64" t="s">
        <v>41</v>
      </c>
      <c r="K64" t="str">
        <f t="shared" si="1"/>
        <v>Cinnamon</v>
      </c>
      <c r="L64" t="str">
        <f t="shared" si="2"/>
        <v>no</v>
      </c>
      <c r="M64" t="b">
        <f t="shared" si="5"/>
        <v>1</v>
      </c>
      <c r="N64" t="s">
        <v>40</v>
      </c>
      <c r="O64" t="s">
        <v>110</v>
      </c>
      <c r="Q64" t="s">
        <v>43</v>
      </c>
      <c r="R64" t="b">
        <v>0</v>
      </c>
      <c r="T64" t="b">
        <v>0</v>
      </c>
      <c r="U64" t="b">
        <v>0</v>
      </c>
      <c r="V64" t="b">
        <v>0</v>
      </c>
      <c r="W64" t="b">
        <v>1</v>
      </c>
      <c r="X64" t="b">
        <v>1</v>
      </c>
      <c r="Z64" t="b">
        <f t="shared" si="3"/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1</v>
      </c>
      <c r="AJ64" t="b">
        <f t="shared" si="4"/>
        <v>1</v>
      </c>
      <c r="AK64" t="s">
        <v>3025</v>
      </c>
      <c r="AL64" t="b">
        <v>1</v>
      </c>
    </row>
    <row r="65" spans="1:38" x14ac:dyDescent="0.3">
      <c r="A65">
        <v>-73.9594357</v>
      </c>
      <c r="B65">
        <v>40.784067890000003</v>
      </c>
      <c r="C65" t="s">
        <v>3078</v>
      </c>
      <c r="D65" t="s">
        <v>2570</v>
      </c>
      <c r="E65" t="str">
        <f t="shared" si="0"/>
        <v>far</v>
      </c>
      <c r="F65" t="s">
        <v>48</v>
      </c>
      <c r="G65">
        <v>10122018</v>
      </c>
      <c r="H65" s="1">
        <v>1</v>
      </c>
      <c r="I65" t="s">
        <v>39</v>
      </c>
      <c r="J65" t="s">
        <v>41</v>
      </c>
      <c r="K65" t="str">
        <f t="shared" si="1"/>
        <v>Cinnamon</v>
      </c>
      <c r="L65" t="str">
        <f t="shared" si="2"/>
        <v>no</v>
      </c>
      <c r="M65" t="b">
        <f t="shared" si="5"/>
        <v>1</v>
      </c>
      <c r="O65" t="s">
        <v>49</v>
      </c>
      <c r="Q65" t="s">
        <v>50</v>
      </c>
      <c r="R65">
        <v>4</v>
      </c>
      <c r="S65" t="s">
        <v>3079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Z65" t="b">
        <f t="shared" si="3"/>
        <v>1</v>
      </c>
      <c r="AA65" t="b">
        <v>0</v>
      </c>
      <c r="AB65" t="b">
        <v>0</v>
      </c>
      <c r="AC65" t="b">
        <v>0</v>
      </c>
      <c r="AD65" t="b">
        <v>1</v>
      </c>
      <c r="AE65" t="b">
        <v>1</v>
      </c>
      <c r="AF65" t="b">
        <v>1</v>
      </c>
      <c r="AG65" t="b">
        <v>0</v>
      </c>
      <c r="AH65" t="b">
        <v>0</v>
      </c>
      <c r="AJ65" t="b">
        <f t="shared" si="4"/>
        <v>1</v>
      </c>
      <c r="AK65" t="s">
        <v>3080</v>
      </c>
      <c r="AL65" t="b">
        <v>1</v>
      </c>
    </row>
    <row r="66" spans="1:38" x14ac:dyDescent="0.3">
      <c r="A66">
        <v>-73.960237789999994</v>
      </c>
      <c r="B66">
        <v>40.790783159999997</v>
      </c>
      <c r="C66" t="s">
        <v>3103</v>
      </c>
      <c r="D66" t="s">
        <v>75</v>
      </c>
      <c r="E66" t="str">
        <f t="shared" ref="E66:E129" si="6">IF(D66="05D","near",IF(D66="07D","near",IF(D66="06C","near",IF(D66="06E","near",IF(D66="06D","near","far")))))</f>
        <v>far</v>
      </c>
      <c r="F66" t="s">
        <v>34</v>
      </c>
      <c r="G66">
        <v>10172018</v>
      </c>
      <c r="H66" s="1">
        <v>16</v>
      </c>
      <c r="I66" t="s">
        <v>39</v>
      </c>
      <c r="J66" t="s">
        <v>192</v>
      </c>
      <c r="K66" t="str">
        <f t="shared" ref="K66:K129" si="7">IF(ISBLANK(J66), NA(), J66)</f>
        <v>Black</v>
      </c>
      <c r="L66" t="str">
        <f t="shared" ref="L66:L129" si="8">IF(K66="Gray","yup",IF(K66="#N/A","maybe","no"))</f>
        <v>no</v>
      </c>
      <c r="M66" t="b">
        <f t="shared" si="5"/>
        <v>1</v>
      </c>
      <c r="O66" t="s">
        <v>193</v>
      </c>
      <c r="Q66" t="s">
        <v>43</v>
      </c>
      <c r="R66" t="b">
        <v>0</v>
      </c>
      <c r="S66" t="s">
        <v>3104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Z66" t="b">
        <f t="shared" ref="Z66:Z129" si="9">ISBLANK(Y66)</f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J66" t="b">
        <f t="shared" ref="AJ66:AJ129" si="10">OR(AB66,AC66, AD66, AH66)</f>
        <v>1</v>
      </c>
      <c r="AK66" t="s">
        <v>3105</v>
      </c>
      <c r="AL66" t="b">
        <v>1</v>
      </c>
    </row>
    <row r="67" spans="1:38" x14ac:dyDescent="0.3">
      <c r="A67">
        <v>-73.964572180000005</v>
      </c>
      <c r="B67">
        <v>40.781120870000002</v>
      </c>
      <c r="C67" t="s">
        <v>3119</v>
      </c>
      <c r="D67" t="s">
        <v>1202</v>
      </c>
      <c r="E67" t="str">
        <f t="shared" si="6"/>
        <v>far</v>
      </c>
      <c r="F67" t="s">
        <v>34</v>
      </c>
      <c r="G67">
        <v>10182018</v>
      </c>
      <c r="H67" s="1">
        <v>1</v>
      </c>
      <c r="I67" t="s">
        <v>39</v>
      </c>
      <c r="J67" t="s">
        <v>41</v>
      </c>
      <c r="K67" t="str">
        <f t="shared" si="7"/>
        <v>Cinnamon</v>
      </c>
      <c r="L67" t="str">
        <f t="shared" si="8"/>
        <v>no</v>
      </c>
      <c r="M67" t="b">
        <f t="shared" ref="M67:M130" si="11">AND(NOT(ISBLANK(J67)),(NOT(J67="gray")))</f>
        <v>1</v>
      </c>
      <c r="N67" t="s">
        <v>40</v>
      </c>
      <c r="O67" t="s">
        <v>110</v>
      </c>
      <c r="Q67" t="s">
        <v>43</v>
      </c>
      <c r="R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Z67" t="b">
        <f t="shared" si="9"/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J67" t="b">
        <f t="shared" si="10"/>
        <v>1</v>
      </c>
      <c r="AK67" t="s">
        <v>3120</v>
      </c>
      <c r="AL67" t="b">
        <v>1</v>
      </c>
    </row>
    <row r="68" spans="1:38" x14ac:dyDescent="0.3">
      <c r="A68">
        <v>-73.976218770000003</v>
      </c>
      <c r="B68">
        <v>40.773928300000001</v>
      </c>
      <c r="C68" t="s">
        <v>3228</v>
      </c>
      <c r="D68" t="s">
        <v>802</v>
      </c>
      <c r="E68" t="str">
        <f t="shared" si="6"/>
        <v>far</v>
      </c>
      <c r="F68" t="s">
        <v>34</v>
      </c>
      <c r="G68">
        <v>10132018</v>
      </c>
      <c r="H68" s="1">
        <v>8</v>
      </c>
      <c r="I68" t="s">
        <v>54</v>
      </c>
      <c r="J68" t="s">
        <v>41</v>
      </c>
      <c r="K68" t="str">
        <f t="shared" si="7"/>
        <v>Cinnamon</v>
      </c>
      <c r="L68" t="str">
        <f t="shared" si="8"/>
        <v>no</v>
      </c>
      <c r="M68" t="b">
        <f t="shared" si="11"/>
        <v>1</v>
      </c>
      <c r="N68" t="s">
        <v>749</v>
      </c>
      <c r="O68" t="s">
        <v>3229</v>
      </c>
      <c r="Q68" t="s">
        <v>43</v>
      </c>
      <c r="R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Z68" t="b">
        <f t="shared" si="9"/>
        <v>1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J68" t="b">
        <f t="shared" si="10"/>
        <v>1</v>
      </c>
      <c r="AK68" t="s">
        <v>3230</v>
      </c>
      <c r="AL68" t="b">
        <v>1</v>
      </c>
    </row>
    <row r="69" spans="1:38" x14ac:dyDescent="0.3">
      <c r="A69">
        <v>-73.979082259999998</v>
      </c>
      <c r="B69">
        <v>40.771446660000002</v>
      </c>
      <c r="C69" t="s">
        <v>3300</v>
      </c>
      <c r="D69" t="s">
        <v>342</v>
      </c>
      <c r="E69" t="str">
        <f t="shared" si="6"/>
        <v>far</v>
      </c>
      <c r="F69" t="s">
        <v>48</v>
      </c>
      <c r="G69">
        <v>10062018</v>
      </c>
      <c r="H69" s="1">
        <v>3</v>
      </c>
      <c r="I69" t="s">
        <v>54</v>
      </c>
      <c r="J69" t="s">
        <v>41</v>
      </c>
      <c r="K69" t="str">
        <f t="shared" si="7"/>
        <v>Cinnamon</v>
      </c>
      <c r="L69" t="str">
        <f t="shared" si="8"/>
        <v>no</v>
      </c>
      <c r="M69" t="b">
        <f t="shared" si="11"/>
        <v>1</v>
      </c>
      <c r="O69" t="s">
        <v>49</v>
      </c>
      <c r="Q69" t="s">
        <v>50</v>
      </c>
      <c r="R69">
        <v>8</v>
      </c>
      <c r="T69" t="b">
        <v>0</v>
      </c>
      <c r="U69" t="b">
        <v>0</v>
      </c>
      <c r="V69" t="b">
        <v>1</v>
      </c>
      <c r="W69" t="b">
        <v>1</v>
      </c>
      <c r="X69" t="b">
        <v>0</v>
      </c>
      <c r="Z69" t="b">
        <f t="shared" si="9"/>
        <v>1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J69" t="b">
        <f t="shared" si="10"/>
        <v>1</v>
      </c>
      <c r="AK69" t="s">
        <v>3301</v>
      </c>
      <c r="AL69" t="b">
        <v>1</v>
      </c>
    </row>
    <row r="70" spans="1:38" x14ac:dyDescent="0.3">
      <c r="A70">
        <v>-73.958925489999999</v>
      </c>
      <c r="B70">
        <v>40.79144677</v>
      </c>
      <c r="C70" t="s">
        <v>3304</v>
      </c>
      <c r="D70" t="s">
        <v>1214</v>
      </c>
      <c r="E70" t="str">
        <f t="shared" si="6"/>
        <v>far</v>
      </c>
      <c r="F70" t="s">
        <v>34</v>
      </c>
      <c r="G70">
        <v>10122018</v>
      </c>
      <c r="H70" s="1">
        <v>9</v>
      </c>
      <c r="I70" t="s">
        <v>39</v>
      </c>
      <c r="J70" t="s">
        <v>192</v>
      </c>
      <c r="K70" t="str">
        <f t="shared" si="7"/>
        <v>Black</v>
      </c>
      <c r="L70" t="str">
        <f t="shared" si="8"/>
        <v>no</v>
      </c>
      <c r="M70" t="b">
        <f t="shared" si="11"/>
        <v>1</v>
      </c>
      <c r="O70" t="s">
        <v>193</v>
      </c>
      <c r="Q70" t="s">
        <v>43</v>
      </c>
      <c r="R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Z70" t="b">
        <f t="shared" si="9"/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J70" t="b">
        <f t="shared" si="10"/>
        <v>1</v>
      </c>
      <c r="AK70" t="s">
        <v>3305</v>
      </c>
      <c r="AL70" t="b">
        <v>1</v>
      </c>
    </row>
    <row r="71" spans="1:38" x14ac:dyDescent="0.3">
      <c r="A71">
        <v>-73.971910989999998</v>
      </c>
      <c r="B71">
        <v>40.772313850000003</v>
      </c>
      <c r="C71" t="s">
        <v>3375</v>
      </c>
      <c r="D71" t="s">
        <v>527</v>
      </c>
      <c r="E71" t="str">
        <f t="shared" si="6"/>
        <v>far</v>
      </c>
      <c r="F71" t="s">
        <v>48</v>
      </c>
      <c r="G71">
        <v>10132018</v>
      </c>
      <c r="H71" s="1">
        <v>1</v>
      </c>
      <c r="I71" t="s">
        <v>39</v>
      </c>
      <c r="J71" t="s">
        <v>192</v>
      </c>
      <c r="K71" t="str">
        <f t="shared" si="7"/>
        <v>Black</v>
      </c>
      <c r="L71" t="str">
        <f t="shared" si="8"/>
        <v>no</v>
      </c>
      <c r="M71" t="b">
        <f t="shared" si="11"/>
        <v>1</v>
      </c>
      <c r="O71" t="s">
        <v>193</v>
      </c>
      <c r="Q71" t="s">
        <v>43</v>
      </c>
      <c r="R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Z71" t="b">
        <f t="shared" si="9"/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J71" t="b">
        <f t="shared" si="10"/>
        <v>1</v>
      </c>
      <c r="AK71" t="s">
        <v>3376</v>
      </c>
      <c r="AL71" t="b">
        <v>1</v>
      </c>
    </row>
    <row r="72" spans="1:38" x14ac:dyDescent="0.3">
      <c r="A72">
        <v>-73.967762160000007</v>
      </c>
      <c r="B72">
        <v>40.7823359</v>
      </c>
      <c r="C72" t="s">
        <v>3396</v>
      </c>
      <c r="D72" t="s">
        <v>1038</v>
      </c>
      <c r="E72" t="str">
        <f t="shared" si="6"/>
        <v>far</v>
      </c>
      <c r="F72" t="s">
        <v>34</v>
      </c>
      <c r="G72">
        <v>10182018</v>
      </c>
      <c r="H72" s="1">
        <v>8</v>
      </c>
      <c r="I72" t="s">
        <v>54</v>
      </c>
      <c r="J72" t="s">
        <v>41</v>
      </c>
      <c r="K72" t="str">
        <f t="shared" si="7"/>
        <v>Cinnamon</v>
      </c>
      <c r="L72" t="str">
        <f t="shared" si="8"/>
        <v>no</v>
      </c>
      <c r="M72" t="b">
        <f t="shared" si="11"/>
        <v>1</v>
      </c>
      <c r="O72" t="s">
        <v>49</v>
      </c>
      <c r="Q72" t="s">
        <v>43</v>
      </c>
      <c r="R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Z72" t="b">
        <f t="shared" si="9"/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1</v>
      </c>
      <c r="AI72" t="s">
        <v>1294</v>
      </c>
      <c r="AJ72" t="b">
        <f t="shared" si="10"/>
        <v>1</v>
      </c>
      <c r="AK72" t="s">
        <v>3397</v>
      </c>
      <c r="AL72" t="b">
        <v>1</v>
      </c>
    </row>
    <row r="73" spans="1:38" x14ac:dyDescent="0.3">
      <c r="A73">
        <v>-73.966814080000006</v>
      </c>
      <c r="B73">
        <v>40.776810009999998</v>
      </c>
      <c r="C73" t="s">
        <v>3442</v>
      </c>
      <c r="D73" t="s">
        <v>326</v>
      </c>
      <c r="E73" t="str">
        <f t="shared" si="6"/>
        <v>far</v>
      </c>
      <c r="F73" t="s">
        <v>48</v>
      </c>
      <c r="G73">
        <v>10082018</v>
      </c>
      <c r="H73" s="1">
        <v>6</v>
      </c>
      <c r="I73" t="s">
        <v>39</v>
      </c>
      <c r="J73" t="s">
        <v>41</v>
      </c>
      <c r="K73" t="str">
        <f t="shared" si="7"/>
        <v>Cinnamon</v>
      </c>
      <c r="L73" t="str">
        <f t="shared" si="8"/>
        <v>no</v>
      </c>
      <c r="M73" t="b">
        <f t="shared" si="11"/>
        <v>1</v>
      </c>
      <c r="N73" t="s">
        <v>84</v>
      </c>
      <c r="O73" t="s">
        <v>85</v>
      </c>
      <c r="Q73" t="s">
        <v>43</v>
      </c>
      <c r="R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Z73" t="b">
        <f t="shared" si="9"/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J73" t="b">
        <f t="shared" si="10"/>
        <v>1</v>
      </c>
      <c r="AK73" t="s">
        <v>3443</v>
      </c>
      <c r="AL73" t="b">
        <v>1</v>
      </c>
    </row>
    <row r="74" spans="1:38" x14ac:dyDescent="0.3">
      <c r="A74">
        <v>-73.960408990000005</v>
      </c>
      <c r="B74">
        <v>40.791002810000002</v>
      </c>
      <c r="C74" t="s">
        <v>3451</v>
      </c>
      <c r="D74" t="s">
        <v>309</v>
      </c>
      <c r="E74" t="str">
        <f t="shared" si="6"/>
        <v>far</v>
      </c>
      <c r="F74" t="s">
        <v>48</v>
      </c>
      <c r="G74">
        <v>10132018</v>
      </c>
      <c r="H74" s="1">
        <v>4</v>
      </c>
      <c r="I74" t="s">
        <v>39</v>
      </c>
      <c r="J74" t="s">
        <v>41</v>
      </c>
      <c r="K74" t="str">
        <f t="shared" si="7"/>
        <v>Cinnamon</v>
      </c>
      <c r="L74" t="str">
        <f t="shared" si="8"/>
        <v>no</v>
      </c>
      <c r="M74" t="b">
        <f t="shared" si="11"/>
        <v>1</v>
      </c>
      <c r="O74" t="s">
        <v>49</v>
      </c>
      <c r="P74" t="s">
        <v>3452</v>
      </c>
      <c r="Q74" t="s">
        <v>43</v>
      </c>
      <c r="R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Z74" t="b">
        <f t="shared" si="9"/>
        <v>1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0</v>
      </c>
      <c r="AH74" t="b">
        <v>1</v>
      </c>
      <c r="AJ74" t="b">
        <f t="shared" si="10"/>
        <v>1</v>
      </c>
      <c r="AK74" t="s">
        <v>3453</v>
      </c>
      <c r="AL74" t="b">
        <v>1</v>
      </c>
    </row>
    <row r="75" spans="1:38" x14ac:dyDescent="0.3">
      <c r="A75">
        <v>-73.956519709999995</v>
      </c>
      <c r="B75">
        <v>40.798601140000002</v>
      </c>
      <c r="C75" t="s">
        <v>3486</v>
      </c>
      <c r="D75" t="s">
        <v>1133</v>
      </c>
      <c r="E75" t="str">
        <f t="shared" si="6"/>
        <v>far</v>
      </c>
      <c r="F75" t="s">
        <v>34</v>
      </c>
      <c r="G75">
        <v>10072018</v>
      </c>
      <c r="H75" s="1">
        <v>1</v>
      </c>
      <c r="I75" t="s">
        <v>39</v>
      </c>
      <c r="J75" t="s">
        <v>192</v>
      </c>
      <c r="K75" t="str">
        <f t="shared" si="7"/>
        <v>Black</v>
      </c>
      <c r="L75" t="str">
        <f t="shared" si="8"/>
        <v>no</v>
      </c>
      <c r="M75" t="b">
        <f t="shared" si="11"/>
        <v>1</v>
      </c>
      <c r="O75" t="s">
        <v>193</v>
      </c>
      <c r="Q75" t="s">
        <v>43</v>
      </c>
      <c r="R75" t="b">
        <v>0</v>
      </c>
      <c r="T75" t="b">
        <v>1</v>
      </c>
      <c r="U75" t="b">
        <v>0</v>
      </c>
      <c r="V75" t="b">
        <v>0</v>
      </c>
      <c r="W75" t="b">
        <v>1</v>
      </c>
      <c r="X75" t="b">
        <v>0</v>
      </c>
      <c r="Z75" t="b">
        <f t="shared" si="9"/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J75" t="b">
        <f t="shared" si="10"/>
        <v>1</v>
      </c>
      <c r="AK75" t="s">
        <v>3487</v>
      </c>
      <c r="AL75" t="b">
        <v>1</v>
      </c>
    </row>
    <row r="76" spans="1:38" x14ac:dyDescent="0.3">
      <c r="A76">
        <v>-73.957134659999994</v>
      </c>
      <c r="B76">
        <v>40.787239560000003</v>
      </c>
      <c r="C76" t="s">
        <v>3553</v>
      </c>
      <c r="D76" t="s">
        <v>1915</v>
      </c>
      <c r="E76" t="str">
        <f t="shared" si="6"/>
        <v>far</v>
      </c>
      <c r="F76" t="s">
        <v>34</v>
      </c>
      <c r="G76">
        <v>10062018</v>
      </c>
      <c r="H76" s="1">
        <v>7</v>
      </c>
      <c r="I76" t="s">
        <v>39</v>
      </c>
      <c r="J76" t="s">
        <v>41</v>
      </c>
      <c r="K76" t="str">
        <f t="shared" si="7"/>
        <v>Cinnamon</v>
      </c>
      <c r="L76" t="str">
        <f t="shared" si="8"/>
        <v>no</v>
      </c>
      <c r="M76" t="b">
        <f t="shared" si="11"/>
        <v>1</v>
      </c>
      <c r="N76" t="s">
        <v>40</v>
      </c>
      <c r="O76" t="s">
        <v>110</v>
      </c>
      <c r="Q76" t="s">
        <v>43</v>
      </c>
      <c r="R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Z76" t="b">
        <f t="shared" si="9"/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J76" t="b">
        <f t="shared" si="10"/>
        <v>1</v>
      </c>
      <c r="AK76" t="s">
        <v>3554</v>
      </c>
      <c r="AL76" t="b">
        <v>1</v>
      </c>
    </row>
    <row r="77" spans="1:38" x14ac:dyDescent="0.3">
      <c r="A77">
        <v>-73.958132660000004</v>
      </c>
      <c r="B77">
        <v>40.791807470000002</v>
      </c>
      <c r="C77" t="s">
        <v>3578</v>
      </c>
      <c r="D77" t="s">
        <v>1965</v>
      </c>
      <c r="E77" t="str">
        <f t="shared" si="6"/>
        <v>far</v>
      </c>
      <c r="F77" t="s">
        <v>34</v>
      </c>
      <c r="G77">
        <v>10062018</v>
      </c>
      <c r="H77" s="1">
        <v>2</v>
      </c>
      <c r="I77" t="s">
        <v>54</v>
      </c>
      <c r="J77" t="s">
        <v>192</v>
      </c>
      <c r="K77" t="str">
        <f t="shared" si="7"/>
        <v>Black</v>
      </c>
      <c r="L77" t="str">
        <f t="shared" si="8"/>
        <v>no</v>
      </c>
      <c r="M77" t="b">
        <f t="shared" si="11"/>
        <v>1</v>
      </c>
      <c r="N77" t="s">
        <v>135</v>
      </c>
      <c r="O77" t="s">
        <v>3579</v>
      </c>
      <c r="Q77" t="s">
        <v>43</v>
      </c>
      <c r="R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Z77" t="b">
        <f t="shared" si="9"/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1</v>
      </c>
      <c r="AJ77" t="b">
        <f t="shared" si="10"/>
        <v>1</v>
      </c>
      <c r="AK77" t="s">
        <v>3580</v>
      </c>
      <c r="AL77" t="b">
        <v>1</v>
      </c>
    </row>
    <row r="78" spans="1:38" x14ac:dyDescent="0.3">
      <c r="A78">
        <v>-73.976526930000006</v>
      </c>
      <c r="B78">
        <v>40.774687659999998</v>
      </c>
      <c r="C78" t="s">
        <v>3598</v>
      </c>
      <c r="D78" t="s">
        <v>859</v>
      </c>
      <c r="E78" t="str">
        <f t="shared" si="6"/>
        <v>far</v>
      </c>
      <c r="F78" t="s">
        <v>48</v>
      </c>
      <c r="G78">
        <v>10132018</v>
      </c>
      <c r="H78" s="1">
        <v>10</v>
      </c>
      <c r="I78" t="s">
        <v>54</v>
      </c>
      <c r="J78" t="s">
        <v>41</v>
      </c>
      <c r="K78" t="str">
        <f t="shared" si="7"/>
        <v>Cinnamon</v>
      </c>
      <c r="L78" t="str">
        <f t="shared" si="8"/>
        <v>no</v>
      </c>
      <c r="M78" t="b">
        <f t="shared" si="11"/>
        <v>1</v>
      </c>
      <c r="N78" t="s">
        <v>40</v>
      </c>
      <c r="O78" t="s">
        <v>110</v>
      </c>
      <c r="Q78" t="s">
        <v>43</v>
      </c>
      <c r="R78" t="b">
        <v>0</v>
      </c>
      <c r="T78" t="b">
        <v>0</v>
      </c>
      <c r="U78" t="b">
        <v>0</v>
      </c>
      <c r="V78" t="b">
        <v>1</v>
      </c>
      <c r="W78" t="b">
        <v>1</v>
      </c>
      <c r="X78" t="b">
        <v>0</v>
      </c>
      <c r="Z78" t="b">
        <f t="shared" si="9"/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J78" t="b">
        <f t="shared" si="10"/>
        <v>1</v>
      </c>
      <c r="AK78" t="s">
        <v>3599</v>
      </c>
      <c r="AL78" t="b">
        <v>1</v>
      </c>
    </row>
    <row r="79" spans="1:38" x14ac:dyDescent="0.3">
      <c r="A79">
        <v>-73.964809070000001</v>
      </c>
      <c r="B79">
        <v>40.790388210000003</v>
      </c>
      <c r="C79" t="s">
        <v>3682</v>
      </c>
      <c r="D79" t="s">
        <v>3394</v>
      </c>
      <c r="E79" t="str">
        <f t="shared" si="6"/>
        <v>far</v>
      </c>
      <c r="F79" t="s">
        <v>34</v>
      </c>
      <c r="G79">
        <v>10192018</v>
      </c>
      <c r="H79" s="1">
        <v>3</v>
      </c>
      <c r="I79" t="s">
        <v>54</v>
      </c>
      <c r="J79" t="s">
        <v>192</v>
      </c>
      <c r="K79" t="str">
        <f t="shared" si="7"/>
        <v>Black</v>
      </c>
      <c r="L79" t="str">
        <f t="shared" si="8"/>
        <v>no</v>
      </c>
      <c r="M79" t="b">
        <f t="shared" si="11"/>
        <v>1</v>
      </c>
      <c r="N79" t="s">
        <v>41</v>
      </c>
      <c r="O79" t="s">
        <v>717</v>
      </c>
      <c r="Q79" t="s">
        <v>43</v>
      </c>
      <c r="R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Z79" t="b">
        <f t="shared" si="9"/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1</v>
      </c>
      <c r="AI79" t="s">
        <v>3683</v>
      </c>
      <c r="AJ79" t="b">
        <f t="shared" si="10"/>
        <v>1</v>
      </c>
      <c r="AK79" t="s">
        <v>3684</v>
      </c>
      <c r="AL79" t="b">
        <v>1</v>
      </c>
    </row>
    <row r="80" spans="1:38" x14ac:dyDescent="0.3">
      <c r="A80">
        <v>-73.959467630000006</v>
      </c>
      <c r="B80">
        <v>40.798445739999998</v>
      </c>
      <c r="C80" t="s">
        <v>3729</v>
      </c>
      <c r="D80" t="s">
        <v>591</v>
      </c>
      <c r="E80" t="str">
        <f t="shared" si="6"/>
        <v>far</v>
      </c>
      <c r="F80" t="s">
        <v>48</v>
      </c>
      <c r="G80">
        <v>10132018</v>
      </c>
      <c r="H80" s="1">
        <v>1</v>
      </c>
      <c r="I80" t="s">
        <v>54</v>
      </c>
      <c r="J80" t="s">
        <v>41</v>
      </c>
      <c r="K80" t="str">
        <f t="shared" si="7"/>
        <v>Cinnamon</v>
      </c>
      <c r="L80" t="str">
        <f t="shared" si="8"/>
        <v>no</v>
      </c>
      <c r="M80" t="b">
        <f t="shared" si="11"/>
        <v>1</v>
      </c>
      <c r="N80" t="s">
        <v>135</v>
      </c>
      <c r="O80" t="s">
        <v>136</v>
      </c>
      <c r="Q80" t="s">
        <v>43</v>
      </c>
      <c r="R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1</v>
      </c>
      <c r="Z80" t="b">
        <f t="shared" si="9"/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J80" t="b">
        <f t="shared" si="10"/>
        <v>1</v>
      </c>
      <c r="AK80" t="s">
        <v>3730</v>
      </c>
      <c r="AL80" t="b">
        <v>1</v>
      </c>
    </row>
    <row r="81" spans="1:38" x14ac:dyDescent="0.3">
      <c r="A81">
        <v>-73.967856139999995</v>
      </c>
      <c r="B81">
        <v>40.778287740000003</v>
      </c>
      <c r="C81" t="s">
        <v>3735</v>
      </c>
      <c r="D81" t="s">
        <v>271</v>
      </c>
      <c r="E81" t="str">
        <f t="shared" si="6"/>
        <v>far</v>
      </c>
      <c r="F81" t="s">
        <v>34</v>
      </c>
      <c r="G81">
        <v>10182018</v>
      </c>
      <c r="H81" s="1">
        <v>2</v>
      </c>
      <c r="I81" t="s">
        <v>54</v>
      </c>
      <c r="J81" t="s">
        <v>41</v>
      </c>
      <c r="K81" t="str">
        <f t="shared" si="7"/>
        <v>Cinnamon</v>
      </c>
      <c r="L81" t="str">
        <f t="shared" si="8"/>
        <v>no</v>
      </c>
      <c r="M81" t="b">
        <f t="shared" si="11"/>
        <v>1</v>
      </c>
      <c r="N81" t="s">
        <v>40</v>
      </c>
      <c r="O81" t="s">
        <v>110</v>
      </c>
      <c r="Q81" t="s">
        <v>43</v>
      </c>
      <c r="R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Z81" t="b">
        <f t="shared" si="9"/>
        <v>1</v>
      </c>
      <c r="AA81" t="b">
        <v>0</v>
      </c>
      <c r="AB81" t="b">
        <v>0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0</v>
      </c>
      <c r="AI81" t="s">
        <v>3736</v>
      </c>
      <c r="AJ81" t="b">
        <f t="shared" si="10"/>
        <v>1</v>
      </c>
      <c r="AK81" t="s">
        <v>3737</v>
      </c>
      <c r="AL81" t="b">
        <v>1</v>
      </c>
    </row>
    <row r="82" spans="1:38" x14ac:dyDescent="0.3">
      <c r="A82">
        <v>-73.954580770000007</v>
      </c>
      <c r="B82">
        <v>40.790050749999999</v>
      </c>
      <c r="C82" t="s">
        <v>3908</v>
      </c>
      <c r="D82" t="s">
        <v>924</v>
      </c>
      <c r="E82" t="str">
        <f t="shared" si="6"/>
        <v>far</v>
      </c>
      <c r="F82" t="s">
        <v>34</v>
      </c>
      <c r="G82">
        <v>10062018</v>
      </c>
      <c r="H82" s="1">
        <v>2</v>
      </c>
      <c r="I82" t="s">
        <v>39</v>
      </c>
      <c r="J82" t="s">
        <v>192</v>
      </c>
      <c r="K82" t="str">
        <f t="shared" si="7"/>
        <v>Black</v>
      </c>
      <c r="L82" t="str">
        <f t="shared" si="8"/>
        <v>no</v>
      </c>
      <c r="M82" t="b">
        <f t="shared" si="11"/>
        <v>1</v>
      </c>
      <c r="O82" t="s">
        <v>193</v>
      </c>
      <c r="Q82" t="s">
        <v>43</v>
      </c>
      <c r="R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Z82" t="b">
        <f t="shared" si="9"/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J82" t="b">
        <f t="shared" si="10"/>
        <v>1</v>
      </c>
      <c r="AK82" t="s">
        <v>3909</v>
      </c>
      <c r="AL82" t="b">
        <v>1</v>
      </c>
    </row>
    <row r="83" spans="1:38" x14ac:dyDescent="0.3">
      <c r="A83">
        <v>-73.971390650000004</v>
      </c>
      <c r="B83">
        <v>40.775006130000001</v>
      </c>
      <c r="C83" t="s">
        <v>4043</v>
      </c>
      <c r="D83" t="s">
        <v>738</v>
      </c>
      <c r="E83" t="str">
        <f t="shared" si="6"/>
        <v>far</v>
      </c>
      <c r="F83" t="s">
        <v>34</v>
      </c>
      <c r="G83">
        <v>10182018</v>
      </c>
      <c r="H83" s="1">
        <v>3</v>
      </c>
      <c r="I83" t="s">
        <v>39</v>
      </c>
      <c r="J83" t="s">
        <v>41</v>
      </c>
      <c r="K83" t="str">
        <f t="shared" si="7"/>
        <v>Cinnamon</v>
      </c>
      <c r="L83" t="str">
        <f t="shared" si="8"/>
        <v>no</v>
      </c>
      <c r="M83" t="b">
        <f t="shared" si="11"/>
        <v>1</v>
      </c>
      <c r="O83" t="s">
        <v>49</v>
      </c>
      <c r="Q83" t="s">
        <v>43</v>
      </c>
      <c r="R83" t="b">
        <v>0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Z83" t="b">
        <f t="shared" si="9"/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J83" t="b">
        <f t="shared" si="10"/>
        <v>1</v>
      </c>
      <c r="AK83" t="s">
        <v>4044</v>
      </c>
      <c r="AL83" t="b">
        <v>1</v>
      </c>
    </row>
    <row r="84" spans="1:38" x14ac:dyDescent="0.3">
      <c r="A84">
        <v>-73.958707279999999</v>
      </c>
      <c r="B84">
        <v>40.785025619999999</v>
      </c>
      <c r="C84" t="s">
        <v>4082</v>
      </c>
      <c r="D84" t="s">
        <v>1086</v>
      </c>
      <c r="E84" t="str">
        <f t="shared" si="6"/>
        <v>far</v>
      </c>
      <c r="F84" t="s">
        <v>48</v>
      </c>
      <c r="G84">
        <v>10072018</v>
      </c>
      <c r="H84" s="1">
        <v>1</v>
      </c>
      <c r="I84" t="s">
        <v>39</v>
      </c>
      <c r="J84" t="s">
        <v>41</v>
      </c>
      <c r="K84" t="str">
        <f t="shared" si="7"/>
        <v>Cinnamon</v>
      </c>
      <c r="L84" t="str">
        <f t="shared" si="8"/>
        <v>no</v>
      </c>
      <c r="M84" t="b">
        <f t="shared" si="11"/>
        <v>1</v>
      </c>
      <c r="N84" t="s">
        <v>40</v>
      </c>
      <c r="O84" t="s">
        <v>110</v>
      </c>
      <c r="Q84" t="s">
        <v>50</v>
      </c>
      <c r="R84">
        <v>20</v>
      </c>
      <c r="T84" t="b">
        <v>0</v>
      </c>
      <c r="U84" t="b">
        <v>0</v>
      </c>
      <c r="V84" t="b">
        <v>1</v>
      </c>
      <c r="W84" t="b">
        <v>1</v>
      </c>
      <c r="X84" t="b">
        <v>0</v>
      </c>
      <c r="Z84" t="b">
        <f t="shared" si="9"/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J84" t="b">
        <f t="shared" si="10"/>
        <v>1</v>
      </c>
      <c r="AK84" t="s">
        <v>4083</v>
      </c>
      <c r="AL84" t="b">
        <v>1</v>
      </c>
    </row>
    <row r="85" spans="1:38" x14ac:dyDescent="0.3">
      <c r="A85">
        <v>-73.965390619999994</v>
      </c>
      <c r="B85">
        <v>40.780773140000001</v>
      </c>
      <c r="C85" t="s">
        <v>4121</v>
      </c>
      <c r="D85" t="s">
        <v>574</v>
      </c>
      <c r="E85" t="str">
        <f t="shared" si="6"/>
        <v>far</v>
      </c>
      <c r="F85" t="s">
        <v>34</v>
      </c>
      <c r="G85">
        <v>10072018</v>
      </c>
      <c r="H85" s="1">
        <v>8</v>
      </c>
      <c r="I85" t="s">
        <v>39</v>
      </c>
      <c r="J85" t="s">
        <v>41</v>
      </c>
      <c r="K85" t="str">
        <f t="shared" si="7"/>
        <v>Cinnamon</v>
      </c>
      <c r="L85" t="str">
        <f t="shared" si="8"/>
        <v>no</v>
      </c>
      <c r="M85" t="b">
        <f t="shared" si="11"/>
        <v>1</v>
      </c>
      <c r="N85" t="s">
        <v>84</v>
      </c>
      <c r="O85" t="s">
        <v>85</v>
      </c>
      <c r="P85" t="s">
        <v>4122</v>
      </c>
      <c r="Q85" t="s">
        <v>43</v>
      </c>
      <c r="R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1</v>
      </c>
      <c r="Z85" t="b">
        <f t="shared" si="9"/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J85" t="b">
        <f t="shared" si="10"/>
        <v>1</v>
      </c>
      <c r="AK85" t="s">
        <v>4123</v>
      </c>
      <c r="AL85" t="b">
        <v>1</v>
      </c>
    </row>
    <row r="86" spans="1:38" x14ac:dyDescent="0.3">
      <c r="A86">
        <v>-73.975202949999996</v>
      </c>
      <c r="B86">
        <v>40.767173470000003</v>
      </c>
      <c r="C86" t="s">
        <v>4218</v>
      </c>
      <c r="D86" t="s">
        <v>1706</v>
      </c>
      <c r="E86" t="str">
        <f t="shared" si="6"/>
        <v>far</v>
      </c>
      <c r="F86" t="s">
        <v>48</v>
      </c>
      <c r="G86">
        <v>10062018</v>
      </c>
      <c r="H86" s="1">
        <v>4</v>
      </c>
      <c r="I86" t="s">
        <v>39</v>
      </c>
      <c r="J86" t="s">
        <v>41</v>
      </c>
      <c r="K86" t="str">
        <f t="shared" si="7"/>
        <v>Cinnamon</v>
      </c>
      <c r="L86" t="str">
        <f t="shared" si="8"/>
        <v>no</v>
      </c>
      <c r="M86" t="b">
        <f t="shared" si="11"/>
        <v>1</v>
      </c>
      <c r="N86" t="s">
        <v>84</v>
      </c>
      <c r="O86" t="s">
        <v>85</v>
      </c>
      <c r="Q86" t="s">
        <v>43</v>
      </c>
      <c r="R86" t="b">
        <v>0</v>
      </c>
      <c r="S86" t="s">
        <v>2422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Z86" t="b">
        <f t="shared" si="9"/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1</v>
      </c>
      <c r="AJ86" t="b">
        <f t="shared" si="10"/>
        <v>1</v>
      </c>
      <c r="AK86" t="s">
        <v>4219</v>
      </c>
      <c r="AL86" t="b">
        <v>1</v>
      </c>
    </row>
    <row r="87" spans="1:38" x14ac:dyDescent="0.3">
      <c r="A87">
        <v>-73.97445553</v>
      </c>
      <c r="B87">
        <v>40.772849809999997</v>
      </c>
      <c r="C87" t="s">
        <v>4222</v>
      </c>
      <c r="D87" t="s">
        <v>2088</v>
      </c>
      <c r="E87" t="str">
        <f t="shared" si="6"/>
        <v>far</v>
      </c>
      <c r="F87" t="s">
        <v>34</v>
      </c>
      <c r="G87">
        <v>10072018</v>
      </c>
      <c r="H87" s="1">
        <v>3</v>
      </c>
      <c r="I87" t="s">
        <v>39</v>
      </c>
      <c r="J87" t="s">
        <v>41</v>
      </c>
      <c r="K87" t="str">
        <f t="shared" si="7"/>
        <v>Cinnamon</v>
      </c>
      <c r="L87" t="str">
        <f t="shared" si="8"/>
        <v>no</v>
      </c>
      <c r="M87" t="b">
        <f t="shared" si="11"/>
        <v>1</v>
      </c>
      <c r="N87" t="s">
        <v>40</v>
      </c>
      <c r="O87" t="s">
        <v>110</v>
      </c>
      <c r="T87" t="b">
        <v>0</v>
      </c>
      <c r="U87" t="b">
        <v>0</v>
      </c>
      <c r="V87" t="b">
        <v>0</v>
      </c>
      <c r="W87" t="b">
        <v>0</v>
      </c>
      <c r="X87" t="b">
        <v>1</v>
      </c>
      <c r="Z87" t="b">
        <f t="shared" si="9"/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J87" t="b">
        <f t="shared" si="10"/>
        <v>1</v>
      </c>
      <c r="AK87" t="s">
        <v>4223</v>
      </c>
      <c r="AL87" t="b">
        <v>1</v>
      </c>
    </row>
    <row r="88" spans="1:38" x14ac:dyDescent="0.3">
      <c r="A88">
        <v>-73.952719669999993</v>
      </c>
      <c r="B88">
        <v>40.792363829999999</v>
      </c>
      <c r="C88" t="s">
        <v>4250</v>
      </c>
      <c r="D88" t="s">
        <v>106</v>
      </c>
      <c r="E88" t="str">
        <f t="shared" si="6"/>
        <v>far</v>
      </c>
      <c r="F88" t="s">
        <v>34</v>
      </c>
      <c r="G88">
        <v>10072018</v>
      </c>
      <c r="H88" s="1">
        <v>11</v>
      </c>
      <c r="I88" t="s">
        <v>54</v>
      </c>
      <c r="J88" t="s">
        <v>41</v>
      </c>
      <c r="K88" t="str">
        <f t="shared" si="7"/>
        <v>Cinnamon</v>
      </c>
      <c r="L88" t="str">
        <f t="shared" si="8"/>
        <v>no</v>
      </c>
      <c r="M88" t="b">
        <f t="shared" si="11"/>
        <v>1</v>
      </c>
      <c r="N88" t="s">
        <v>40</v>
      </c>
      <c r="O88" t="s">
        <v>110</v>
      </c>
      <c r="Q88" t="s">
        <v>50</v>
      </c>
      <c r="R88">
        <v>3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Z88" t="b">
        <f t="shared" si="9"/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s">
        <v>4251</v>
      </c>
      <c r="AJ88" t="b">
        <f t="shared" si="10"/>
        <v>1</v>
      </c>
      <c r="AK88" t="s">
        <v>4252</v>
      </c>
      <c r="AL88" t="b">
        <v>1</v>
      </c>
    </row>
    <row r="89" spans="1:38" x14ac:dyDescent="0.3">
      <c r="A89">
        <v>-73.970140860000001</v>
      </c>
      <c r="B89">
        <v>40.76955117</v>
      </c>
      <c r="C89" t="s">
        <v>4262</v>
      </c>
      <c r="D89" t="s">
        <v>1310</v>
      </c>
      <c r="E89" t="str">
        <f t="shared" si="6"/>
        <v>far</v>
      </c>
      <c r="F89" t="s">
        <v>34</v>
      </c>
      <c r="G89">
        <v>10132018</v>
      </c>
      <c r="H89" s="1">
        <v>4</v>
      </c>
      <c r="I89" t="s">
        <v>39</v>
      </c>
      <c r="J89" t="s">
        <v>41</v>
      </c>
      <c r="K89" t="str">
        <f t="shared" si="7"/>
        <v>Cinnamon</v>
      </c>
      <c r="L89" t="str">
        <f t="shared" si="8"/>
        <v>no</v>
      </c>
      <c r="M89" t="b">
        <f t="shared" si="11"/>
        <v>1</v>
      </c>
      <c r="N89" t="s">
        <v>40</v>
      </c>
      <c r="O89" t="s">
        <v>110</v>
      </c>
      <c r="Q89" t="s">
        <v>43</v>
      </c>
      <c r="R89" t="b">
        <v>0</v>
      </c>
      <c r="S89" t="s">
        <v>3457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Z89" t="b">
        <f t="shared" si="9"/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J89" t="b">
        <f t="shared" si="10"/>
        <v>1</v>
      </c>
      <c r="AK89" t="s">
        <v>4263</v>
      </c>
      <c r="AL89" t="b">
        <v>1</v>
      </c>
    </row>
    <row r="90" spans="1:38" x14ac:dyDescent="0.3">
      <c r="A90">
        <v>-73.956463220000003</v>
      </c>
      <c r="B90">
        <v>40.79048074</v>
      </c>
      <c r="C90" t="s">
        <v>4270</v>
      </c>
      <c r="D90" t="s">
        <v>533</v>
      </c>
      <c r="E90" t="str">
        <f t="shared" si="6"/>
        <v>far</v>
      </c>
      <c r="F90" t="s">
        <v>48</v>
      </c>
      <c r="G90">
        <v>10132018</v>
      </c>
      <c r="H90" s="1">
        <v>1</v>
      </c>
      <c r="I90" t="s">
        <v>39</v>
      </c>
      <c r="J90" t="s">
        <v>41</v>
      </c>
      <c r="K90" t="str">
        <f t="shared" si="7"/>
        <v>Cinnamon</v>
      </c>
      <c r="L90" t="str">
        <f t="shared" si="8"/>
        <v>no</v>
      </c>
      <c r="M90" t="b">
        <f t="shared" si="11"/>
        <v>1</v>
      </c>
      <c r="O90" t="s">
        <v>49</v>
      </c>
      <c r="Q90" t="s">
        <v>50</v>
      </c>
      <c r="R90">
        <v>13</v>
      </c>
      <c r="S90" t="s">
        <v>534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Z90" t="b">
        <f t="shared" si="9"/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1</v>
      </c>
      <c r="AJ90" t="b">
        <f t="shared" si="10"/>
        <v>1</v>
      </c>
      <c r="AK90" t="s">
        <v>4271</v>
      </c>
      <c r="AL90" t="b">
        <v>1</v>
      </c>
    </row>
    <row r="91" spans="1:38" x14ac:dyDescent="0.3">
      <c r="A91">
        <v>-73.949842169999997</v>
      </c>
      <c r="B91">
        <v>40.796939739999999</v>
      </c>
      <c r="C91" t="s">
        <v>4298</v>
      </c>
      <c r="D91" t="s">
        <v>1723</v>
      </c>
      <c r="E91" t="str">
        <f t="shared" si="6"/>
        <v>far</v>
      </c>
      <c r="F91" t="s">
        <v>34</v>
      </c>
      <c r="G91">
        <v>10142018</v>
      </c>
      <c r="H91" s="1">
        <v>2</v>
      </c>
      <c r="I91" t="s">
        <v>39</v>
      </c>
      <c r="J91" t="s">
        <v>41</v>
      </c>
      <c r="K91" t="str">
        <f t="shared" si="7"/>
        <v>Cinnamon</v>
      </c>
      <c r="L91" t="str">
        <f t="shared" si="8"/>
        <v>no</v>
      </c>
      <c r="M91" t="b">
        <f t="shared" si="11"/>
        <v>1</v>
      </c>
      <c r="N91" t="s">
        <v>84</v>
      </c>
      <c r="O91" t="s">
        <v>85</v>
      </c>
      <c r="Q91" t="s">
        <v>50</v>
      </c>
      <c r="R91">
        <v>8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Z91" t="b">
        <f t="shared" si="9"/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J91" t="b">
        <f t="shared" si="10"/>
        <v>1</v>
      </c>
      <c r="AK91" t="s">
        <v>4299</v>
      </c>
      <c r="AL91" t="b">
        <v>1</v>
      </c>
    </row>
    <row r="92" spans="1:38" x14ac:dyDescent="0.3">
      <c r="A92">
        <v>-73.951965250000001</v>
      </c>
      <c r="B92">
        <v>40.793816759999999</v>
      </c>
      <c r="C92" t="s">
        <v>4586</v>
      </c>
      <c r="D92" t="s">
        <v>2056</v>
      </c>
      <c r="E92" t="str">
        <f t="shared" si="6"/>
        <v>far</v>
      </c>
      <c r="F92" t="s">
        <v>34</v>
      </c>
      <c r="G92">
        <v>10142018</v>
      </c>
      <c r="H92" s="1">
        <v>3</v>
      </c>
      <c r="I92" t="s">
        <v>39</v>
      </c>
      <c r="J92" t="s">
        <v>41</v>
      </c>
      <c r="K92" t="str">
        <f t="shared" si="7"/>
        <v>Cinnamon</v>
      </c>
      <c r="L92" t="str">
        <f t="shared" si="8"/>
        <v>no</v>
      </c>
      <c r="M92" t="b">
        <f t="shared" si="11"/>
        <v>1</v>
      </c>
      <c r="N92" t="s">
        <v>135</v>
      </c>
      <c r="O92" t="s">
        <v>136</v>
      </c>
      <c r="Q92" t="s">
        <v>43</v>
      </c>
      <c r="R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Z92" t="b">
        <f t="shared" si="9"/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1</v>
      </c>
      <c r="AJ92" t="b">
        <f t="shared" si="10"/>
        <v>1</v>
      </c>
      <c r="AK92" t="s">
        <v>4587</v>
      </c>
      <c r="AL92" t="b">
        <v>1</v>
      </c>
    </row>
    <row r="93" spans="1:38" x14ac:dyDescent="0.3">
      <c r="A93">
        <v>-73.969887060000005</v>
      </c>
      <c r="B93">
        <v>40.782651100000002</v>
      </c>
      <c r="C93" t="s">
        <v>4663</v>
      </c>
      <c r="D93" t="s">
        <v>102</v>
      </c>
      <c r="E93" t="str">
        <f t="shared" si="6"/>
        <v>far</v>
      </c>
      <c r="F93" t="s">
        <v>48</v>
      </c>
      <c r="G93">
        <v>10072018</v>
      </c>
      <c r="H93" s="1">
        <v>2</v>
      </c>
      <c r="I93" t="s">
        <v>39</v>
      </c>
      <c r="J93" t="s">
        <v>41</v>
      </c>
      <c r="K93" t="str">
        <f t="shared" si="7"/>
        <v>Cinnamon</v>
      </c>
      <c r="L93" t="str">
        <f t="shared" si="8"/>
        <v>no</v>
      </c>
      <c r="M93" t="b">
        <f t="shared" si="11"/>
        <v>1</v>
      </c>
      <c r="N93" t="s">
        <v>40</v>
      </c>
      <c r="O93" t="s">
        <v>110</v>
      </c>
      <c r="Q93" t="s">
        <v>43</v>
      </c>
      <c r="R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Z93" t="b">
        <f t="shared" si="9"/>
        <v>1</v>
      </c>
      <c r="AA93" t="b">
        <v>0</v>
      </c>
      <c r="AB93" t="b">
        <v>0</v>
      </c>
      <c r="AC93" t="b">
        <v>0</v>
      </c>
      <c r="AD93" t="b">
        <v>1</v>
      </c>
      <c r="AE93" t="b">
        <v>1</v>
      </c>
      <c r="AF93" t="b">
        <v>1</v>
      </c>
      <c r="AG93" t="b">
        <v>0</v>
      </c>
      <c r="AH93" t="b">
        <v>0</v>
      </c>
      <c r="AJ93" t="b">
        <f t="shared" si="10"/>
        <v>1</v>
      </c>
      <c r="AK93" t="s">
        <v>4664</v>
      </c>
      <c r="AL93" t="b">
        <v>1</v>
      </c>
    </row>
    <row r="94" spans="1:38" x14ac:dyDescent="0.3">
      <c r="A94">
        <v>-73.962516489999999</v>
      </c>
      <c r="B94">
        <v>40.788476899999999</v>
      </c>
      <c r="C94" t="s">
        <v>4717</v>
      </c>
      <c r="D94" t="s">
        <v>1052</v>
      </c>
      <c r="E94" t="str">
        <f t="shared" si="6"/>
        <v>far</v>
      </c>
      <c r="F94" t="s">
        <v>34</v>
      </c>
      <c r="G94">
        <v>10192018</v>
      </c>
      <c r="H94" s="1">
        <v>2</v>
      </c>
      <c r="I94" t="s">
        <v>39</v>
      </c>
      <c r="J94" t="s">
        <v>192</v>
      </c>
      <c r="K94" t="str">
        <f t="shared" si="7"/>
        <v>Black</v>
      </c>
      <c r="L94" t="str">
        <f t="shared" si="8"/>
        <v>no</v>
      </c>
      <c r="M94" t="b">
        <f t="shared" si="11"/>
        <v>1</v>
      </c>
      <c r="O94" t="s">
        <v>193</v>
      </c>
      <c r="Q94" t="s">
        <v>43</v>
      </c>
      <c r="R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Z94" t="b">
        <f t="shared" si="9"/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J94" t="b">
        <f t="shared" si="10"/>
        <v>1</v>
      </c>
      <c r="AK94" t="s">
        <v>4718</v>
      </c>
      <c r="AL94" t="b">
        <v>1</v>
      </c>
    </row>
    <row r="95" spans="1:38" x14ac:dyDescent="0.3">
      <c r="A95">
        <v>-73.974836730000007</v>
      </c>
      <c r="B95">
        <v>40.769351299999997</v>
      </c>
      <c r="C95" t="s">
        <v>4803</v>
      </c>
      <c r="D95" t="s">
        <v>259</v>
      </c>
      <c r="E95" t="str">
        <f t="shared" si="6"/>
        <v>far</v>
      </c>
      <c r="F95" t="s">
        <v>34</v>
      </c>
      <c r="G95">
        <v>10122018</v>
      </c>
      <c r="H95" s="1">
        <v>6</v>
      </c>
      <c r="I95" t="s">
        <v>39</v>
      </c>
      <c r="J95" t="s">
        <v>41</v>
      </c>
      <c r="K95" t="str">
        <f t="shared" si="7"/>
        <v>Cinnamon</v>
      </c>
      <c r="L95" t="str">
        <f t="shared" si="8"/>
        <v>no</v>
      </c>
      <c r="M95" t="b">
        <f t="shared" si="11"/>
        <v>1</v>
      </c>
      <c r="N95" t="s">
        <v>135</v>
      </c>
      <c r="O95" t="s">
        <v>136</v>
      </c>
      <c r="Q95" t="s">
        <v>50</v>
      </c>
      <c r="R95">
        <v>10</v>
      </c>
      <c r="S95" t="s">
        <v>4804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Z95" t="b">
        <f t="shared" si="9"/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1</v>
      </c>
      <c r="AJ95" t="b">
        <f t="shared" si="10"/>
        <v>1</v>
      </c>
      <c r="AK95" t="s">
        <v>4805</v>
      </c>
      <c r="AL95" t="b">
        <v>1</v>
      </c>
    </row>
    <row r="96" spans="1:38" x14ac:dyDescent="0.3">
      <c r="A96">
        <v>-73.974964159999999</v>
      </c>
      <c r="B96">
        <v>40.767330510000001</v>
      </c>
      <c r="C96" t="s">
        <v>4846</v>
      </c>
      <c r="D96" t="s">
        <v>1706</v>
      </c>
      <c r="E96" t="str">
        <f t="shared" si="6"/>
        <v>far</v>
      </c>
      <c r="F96" t="s">
        <v>48</v>
      </c>
      <c r="G96">
        <v>10062018</v>
      </c>
      <c r="H96" s="1">
        <v>5</v>
      </c>
      <c r="I96" t="s">
        <v>39</v>
      </c>
      <c r="J96" t="s">
        <v>41</v>
      </c>
      <c r="K96" t="str">
        <f t="shared" si="7"/>
        <v>Cinnamon</v>
      </c>
      <c r="L96" t="str">
        <f t="shared" si="8"/>
        <v>no</v>
      </c>
      <c r="M96" t="b">
        <f t="shared" si="11"/>
        <v>1</v>
      </c>
      <c r="N96" t="s">
        <v>40</v>
      </c>
      <c r="O96" t="s">
        <v>110</v>
      </c>
      <c r="Q96" t="s">
        <v>50</v>
      </c>
      <c r="R96">
        <v>3</v>
      </c>
      <c r="T96" t="b">
        <v>0</v>
      </c>
      <c r="U96" t="b">
        <v>0</v>
      </c>
      <c r="V96" t="b">
        <v>1</v>
      </c>
      <c r="W96" t="b">
        <v>1</v>
      </c>
      <c r="X96" t="b">
        <v>0</v>
      </c>
      <c r="Z96" t="b">
        <f t="shared" si="9"/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J96" t="b">
        <f t="shared" si="10"/>
        <v>1</v>
      </c>
      <c r="AK96" t="s">
        <v>4847</v>
      </c>
      <c r="AL96" t="b">
        <v>1</v>
      </c>
    </row>
    <row r="97" spans="1:38" x14ac:dyDescent="0.3">
      <c r="A97">
        <v>-73.969350460000001</v>
      </c>
      <c r="B97">
        <v>40.783067869999996</v>
      </c>
      <c r="C97" t="s">
        <v>4902</v>
      </c>
      <c r="D97" t="s">
        <v>1415</v>
      </c>
      <c r="E97" t="str">
        <f t="shared" si="6"/>
        <v>far</v>
      </c>
      <c r="F97" t="s">
        <v>34</v>
      </c>
      <c r="G97">
        <v>10172018</v>
      </c>
      <c r="H97" s="1">
        <v>2</v>
      </c>
      <c r="I97" t="s">
        <v>54</v>
      </c>
      <c r="J97" t="s">
        <v>41</v>
      </c>
      <c r="K97" t="str">
        <f t="shared" si="7"/>
        <v>Cinnamon</v>
      </c>
      <c r="L97" t="str">
        <f t="shared" si="8"/>
        <v>no</v>
      </c>
      <c r="M97" t="b">
        <f t="shared" si="11"/>
        <v>1</v>
      </c>
      <c r="N97" t="s">
        <v>84</v>
      </c>
      <c r="O97" t="s">
        <v>85</v>
      </c>
      <c r="Q97" t="s">
        <v>50</v>
      </c>
      <c r="R97">
        <v>1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Z97" t="b">
        <f t="shared" si="9"/>
        <v>1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s">
        <v>4903</v>
      </c>
      <c r="AJ97" t="b">
        <f t="shared" si="10"/>
        <v>1</v>
      </c>
      <c r="AK97" t="s">
        <v>4904</v>
      </c>
      <c r="AL97" t="b">
        <v>1</v>
      </c>
    </row>
    <row r="98" spans="1:38" x14ac:dyDescent="0.3">
      <c r="A98">
        <v>-73.961697259999994</v>
      </c>
      <c r="B98">
        <v>40.79538728</v>
      </c>
      <c r="C98" t="s">
        <v>4939</v>
      </c>
      <c r="D98" t="s">
        <v>387</v>
      </c>
      <c r="E98" t="str">
        <f t="shared" si="6"/>
        <v>far</v>
      </c>
      <c r="F98" t="s">
        <v>34</v>
      </c>
      <c r="G98">
        <v>10132018</v>
      </c>
      <c r="H98" s="1">
        <v>3</v>
      </c>
      <c r="I98" t="s">
        <v>54</v>
      </c>
      <c r="J98" t="s">
        <v>41</v>
      </c>
      <c r="K98" t="str">
        <f t="shared" si="7"/>
        <v>Cinnamon</v>
      </c>
      <c r="L98" t="str">
        <f t="shared" si="8"/>
        <v>no</v>
      </c>
      <c r="M98" t="b">
        <f t="shared" si="11"/>
        <v>1</v>
      </c>
      <c r="O98" t="s">
        <v>49</v>
      </c>
      <c r="P98" t="s">
        <v>4940</v>
      </c>
      <c r="Q98" t="s">
        <v>43</v>
      </c>
      <c r="R98" t="b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Z98" t="b">
        <f t="shared" si="9"/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1</v>
      </c>
      <c r="AJ98" t="b">
        <f t="shared" si="10"/>
        <v>1</v>
      </c>
      <c r="AK98" t="s">
        <v>4941</v>
      </c>
      <c r="AL98" t="b">
        <v>1</v>
      </c>
    </row>
    <row r="99" spans="1:38" x14ac:dyDescent="0.3">
      <c r="A99">
        <v>-73.954015179999999</v>
      </c>
      <c r="B99">
        <v>40.792006620000002</v>
      </c>
      <c r="C99" t="s">
        <v>4955</v>
      </c>
      <c r="D99" t="s">
        <v>2990</v>
      </c>
      <c r="E99" t="str">
        <f t="shared" si="6"/>
        <v>far</v>
      </c>
      <c r="F99" t="s">
        <v>48</v>
      </c>
      <c r="G99">
        <v>10132018</v>
      </c>
      <c r="H99" s="1">
        <v>1</v>
      </c>
      <c r="I99" t="s">
        <v>39</v>
      </c>
      <c r="J99" t="s">
        <v>41</v>
      </c>
      <c r="K99" t="str">
        <f t="shared" si="7"/>
        <v>Cinnamon</v>
      </c>
      <c r="L99" t="str">
        <f t="shared" si="8"/>
        <v>no</v>
      </c>
      <c r="M99" t="b">
        <f t="shared" si="11"/>
        <v>1</v>
      </c>
      <c r="N99" t="s">
        <v>40</v>
      </c>
      <c r="O99" t="s">
        <v>110</v>
      </c>
      <c r="Q99" t="s">
        <v>50</v>
      </c>
      <c r="R99">
        <v>15</v>
      </c>
      <c r="S99" t="s">
        <v>4956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Z99" t="b">
        <f t="shared" si="9"/>
        <v>1</v>
      </c>
      <c r="AA99" t="b">
        <v>0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0</v>
      </c>
      <c r="AH99" t="b">
        <v>1</v>
      </c>
      <c r="AJ99" t="b">
        <f t="shared" si="10"/>
        <v>1</v>
      </c>
      <c r="AK99" t="s">
        <v>4957</v>
      </c>
      <c r="AL99" t="b">
        <v>1</v>
      </c>
    </row>
    <row r="100" spans="1:38" x14ac:dyDescent="0.3">
      <c r="A100">
        <v>-73.972997919999997</v>
      </c>
      <c r="B100">
        <v>40.774290440000001</v>
      </c>
      <c r="C100" t="s">
        <v>5052</v>
      </c>
      <c r="D100" t="s">
        <v>2256</v>
      </c>
      <c r="E100" t="str">
        <f t="shared" si="6"/>
        <v>far</v>
      </c>
      <c r="F100" t="s">
        <v>34</v>
      </c>
      <c r="G100">
        <v>10082018</v>
      </c>
      <c r="H100" s="1">
        <v>1</v>
      </c>
      <c r="I100" t="s">
        <v>39</v>
      </c>
      <c r="J100" t="s">
        <v>41</v>
      </c>
      <c r="K100" t="str">
        <f t="shared" si="7"/>
        <v>Cinnamon</v>
      </c>
      <c r="L100" t="str">
        <f t="shared" si="8"/>
        <v>no</v>
      </c>
      <c r="M100" t="b">
        <f t="shared" si="11"/>
        <v>1</v>
      </c>
      <c r="N100" t="s">
        <v>40</v>
      </c>
      <c r="O100" t="s">
        <v>110</v>
      </c>
      <c r="Q100" t="s">
        <v>43</v>
      </c>
      <c r="R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Z100" t="b">
        <f t="shared" si="9"/>
        <v>1</v>
      </c>
      <c r="AA100" t="b">
        <v>0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0</v>
      </c>
      <c r="AJ100" t="b">
        <f t="shared" si="10"/>
        <v>1</v>
      </c>
      <c r="AK100" t="s">
        <v>5053</v>
      </c>
      <c r="AL100" t="b">
        <v>1</v>
      </c>
    </row>
    <row r="101" spans="1:38" x14ac:dyDescent="0.3">
      <c r="A101">
        <v>-73.977155229999994</v>
      </c>
      <c r="B101">
        <v>40.770691759999998</v>
      </c>
      <c r="C101" t="s">
        <v>5193</v>
      </c>
      <c r="D101" t="s">
        <v>109</v>
      </c>
      <c r="E101" t="str">
        <f t="shared" si="6"/>
        <v>far</v>
      </c>
      <c r="F101" t="s">
        <v>48</v>
      </c>
      <c r="G101">
        <v>10062018</v>
      </c>
      <c r="H101" s="1">
        <v>1</v>
      </c>
      <c r="I101" t="s">
        <v>39</v>
      </c>
      <c r="J101" t="s">
        <v>41</v>
      </c>
      <c r="K101" t="str">
        <f t="shared" si="7"/>
        <v>Cinnamon</v>
      </c>
      <c r="L101" t="str">
        <f t="shared" si="8"/>
        <v>no</v>
      </c>
      <c r="M101" t="b">
        <f t="shared" si="11"/>
        <v>1</v>
      </c>
      <c r="N101" t="s">
        <v>84</v>
      </c>
      <c r="O101" t="s">
        <v>85</v>
      </c>
      <c r="Q101" t="s">
        <v>43</v>
      </c>
      <c r="R101" t="b">
        <v>0</v>
      </c>
      <c r="T101" t="b">
        <v>1</v>
      </c>
      <c r="U101" t="b">
        <v>0</v>
      </c>
      <c r="V101" t="b">
        <v>1</v>
      </c>
      <c r="W101" t="b">
        <v>0</v>
      </c>
      <c r="X101" t="b">
        <v>0</v>
      </c>
      <c r="Z101" t="b">
        <f t="shared" si="9"/>
        <v>1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1</v>
      </c>
      <c r="AG101" t="b">
        <v>0</v>
      </c>
      <c r="AH101" t="b">
        <v>0</v>
      </c>
      <c r="AJ101" t="b">
        <f t="shared" si="10"/>
        <v>1</v>
      </c>
      <c r="AK101" t="s">
        <v>5194</v>
      </c>
      <c r="AL101" t="b">
        <v>1</v>
      </c>
    </row>
    <row r="102" spans="1:38" x14ac:dyDescent="0.3">
      <c r="A102">
        <v>-73.957579800000005</v>
      </c>
      <c r="B102">
        <v>40.795701399999999</v>
      </c>
      <c r="C102" t="s">
        <v>5227</v>
      </c>
      <c r="D102" t="s">
        <v>841</v>
      </c>
      <c r="E102" t="str">
        <f t="shared" si="6"/>
        <v>far</v>
      </c>
      <c r="F102" t="s">
        <v>34</v>
      </c>
      <c r="G102">
        <v>10062018</v>
      </c>
      <c r="H102" s="1">
        <v>4</v>
      </c>
      <c r="I102" t="s">
        <v>39</v>
      </c>
      <c r="J102" t="s">
        <v>41</v>
      </c>
      <c r="K102" t="str">
        <f t="shared" si="7"/>
        <v>Cinnamon</v>
      </c>
      <c r="L102" t="str">
        <f t="shared" si="8"/>
        <v>no</v>
      </c>
      <c r="M102" t="b">
        <f t="shared" si="11"/>
        <v>1</v>
      </c>
      <c r="N102" t="s">
        <v>40</v>
      </c>
      <c r="O102" t="s">
        <v>110</v>
      </c>
      <c r="Q102" t="s">
        <v>43</v>
      </c>
      <c r="R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Z102" t="b">
        <f t="shared" si="9"/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s">
        <v>5228</v>
      </c>
      <c r="AJ102" t="b">
        <f t="shared" si="10"/>
        <v>1</v>
      </c>
      <c r="AK102" t="s">
        <v>5229</v>
      </c>
      <c r="AL102" t="b">
        <v>1</v>
      </c>
    </row>
    <row r="103" spans="1:38" x14ac:dyDescent="0.3">
      <c r="A103">
        <v>-73.968692579999995</v>
      </c>
      <c r="B103">
        <v>40.770568869999998</v>
      </c>
      <c r="C103" t="s">
        <v>5434</v>
      </c>
      <c r="D103" t="s">
        <v>1785</v>
      </c>
      <c r="E103" t="str">
        <f t="shared" si="6"/>
        <v>far</v>
      </c>
      <c r="F103" t="s">
        <v>34</v>
      </c>
      <c r="G103">
        <v>10102018</v>
      </c>
      <c r="H103" s="1">
        <v>5</v>
      </c>
      <c r="I103" t="s">
        <v>39</v>
      </c>
      <c r="J103" t="s">
        <v>41</v>
      </c>
      <c r="K103" t="str">
        <f t="shared" si="7"/>
        <v>Cinnamon</v>
      </c>
      <c r="L103" t="str">
        <f t="shared" si="8"/>
        <v>no</v>
      </c>
      <c r="M103" t="b">
        <f t="shared" si="11"/>
        <v>1</v>
      </c>
      <c r="N103" t="s">
        <v>135</v>
      </c>
      <c r="O103" t="s">
        <v>136</v>
      </c>
      <c r="Q103" t="s">
        <v>43</v>
      </c>
      <c r="R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1</v>
      </c>
      <c r="Z103" t="b">
        <f t="shared" si="9"/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J103" t="b">
        <f t="shared" si="10"/>
        <v>1</v>
      </c>
      <c r="AK103" t="s">
        <v>5435</v>
      </c>
      <c r="AL103" t="b">
        <v>1</v>
      </c>
    </row>
    <row r="104" spans="1:38" x14ac:dyDescent="0.3">
      <c r="A104">
        <v>-73.971117809999996</v>
      </c>
      <c r="B104">
        <v>40.767264300000001</v>
      </c>
      <c r="C104" t="s">
        <v>5464</v>
      </c>
      <c r="D104" t="s">
        <v>1243</v>
      </c>
      <c r="E104" t="str">
        <f t="shared" si="6"/>
        <v>far</v>
      </c>
      <c r="F104" t="s">
        <v>34</v>
      </c>
      <c r="G104">
        <v>10072018</v>
      </c>
      <c r="H104" s="1">
        <v>1</v>
      </c>
      <c r="I104" t="s">
        <v>39</v>
      </c>
      <c r="J104" t="s">
        <v>192</v>
      </c>
      <c r="K104" t="str">
        <f t="shared" si="7"/>
        <v>Black</v>
      </c>
      <c r="L104" t="str">
        <f t="shared" si="8"/>
        <v>no</v>
      </c>
      <c r="M104" t="b">
        <f t="shared" si="11"/>
        <v>1</v>
      </c>
      <c r="O104" t="s">
        <v>193</v>
      </c>
      <c r="Q104" t="s">
        <v>43</v>
      </c>
      <c r="R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1</v>
      </c>
      <c r="Z104" t="b">
        <f t="shared" si="9"/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1</v>
      </c>
      <c r="AJ104" t="b">
        <f t="shared" si="10"/>
        <v>1</v>
      </c>
      <c r="AK104" t="s">
        <v>5465</v>
      </c>
      <c r="AL104" t="b">
        <v>1</v>
      </c>
    </row>
    <row r="105" spans="1:38" x14ac:dyDescent="0.3">
      <c r="A105">
        <v>-73.959444599999998</v>
      </c>
      <c r="B105">
        <v>40.791780039999999</v>
      </c>
      <c r="C105" t="s">
        <v>5551</v>
      </c>
      <c r="D105" t="s">
        <v>1205</v>
      </c>
      <c r="E105" t="str">
        <f t="shared" si="6"/>
        <v>far</v>
      </c>
      <c r="F105" t="s">
        <v>48</v>
      </c>
      <c r="G105">
        <v>10172018</v>
      </c>
      <c r="H105" s="1">
        <v>6</v>
      </c>
      <c r="I105" t="s">
        <v>39</v>
      </c>
      <c r="J105" t="s">
        <v>192</v>
      </c>
      <c r="K105" t="str">
        <f t="shared" si="7"/>
        <v>Black</v>
      </c>
      <c r="L105" t="str">
        <f t="shared" si="8"/>
        <v>no</v>
      </c>
      <c r="M105" t="b">
        <f t="shared" si="11"/>
        <v>1</v>
      </c>
      <c r="O105" t="s">
        <v>193</v>
      </c>
      <c r="Q105" t="s">
        <v>50</v>
      </c>
      <c r="R105">
        <v>10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Z105" t="b">
        <f t="shared" si="9"/>
        <v>1</v>
      </c>
      <c r="AA105" t="b">
        <v>1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s">
        <v>5552</v>
      </c>
      <c r="AJ105" t="b">
        <f t="shared" si="10"/>
        <v>1</v>
      </c>
      <c r="AK105" t="s">
        <v>5553</v>
      </c>
      <c r="AL105" t="b">
        <v>1</v>
      </c>
    </row>
    <row r="106" spans="1:38" x14ac:dyDescent="0.3">
      <c r="A106">
        <v>-73.969438240000002</v>
      </c>
      <c r="B106">
        <v>40.78463507</v>
      </c>
      <c r="C106" t="s">
        <v>5578</v>
      </c>
      <c r="D106" t="s">
        <v>313</v>
      </c>
      <c r="E106" t="str">
        <f t="shared" si="6"/>
        <v>far</v>
      </c>
      <c r="F106" t="s">
        <v>48</v>
      </c>
      <c r="G106">
        <v>10082018</v>
      </c>
      <c r="H106" s="1">
        <v>4</v>
      </c>
      <c r="I106" t="s">
        <v>39</v>
      </c>
      <c r="J106" t="s">
        <v>41</v>
      </c>
      <c r="K106" t="str">
        <f t="shared" si="7"/>
        <v>Cinnamon</v>
      </c>
      <c r="L106" t="str">
        <f t="shared" si="8"/>
        <v>no</v>
      </c>
      <c r="M106" t="b">
        <f t="shared" si="11"/>
        <v>1</v>
      </c>
      <c r="N106" t="s">
        <v>40</v>
      </c>
      <c r="O106" t="s">
        <v>110</v>
      </c>
      <c r="Q106" t="s">
        <v>43</v>
      </c>
      <c r="R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1</v>
      </c>
      <c r="Z106" t="b">
        <f t="shared" si="9"/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1</v>
      </c>
      <c r="AJ106" t="b">
        <f t="shared" si="10"/>
        <v>1</v>
      </c>
      <c r="AK106" t="s">
        <v>5579</v>
      </c>
      <c r="AL106" t="b">
        <v>1</v>
      </c>
    </row>
    <row r="107" spans="1:38" x14ac:dyDescent="0.3">
      <c r="A107">
        <v>-73.973474179999997</v>
      </c>
      <c r="B107">
        <v>40.766328450000003</v>
      </c>
      <c r="C107" t="s">
        <v>5611</v>
      </c>
      <c r="D107" t="s">
        <v>1902</v>
      </c>
      <c r="E107" t="str">
        <f t="shared" si="6"/>
        <v>far</v>
      </c>
      <c r="F107" t="s">
        <v>34</v>
      </c>
      <c r="G107">
        <v>10142018</v>
      </c>
      <c r="H107" s="1">
        <v>3</v>
      </c>
      <c r="I107" t="s">
        <v>39</v>
      </c>
      <c r="J107" t="s">
        <v>41</v>
      </c>
      <c r="K107" t="str">
        <f t="shared" si="7"/>
        <v>Cinnamon</v>
      </c>
      <c r="L107" t="str">
        <f t="shared" si="8"/>
        <v>no</v>
      </c>
      <c r="M107" t="b">
        <f t="shared" si="11"/>
        <v>1</v>
      </c>
      <c r="N107" t="s">
        <v>40</v>
      </c>
      <c r="O107" t="s">
        <v>110</v>
      </c>
      <c r="Q107" t="s">
        <v>43</v>
      </c>
      <c r="R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Z107" t="b">
        <f t="shared" si="9"/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J107" t="b">
        <f t="shared" si="10"/>
        <v>1</v>
      </c>
      <c r="AK107" t="s">
        <v>5612</v>
      </c>
      <c r="AL107" t="b">
        <v>1</v>
      </c>
    </row>
    <row r="108" spans="1:38" x14ac:dyDescent="0.3">
      <c r="A108">
        <v>-73.950962820000001</v>
      </c>
      <c r="B108">
        <v>40.797777570000001</v>
      </c>
      <c r="C108" t="s">
        <v>5631</v>
      </c>
      <c r="D108" t="s">
        <v>686</v>
      </c>
      <c r="E108" t="str">
        <f t="shared" si="6"/>
        <v>far</v>
      </c>
      <c r="F108" t="s">
        <v>34</v>
      </c>
      <c r="G108">
        <v>10142018</v>
      </c>
      <c r="H108" s="1">
        <v>1</v>
      </c>
      <c r="I108" t="s">
        <v>39</v>
      </c>
      <c r="J108" t="s">
        <v>41</v>
      </c>
      <c r="K108" t="str">
        <f t="shared" si="7"/>
        <v>Cinnamon</v>
      </c>
      <c r="L108" t="str">
        <f t="shared" si="8"/>
        <v>no</v>
      </c>
      <c r="M108" t="b">
        <f t="shared" si="11"/>
        <v>1</v>
      </c>
      <c r="N108" t="s">
        <v>40</v>
      </c>
      <c r="O108" t="s">
        <v>110</v>
      </c>
      <c r="Q108" t="s">
        <v>50</v>
      </c>
      <c r="R108">
        <v>2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Z108" t="b">
        <f t="shared" si="9"/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1</v>
      </c>
      <c r="AJ108" t="b">
        <f t="shared" si="10"/>
        <v>1</v>
      </c>
      <c r="AK108" t="s">
        <v>5632</v>
      </c>
      <c r="AL108" t="b">
        <v>1</v>
      </c>
    </row>
    <row r="109" spans="1:38" x14ac:dyDescent="0.3">
      <c r="A109">
        <v>-73.977422849999996</v>
      </c>
      <c r="B109">
        <v>40.768639980000003</v>
      </c>
      <c r="C109" t="s">
        <v>5633</v>
      </c>
      <c r="D109" t="s">
        <v>512</v>
      </c>
      <c r="E109" t="str">
        <f t="shared" si="6"/>
        <v>far</v>
      </c>
      <c r="F109" t="s">
        <v>48</v>
      </c>
      <c r="G109">
        <v>10062018</v>
      </c>
      <c r="H109" s="1">
        <v>5</v>
      </c>
      <c r="I109" t="s">
        <v>39</v>
      </c>
      <c r="J109" t="s">
        <v>41</v>
      </c>
      <c r="K109" t="str">
        <f t="shared" si="7"/>
        <v>Cinnamon</v>
      </c>
      <c r="L109" t="str">
        <f t="shared" si="8"/>
        <v>no</v>
      </c>
      <c r="M109" t="b">
        <f t="shared" si="11"/>
        <v>1</v>
      </c>
      <c r="N109" t="s">
        <v>40</v>
      </c>
      <c r="O109" t="s">
        <v>110</v>
      </c>
      <c r="Q109" t="s">
        <v>43</v>
      </c>
      <c r="R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Z109" t="b">
        <f t="shared" si="9"/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1</v>
      </c>
      <c r="AI109" t="s">
        <v>5634</v>
      </c>
      <c r="AJ109" t="b">
        <f t="shared" si="10"/>
        <v>1</v>
      </c>
      <c r="AK109" t="s">
        <v>5635</v>
      </c>
      <c r="AL109" t="b">
        <v>1</v>
      </c>
    </row>
    <row r="110" spans="1:38" x14ac:dyDescent="0.3">
      <c r="A110">
        <v>-73.964539029999997</v>
      </c>
      <c r="B110">
        <v>40.780991630000003</v>
      </c>
      <c r="C110" t="s">
        <v>5711</v>
      </c>
      <c r="D110" t="s">
        <v>2206</v>
      </c>
      <c r="E110" t="str">
        <f t="shared" si="6"/>
        <v>far</v>
      </c>
      <c r="F110" t="s">
        <v>34</v>
      </c>
      <c r="G110">
        <v>10132018</v>
      </c>
      <c r="H110" s="1">
        <v>1</v>
      </c>
      <c r="I110" t="s">
        <v>39</v>
      </c>
      <c r="J110" t="s">
        <v>41</v>
      </c>
      <c r="K110" t="str">
        <f t="shared" si="7"/>
        <v>Cinnamon</v>
      </c>
      <c r="L110" t="str">
        <f t="shared" si="8"/>
        <v>no</v>
      </c>
      <c r="M110" t="b">
        <f t="shared" si="11"/>
        <v>1</v>
      </c>
      <c r="N110" t="s">
        <v>84</v>
      </c>
      <c r="O110" t="s">
        <v>85</v>
      </c>
      <c r="Q110" t="s">
        <v>43</v>
      </c>
      <c r="R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1</v>
      </c>
      <c r="Z110" t="b">
        <f t="shared" si="9"/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0</v>
      </c>
      <c r="AH110" t="b">
        <v>1</v>
      </c>
      <c r="AJ110" t="b">
        <f t="shared" si="10"/>
        <v>1</v>
      </c>
      <c r="AK110" t="s">
        <v>5712</v>
      </c>
      <c r="AL110" t="b">
        <v>1</v>
      </c>
    </row>
    <row r="111" spans="1:38" x14ac:dyDescent="0.3">
      <c r="A111">
        <v>-73.971751519999998</v>
      </c>
      <c r="B111">
        <v>40.77479993</v>
      </c>
      <c r="C111" t="s">
        <v>5824</v>
      </c>
      <c r="D111" t="s">
        <v>98</v>
      </c>
      <c r="E111" t="str">
        <f t="shared" si="6"/>
        <v>far</v>
      </c>
      <c r="F111" t="s">
        <v>34</v>
      </c>
      <c r="G111">
        <v>10062018</v>
      </c>
      <c r="H111" s="1">
        <v>4</v>
      </c>
      <c r="I111" t="s">
        <v>39</v>
      </c>
      <c r="J111" t="s">
        <v>192</v>
      </c>
      <c r="K111" t="str">
        <f t="shared" si="7"/>
        <v>Black</v>
      </c>
      <c r="L111" t="str">
        <f t="shared" si="8"/>
        <v>no</v>
      </c>
      <c r="M111" t="b">
        <f t="shared" si="11"/>
        <v>1</v>
      </c>
      <c r="O111" t="s">
        <v>193</v>
      </c>
      <c r="Q111" t="s">
        <v>43</v>
      </c>
      <c r="R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Z111" t="b">
        <f t="shared" si="9"/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1</v>
      </c>
      <c r="AJ111" t="b">
        <f t="shared" si="10"/>
        <v>1</v>
      </c>
      <c r="AK111" t="s">
        <v>5825</v>
      </c>
      <c r="AL111" t="b">
        <v>1</v>
      </c>
    </row>
    <row r="112" spans="1:38" x14ac:dyDescent="0.3">
      <c r="A112">
        <v>-73.972960360000002</v>
      </c>
      <c r="B112">
        <v>40.766021569999999</v>
      </c>
      <c r="C112" t="s">
        <v>5973</v>
      </c>
      <c r="D112" t="s">
        <v>1902</v>
      </c>
      <c r="E112" t="str">
        <f t="shared" si="6"/>
        <v>far</v>
      </c>
      <c r="F112" t="s">
        <v>48</v>
      </c>
      <c r="G112">
        <v>10082018</v>
      </c>
      <c r="H112" s="1">
        <v>6</v>
      </c>
      <c r="I112" t="s">
        <v>39</v>
      </c>
      <c r="J112" t="s">
        <v>192</v>
      </c>
      <c r="K112" t="str">
        <f t="shared" si="7"/>
        <v>Black</v>
      </c>
      <c r="L112" t="str">
        <f t="shared" si="8"/>
        <v>no</v>
      </c>
      <c r="M112" t="b">
        <f t="shared" si="11"/>
        <v>1</v>
      </c>
      <c r="O112" t="s">
        <v>193</v>
      </c>
      <c r="P112" t="s">
        <v>5974</v>
      </c>
      <c r="Q112" t="s">
        <v>43</v>
      </c>
      <c r="R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Z112" t="b">
        <f t="shared" si="9"/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1</v>
      </c>
      <c r="AJ112" t="b">
        <f t="shared" si="10"/>
        <v>1</v>
      </c>
      <c r="AK112" t="s">
        <v>5975</v>
      </c>
      <c r="AL112" t="b">
        <v>1</v>
      </c>
    </row>
    <row r="113" spans="1:38" x14ac:dyDescent="0.3">
      <c r="A113">
        <v>-73.970694989999998</v>
      </c>
      <c r="B113">
        <v>40.772362049999998</v>
      </c>
      <c r="C113" t="s">
        <v>6059</v>
      </c>
      <c r="D113" t="s">
        <v>609</v>
      </c>
      <c r="E113" t="str">
        <f t="shared" si="6"/>
        <v>far</v>
      </c>
      <c r="F113" t="s">
        <v>48</v>
      </c>
      <c r="G113">
        <v>10062018</v>
      </c>
      <c r="H113" s="1">
        <v>8</v>
      </c>
      <c r="I113" t="s">
        <v>39</v>
      </c>
      <c r="J113" t="s">
        <v>192</v>
      </c>
      <c r="K113" t="str">
        <f t="shared" si="7"/>
        <v>Black</v>
      </c>
      <c r="L113" t="str">
        <f t="shared" si="8"/>
        <v>no</v>
      </c>
      <c r="M113" t="b">
        <f t="shared" si="11"/>
        <v>1</v>
      </c>
      <c r="N113" t="s">
        <v>41</v>
      </c>
      <c r="O113" t="s">
        <v>717</v>
      </c>
      <c r="Q113" t="s">
        <v>50</v>
      </c>
      <c r="R113">
        <v>3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Z113" t="b">
        <f t="shared" si="9"/>
        <v>1</v>
      </c>
      <c r="AA113" t="b">
        <v>0</v>
      </c>
      <c r="AB113" t="b">
        <v>0</v>
      </c>
      <c r="AC113" t="b">
        <v>0</v>
      </c>
      <c r="AD113" t="b">
        <v>1</v>
      </c>
      <c r="AE113" t="b">
        <v>1</v>
      </c>
      <c r="AF113" t="b">
        <v>0</v>
      </c>
      <c r="AG113" t="b">
        <v>1</v>
      </c>
      <c r="AH113" t="b">
        <v>0</v>
      </c>
      <c r="AJ113" t="b">
        <f t="shared" si="10"/>
        <v>1</v>
      </c>
      <c r="AK113" t="s">
        <v>6060</v>
      </c>
      <c r="AL113" t="b">
        <v>1</v>
      </c>
    </row>
    <row r="114" spans="1:38" x14ac:dyDescent="0.3">
      <c r="A114">
        <v>-73.959991149999993</v>
      </c>
      <c r="B114">
        <v>40.791445250000002</v>
      </c>
      <c r="C114" t="s">
        <v>6092</v>
      </c>
      <c r="D114" t="s">
        <v>1205</v>
      </c>
      <c r="E114" t="str">
        <f t="shared" si="6"/>
        <v>far</v>
      </c>
      <c r="F114" t="s">
        <v>48</v>
      </c>
      <c r="G114">
        <v>10172018</v>
      </c>
      <c r="H114" s="1">
        <v>4</v>
      </c>
      <c r="I114" t="s">
        <v>39</v>
      </c>
      <c r="J114" t="s">
        <v>192</v>
      </c>
      <c r="K114" t="str">
        <f t="shared" si="7"/>
        <v>Black</v>
      </c>
      <c r="L114" t="str">
        <f t="shared" si="8"/>
        <v>no</v>
      </c>
      <c r="M114" t="b">
        <f t="shared" si="11"/>
        <v>1</v>
      </c>
      <c r="O114" t="s">
        <v>193</v>
      </c>
      <c r="Q114" t="s">
        <v>50</v>
      </c>
      <c r="R114">
        <v>5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Z114" t="b">
        <f t="shared" si="9"/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1</v>
      </c>
      <c r="AJ114" t="b">
        <f t="shared" si="10"/>
        <v>1</v>
      </c>
      <c r="AK114" t="s">
        <v>6093</v>
      </c>
      <c r="AL114" t="b">
        <v>1</v>
      </c>
    </row>
    <row r="115" spans="1:38" x14ac:dyDescent="0.3">
      <c r="A115">
        <v>-73.956515170000003</v>
      </c>
      <c r="B115">
        <v>40.7946648</v>
      </c>
      <c r="C115" t="s">
        <v>6103</v>
      </c>
      <c r="D115" t="s">
        <v>38</v>
      </c>
      <c r="E115" t="str">
        <f t="shared" si="6"/>
        <v>far</v>
      </c>
      <c r="F115" t="s">
        <v>34</v>
      </c>
      <c r="G115">
        <v>10062018</v>
      </c>
      <c r="H115" s="1">
        <v>7</v>
      </c>
      <c r="I115" t="s">
        <v>39</v>
      </c>
      <c r="J115" t="s">
        <v>41</v>
      </c>
      <c r="K115" t="str">
        <f t="shared" si="7"/>
        <v>Cinnamon</v>
      </c>
      <c r="L115" t="str">
        <f t="shared" si="8"/>
        <v>no</v>
      </c>
      <c r="M115" t="b">
        <f t="shared" si="11"/>
        <v>1</v>
      </c>
      <c r="N115" t="s">
        <v>40</v>
      </c>
      <c r="O115" t="s">
        <v>110</v>
      </c>
      <c r="Q115" t="s">
        <v>43</v>
      </c>
      <c r="R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Z115" t="b">
        <f t="shared" si="9"/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1</v>
      </c>
      <c r="AF115" t="b">
        <v>0</v>
      </c>
      <c r="AG115" t="b">
        <v>0</v>
      </c>
      <c r="AH115" t="b">
        <v>1</v>
      </c>
      <c r="AI115" t="s">
        <v>44</v>
      </c>
      <c r="AJ115" t="b">
        <f t="shared" si="10"/>
        <v>1</v>
      </c>
      <c r="AK115" t="s">
        <v>6104</v>
      </c>
      <c r="AL115" t="b">
        <v>1</v>
      </c>
    </row>
    <row r="116" spans="1:38" x14ac:dyDescent="0.3">
      <c r="A116">
        <v>-73.975592329999998</v>
      </c>
      <c r="B116">
        <v>40.767296799999997</v>
      </c>
      <c r="C116" t="s">
        <v>6132</v>
      </c>
      <c r="D116" t="s">
        <v>1706</v>
      </c>
      <c r="E116" t="str">
        <f t="shared" si="6"/>
        <v>far</v>
      </c>
      <c r="F116" t="s">
        <v>34</v>
      </c>
      <c r="G116">
        <v>10132018</v>
      </c>
      <c r="H116" s="1">
        <v>2</v>
      </c>
      <c r="I116" t="s">
        <v>39</v>
      </c>
      <c r="J116" t="s">
        <v>192</v>
      </c>
      <c r="K116" t="str">
        <f t="shared" si="7"/>
        <v>Black</v>
      </c>
      <c r="L116" t="str">
        <f t="shared" si="8"/>
        <v>no</v>
      </c>
      <c r="M116" t="b">
        <f t="shared" si="11"/>
        <v>1</v>
      </c>
      <c r="N116" t="s">
        <v>40</v>
      </c>
      <c r="O116" t="s">
        <v>1236</v>
      </c>
      <c r="Q116" t="s">
        <v>43</v>
      </c>
      <c r="R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Z116" t="b">
        <f t="shared" si="9"/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J116" t="b">
        <f t="shared" si="10"/>
        <v>1</v>
      </c>
      <c r="AK116" t="s">
        <v>6133</v>
      </c>
      <c r="AL116" t="b">
        <v>1</v>
      </c>
    </row>
    <row r="117" spans="1:38" x14ac:dyDescent="0.3">
      <c r="A117">
        <v>-73.960096359999994</v>
      </c>
      <c r="B117">
        <v>40.793496230000002</v>
      </c>
      <c r="C117" t="s">
        <v>6136</v>
      </c>
      <c r="D117" t="s">
        <v>3812</v>
      </c>
      <c r="E117" t="str">
        <f t="shared" si="6"/>
        <v>far</v>
      </c>
      <c r="F117" t="s">
        <v>48</v>
      </c>
      <c r="G117">
        <v>10072018</v>
      </c>
      <c r="H117" s="1">
        <v>1</v>
      </c>
      <c r="I117" t="s">
        <v>39</v>
      </c>
      <c r="J117" t="s">
        <v>192</v>
      </c>
      <c r="K117" t="str">
        <f t="shared" si="7"/>
        <v>Black</v>
      </c>
      <c r="L117" t="str">
        <f t="shared" si="8"/>
        <v>no</v>
      </c>
      <c r="M117" t="b">
        <f t="shared" si="11"/>
        <v>1</v>
      </c>
      <c r="O117" t="s">
        <v>193</v>
      </c>
      <c r="Q117" t="s">
        <v>43</v>
      </c>
      <c r="R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Z117" t="b">
        <f t="shared" si="9"/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s">
        <v>765</v>
      </c>
      <c r="AJ117" t="b">
        <f t="shared" si="10"/>
        <v>1</v>
      </c>
      <c r="AK117" t="s">
        <v>6137</v>
      </c>
      <c r="AL117" t="b">
        <v>1</v>
      </c>
    </row>
    <row r="118" spans="1:38" x14ac:dyDescent="0.3">
      <c r="A118">
        <v>-73.959608340000003</v>
      </c>
      <c r="B118">
        <v>40.794952670000001</v>
      </c>
      <c r="C118" t="s">
        <v>6166</v>
      </c>
      <c r="D118" t="s">
        <v>1262</v>
      </c>
      <c r="E118" t="str">
        <f t="shared" si="6"/>
        <v>far</v>
      </c>
      <c r="F118" t="s">
        <v>34</v>
      </c>
      <c r="G118">
        <v>10132018</v>
      </c>
      <c r="H118" s="1">
        <v>5</v>
      </c>
      <c r="I118" t="s">
        <v>39</v>
      </c>
      <c r="J118" t="s">
        <v>41</v>
      </c>
      <c r="K118" t="str">
        <f t="shared" si="7"/>
        <v>Cinnamon</v>
      </c>
      <c r="L118" t="str">
        <f t="shared" si="8"/>
        <v>no</v>
      </c>
      <c r="M118" t="b">
        <f t="shared" si="11"/>
        <v>1</v>
      </c>
      <c r="O118" t="s">
        <v>49</v>
      </c>
      <c r="P118" t="s">
        <v>6167</v>
      </c>
      <c r="Q118" t="s">
        <v>43</v>
      </c>
      <c r="R118" t="b">
        <v>0</v>
      </c>
      <c r="S118" t="s">
        <v>6168</v>
      </c>
      <c r="T118" t="b">
        <v>1</v>
      </c>
      <c r="U118" t="b">
        <v>0</v>
      </c>
      <c r="V118" t="b">
        <v>0</v>
      </c>
      <c r="W118" t="b">
        <v>1</v>
      </c>
      <c r="X118" t="b">
        <v>1</v>
      </c>
      <c r="Z118" t="b">
        <f t="shared" si="9"/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1</v>
      </c>
      <c r="AH118" t="b">
        <v>1</v>
      </c>
      <c r="AJ118" t="b">
        <f t="shared" si="10"/>
        <v>1</v>
      </c>
      <c r="AK118" t="s">
        <v>6169</v>
      </c>
      <c r="AL118" t="b">
        <v>1</v>
      </c>
    </row>
    <row r="119" spans="1:38" x14ac:dyDescent="0.3">
      <c r="A119">
        <v>-73.959522300000003</v>
      </c>
      <c r="B119">
        <v>40.783320260000004</v>
      </c>
      <c r="C119" t="s">
        <v>6176</v>
      </c>
      <c r="D119" t="s">
        <v>2570</v>
      </c>
      <c r="E119" t="str">
        <f t="shared" si="6"/>
        <v>far</v>
      </c>
      <c r="F119" t="s">
        <v>48</v>
      </c>
      <c r="G119">
        <v>10122018</v>
      </c>
      <c r="H119" s="1">
        <v>2</v>
      </c>
      <c r="I119" t="s">
        <v>39</v>
      </c>
      <c r="J119" t="s">
        <v>41</v>
      </c>
      <c r="K119" t="str">
        <f t="shared" si="7"/>
        <v>Cinnamon</v>
      </c>
      <c r="L119" t="str">
        <f t="shared" si="8"/>
        <v>no</v>
      </c>
      <c r="M119" t="b">
        <f t="shared" si="11"/>
        <v>1</v>
      </c>
      <c r="N119" t="s">
        <v>40</v>
      </c>
      <c r="O119" t="s">
        <v>110</v>
      </c>
      <c r="Q119" t="s">
        <v>50</v>
      </c>
      <c r="R119">
        <v>31</v>
      </c>
      <c r="S119" t="s">
        <v>2104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Z119" t="b">
        <f t="shared" si="9"/>
        <v>1</v>
      </c>
      <c r="AA119" t="b">
        <v>0</v>
      </c>
      <c r="AB119" t="b">
        <v>0</v>
      </c>
      <c r="AC119" t="b">
        <v>0</v>
      </c>
      <c r="AD119" t="b">
        <v>1</v>
      </c>
      <c r="AE119" t="b">
        <v>1</v>
      </c>
      <c r="AF119" t="b">
        <v>0</v>
      </c>
      <c r="AG119" t="b">
        <v>1</v>
      </c>
      <c r="AH119" t="b">
        <v>0</v>
      </c>
      <c r="AJ119" t="b">
        <f t="shared" si="10"/>
        <v>1</v>
      </c>
      <c r="AK119" t="s">
        <v>6177</v>
      </c>
      <c r="AL119" t="b">
        <v>1</v>
      </c>
    </row>
    <row r="120" spans="1:38" x14ac:dyDescent="0.3">
      <c r="A120">
        <v>-73.972692080000002</v>
      </c>
      <c r="B120">
        <v>40.779411750000001</v>
      </c>
      <c r="C120" t="s">
        <v>6178</v>
      </c>
      <c r="D120" t="s">
        <v>1106</v>
      </c>
      <c r="E120" t="str">
        <f t="shared" si="6"/>
        <v>far</v>
      </c>
      <c r="F120" t="s">
        <v>34</v>
      </c>
      <c r="G120">
        <v>10192018</v>
      </c>
      <c r="H120" s="1">
        <v>2</v>
      </c>
      <c r="I120" t="s">
        <v>39</v>
      </c>
      <c r="J120" t="s">
        <v>41</v>
      </c>
      <c r="K120" t="str">
        <f t="shared" si="7"/>
        <v>Cinnamon</v>
      </c>
      <c r="L120" t="str">
        <f t="shared" si="8"/>
        <v>no</v>
      </c>
      <c r="M120" t="b">
        <f t="shared" si="11"/>
        <v>1</v>
      </c>
      <c r="N120" t="s">
        <v>40</v>
      </c>
      <c r="O120" t="s">
        <v>110</v>
      </c>
      <c r="Q120" t="s">
        <v>43</v>
      </c>
      <c r="R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Z120" t="b">
        <f t="shared" si="9"/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1</v>
      </c>
      <c r="AF120" t="b">
        <v>0</v>
      </c>
      <c r="AG120" t="b">
        <v>0</v>
      </c>
      <c r="AH120" t="b">
        <v>1</v>
      </c>
      <c r="AI120" t="s">
        <v>6179</v>
      </c>
      <c r="AJ120" t="b">
        <f t="shared" si="10"/>
        <v>1</v>
      </c>
      <c r="AK120" t="s">
        <v>6180</v>
      </c>
      <c r="AL120" t="b">
        <v>1</v>
      </c>
    </row>
    <row r="121" spans="1:38" x14ac:dyDescent="0.3">
      <c r="A121">
        <v>-73.976297470000006</v>
      </c>
      <c r="B121">
        <v>40.774007609999998</v>
      </c>
      <c r="C121" t="s">
        <v>6217</v>
      </c>
      <c r="D121" t="s">
        <v>802</v>
      </c>
      <c r="E121" t="str">
        <f t="shared" si="6"/>
        <v>far</v>
      </c>
      <c r="F121" t="s">
        <v>34</v>
      </c>
      <c r="G121">
        <v>10132018</v>
      </c>
      <c r="H121" s="1">
        <v>6</v>
      </c>
      <c r="I121" t="s">
        <v>39</v>
      </c>
      <c r="J121" t="s">
        <v>41</v>
      </c>
      <c r="K121" t="str">
        <f t="shared" si="7"/>
        <v>Cinnamon</v>
      </c>
      <c r="L121" t="str">
        <f t="shared" si="8"/>
        <v>no</v>
      </c>
      <c r="M121" t="b">
        <f t="shared" si="11"/>
        <v>1</v>
      </c>
      <c r="O121" t="s">
        <v>49</v>
      </c>
      <c r="Q121" t="s">
        <v>43</v>
      </c>
      <c r="R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Z121" t="b">
        <f t="shared" si="9"/>
        <v>1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J121" t="b">
        <f t="shared" si="10"/>
        <v>1</v>
      </c>
      <c r="AK121" t="s">
        <v>6218</v>
      </c>
      <c r="AL121" t="b">
        <v>1</v>
      </c>
    </row>
    <row r="122" spans="1:38" x14ac:dyDescent="0.3">
      <c r="A122">
        <v>-73.974339369999996</v>
      </c>
      <c r="B122">
        <v>40.76763468</v>
      </c>
      <c r="C122" t="s">
        <v>6314</v>
      </c>
      <c r="D122" t="s">
        <v>1706</v>
      </c>
      <c r="E122" t="str">
        <f t="shared" si="6"/>
        <v>far</v>
      </c>
      <c r="F122" t="s">
        <v>48</v>
      </c>
      <c r="G122">
        <v>10062018</v>
      </c>
      <c r="H122" s="1">
        <v>12</v>
      </c>
      <c r="I122" t="s">
        <v>54</v>
      </c>
      <c r="J122" t="s">
        <v>41</v>
      </c>
      <c r="K122" t="str">
        <f t="shared" si="7"/>
        <v>Cinnamon</v>
      </c>
      <c r="L122" t="str">
        <f t="shared" si="8"/>
        <v>no</v>
      </c>
      <c r="M122" t="b">
        <f t="shared" si="11"/>
        <v>1</v>
      </c>
      <c r="N122" t="s">
        <v>84</v>
      </c>
      <c r="O122" t="s">
        <v>85</v>
      </c>
      <c r="Q122" t="s">
        <v>43</v>
      </c>
      <c r="R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Z122" t="b">
        <f t="shared" si="9"/>
        <v>1</v>
      </c>
      <c r="AA122" t="b">
        <v>0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J122" t="b">
        <f t="shared" si="10"/>
        <v>1</v>
      </c>
      <c r="AK122" t="s">
        <v>6315</v>
      </c>
      <c r="AL122" t="b">
        <v>1</v>
      </c>
    </row>
    <row r="123" spans="1:38" x14ac:dyDescent="0.3">
      <c r="A123">
        <v>-73.978199540000006</v>
      </c>
      <c r="B123">
        <v>40.769566060000002</v>
      </c>
      <c r="C123" t="s">
        <v>6373</v>
      </c>
      <c r="D123" t="s">
        <v>1586</v>
      </c>
      <c r="E123" t="str">
        <f t="shared" si="6"/>
        <v>far</v>
      </c>
      <c r="F123" t="s">
        <v>34</v>
      </c>
      <c r="G123">
        <v>10102018</v>
      </c>
      <c r="H123" s="1">
        <v>17</v>
      </c>
      <c r="I123" t="s">
        <v>39</v>
      </c>
      <c r="J123" t="s">
        <v>41</v>
      </c>
      <c r="K123" t="str">
        <f t="shared" si="7"/>
        <v>Cinnamon</v>
      </c>
      <c r="L123" t="str">
        <f t="shared" si="8"/>
        <v>no</v>
      </c>
      <c r="M123" t="b">
        <f t="shared" si="11"/>
        <v>1</v>
      </c>
      <c r="N123" t="s">
        <v>135</v>
      </c>
      <c r="O123" t="s">
        <v>136</v>
      </c>
      <c r="Q123" t="s">
        <v>43</v>
      </c>
      <c r="R123" t="b">
        <v>0</v>
      </c>
      <c r="S123" t="s">
        <v>6374</v>
      </c>
      <c r="T123" t="b">
        <v>1</v>
      </c>
      <c r="U123" t="b">
        <v>0</v>
      </c>
      <c r="V123" t="b">
        <v>1</v>
      </c>
      <c r="W123" t="b">
        <v>0</v>
      </c>
      <c r="X123" t="b">
        <v>1</v>
      </c>
      <c r="Z123" t="b">
        <f t="shared" si="9"/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1</v>
      </c>
      <c r="AJ123" t="b">
        <f t="shared" si="10"/>
        <v>1</v>
      </c>
      <c r="AK123" t="s">
        <v>6375</v>
      </c>
      <c r="AL123" t="b">
        <v>1</v>
      </c>
    </row>
    <row r="124" spans="1:38" x14ac:dyDescent="0.3">
      <c r="A124">
        <v>-73.969267669999994</v>
      </c>
      <c r="B124">
        <v>40.77006789</v>
      </c>
      <c r="C124" t="s">
        <v>6420</v>
      </c>
      <c r="D124" t="s">
        <v>1326</v>
      </c>
      <c r="E124" t="str">
        <f t="shared" si="6"/>
        <v>far</v>
      </c>
      <c r="F124" t="s">
        <v>34</v>
      </c>
      <c r="G124">
        <v>10132018</v>
      </c>
      <c r="H124" s="1">
        <v>8</v>
      </c>
      <c r="I124" t="s">
        <v>39</v>
      </c>
      <c r="J124" t="s">
        <v>41</v>
      </c>
      <c r="K124" t="str">
        <f t="shared" si="7"/>
        <v>Cinnamon</v>
      </c>
      <c r="L124" t="str">
        <f t="shared" si="8"/>
        <v>no</v>
      </c>
      <c r="M124" t="b">
        <f t="shared" si="11"/>
        <v>1</v>
      </c>
      <c r="N124" t="s">
        <v>135</v>
      </c>
      <c r="O124" t="s">
        <v>136</v>
      </c>
      <c r="Q124" t="s">
        <v>50</v>
      </c>
      <c r="R124">
        <v>1</v>
      </c>
      <c r="T124" t="b">
        <v>0</v>
      </c>
      <c r="U124" t="b">
        <v>0</v>
      </c>
      <c r="V124" t="b">
        <v>1</v>
      </c>
      <c r="W124" t="b">
        <v>1</v>
      </c>
      <c r="X124" t="b">
        <v>1</v>
      </c>
      <c r="Z124" t="b">
        <f t="shared" si="9"/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J124" t="b">
        <f t="shared" si="10"/>
        <v>1</v>
      </c>
      <c r="AK124" t="s">
        <v>6421</v>
      </c>
      <c r="AL124" t="b">
        <v>1</v>
      </c>
    </row>
    <row r="125" spans="1:38" x14ac:dyDescent="0.3">
      <c r="A125">
        <v>-73.952267770000006</v>
      </c>
      <c r="B125">
        <v>40.793403480000002</v>
      </c>
      <c r="C125" t="s">
        <v>6448</v>
      </c>
      <c r="D125" t="s">
        <v>2056</v>
      </c>
      <c r="E125" t="str">
        <f t="shared" si="6"/>
        <v>far</v>
      </c>
      <c r="F125" t="s">
        <v>48</v>
      </c>
      <c r="G125">
        <v>10192018</v>
      </c>
      <c r="H125" s="1">
        <v>2</v>
      </c>
      <c r="I125" t="s">
        <v>39</v>
      </c>
      <c r="J125" t="s">
        <v>41</v>
      </c>
      <c r="K125" t="str">
        <f t="shared" si="7"/>
        <v>Cinnamon</v>
      </c>
      <c r="L125" t="str">
        <f t="shared" si="8"/>
        <v>no</v>
      </c>
      <c r="M125" t="b">
        <f t="shared" si="11"/>
        <v>1</v>
      </c>
      <c r="N125" t="s">
        <v>40</v>
      </c>
      <c r="O125" t="s">
        <v>110</v>
      </c>
      <c r="Q125" t="s">
        <v>43</v>
      </c>
      <c r="R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Z125" t="b">
        <f t="shared" si="9"/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J125" t="b">
        <f t="shared" si="10"/>
        <v>1</v>
      </c>
      <c r="AK125" t="s">
        <v>6449</v>
      </c>
      <c r="AL125" t="b">
        <v>1</v>
      </c>
    </row>
    <row r="126" spans="1:38" x14ac:dyDescent="0.3">
      <c r="A126">
        <v>-73.977180009999998</v>
      </c>
      <c r="B126">
        <v>40.770886310000002</v>
      </c>
      <c r="C126" t="s">
        <v>6472</v>
      </c>
      <c r="D126" t="s">
        <v>109</v>
      </c>
      <c r="E126" t="str">
        <f t="shared" si="6"/>
        <v>far</v>
      </c>
      <c r="F126" t="s">
        <v>34</v>
      </c>
      <c r="G126">
        <v>10102018</v>
      </c>
      <c r="H126" s="1">
        <v>3</v>
      </c>
      <c r="I126" t="s">
        <v>39</v>
      </c>
      <c r="J126" t="s">
        <v>41</v>
      </c>
      <c r="K126" t="str">
        <f t="shared" si="7"/>
        <v>Cinnamon</v>
      </c>
      <c r="L126" t="str">
        <f t="shared" si="8"/>
        <v>no</v>
      </c>
      <c r="M126" t="b">
        <f t="shared" si="11"/>
        <v>1</v>
      </c>
      <c r="N126" t="s">
        <v>84</v>
      </c>
      <c r="O126" t="s">
        <v>85</v>
      </c>
      <c r="Q126" t="s">
        <v>43</v>
      </c>
      <c r="R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Z126" t="b">
        <f t="shared" si="9"/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J126" t="b">
        <f t="shared" si="10"/>
        <v>1</v>
      </c>
      <c r="AK126" t="s">
        <v>6473</v>
      </c>
      <c r="AL126" t="b">
        <v>1</v>
      </c>
    </row>
    <row r="127" spans="1:38" x14ac:dyDescent="0.3">
      <c r="A127">
        <v>-73.95449954</v>
      </c>
      <c r="B127">
        <v>40.794971670000002</v>
      </c>
      <c r="C127" t="s">
        <v>6536</v>
      </c>
      <c r="D127" t="s">
        <v>378</v>
      </c>
      <c r="E127" t="str">
        <f t="shared" si="6"/>
        <v>far</v>
      </c>
      <c r="F127" t="s">
        <v>48</v>
      </c>
      <c r="G127">
        <v>10182018</v>
      </c>
      <c r="H127" s="1">
        <v>1</v>
      </c>
      <c r="I127" t="s">
        <v>39</v>
      </c>
      <c r="J127" t="s">
        <v>41</v>
      </c>
      <c r="K127" t="str">
        <f t="shared" si="7"/>
        <v>Cinnamon</v>
      </c>
      <c r="L127" t="str">
        <f t="shared" si="8"/>
        <v>no</v>
      </c>
      <c r="M127" t="b">
        <f t="shared" si="11"/>
        <v>1</v>
      </c>
      <c r="N127" t="s">
        <v>135</v>
      </c>
      <c r="O127" t="s">
        <v>136</v>
      </c>
      <c r="Q127" t="s">
        <v>43</v>
      </c>
      <c r="R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Z127" t="b">
        <f t="shared" si="9"/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J127" t="b">
        <f t="shared" si="10"/>
        <v>1</v>
      </c>
      <c r="AK127" t="s">
        <v>6537</v>
      </c>
      <c r="AL127" t="b">
        <v>1</v>
      </c>
    </row>
    <row r="128" spans="1:38" x14ac:dyDescent="0.3">
      <c r="A128">
        <v>-73.974336910000005</v>
      </c>
      <c r="B128">
        <v>40.767572700000002</v>
      </c>
      <c r="C128" t="s">
        <v>6592</v>
      </c>
      <c r="D128" t="s">
        <v>1706</v>
      </c>
      <c r="E128" t="str">
        <f t="shared" si="6"/>
        <v>far</v>
      </c>
      <c r="F128" t="s">
        <v>48</v>
      </c>
      <c r="G128">
        <v>10062018</v>
      </c>
      <c r="H128" s="1">
        <v>11</v>
      </c>
      <c r="I128" t="s">
        <v>54</v>
      </c>
      <c r="J128" t="s">
        <v>41</v>
      </c>
      <c r="K128" t="str">
        <f t="shared" si="7"/>
        <v>Cinnamon</v>
      </c>
      <c r="L128" t="str">
        <f t="shared" si="8"/>
        <v>no</v>
      </c>
      <c r="M128" t="b">
        <f t="shared" si="11"/>
        <v>1</v>
      </c>
      <c r="N128" t="s">
        <v>40</v>
      </c>
      <c r="O128" t="s">
        <v>110</v>
      </c>
      <c r="Q128" t="s">
        <v>43</v>
      </c>
      <c r="R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Z128" t="b">
        <f t="shared" si="9"/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J128" t="b">
        <f t="shared" si="10"/>
        <v>1</v>
      </c>
      <c r="AK128" t="s">
        <v>6593</v>
      </c>
      <c r="AL128" t="b">
        <v>1</v>
      </c>
    </row>
    <row r="129" spans="1:38" x14ac:dyDescent="0.3">
      <c r="A129">
        <v>-73.961459899999994</v>
      </c>
      <c r="B129">
        <v>40.79451813</v>
      </c>
      <c r="C129" t="s">
        <v>6594</v>
      </c>
      <c r="D129" t="s">
        <v>301</v>
      </c>
      <c r="E129" t="str">
        <f t="shared" si="6"/>
        <v>far</v>
      </c>
      <c r="F129" t="s">
        <v>34</v>
      </c>
      <c r="G129">
        <v>10132018</v>
      </c>
      <c r="H129" s="1">
        <v>11</v>
      </c>
      <c r="I129" t="s">
        <v>54</v>
      </c>
      <c r="J129" t="s">
        <v>41</v>
      </c>
      <c r="K129" t="str">
        <f t="shared" si="7"/>
        <v>Cinnamon</v>
      </c>
      <c r="L129" t="str">
        <f t="shared" si="8"/>
        <v>no</v>
      </c>
      <c r="M129" t="b">
        <f t="shared" si="11"/>
        <v>1</v>
      </c>
      <c r="O129" t="s">
        <v>49</v>
      </c>
      <c r="Q129" t="s">
        <v>43</v>
      </c>
      <c r="R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Z129" t="b">
        <f t="shared" si="9"/>
        <v>1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J129" t="b">
        <f t="shared" si="10"/>
        <v>1</v>
      </c>
      <c r="AK129" t="s">
        <v>6595</v>
      </c>
      <c r="AL129" t="b">
        <v>1</v>
      </c>
    </row>
    <row r="130" spans="1:38" x14ac:dyDescent="0.3">
      <c r="A130">
        <v>-73.974596899999995</v>
      </c>
      <c r="B130">
        <v>40.77654982</v>
      </c>
      <c r="C130" t="s">
        <v>6723</v>
      </c>
      <c r="D130" t="s">
        <v>1031</v>
      </c>
      <c r="E130" t="str">
        <f t="shared" ref="E130:E193" si="12">IF(D130="05D","near",IF(D130="07D","near",IF(D130="06C","near",IF(D130="06E","near",IF(D130="06D","near","far")))))</f>
        <v>far</v>
      </c>
      <c r="F130" t="s">
        <v>34</v>
      </c>
      <c r="G130">
        <v>10132018</v>
      </c>
      <c r="H130" s="1">
        <v>2</v>
      </c>
      <c r="I130" t="s">
        <v>39</v>
      </c>
      <c r="J130" t="s">
        <v>41</v>
      </c>
      <c r="K130" t="str">
        <f t="shared" ref="K130:K193" si="13">IF(ISBLANK(J130), NA(), J130)</f>
        <v>Cinnamon</v>
      </c>
      <c r="L130" t="str">
        <f t="shared" ref="L130:L193" si="14">IF(K130="Gray","yup",IF(K130="#N/A","maybe","no"))</f>
        <v>no</v>
      </c>
      <c r="M130" t="b">
        <f t="shared" si="11"/>
        <v>1</v>
      </c>
      <c r="N130" t="s">
        <v>40</v>
      </c>
      <c r="O130" t="s">
        <v>110</v>
      </c>
      <c r="Q130" t="s">
        <v>43</v>
      </c>
      <c r="R130" t="b">
        <v>0</v>
      </c>
      <c r="T130" t="b">
        <v>1</v>
      </c>
      <c r="U130" t="b">
        <v>0</v>
      </c>
      <c r="V130" t="b">
        <v>1</v>
      </c>
      <c r="W130" t="b">
        <v>0</v>
      </c>
      <c r="X130" t="b">
        <v>1</v>
      </c>
      <c r="Z130" t="b">
        <f t="shared" ref="Z130:Z193" si="15">ISBLANK(Y130)</f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1</v>
      </c>
      <c r="AF130" t="b">
        <v>0</v>
      </c>
      <c r="AG130" t="b">
        <v>0</v>
      </c>
      <c r="AH130" t="b">
        <v>1</v>
      </c>
      <c r="AJ130" t="b">
        <f t="shared" ref="AJ130:AJ193" si="16">OR(AB130,AC130, AD130, AH130)</f>
        <v>1</v>
      </c>
      <c r="AK130" t="s">
        <v>6724</v>
      </c>
      <c r="AL130" t="b">
        <v>1</v>
      </c>
    </row>
    <row r="131" spans="1:38" x14ac:dyDescent="0.3">
      <c r="A131">
        <v>-73.959588609999997</v>
      </c>
      <c r="B131">
        <v>40.791840520000001</v>
      </c>
      <c r="C131" t="s">
        <v>6735</v>
      </c>
      <c r="D131" t="s">
        <v>1205</v>
      </c>
      <c r="E131" t="str">
        <f t="shared" si="12"/>
        <v>far</v>
      </c>
      <c r="F131" t="s">
        <v>48</v>
      </c>
      <c r="G131">
        <v>10172018</v>
      </c>
      <c r="H131" s="1">
        <v>9</v>
      </c>
      <c r="I131" t="s">
        <v>39</v>
      </c>
      <c r="J131" t="s">
        <v>192</v>
      </c>
      <c r="K131" t="str">
        <f t="shared" si="13"/>
        <v>Black</v>
      </c>
      <c r="L131" t="str">
        <f t="shared" si="14"/>
        <v>no</v>
      </c>
      <c r="M131" t="b">
        <f t="shared" ref="M131:M194" si="17">AND(NOT(ISBLANK(J131)),(NOT(J131="gray")))</f>
        <v>1</v>
      </c>
      <c r="N131" t="s">
        <v>41</v>
      </c>
      <c r="O131" t="s">
        <v>717</v>
      </c>
      <c r="Q131" t="s">
        <v>50</v>
      </c>
      <c r="R131">
        <v>7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Z131" t="b">
        <f t="shared" si="15"/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1</v>
      </c>
      <c r="AJ131" t="b">
        <f t="shared" si="16"/>
        <v>1</v>
      </c>
      <c r="AK131" t="s">
        <v>6736</v>
      </c>
      <c r="AL131" t="b">
        <v>1</v>
      </c>
    </row>
    <row r="132" spans="1:38" x14ac:dyDescent="0.3">
      <c r="A132">
        <v>-73.962804160000005</v>
      </c>
      <c r="B132">
        <v>40.788418020000002</v>
      </c>
      <c r="C132" t="s">
        <v>6758</v>
      </c>
      <c r="D132" t="s">
        <v>1052</v>
      </c>
      <c r="E132" t="str">
        <f t="shared" si="12"/>
        <v>far</v>
      </c>
      <c r="F132" t="s">
        <v>48</v>
      </c>
      <c r="G132">
        <v>10122018</v>
      </c>
      <c r="H132" s="1">
        <v>6</v>
      </c>
      <c r="I132" t="s">
        <v>54</v>
      </c>
      <c r="J132" t="s">
        <v>41</v>
      </c>
      <c r="K132" t="str">
        <f t="shared" si="13"/>
        <v>Cinnamon</v>
      </c>
      <c r="L132" t="str">
        <f t="shared" si="14"/>
        <v>no</v>
      </c>
      <c r="M132" t="b">
        <f t="shared" si="17"/>
        <v>1</v>
      </c>
      <c r="N132" t="s">
        <v>84</v>
      </c>
      <c r="O132" t="s">
        <v>85</v>
      </c>
      <c r="Q132" t="s">
        <v>50</v>
      </c>
      <c r="R132">
        <v>5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Z132" t="b">
        <f t="shared" si="15"/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J132" t="b">
        <f t="shared" si="16"/>
        <v>1</v>
      </c>
      <c r="AK132" t="s">
        <v>6759</v>
      </c>
      <c r="AL132" t="b">
        <v>1</v>
      </c>
    </row>
    <row r="133" spans="1:38" x14ac:dyDescent="0.3">
      <c r="A133">
        <v>-73.972962589999995</v>
      </c>
      <c r="B133">
        <v>40.765260189999999</v>
      </c>
      <c r="C133" t="s">
        <v>6764</v>
      </c>
      <c r="D133" t="s">
        <v>4235</v>
      </c>
      <c r="E133" t="str">
        <f t="shared" si="12"/>
        <v>far</v>
      </c>
      <c r="F133" t="s">
        <v>34</v>
      </c>
      <c r="G133">
        <v>10122018</v>
      </c>
      <c r="H133" s="1">
        <v>4</v>
      </c>
      <c r="I133" t="s">
        <v>54</v>
      </c>
      <c r="J133" t="s">
        <v>41</v>
      </c>
      <c r="K133" t="str">
        <f t="shared" si="13"/>
        <v>Cinnamon</v>
      </c>
      <c r="L133" t="str">
        <f t="shared" si="14"/>
        <v>no</v>
      </c>
      <c r="M133" t="b">
        <f t="shared" si="17"/>
        <v>1</v>
      </c>
      <c r="N133" t="s">
        <v>84</v>
      </c>
      <c r="O133" t="s">
        <v>85</v>
      </c>
      <c r="P133" t="s">
        <v>6765</v>
      </c>
      <c r="Q133" t="s">
        <v>50</v>
      </c>
      <c r="R133">
        <v>2</v>
      </c>
      <c r="S133" t="s">
        <v>6766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Z133" t="b">
        <f t="shared" si="15"/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1</v>
      </c>
      <c r="AJ133" t="b">
        <f t="shared" si="16"/>
        <v>1</v>
      </c>
      <c r="AK133" t="s">
        <v>6767</v>
      </c>
      <c r="AL133" t="b">
        <v>1</v>
      </c>
    </row>
    <row r="134" spans="1:38" x14ac:dyDescent="0.3">
      <c r="A134">
        <v>-73.967141909999995</v>
      </c>
      <c r="B134">
        <v>40.775860250000001</v>
      </c>
      <c r="C134" t="s">
        <v>6792</v>
      </c>
      <c r="D134" t="s">
        <v>677</v>
      </c>
      <c r="E134" t="str">
        <f t="shared" si="12"/>
        <v>far</v>
      </c>
      <c r="F134" t="s">
        <v>48</v>
      </c>
      <c r="G134">
        <v>10122018</v>
      </c>
      <c r="H134" s="1">
        <v>1</v>
      </c>
      <c r="I134" t="s">
        <v>39</v>
      </c>
      <c r="J134" t="s">
        <v>41</v>
      </c>
      <c r="K134" t="str">
        <f t="shared" si="13"/>
        <v>Cinnamon</v>
      </c>
      <c r="L134" t="str">
        <f t="shared" si="14"/>
        <v>no</v>
      </c>
      <c r="M134" t="b">
        <f t="shared" si="17"/>
        <v>1</v>
      </c>
      <c r="N134" t="s">
        <v>192</v>
      </c>
      <c r="O134" t="s">
        <v>1145</v>
      </c>
      <c r="Q134" t="s">
        <v>43</v>
      </c>
      <c r="R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Z134" t="b">
        <f t="shared" si="15"/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1</v>
      </c>
      <c r="AJ134" t="b">
        <f t="shared" si="16"/>
        <v>1</v>
      </c>
      <c r="AK134" t="s">
        <v>6793</v>
      </c>
      <c r="AL134" t="b">
        <v>1</v>
      </c>
    </row>
    <row r="135" spans="1:38" x14ac:dyDescent="0.3">
      <c r="A135">
        <v>-73.976783519999998</v>
      </c>
      <c r="B135">
        <v>40.767403029999997</v>
      </c>
      <c r="C135" t="s">
        <v>6846</v>
      </c>
      <c r="D135" t="s">
        <v>47</v>
      </c>
      <c r="E135" t="str">
        <f t="shared" si="12"/>
        <v>far</v>
      </c>
      <c r="F135" t="s">
        <v>34</v>
      </c>
      <c r="G135">
        <v>10142018</v>
      </c>
      <c r="H135" s="1">
        <v>4</v>
      </c>
      <c r="I135" t="s">
        <v>39</v>
      </c>
      <c r="J135" t="s">
        <v>41</v>
      </c>
      <c r="K135" t="str">
        <f t="shared" si="13"/>
        <v>Cinnamon</v>
      </c>
      <c r="L135" t="str">
        <f t="shared" si="14"/>
        <v>no</v>
      </c>
      <c r="M135" t="b">
        <f t="shared" si="17"/>
        <v>1</v>
      </c>
      <c r="N135" t="s">
        <v>84</v>
      </c>
      <c r="O135" t="s">
        <v>85</v>
      </c>
      <c r="Q135" t="s">
        <v>50</v>
      </c>
      <c r="R135">
        <v>15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Z135" t="b">
        <f t="shared" si="15"/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1</v>
      </c>
      <c r="AJ135" t="b">
        <f t="shared" si="16"/>
        <v>1</v>
      </c>
      <c r="AK135" t="s">
        <v>6847</v>
      </c>
      <c r="AL135" t="b">
        <v>1</v>
      </c>
    </row>
    <row r="136" spans="1:38" x14ac:dyDescent="0.3">
      <c r="A136">
        <v>-73.964784570000006</v>
      </c>
      <c r="B136">
        <v>40.781657379999999</v>
      </c>
      <c r="C136" t="s">
        <v>6865</v>
      </c>
      <c r="D136" t="s">
        <v>1202</v>
      </c>
      <c r="E136" t="str">
        <f t="shared" si="12"/>
        <v>far</v>
      </c>
      <c r="F136" t="s">
        <v>48</v>
      </c>
      <c r="G136">
        <v>10182018</v>
      </c>
      <c r="H136" s="1">
        <v>7</v>
      </c>
      <c r="I136" t="s">
        <v>39</v>
      </c>
      <c r="J136" t="s">
        <v>41</v>
      </c>
      <c r="K136" t="str">
        <f t="shared" si="13"/>
        <v>Cinnamon</v>
      </c>
      <c r="L136" t="str">
        <f t="shared" si="14"/>
        <v>no</v>
      </c>
      <c r="M136" t="b">
        <f t="shared" si="17"/>
        <v>1</v>
      </c>
      <c r="N136" t="s">
        <v>40</v>
      </c>
      <c r="O136" t="s">
        <v>110</v>
      </c>
      <c r="Q136" t="s">
        <v>43</v>
      </c>
      <c r="R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Z136" t="b">
        <f t="shared" si="15"/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J136" t="b">
        <f t="shared" si="16"/>
        <v>1</v>
      </c>
      <c r="AK136" t="s">
        <v>6866</v>
      </c>
      <c r="AL136" t="b">
        <v>1</v>
      </c>
    </row>
    <row r="137" spans="1:38" x14ac:dyDescent="0.3">
      <c r="A137">
        <v>-73.971218789999995</v>
      </c>
      <c r="B137">
        <v>40.775064020000002</v>
      </c>
      <c r="C137" t="s">
        <v>6878</v>
      </c>
      <c r="D137" t="s">
        <v>738</v>
      </c>
      <c r="E137" t="str">
        <f t="shared" si="12"/>
        <v>far</v>
      </c>
      <c r="F137" t="s">
        <v>34</v>
      </c>
      <c r="G137">
        <v>10182018</v>
      </c>
      <c r="H137" s="1">
        <v>1</v>
      </c>
      <c r="I137" t="s">
        <v>54</v>
      </c>
      <c r="J137" t="s">
        <v>41</v>
      </c>
      <c r="K137" t="str">
        <f t="shared" si="13"/>
        <v>Cinnamon</v>
      </c>
      <c r="L137" t="str">
        <f t="shared" si="14"/>
        <v>no</v>
      </c>
      <c r="M137" t="b">
        <f t="shared" si="17"/>
        <v>1</v>
      </c>
      <c r="N137" t="s">
        <v>84</v>
      </c>
      <c r="O137" t="s">
        <v>85</v>
      </c>
      <c r="Q137" t="s">
        <v>43</v>
      </c>
      <c r="R137" t="b">
        <v>0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Z137" t="b">
        <f t="shared" si="15"/>
        <v>1</v>
      </c>
      <c r="AA137" t="b">
        <v>1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1</v>
      </c>
      <c r="AJ137" t="b">
        <f t="shared" si="16"/>
        <v>1</v>
      </c>
      <c r="AK137" t="s">
        <v>6879</v>
      </c>
      <c r="AL137" t="b">
        <v>1</v>
      </c>
    </row>
    <row r="138" spans="1:38" x14ac:dyDescent="0.3">
      <c r="A138">
        <v>-73.959644589999996</v>
      </c>
      <c r="B138">
        <v>40.797194869999998</v>
      </c>
      <c r="C138" t="s">
        <v>6928</v>
      </c>
      <c r="D138" t="s">
        <v>689</v>
      </c>
      <c r="E138" t="str">
        <f t="shared" si="12"/>
        <v>far</v>
      </c>
      <c r="F138" t="s">
        <v>34</v>
      </c>
      <c r="G138">
        <v>10132018</v>
      </c>
      <c r="H138" s="1">
        <v>5</v>
      </c>
      <c r="I138" t="s">
        <v>39</v>
      </c>
      <c r="J138" t="s">
        <v>192</v>
      </c>
      <c r="K138" t="str">
        <f t="shared" si="13"/>
        <v>Black</v>
      </c>
      <c r="L138" t="str">
        <f t="shared" si="14"/>
        <v>no</v>
      </c>
      <c r="M138" t="b">
        <f t="shared" si="17"/>
        <v>1</v>
      </c>
      <c r="O138" t="s">
        <v>193</v>
      </c>
      <c r="Q138" t="s">
        <v>43</v>
      </c>
      <c r="R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Z138" t="b">
        <f t="shared" si="15"/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J138" t="b">
        <f t="shared" si="16"/>
        <v>1</v>
      </c>
      <c r="AK138" t="s">
        <v>6929</v>
      </c>
      <c r="AL138" t="b">
        <v>1</v>
      </c>
    </row>
    <row r="139" spans="1:38" x14ac:dyDescent="0.3">
      <c r="A139">
        <v>-73.974408069999996</v>
      </c>
      <c r="B139">
        <v>40.773151570000003</v>
      </c>
      <c r="C139" t="s">
        <v>7063</v>
      </c>
      <c r="D139" t="s">
        <v>1403</v>
      </c>
      <c r="E139" t="str">
        <f t="shared" si="12"/>
        <v>far</v>
      </c>
      <c r="F139" t="s">
        <v>34</v>
      </c>
      <c r="G139">
        <v>10062018</v>
      </c>
      <c r="H139" s="1">
        <v>7</v>
      </c>
      <c r="I139" t="s">
        <v>39</v>
      </c>
      <c r="J139" t="s">
        <v>192</v>
      </c>
      <c r="K139" t="str">
        <f t="shared" si="13"/>
        <v>Black</v>
      </c>
      <c r="L139" t="str">
        <f t="shared" si="14"/>
        <v>no</v>
      </c>
      <c r="M139" t="b">
        <f t="shared" si="17"/>
        <v>1</v>
      </c>
      <c r="N139" t="s">
        <v>117</v>
      </c>
      <c r="O139" t="s">
        <v>2945</v>
      </c>
      <c r="Q139" t="s">
        <v>43</v>
      </c>
      <c r="R139" t="b">
        <v>0</v>
      </c>
      <c r="S139" t="s">
        <v>7064</v>
      </c>
      <c r="T139" t="b">
        <v>0</v>
      </c>
      <c r="U139" t="b">
        <v>0</v>
      </c>
      <c r="V139" t="b">
        <v>0</v>
      </c>
      <c r="W139" t="b">
        <v>1</v>
      </c>
      <c r="X139" t="b">
        <v>0</v>
      </c>
      <c r="Z139" t="b">
        <f t="shared" si="15"/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s">
        <v>7065</v>
      </c>
      <c r="AJ139" t="b">
        <f t="shared" si="16"/>
        <v>1</v>
      </c>
      <c r="AK139" t="s">
        <v>7066</v>
      </c>
      <c r="AL139" t="b">
        <v>1</v>
      </c>
    </row>
    <row r="140" spans="1:38" x14ac:dyDescent="0.3">
      <c r="A140">
        <v>-73.972926529999995</v>
      </c>
      <c r="B140">
        <v>40.774176830000002</v>
      </c>
      <c r="C140" t="s">
        <v>7082</v>
      </c>
      <c r="D140" t="s">
        <v>2256</v>
      </c>
      <c r="E140" t="str">
        <f t="shared" si="12"/>
        <v>far</v>
      </c>
      <c r="F140" t="s">
        <v>48</v>
      </c>
      <c r="G140">
        <v>10082018</v>
      </c>
      <c r="H140" s="1">
        <v>2</v>
      </c>
      <c r="I140" t="s">
        <v>39</v>
      </c>
      <c r="J140" t="s">
        <v>41</v>
      </c>
      <c r="K140" t="str">
        <f t="shared" si="13"/>
        <v>Cinnamon</v>
      </c>
      <c r="L140" t="str">
        <f t="shared" si="14"/>
        <v>no</v>
      </c>
      <c r="M140" t="b">
        <f t="shared" si="17"/>
        <v>1</v>
      </c>
      <c r="N140" t="s">
        <v>84</v>
      </c>
      <c r="O140" t="s">
        <v>85</v>
      </c>
      <c r="Q140" t="s">
        <v>43</v>
      </c>
      <c r="R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Z140" t="b">
        <f t="shared" si="15"/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J140" t="b">
        <f t="shared" si="16"/>
        <v>1</v>
      </c>
      <c r="AK140" t="s">
        <v>7083</v>
      </c>
      <c r="AL140" t="b">
        <v>1</v>
      </c>
    </row>
    <row r="141" spans="1:38" x14ac:dyDescent="0.3">
      <c r="A141">
        <v>-73.956447890000007</v>
      </c>
      <c r="B141">
        <v>40.79769288</v>
      </c>
      <c r="C141" t="s">
        <v>7131</v>
      </c>
      <c r="D141" t="s">
        <v>1248</v>
      </c>
      <c r="E141" t="str">
        <f t="shared" si="12"/>
        <v>far</v>
      </c>
      <c r="F141" t="s">
        <v>34</v>
      </c>
      <c r="G141">
        <v>10062018</v>
      </c>
      <c r="H141" s="1">
        <v>4</v>
      </c>
      <c r="I141" t="s">
        <v>39</v>
      </c>
      <c r="J141" t="s">
        <v>192</v>
      </c>
      <c r="K141" t="str">
        <f t="shared" si="13"/>
        <v>Black</v>
      </c>
      <c r="L141" t="str">
        <f t="shared" si="14"/>
        <v>no</v>
      </c>
      <c r="M141" t="b">
        <f t="shared" si="17"/>
        <v>1</v>
      </c>
      <c r="O141" t="s">
        <v>193</v>
      </c>
      <c r="Q141" t="s">
        <v>43</v>
      </c>
      <c r="R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Z141" t="b">
        <f t="shared" si="15"/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1</v>
      </c>
      <c r="AJ141" t="b">
        <f t="shared" si="16"/>
        <v>1</v>
      </c>
      <c r="AK141" t="s">
        <v>7132</v>
      </c>
      <c r="AL141" t="b">
        <v>1</v>
      </c>
    </row>
    <row r="142" spans="1:38" x14ac:dyDescent="0.3">
      <c r="A142">
        <v>-73.965012009999995</v>
      </c>
      <c r="B142">
        <v>40.780593289999999</v>
      </c>
      <c r="C142" t="s">
        <v>7169</v>
      </c>
      <c r="D142" t="s">
        <v>574</v>
      </c>
      <c r="E142" t="str">
        <f t="shared" si="12"/>
        <v>far</v>
      </c>
      <c r="F142" t="s">
        <v>34</v>
      </c>
      <c r="G142">
        <v>10072018</v>
      </c>
      <c r="H142" s="1">
        <v>13</v>
      </c>
      <c r="I142" t="s">
        <v>54</v>
      </c>
      <c r="J142" t="s">
        <v>41</v>
      </c>
      <c r="K142" t="str">
        <f t="shared" si="13"/>
        <v>Cinnamon</v>
      </c>
      <c r="L142" t="str">
        <f t="shared" si="14"/>
        <v>no</v>
      </c>
      <c r="M142" t="b">
        <f t="shared" si="17"/>
        <v>1</v>
      </c>
      <c r="N142" t="s">
        <v>40</v>
      </c>
      <c r="O142" t="s">
        <v>110</v>
      </c>
      <c r="Q142" t="s">
        <v>50</v>
      </c>
      <c r="R142">
        <v>10</v>
      </c>
      <c r="T142" t="b">
        <v>0</v>
      </c>
      <c r="U142" t="b">
        <v>0</v>
      </c>
      <c r="V142" t="b">
        <v>1</v>
      </c>
      <c r="W142" t="b">
        <v>0</v>
      </c>
      <c r="X142" t="b">
        <v>0</v>
      </c>
      <c r="Z142" t="b">
        <f t="shared" si="15"/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1</v>
      </c>
      <c r="AJ142" t="b">
        <f t="shared" si="16"/>
        <v>1</v>
      </c>
      <c r="AK142" t="s">
        <v>7170</v>
      </c>
      <c r="AL142" t="b">
        <v>1</v>
      </c>
    </row>
    <row r="143" spans="1:38" x14ac:dyDescent="0.3">
      <c r="A143">
        <v>-73.957579140000007</v>
      </c>
      <c r="B143">
        <v>40.795993449999997</v>
      </c>
      <c r="C143" t="s">
        <v>7274</v>
      </c>
      <c r="D143" t="s">
        <v>841</v>
      </c>
      <c r="E143" t="str">
        <f t="shared" si="12"/>
        <v>far</v>
      </c>
      <c r="F143" t="s">
        <v>48</v>
      </c>
      <c r="G143">
        <v>10172018</v>
      </c>
      <c r="H143" s="1">
        <v>6</v>
      </c>
      <c r="I143" t="s">
        <v>39</v>
      </c>
      <c r="J143" t="s">
        <v>192</v>
      </c>
      <c r="K143" t="str">
        <f t="shared" si="13"/>
        <v>Black</v>
      </c>
      <c r="L143" t="str">
        <f t="shared" si="14"/>
        <v>no</v>
      </c>
      <c r="M143" t="b">
        <f t="shared" si="17"/>
        <v>1</v>
      </c>
      <c r="N143" t="s">
        <v>41</v>
      </c>
      <c r="O143" t="s">
        <v>717</v>
      </c>
      <c r="Q143" t="s">
        <v>43</v>
      </c>
      <c r="R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Z143" t="b">
        <f t="shared" si="15"/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1</v>
      </c>
      <c r="AJ143" t="b">
        <f t="shared" si="16"/>
        <v>1</v>
      </c>
      <c r="AK143" t="s">
        <v>7275</v>
      </c>
      <c r="AL143" t="b">
        <v>1</v>
      </c>
    </row>
    <row r="144" spans="1:38" x14ac:dyDescent="0.3">
      <c r="A144">
        <v>-73.972115939999995</v>
      </c>
      <c r="B144">
        <v>40.766050319999998</v>
      </c>
      <c r="C144" t="s">
        <v>7299</v>
      </c>
      <c r="D144" t="s">
        <v>988</v>
      </c>
      <c r="E144" t="str">
        <f t="shared" si="12"/>
        <v>far</v>
      </c>
      <c r="F144" t="s">
        <v>34</v>
      </c>
      <c r="G144">
        <v>10132018</v>
      </c>
      <c r="H144" s="1">
        <v>3</v>
      </c>
      <c r="I144" t="s">
        <v>39</v>
      </c>
      <c r="J144" t="s">
        <v>192</v>
      </c>
      <c r="K144" t="str">
        <f t="shared" si="13"/>
        <v>Black</v>
      </c>
      <c r="L144" t="str">
        <f t="shared" si="14"/>
        <v>no</v>
      </c>
      <c r="M144" t="b">
        <f t="shared" si="17"/>
        <v>1</v>
      </c>
      <c r="N144" t="s">
        <v>41</v>
      </c>
      <c r="O144" t="s">
        <v>717</v>
      </c>
      <c r="Q144" t="s">
        <v>43</v>
      </c>
      <c r="R144" t="b">
        <v>0</v>
      </c>
      <c r="T144" t="b">
        <v>1</v>
      </c>
      <c r="U144" t="b">
        <v>0</v>
      </c>
      <c r="V144" t="b">
        <v>1</v>
      </c>
      <c r="W144" t="b">
        <v>0</v>
      </c>
      <c r="X144" t="b">
        <v>0</v>
      </c>
      <c r="Z144" t="b">
        <f t="shared" si="15"/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J144" t="b">
        <f t="shared" si="16"/>
        <v>1</v>
      </c>
      <c r="AK144" t="s">
        <v>7300</v>
      </c>
      <c r="AL144" t="b">
        <v>1</v>
      </c>
    </row>
    <row r="145" spans="1:38" x14ac:dyDescent="0.3">
      <c r="A145">
        <v>-73.97460633</v>
      </c>
      <c r="B145">
        <v>40.768765420000001</v>
      </c>
      <c r="C145" t="s">
        <v>7314</v>
      </c>
      <c r="D145" t="s">
        <v>914</v>
      </c>
      <c r="E145" t="str">
        <f t="shared" si="12"/>
        <v>far</v>
      </c>
      <c r="F145" t="s">
        <v>34</v>
      </c>
      <c r="G145">
        <v>10132018</v>
      </c>
      <c r="H145" s="1">
        <v>3</v>
      </c>
      <c r="I145" t="s">
        <v>54</v>
      </c>
      <c r="J145" t="s">
        <v>41</v>
      </c>
      <c r="K145" t="str">
        <f t="shared" si="13"/>
        <v>Cinnamon</v>
      </c>
      <c r="L145" t="str">
        <f t="shared" si="14"/>
        <v>no</v>
      </c>
      <c r="M145" t="b">
        <f t="shared" si="17"/>
        <v>1</v>
      </c>
      <c r="N145" t="s">
        <v>40</v>
      </c>
      <c r="O145" t="s">
        <v>110</v>
      </c>
      <c r="Q145" t="s">
        <v>43</v>
      </c>
      <c r="R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1</v>
      </c>
      <c r="Z145" t="b">
        <f t="shared" si="15"/>
        <v>1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0</v>
      </c>
      <c r="AH145" t="b">
        <v>1</v>
      </c>
      <c r="AJ145" t="b">
        <f t="shared" si="16"/>
        <v>1</v>
      </c>
      <c r="AK145" t="s">
        <v>7315</v>
      </c>
      <c r="AL145" t="b">
        <v>1</v>
      </c>
    </row>
    <row r="146" spans="1:38" x14ac:dyDescent="0.3">
      <c r="A146">
        <v>-73.964543739999996</v>
      </c>
      <c r="B146">
        <v>40.781159989999999</v>
      </c>
      <c r="C146" t="s">
        <v>7374</v>
      </c>
      <c r="D146" t="s">
        <v>1202</v>
      </c>
      <c r="E146" t="str">
        <f t="shared" si="12"/>
        <v>far</v>
      </c>
      <c r="F146" t="s">
        <v>34</v>
      </c>
      <c r="G146">
        <v>10182018</v>
      </c>
      <c r="H146" s="1">
        <v>2</v>
      </c>
      <c r="I146" t="s">
        <v>54</v>
      </c>
      <c r="J146" t="s">
        <v>41</v>
      </c>
      <c r="K146" t="str">
        <f t="shared" si="13"/>
        <v>Cinnamon</v>
      </c>
      <c r="L146" t="str">
        <f t="shared" si="14"/>
        <v>no</v>
      </c>
      <c r="M146" t="b">
        <f t="shared" si="17"/>
        <v>1</v>
      </c>
      <c r="N146" t="s">
        <v>40</v>
      </c>
      <c r="O146" t="s">
        <v>110</v>
      </c>
      <c r="Q146" t="s">
        <v>43</v>
      </c>
      <c r="R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Z146" t="b">
        <f t="shared" si="15"/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J146" t="b">
        <f t="shared" si="16"/>
        <v>1</v>
      </c>
      <c r="AK146" t="s">
        <v>7375</v>
      </c>
      <c r="AL146" t="b">
        <v>1</v>
      </c>
    </row>
    <row r="147" spans="1:38" x14ac:dyDescent="0.3">
      <c r="A147">
        <v>-73.974490680000002</v>
      </c>
      <c r="B147">
        <v>40.769994869999998</v>
      </c>
      <c r="C147" t="s">
        <v>3051</v>
      </c>
      <c r="D147" t="s">
        <v>3052</v>
      </c>
      <c r="E147" t="str">
        <f t="shared" si="12"/>
        <v>near</v>
      </c>
      <c r="F147" t="s">
        <v>34</v>
      </c>
      <c r="G147">
        <v>10102018</v>
      </c>
      <c r="H147" s="1">
        <v>5</v>
      </c>
      <c r="I147" t="s">
        <v>39</v>
      </c>
      <c r="J147" t="s">
        <v>41</v>
      </c>
      <c r="K147" t="str">
        <f t="shared" si="13"/>
        <v>Cinnamon</v>
      </c>
      <c r="L147" t="str">
        <f t="shared" si="14"/>
        <v>no</v>
      </c>
      <c r="M147" t="b">
        <f t="shared" si="17"/>
        <v>1</v>
      </c>
      <c r="N147" t="s">
        <v>84</v>
      </c>
      <c r="O147" t="s">
        <v>85</v>
      </c>
      <c r="P147" t="s">
        <v>3053</v>
      </c>
      <c r="Q147" t="s">
        <v>43</v>
      </c>
      <c r="R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s">
        <v>3054</v>
      </c>
      <c r="Z147" t="b">
        <f t="shared" si="15"/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J147" t="b">
        <f t="shared" si="16"/>
        <v>0</v>
      </c>
      <c r="AK147" t="s">
        <v>3055</v>
      </c>
      <c r="AL147" t="b">
        <v>0</v>
      </c>
    </row>
    <row r="148" spans="1:38" x14ac:dyDescent="0.3">
      <c r="A148">
        <v>-73.974451180000003</v>
      </c>
      <c r="B148">
        <v>40.77012946</v>
      </c>
      <c r="C148" t="s">
        <v>3422</v>
      </c>
      <c r="D148" t="s">
        <v>3052</v>
      </c>
      <c r="E148" t="str">
        <f t="shared" si="12"/>
        <v>near</v>
      </c>
      <c r="F148" t="s">
        <v>34</v>
      </c>
      <c r="G148">
        <v>10102018</v>
      </c>
      <c r="H148" s="1">
        <v>4</v>
      </c>
      <c r="I148" t="s">
        <v>39</v>
      </c>
      <c r="J148" t="s">
        <v>41</v>
      </c>
      <c r="K148" t="str">
        <f t="shared" si="13"/>
        <v>Cinnamon</v>
      </c>
      <c r="L148" t="str">
        <f t="shared" si="14"/>
        <v>no</v>
      </c>
      <c r="M148" t="b">
        <f t="shared" si="17"/>
        <v>1</v>
      </c>
      <c r="N148" t="s">
        <v>84</v>
      </c>
      <c r="O148" t="s">
        <v>85</v>
      </c>
      <c r="P148" t="s">
        <v>3053</v>
      </c>
      <c r="Q148" t="s">
        <v>43</v>
      </c>
      <c r="R148" t="b">
        <v>0</v>
      </c>
      <c r="S148" t="s">
        <v>3423</v>
      </c>
      <c r="T148" t="b">
        <v>0</v>
      </c>
      <c r="U148" t="b">
        <v>1</v>
      </c>
      <c r="V148" t="b">
        <v>0</v>
      </c>
      <c r="W148" t="b">
        <v>1</v>
      </c>
      <c r="X148" t="b">
        <v>0</v>
      </c>
      <c r="Y148" t="s">
        <v>1032</v>
      </c>
      <c r="Z148" t="b">
        <f t="shared" si="15"/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J148" t="b">
        <f t="shared" si="16"/>
        <v>0</v>
      </c>
      <c r="AK148" t="s">
        <v>3424</v>
      </c>
      <c r="AL148" t="b">
        <v>0</v>
      </c>
    </row>
    <row r="149" spans="1:38" x14ac:dyDescent="0.3">
      <c r="A149">
        <v>-73.974515100000005</v>
      </c>
      <c r="B149">
        <v>40.770065080000002</v>
      </c>
      <c r="C149" t="s">
        <v>7210</v>
      </c>
      <c r="D149" t="s">
        <v>3052</v>
      </c>
      <c r="E149" t="str">
        <f t="shared" si="12"/>
        <v>near</v>
      </c>
      <c r="F149" t="s">
        <v>34</v>
      </c>
      <c r="G149">
        <v>10102018</v>
      </c>
      <c r="H149" s="1">
        <v>3</v>
      </c>
      <c r="I149" t="s">
        <v>39</v>
      </c>
      <c r="J149" t="s">
        <v>41</v>
      </c>
      <c r="K149" t="str">
        <f t="shared" si="13"/>
        <v>Cinnamon</v>
      </c>
      <c r="L149" t="str">
        <f t="shared" si="14"/>
        <v>no</v>
      </c>
      <c r="M149" t="b">
        <f t="shared" si="17"/>
        <v>1</v>
      </c>
      <c r="N149" t="s">
        <v>84</v>
      </c>
      <c r="O149" t="s">
        <v>85</v>
      </c>
      <c r="P149" t="s">
        <v>3053</v>
      </c>
      <c r="Q149" t="s">
        <v>43</v>
      </c>
      <c r="R149" t="b">
        <v>0</v>
      </c>
      <c r="S149" t="s">
        <v>3423</v>
      </c>
      <c r="T149" t="b">
        <v>0</v>
      </c>
      <c r="U149" t="b">
        <v>1</v>
      </c>
      <c r="V149" t="b">
        <v>0</v>
      </c>
      <c r="W149" t="b">
        <v>1</v>
      </c>
      <c r="X149" t="b">
        <v>0</v>
      </c>
      <c r="Y149" t="s">
        <v>1896</v>
      </c>
      <c r="Z149" t="b">
        <f t="shared" si="15"/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J149" t="b">
        <f t="shared" si="16"/>
        <v>0</v>
      </c>
      <c r="AK149" t="s">
        <v>7211</v>
      </c>
      <c r="AL149" t="b">
        <v>0</v>
      </c>
    </row>
    <row r="150" spans="1:38" x14ac:dyDescent="0.3">
      <c r="A150">
        <v>-73.97461285</v>
      </c>
      <c r="B150">
        <v>40.770095699999999</v>
      </c>
      <c r="C150" t="s">
        <v>4026</v>
      </c>
      <c r="D150" t="s">
        <v>3052</v>
      </c>
      <c r="E150" t="str">
        <f t="shared" si="12"/>
        <v>near</v>
      </c>
      <c r="F150" t="s">
        <v>34</v>
      </c>
      <c r="G150">
        <v>10102018</v>
      </c>
      <c r="H150" s="1">
        <v>2</v>
      </c>
      <c r="I150" t="s">
        <v>39</v>
      </c>
      <c r="J150" t="s">
        <v>41</v>
      </c>
      <c r="K150" t="str">
        <f t="shared" si="13"/>
        <v>Cinnamon</v>
      </c>
      <c r="L150" t="str">
        <f t="shared" si="14"/>
        <v>no</v>
      </c>
      <c r="M150" t="b">
        <f t="shared" si="17"/>
        <v>1</v>
      </c>
      <c r="N150" t="s">
        <v>84</v>
      </c>
      <c r="O150" t="s">
        <v>85</v>
      </c>
      <c r="P150" t="s">
        <v>3053</v>
      </c>
      <c r="Q150" t="s">
        <v>43</v>
      </c>
      <c r="R150" t="b">
        <v>0</v>
      </c>
      <c r="S150" t="s">
        <v>3423</v>
      </c>
      <c r="T150" t="b">
        <v>0</v>
      </c>
      <c r="U150" t="b">
        <v>0</v>
      </c>
      <c r="V150" t="b">
        <v>0</v>
      </c>
      <c r="W150" t="b">
        <v>0</v>
      </c>
      <c r="X150" t="b">
        <v>1</v>
      </c>
      <c r="Z150" t="b">
        <f t="shared" si="15"/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J150" t="b">
        <f t="shared" si="16"/>
        <v>0</v>
      </c>
      <c r="AK150" t="s">
        <v>4027</v>
      </c>
      <c r="AL150" t="b">
        <v>1</v>
      </c>
    </row>
    <row r="151" spans="1:38" x14ac:dyDescent="0.3">
      <c r="A151">
        <v>-73.975525910000002</v>
      </c>
      <c r="B151">
        <v>40.77072561</v>
      </c>
      <c r="C151" t="s">
        <v>5099</v>
      </c>
      <c r="D151" t="s">
        <v>734</v>
      </c>
      <c r="E151" t="str">
        <f t="shared" si="12"/>
        <v>near</v>
      </c>
      <c r="F151" t="s">
        <v>48</v>
      </c>
      <c r="G151">
        <v>10082018</v>
      </c>
      <c r="H151" s="1">
        <v>1</v>
      </c>
      <c r="I151" t="s">
        <v>39</v>
      </c>
      <c r="J151" t="s">
        <v>41</v>
      </c>
      <c r="K151" t="str">
        <f t="shared" si="13"/>
        <v>Cinnamon</v>
      </c>
      <c r="L151" t="str">
        <f t="shared" si="14"/>
        <v>no</v>
      </c>
      <c r="M151" t="b">
        <f t="shared" si="17"/>
        <v>1</v>
      </c>
      <c r="N151" t="s">
        <v>84</v>
      </c>
      <c r="O151" t="s">
        <v>85</v>
      </c>
      <c r="Q151" t="s">
        <v>50</v>
      </c>
      <c r="R151">
        <v>10</v>
      </c>
      <c r="T151" t="b">
        <v>0</v>
      </c>
      <c r="U151" t="b">
        <v>0</v>
      </c>
      <c r="V151" t="b">
        <v>1</v>
      </c>
      <c r="W151" t="b">
        <v>1</v>
      </c>
      <c r="X151" t="b">
        <v>0</v>
      </c>
      <c r="Z151" t="b">
        <f t="shared" si="15"/>
        <v>1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  <c r="AH151" t="b">
        <v>0</v>
      </c>
      <c r="AJ151" t="b">
        <f t="shared" si="16"/>
        <v>0</v>
      </c>
      <c r="AK151" t="s">
        <v>5100</v>
      </c>
      <c r="AL151" t="b">
        <v>1</v>
      </c>
    </row>
    <row r="152" spans="1:38" x14ac:dyDescent="0.3">
      <c r="A152">
        <v>-73.975610520000004</v>
      </c>
      <c r="B152">
        <v>40.7696532</v>
      </c>
      <c r="C152" t="s">
        <v>6101</v>
      </c>
      <c r="D152" t="s">
        <v>53</v>
      </c>
      <c r="E152" t="str">
        <f t="shared" si="12"/>
        <v>near</v>
      </c>
      <c r="F152" t="s">
        <v>48</v>
      </c>
      <c r="G152">
        <v>10202018</v>
      </c>
      <c r="H152" s="1">
        <v>3</v>
      </c>
      <c r="I152" t="s">
        <v>39</v>
      </c>
      <c r="J152" t="s">
        <v>41</v>
      </c>
      <c r="K152" t="str">
        <f t="shared" si="13"/>
        <v>Cinnamon</v>
      </c>
      <c r="L152" t="str">
        <f t="shared" si="14"/>
        <v>no</v>
      </c>
      <c r="M152" t="b">
        <f t="shared" si="17"/>
        <v>1</v>
      </c>
      <c r="N152" t="s">
        <v>192</v>
      </c>
      <c r="O152" t="s">
        <v>1145</v>
      </c>
      <c r="Q152" t="s">
        <v>43</v>
      </c>
      <c r="R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Z152" t="b">
        <f t="shared" si="15"/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0</v>
      </c>
      <c r="AH152" t="b">
        <v>0</v>
      </c>
      <c r="AJ152" t="b">
        <f t="shared" si="16"/>
        <v>0</v>
      </c>
      <c r="AK152" t="s">
        <v>6102</v>
      </c>
      <c r="AL152" t="b">
        <v>1</v>
      </c>
    </row>
    <row r="153" spans="1:38" x14ac:dyDescent="0.3">
      <c r="A153">
        <v>-73.961070559999996</v>
      </c>
      <c r="B153">
        <v>40.791482969999997</v>
      </c>
      <c r="C153" t="s">
        <v>308</v>
      </c>
      <c r="D153" t="s">
        <v>309</v>
      </c>
      <c r="E153" t="str">
        <f t="shared" si="12"/>
        <v>far</v>
      </c>
      <c r="F153" t="s">
        <v>48</v>
      </c>
      <c r="G153">
        <v>10132018</v>
      </c>
      <c r="H153" s="1">
        <v>6</v>
      </c>
      <c r="I153" t="s">
        <v>39</v>
      </c>
      <c r="J153" t="s">
        <v>41</v>
      </c>
      <c r="K153" t="str">
        <f t="shared" si="13"/>
        <v>Cinnamon</v>
      </c>
      <c r="L153" t="str">
        <f t="shared" si="14"/>
        <v>no</v>
      </c>
      <c r="M153" t="b">
        <f t="shared" si="17"/>
        <v>1</v>
      </c>
      <c r="O153" t="s">
        <v>49</v>
      </c>
      <c r="Q153" t="s">
        <v>43</v>
      </c>
      <c r="R153" t="b">
        <v>0</v>
      </c>
      <c r="T153" t="b">
        <v>1</v>
      </c>
      <c r="U153" t="b">
        <v>0</v>
      </c>
      <c r="V153" t="b">
        <v>0</v>
      </c>
      <c r="W153" t="b">
        <v>1</v>
      </c>
      <c r="X153" t="b">
        <v>1</v>
      </c>
      <c r="Y153" t="s">
        <v>310</v>
      </c>
      <c r="Z153" t="b">
        <f t="shared" si="15"/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1</v>
      </c>
      <c r="AF153" t="b">
        <v>1</v>
      </c>
      <c r="AG153" t="b">
        <v>0</v>
      </c>
      <c r="AH153" t="b">
        <v>0</v>
      </c>
      <c r="AJ153" t="b">
        <f t="shared" si="16"/>
        <v>0</v>
      </c>
      <c r="AK153" t="s">
        <v>311</v>
      </c>
      <c r="AL153" t="b">
        <v>0</v>
      </c>
    </row>
    <row r="154" spans="1:38" x14ac:dyDescent="0.3">
      <c r="A154">
        <v>-73.951111870000005</v>
      </c>
      <c r="B154">
        <v>40.795081330000002</v>
      </c>
      <c r="C154" t="s">
        <v>445</v>
      </c>
      <c r="D154" t="s">
        <v>446</v>
      </c>
      <c r="E154" t="str">
        <f t="shared" si="12"/>
        <v>far</v>
      </c>
      <c r="F154" t="s">
        <v>48</v>
      </c>
      <c r="G154">
        <v>10182018</v>
      </c>
      <c r="H154" s="1">
        <v>1</v>
      </c>
      <c r="I154" t="s">
        <v>39</v>
      </c>
      <c r="J154" t="s">
        <v>41</v>
      </c>
      <c r="K154" t="str">
        <f t="shared" si="13"/>
        <v>Cinnamon</v>
      </c>
      <c r="L154" t="str">
        <f t="shared" si="14"/>
        <v>no</v>
      </c>
      <c r="M154" t="b">
        <f t="shared" si="17"/>
        <v>1</v>
      </c>
      <c r="O154" t="s">
        <v>49</v>
      </c>
      <c r="Q154" t="s">
        <v>43</v>
      </c>
      <c r="R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1</v>
      </c>
      <c r="Y154" t="s">
        <v>447</v>
      </c>
      <c r="Z154" t="b">
        <f t="shared" si="15"/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J154" t="b">
        <f t="shared" si="16"/>
        <v>0</v>
      </c>
      <c r="AK154" t="s">
        <v>448</v>
      </c>
      <c r="AL154" t="b">
        <v>0</v>
      </c>
    </row>
    <row r="155" spans="1:38" x14ac:dyDescent="0.3">
      <c r="A155">
        <v>-73.977331710000001</v>
      </c>
      <c r="B155">
        <v>40.768403599999999</v>
      </c>
      <c r="C155" t="s">
        <v>861</v>
      </c>
      <c r="D155" t="s">
        <v>512</v>
      </c>
      <c r="E155" t="str">
        <f t="shared" si="12"/>
        <v>far</v>
      </c>
      <c r="F155" t="s">
        <v>48</v>
      </c>
      <c r="G155">
        <v>10062018</v>
      </c>
      <c r="H155" s="1">
        <v>3</v>
      </c>
      <c r="I155" t="s">
        <v>54</v>
      </c>
      <c r="J155" t="s">
        <v>41</v>
      </c>
      <c r="K155" t="str">
        <f t="shared" si="13"/>
        <v>Cinnamon</v>
      </c>
      <c r="L155" t="str">
        <f t="shared" si="14"/>
        <v>no</v>
      </c>
      <c r="M155" t="b">
        <f t="shared" si="17"/>
        <v>1</v>
      </c>
      <c r="N155" t="s">
        <v>40</v>
      </c>
      <c r="O155" t="s">
        <v>110</v>
      </c>
      <c r="Q155" t="s">
        <v>43</v>
      </c>
      <c r="R155" t="b">
        <v>0</v>
      </c>
      <c r="S155" t="s">
        <v>862</v>
      </c>
      <c r="T155" t="b">
        <v>1</v>
      </c>
      <c r="U155" t="b">
        <v>0</v>
      </c>
      <c r="V155" t="b">
        <v>1</v>
      </c>
      <c r="W155" t="b">
        <v>0</v>
      </c>
      <c r="X155" t="b">
        <v>0</v>
      </c>
      <c r="Y155" t="s">
        <v>863</v>
      </c>
      <c r="Z155" t="b">
        <f t="shared" si="15"/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0</v>
      </c>
      <c r="AI155" t="s">
        <v>864</v>
      </c>
      <c r="AJ155" t="b">
        <f t="shared" si="16"/>
        <v>0</v>
      </c>
      <c r="AK155" t="s">
        <v>865</v>
      </c>
      <c r="AL155" t="b">
        <v>0</v>
      </c>
    </row>
    <row r="156" spans="1:38" x14ac:dyDescent="0.3">
      <c r="A156">
        <v>-73.957342600000004</v>
      </c>
      <c r="B156">
        <v>40.794435970000002</v>
      </c>
      <c r="C156" t="s">
        <v>976</v>
      </c>
      <c r="D156" t="s">
        <v>38</v>
      </c>
      <c r="E156" t="str">
        <f t="shared" si="12"/>
        <v>far</v>
      </c>
      <c r="F156" t="s">
        <v>34</v>
      </c>
      <c r="G156">
        <v>10062018</v>
      </c>
      <c r="H156" s="1">
        <v>9</v>
      </c>
      <c r="I156" t="s">
        <v>39</v>
      </c>
      <c r="J156" t="s">
        <v>41</v>
      </c>
      <c r="K156" t="str">
        <f t="shared" si="13"/>
        <v>Cinnamon</v>
      </c>
      <c r="L156" t="str">
        <f t="shared" si="14"/>
        <v>no</v>
      </c>
      <c r="M156" t="b">
        <f t="shared" si="17"/>
        <v>1</v>
      </c>
      <c r="N156" t="s">
        <v>40</v>
      </c>
      <c r="O156" t="s">
        <v>110</v>
      </c>
      <c r="Q156" t="s">
        <v>43</v>
      </c>
      <c r="R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s">
        <v>977</v>
      </c>
      <c r="Z156" t="b">
        <f t="shared" si="15"/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1</v>
      </c>
      <c r="AG156" t="b">
        <v>0</v>
      </c>
      <c r="AH156" t="b">
        <v>0</v>
      </c>
      <c r="AJ156" t="b">
        <f t="shared" si="16"/>
        <v>0</v>
      </c>
      <c r="AK156" t="s">
        <v>978</v>
      </c>
      <c r="AL156" t="b">
        <v>0</v>
      </c>
    </row>
    <row r="157" spans="1:38" x14ac:dyDescent="0.3">
      <c r="A157">
        <v>-73.964819539999993</v>
      </c>
      <c r="B157">
        <v>40.779640000000001</v>
      </c>
      <c r="C157" t="s">
        <v>1431</v>
      </c>
      <c r="D157" t="s">
        <v>1432</v>
      </c>
      <c r="E157" t="str">
        <f t="shared" si="12"/>
        <v>far</v>
      </c>
      <c r="F157" t="s">
        <v>34</v>
      </c>
      <c r="G157">
        <v>10172018</v>
      </c>
      <c r="H157" s="1">
        <v>3</v>
      </c>
      <c r="I157" t="s">
        <v>39</v>
      </c>
      <c r="J157" t="s">
        <v>41</v>
      </c>
      <c r="K157" t="str">
        <f t="shared" si="13"/>
        <v>Cinnamon</v>
      </c>
      <c r="L157" t="str">
        <f t="shared" si="14"/>
        <v>no</v>
      </c>
      <c r="M157" t="b">
        <f t="shared" si="17"/>
        <v>1</v>
      </c>
      <c r="O157" t="s">
        <v>49</v>
      </c>
      <c r="Q157" t="s">
        <v>43</v>
      </c>
      <c r="R157" t="b">
        <v>0</v>
      </c>
      <c r="T157" t="b">
        <v>0</v>
      </c>
      <c r="U157" t="b">
        <v>0</v>
      </c>
      <c r="V157" t="b">
        <v>1</v>
      </c>
      <c r="W157" t="b">
        <v>1</v>
      </c>
      <c r="X157" t="b">
        <v>0</v>
      </c>
      <c r="Y157" t="s">
        <v>1433</v>
      </c>
      <c r="Z157" t="b">
        <f t="shared" si="15"/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1</v>
      </c>
      <c r="AF157" t="b">
        <v>0</v>
      </c>
      <c r="AG157" t="b">
        <v>0</v>
      </c>
      <c r="AH157" t="b">
        <v>0</v>
      </c>
      <c r="AJ157" t="b">
        <f t="shared" si="16"/>
        <v>0</v>
      </c>
      <c r="AK157" t="s">
        <v>1434</v>
      </c>
      <c r="AL157" t="b">
        <v>0</v>
      </c>
    </row>
    <row r="158" spans="1:38" x14ac:dyDescent="0.3">
      <c r="A158">
        <v>-73.957013000000003</v>
      </c>
      <c r="B158">
        <v>40.799602739999997</v>
      </c>
      <c r="C158" t="s">
        <v>1464</v>
      </c>
      <c r="D158" t="s">
        <v>1465</v>
      </c>
      <c r="E158" t="str">
        <f t="shared" si="12"/>
        <v>far</v>
      </c>
      <c r="F158" t="s">
        <v>48</v>
      </c>
      <c r="G158">
        <v>10142018</v>
      </c>
      <c r="H158" s="1">
        <v>2</v>
      </c>
      <c r="I158" t="s">
        <v>39</v>
      </c>
      <c r="J158" t="s">
        <v>192</v>
      </c>
      <c r="K158" t="str">
        <f t="shared" si="13"/>
        <v>Black</v>
      </c>
      <c r="L158" t="str">
        <f t="shared" si="14"/>
        <v>no</v>
      </c>
      <c r="M158" t="b">
        <f t="shared" si="17"/>
        <v>1</v>
      </c>
      <c r="O158" t="s">
        <v>193</v>
      </c>
      <c r="Q158" t="s">
        <v>43</v>
      </c>
      <c r="R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1</v>
      </c>
      <c r="Y158" t="s">
        <v>355</v>
      </c>
      <c r="Z158" t="b">
        <f t="shared" si="15"/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J158" t="b">
        <f t="shared" si="16"/>
        <v>0</v>
      </c>
      <c r="AK158" t="s">
        <v>1466</v>
      </c>
      <c r="AL158" t="b">
        <v>0</v>
      </c>
    </row>
    <row r="159" spans="1:38" x14ac:dyDescent="0.3">
      <c r="A159">
        <v>-73.971430330000004</v>
      </c>
      <c r="B159">
        <v>40.774593490000001</v>
      </c>
      <c r="C159" t="s">
        <v>1485</v>
      </c>
      <c r="D159" t="s">
        <v>1115</v>
      </c>
      <c r="E159" t="str">
        <f t="shared" si="12"/>
        <v>far</v>
      </c>
      <c r="F159" t="s">
        <v>48</v>
      </c>
      <c r="G159">
        <v>10132018</v>
      </c>
      <c r="H159" s="1">
        <v>4</v>
      </c>
      <c r="I159" t="s">
        <v>39</v>
      </c>
      <c r="J159" t="s">
        <v>192</v>
      </c>
      <c r="K159" t="str">
        <f t="shared" si="13"/>
        <v>Black</v>
      </c>
      <c r="L159" t="str">
        <f t="shared" si="14"/>
        <v>no</v>
      </c>
      <c r="M159" t="b">
        <f t="shared" si="17"/>
        <v>1</v>
      </c>
      <c r="O159" t="s">
        <v>193</v>
      </c>
      <c r="Q159" t="s">
        <v>43</v>
      </c>
      <c r="R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s">
        <v>521</v>
      </c>
      <c r="Z159" t="b">
        <f t="shared" si="15"/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J159" t="b">
        <f t="shared" si="16"/>
        <v>0</v>
      </c>
      <c r="AK159" t="s">
        <v>1486</v>
      </c>
      <c r="AL159" t="b">
        <v>0</v>
      </c>
    </row>
    <row r="160" spans="1:38" x14ac:dyDescent="0.3">
      <c r="A160">
        <v>-73.975681050000006</v>
      </c>
      <c r="B160">
        <v>40.775625750000003</v>
      </c>
      <c r="C160" t="s">
        <v>1639</v>
      </c>
      <c r="D160" t="s">
        <v>1640</v>
      </c>
      <c r="E160" t="str">
        <f t="shared" si="12"/>
        <v>far</v>
      </c>
      <c r="F160" t="s">
        <v>34</v>
      </c>
      <c r="G160">
        <v>10132018</v>
      </c>
      <c r="H160" s="1">
        <v>1</v>
      </c>
      <c r="I160" t="s">
        <v>39</v>
      </c>
      <c r="J160" t="s">
        <v>41</v>
      </c>
      <c r="K160" t="str">
        <f t="shared" si="13"/>
        <v>Cinnamon</v>
      </c>
      <c r="L160" t="str">
        <f t="shared" si="14"/>
        <v>no</v>
      </c>
      <c r="M160" t="b">
        <f t="shared" si="17"/>
        <v>1</v>
      </c>
      <c r="N160" t="s">
        <v>40</v>
      </c>
      <c r="O160" t="s">
        <v>110</v>
      </c>
      <c r="P160" t="s">
        <v>1641</v>
      </c>
      <c r="Q160" t="s">
        <v>43</v>
      </c>
      <c r="R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s">
        <v>1642</v>
      </c>
      <c r="Z160" t="b">
        <f t="shared" si="15"/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1</v>
      </c>
      <c r="AH160" t="b">
        <v>0</v>
      </c>
      <c r="AJ160" t="b">
        <f t="shared" si="16"/>
        <v>0</v>
      </c>
      <c r="AK160" t="s">
        <v>1643</v>
      </c>
      <c r="AL160" t="b">
        <v>0</v>
      </c>
    </row>
    <row r="161" spans="1:38" x14ac:dyDescent="0.3">
      <c r="A161">
        <v>-73.975721609999994</v>
      </c>
      <c r="B161">
        <v>40.775431019999999</v>
      </c>
      <c r="C161" t="s">
        <v>2521</v>
      </c>
      <c r="D161" t="s">
        <v>1640</v>
      </c>
      <c r="E161" t="str">
        <f t="shared" si="12"/>
        <v>far</v>
      </c>
      <c r="F161" t="s">
        <v>34</v>
      </c>
      <c r="G161">
        <v>10132018</v>
      </c>
      <c r="H161" s="1">
        <v>5</v>
      </c>
      <c r="I161" t="s">
        <v>39</v>
      </c>
      <c r="J161" t="s">
        <v>41</v>
      </c>
      <c r="K161" t="str">
        <f t="shared" si="13"/>
        <v>Cinnamon</v>
      </c>
      <c r="L161" t="str">
        <f t="shared" si="14"/>
        <v>no</v>
      </c>
      <c r="M161" t="b">
        <f t="shared" si="17"/>
        <v>1</v>
      </c>
      <c r="N161" t="s">
        <v>40</v>
      </c>
      <c r="O161" t="s">
        <v>110</v>
      </c>
      <c r="Q161" t="s">
        <v>43</v>
      </c>
      <c r="R161" t="b">
        <v>0</v>
      </c>
      <c r="T161" t="b">
        <v>1</v>
      </c>
      <c r="U161" t="b">
        <v>0</v>
      </c>
      <c r="V161" t="b">
        <v>0</v>
      </c>
      <c r="W161" t="b">
        <v>0</v>
      </c>
      <c r="X161" t="b">
        <v>1</v>
      </c>
      <c r="Y161" t="s">
        <v>355</v>
      </c>
      <c r="Z161" t="b">
        <f t="shared" si="15"/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J161" t="b">
        <f t="shared" si="16"/>
        <v>0</v>
      </c>
      <c r="AK161" t="s">
        <v>2522</v>
      </c>
      <c r="AL161" t="b">
        <v>0</v>
      </c>
    </row>
    <row r="162" spans="1:38" x14ac:dyDescent="0.3">
      <c r="A162">
        <v>-73.980198599999994</v>
      </c>
      <c r="B162">
        <v>40.768015949999999</v>
      </c>
      <c r="C162" t="s">
        <v>2742</v>
      </c>
      <c r="D162" t="s">
        <v>855</v>
      </c>
      <c r="E162" t="str">
        <f t="shared" si="12"/>
        <v>far</v>
      </c>
      <c r="F162" t="s">
        <v>48</v>
      </c>
      <c r="G162">
        <v>10122018</v>
      </c>
      <c r="H162" s="1">
        <v>11</v>
      </c>
      <c r="I162" t="s">
        <v>39</v>
      </c>
      <c r="J162" t="s">
        <v>41</v>
      </c>
      <c r="K162" t="str">
        <f t="shared" si="13"/>
        <v>Cinnamon</v>
      </c>
      <c r="L162" t="str">
        <f t="shared" si="14"/>
        <v>no</v>
      </c>
      <c r="M162" t="b">
        <f t="shared" si="17"/>
        <v>1</v>
      </c>
      <c r="N162" t="s">
        <v>84</v>
      </c>
      <c r="O162" t="s">
        <v>85</v>
      </c>
      <c r="Q162" t="s">
        <v>43</v>
      </c>
      <c r="R162" t="b">
        <v>0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s">
        <v>2743</v>
      </c>
      <c r="Z162" t="b">
        <f t="shared" si="15"/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J162" t="b">
        <f t="shared" si="16"/>
        <v>0</v>
      </c>
      <c r="AK162" t="s">
        <v>2744</v>
      </c>
      <c r="AL162" t="b">
        <v>0</v>
      </c>
    </row>
    <row r="163" spans="1:38" x14ac:dyDescent="0.3">
      <c r="A163">
        <v>-73.964554759999999</v>
      </c>
      <c r="B163">
        <v>40.77687701</v>
      </c>
      <c r="C163" t="s">
        <v>2747</v>
      </c>
      <c r="D163" t="s">
        <v>134</v>
      </c>
      <c r="E163" t="str">
        <f t="shared" si="12"/>
        <v>far</v>
      </c>
      <c r="F163" t="s">
        <v>48</v>
      </c>
      <c r="G163">
        <v>10082018</v>
      </c>
      <c r="H163" s="1">
        <v>4</v>
      </c>
      <c r="I163" t="s">
        <v>54</v>
      </c>
      <c r="J163" t="s">
        <v>41</v>
      </c>
      <c r="K163" t="str">
        <f t="shared" si="13"/>
        <v>Cinnamon</v>
      </c>
      <c r="L163" t="str">
        <f t="shared" si="14"/>
        <v>no</v>
      </c>
      <c r="M163" t="b">
        <f t="shared" si="17"/>
        <v>1</v>
      </c>
      <c r="N163" t="s">
        <v>40</v>
      </c>
      <c r="O163" t="s">
        <v>110</v>
      </c>
      <c r="Q163" t="s">
        <v>50</v>
      </c>
      <c r="R163">
        <v>9</v>
      </c>
      <c r="S163" t="s">
        <v>2748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s">
        <v>2749</v>
      </c>
      <c r="Z163" t="b">
        <f t="shared" si="15"/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s">
        <v>1751</v>
      </c>
      <c r="AJ163" t="b">
        <f t="shared" si="16"/>
        <v>0</v>
      </c>
      <c r="AK163" t="s">
        <v>2750</v>
      </c>
      <c r="AL163" t="b">
        <v>0</v>
      </c>
    </row>
    <row r="164" spans="1:38" x14ac:dyDescent="0.3">
      <c r="A164">
        <v>-73.955316379999999</v>
      </c>
      <c r="B164">
        <v>40.798861090000003</v>
      </c>
      <c r="C164" t="s">
        <v>2823</v>
      </c>
      <c r="D164" t="s">
        <v>1429</v>
      </c>
      <c r="E164" t="str">
        <f t="shared" si="12"/>
        <v>far</v>
      </c>
      <c r="F164" t="s">
        <v>34</v>
      </c>
      <c r="G164">
        <v>10132018</v>
      </c>
      <c r="H164" s="1">
        <v>4</v>
      </c>
      <c r="I164" t="s">
        <v>39</v>
      </c>
      <c r="J164" t="s">
        <v>41</v>
      </c>
      <c r="K164" t="str">
        <f t="shared" si="13"/>
        <v>Cinnamon</v>
      </c>
      <c r="L164" t="str">
        <f t="shared" si="14"/>
        <v>no</v>
      </c>
      <c r="M164" t="b">
        <f t="shared" si="17"/>
        <v>1</v>
      </c>
      <c r="N164" t="s">
        <v>40</v>
      </c>
      <c r="O164" t="s">
        <v>110</v>
      </c>
      <c r="P164" t="s">
        <v>2824</v>
      </c>
      <c r="Q164" t="s">
        <v>43</v>
      </c>
      <c r="R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s">
        <v>2825</v>
      </c>
      <c r="Z164" t="b">
        <f t="shared" si="15"/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J164" t="b">
        <f t="shared" si="16"/>
        <v>0</v>
      </c>
      <c r="AK164" t="s">
        <v>2826</v>
      </c>
      <c r="AL164" t="b">
        <v>0</v>
      </c>
    </row>
    <row r="165" spans="1:38" x14ac:dyDescent="0.3">
      <c r="A165">
        <v>-73.971339929999999</v>
      </c>
      <c r="B165">
        <v>40.775067800000002</v>
      </c>
      <c r="C165" t="s">
        <v>2944</v>
      </c>
      <c r="D165" t="s">
        <v>738</v>
      </c>
      <c r="E165" t="str">
        <f t="shared" si="12"/>
        <v>far</v>
      </c>
      <c r="F165" t="s">
        <v>34</v>
      </c>
      <c r="G165">
        <v>10182018</v>
      </c>
      <c r="H165" s="1">
        <v>2</v>
      </c>
      <c r="I165" t="s">
        <v>39</v>
      </c>
      <c r="J165" t="s">
        <v>192</v>
      </c>
      <c r="K165" t="str">
        <f t="shared" si="13"/>
        <v>Black</v>
      </c>
      <c r="L165" t="str">
        <f t="shared" si="14"/>
        <v>no</v>
      </c>
      <c r="M165" t="b">
        <f t="shared" si="17"/>
        <v>1</v>
      </c>
      <c r="N165" t="s">
        <v>117</v>
      </c>
      <c r="O165" t="s">
        <v>2945</v>
      </c>
      <c r="P165" t="s">
        <v>2946</v>
      </c>
      <c r="Q165" t="s">
        <v>50</v>
      </c>
      <c r="R165">
        <v>3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s">
        <v>2947</v>
      </c>
      <c r="Z165" t="b">
        <f t="shared" si="15"/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1</v>
      </c>
      <c r="AF165" t="b">
        <v>0</v>
      </c>
      <c r="AG165" t="b">
        <v>1</v>
      </c>
      <c r="AH165" t="b">
        <v>0</v>
      </c>
      <c r="AJ165" t="b">
        <f t="shared" si="16"/>
        <v>0</v>
      </c>
      <c r="AK165" t="s">
        <v>2948</v>
      </c>
      <c r="AL165" t="b">
        <v>0</v>
      </c>
    </row>
    <row r="166" spans="1:38" x14ac:dyDescent="0.3">
      <c r="A166">
        <v>-73.954150089999999</v>
      </c>
      <c r="B166">
        <v>40.792033000000004</v>
      </c>
      <c r="C166" t="s">
        <v>2989</v>
      </c>
      <c r="D166" t="s">
        <v>2990</v>
      </c>
      <c r="E166" t="str">
        <f t="shared" si="12"/>
        <v>far</v>
      </c>
      <c r="F166" t="s">
        <v>48</v>
      </c>
      <c r="G166">
        <v>10132018</v>
      </c>
      <c r="H166" s="1">
        <v>2</v>
      </c>
      <c r="I166" t="s">
        <v>54</v>
      </c>
      <c r="J166" t="s">
        <v>41</v>
      </c>
      <c r="K166" t="str">
        <f t="shared" si="13"/>
        <v>Cinnamon</v>
      </c>
      <c r="L166" t="str">
        <f t="shared" si="14"/>
        <v>no</v>
      </c>
      <c r="M166" t="b">
        <f t="shared" si="17"/>
        <v>1</v>
      </c>
      <c r="N166" t="s">
        <v>40</v>
      </c>
      <c r="O166" t="s">
        <v>110</v>
      </c>
      <c r="Q166" t="s">
        <v>50</v>
      </c>
      <c r="R166">
        <v>10</v>
      </c>
      <c r="S166" t="s">
        <v>2991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s">
        <v>141</v>
      </c>
      <c r="Z166" t="b">
        <f t="shared" si="15"/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1</v>
      </c>
      <c r="AH166" t="b">
        <v>0</v>
      </c>
      <c r="AI166" t="s">
        <v>2992</v>
      </c>
      <c r="AJ166" t="b">
        <f t="shared" si="16"/>
        <v>0</v>
      </c>
      <c r="AK166" t="s">
        <v>2993</v>
      </c>
      <c r="AL166" t="b">
        <v>0</v>
      </c>
    </row>
    <row r="167" spans="1:38" x14ac:dyDescent="0.3">
      <c r="A167">
        <v>-73.968950410000005</v>
      </c>
      <c r="B167">
        <v>40.776677020000001</v>
      </c>
      <c r="C167" t="s">
        <v>3142</v>
      </c>
      <c r="D167" t="s">
        <v>239</v>
      </c>
      <c r="E167" t="str">
        <f t="shared" si="12"/>
        <v>far</v>
      </c>
      <c r="F167" t="s">
        <v>34</v>
      </c>
      <c r="G167">
        <v>10122018</v>
      </c>
      <c r="H167" s="1">
        <v>5</v>
      </c>
      <c r="I167" t="s">
        <v>39</v>
      </c>
      <c r="J167" t="s">
        <v>41</v>
      </c>
      <c r="K167" t="str">
        <f t="shared" si="13"/>
        <v>Cinnamon</v>
      </c>
      <c r="L167" t="str">
        <f t="shared" si="14"/>
        <v>no</v>
      </c>
      <c r="M167" t="b">
        <f t="shared" si="17"/>
        <v>1</v>
      </c>
      <c r="N167" t="s">
        <v>135</v>
      </c>
      <c r="O167" t="s">
        <v>136</v>
      </c>
      <c r="Q167" t="s">
        <v>50</v>
      </c>
      <c r="R167">
        <v>2</v>
      </c>
      <c r="S167" t="s">
        <v>3143</v>
      </c>
      <c r="T167" t="b">
        <v>1</v>
      </c>
      <c r="U167" t="b">
        <v>0</v>
      </c>
      <c r="V167" t="b">
        <v>0</v>
      </c>
      <c r="W167" t="b">
        <v>1</v>
      </c>
      <c r="X167" t="b">
        <v>0</v>
      </c>
      <c r="Y167" t="s">
        <v>141</v>
      </c>
      <c r="Z167" t="b">
        <f t="shared" si="15"/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s">
        <v>3144</v>
      </c>
      <c r="AJ167" t="b">
        <f t="shared" si="16"/>
        <v>0</v>
      </c>
      <c r="AK167" t="s">
        <v>3145</v>
      </c>
      <c r="AL167" t="b">
        <v>0</v>
      </c>
    </row>
    <row r="168" spans="1:38" x14ac:dyDescent="0.3">
      <c r="A168">
        <v>-73.979333440000005</v>
      </c>
      <c r="B168">
        <v>40.767414209999998</v>
      </c>
      <c r="C168" t="s">
        <v>3200</v>
      </c>
      <c r="D168" t="s">
        <v>1301</v>
      </c>
      <c r="E168" t="str">
        <f t="shared" si="12"/>
        <v>far</v>
      </c>
      <c r="F168" t="s">
        <v>34</v>
      </c>
      <c r="G168">
        <v>10132018</v>
      </c>
      <c r="H168" s="1">
        <v>2</v>
      </c>
      <c r="I168" t="s">
        <v>39</v>
      </c>
      <c r="J168" t="s">
        <v>41</v>
      </c>
      <c r="K168" t="str">
        <f t="shared" si="13"/>
        <v>Cinnamon</v>
      </c>
      <c r="L168" t="str">
        <f t="shared" si="14"/>
        <v>no</v>
      </c>
      <c r="M168" t="b">
        <f t="shared" si="17"/>
        <v>1</v>
      </c>
      <c r="N168" t="s">
        <v>84</v>
      </c>
      <c r="O168" t="s">
        <v>85</v>
      </c>
      <c r="Q168" t="s">
        <v>43</v>
      </c>
      <c r="R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s">
        <v>355</v>
      </c>
      <c r="Z168" t="b">
        <f t="shared" si="15"/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J168" t="b">
        <f t="shared" si="16"/>
        <v>0</v>
      </c>
      <c r="AK168" t="s">
        <v>3201</v>
      </c>
      <c r="AL168" t="b">
        <v>0</v>
      </c>
    </row>
    <row r="169" spans="1:38" x14ac:dyDescent="0.3">
      <c r="A169">
        <v>-73.970793749999999</v>
      </c>
      <c r="B169">
        <v>40.772528270000002</v>
      </c>
      <c r="C169" t="s">
        <v>3256</v>
      </c>
      <c r="D169" t="s">
        <v>609</v>
      </c>
      <c r="E169" t="str">
        <f t="shared" si="12"/>
        <v>far</v>
      </c>
      <c r="F169" t="s">
        <v>34</v>
      </c>
      <c r="G169">
        <v>10172018</v>
      </c>
      <c r="H169" s="1">
        <v>7</v>
      </c>
      <c r="I169" t="s">
        <v>39</v>
      </c>
      <c r="J169" t="s">
        <v>192</v>
      </c>
      <c r="K169" t="str">
        <f t="shared" si="13"/>
        <v>Black</v>
      </c>
      <c r="L169" t="str">
        <f t="shared" si="14"/>
        <v>no</v>
      </c>
      <c r="M169" t="b">
        <f t="shared" si="17"/>
        <v>1</v>
      </c>
      <c r="N169" t="s">
        <v>84</v>
      </c>
      <c r="O169" t="s">
        <v>628</v>
      </c>
      <c r="Q169" t="s">
        <v>43</v>
      </c>
      <c r="R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s">
        <v>3257</v>
      </c>
      <c r="Z169" t="b">
        <f t="shared" si="15"/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J169" t="b">
        <f t="shared" si="16"/>
        <v>0</v>
      </c>
      <c r="AK169" t="s">
        <v>3258</v>
      </c>
      <c r="AL169" t="b">
        <v>0</v>
      </c>
    </row>
    <row r="170" spans="1:38" x14ac:dyDescent="0.3">
      <c r="A170">
        <v>-73.981158579999999</v>
      </c>
      <c r="B170">
        <v>40.76870675</v>
      </c>
      <c r="C170" t="s">
        <v>3372</v>
      </c>
      <c r="D170" t="s">
        <v>1909</v>
      </c>
      <c r="E170" t="str">
        <f t="shared" si="12"/>
        <v>far</v>
      </c>
      <c r="F170" t="s">
        <v>48</v>
      </c>
      <c r="G170">
        <v>10102018</v>
      </c>
      <c r="H170" s="1">
        <v>6</v>
      </c>
      <c r="I170" t="s">
        <v>39</v>
      </c>
      <c r="J170" t="s">
        <v>41</v>
      </c>
      <c r="K170" t="str">
        <f t="shared" si="13"/>
        <v>Cinnamon</v>
      </c>
      <c r="L170" t="str">
        <f t="shared" si="14"/>
        <v>no</v>
      </c>
      <c r="M170" t="b">
        <f t="shared" si="17"/>
        <v>1</v>
      </c>
      <c r="O170" t="s">
        <v>49</v>
      </c>
      <c r="Q170" t="s">
        <v>43</v>
      </c>
      <c r="R170" t="b">
        <v>0</v>
      </c>
      <c r="T170" t="b">
        <v>1</v>
      </c>
      <c r="U170" t="b">
        <v>1</v>
      </c>
      <c r="V170" t="b">
        <v>0</v>
      </c>
      <c r="W170" t="b">
        <v>0</v>
      </c>
      <c r="X170" t="b">
        <v>0</v>
      </c>
      <c r="Y170" t="s">
        <v>3373</v>
      </c>
      <c r="Z170" t="b">
        <f t="shared" si="15"/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J170" t="b">
        <f t="shared" si="16"/>
        <v>0</v>
      </c>
      <c r="AK170" t="s">
        <v>3374</v>
      </c>
      <c r="AL170" t="b">
        <v>0</v>
      </c>
    </row>
    <row r="171" spans="1:38" x14ac:dyDescent="0.3">
      <c r="A171">
        <v>-73.978760879999996</v>
      </c>
      <c r="B171">
        <v>40.768606230000003</v>
      </c>
      <c r="C171" t="s">
        <v>3663</v>
      </c>
      <c r="D171" t="s">
        <v>835</v>
      </c>
      <c r="E171" t="str">
        <f t="shared" si="12"/>
        <v>far</v>
      </c>
      <c r="F171" t="s">
        <v>34</v>
      </c>
      <c r="G171">
        <v>10082018</v>
      </c>
      <c r="H171" s="1">
        <v>1</v>
      </c>
      <c r="I171" t="s">
        <v>39</v>
      </c>
      <c r="J171" t="s">
        <v>41</v>
      </c>
      <c r="K171" t="str">
        <f t="shared" si="13"/>
        <v>Cinnamon</v>
      </c>
      <c r="L171" t="str">
        <f t="shared" si="14"/>
        <v>no</v>
      </c>
      <c r="M171" t="b">
        <f t="shared" si="17"/>
        <v>1</v>
      </c>
      <c r="N171" t="s">
        <v>135</v>
      </c>
      <c r="O171" t="s">
        <v>136</v>
      </c>
      <c r="Q171" t="s">
        <v>50</v>
      </c>
      <c r="R171">
        <v>3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s">
        <v>3664</v>
      </c>
      <c r="Z171" t="b">
        <f t="shared" si="15"/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1</v>
      </c>
      <c r="AH171" t="b">
        <v>0</v>
      </c>
      <c r="AJ171" t="b">
        <f t="shared" si="16"/>
        <v>0</v>
      </c>
      <c r="AK171" t="s">
        <v>3665</v>
      </c>
      <c r="AL171" t="b">
        <v>0</v>
      </c>
    </row>
    <row r="172" spans="1:38" x14ac:dyDescent="0.3">
      <c r="A172">
        <v>-73.966240999999997</v>
      </c>
      <c r="B172">
        <v>40.789104289999997</v>
      </c>
      <c r="C172" t="s">
        <v>3973</v>
      </c>
      <c r="D172" t="s">
        <v>174</v>
      </c>
      <c r="E172" t="str">
        <f t="shared" si="12"/>
        <v>far</v>
      </c>
      <c r="F172" t="s">
        <v>34</v>
      </c>
      <c r="G172">
        <v>10072018</v>
      </c>
      <c r="H172" s="1">
        <v>3</v>
      </c>
      <c r="I172" t="s">
        <v>39</v>
      </c>
      <c r="J172" t="s">
        <v>41</v>
      </c>
      <c r="K172" t="str">
        <f t="shared" si="13"/>
        <v>Cinnamon</v>
      </c>
      <c r="L172" t="str">
        <f t="shared" si="14"/>
        <v>no</v>
      </c>
      <c r="M172" t="b">
        <f t="shared" si="17"/>
        <v>1</v>
      </c>
      <c r="N172" t="s">
        <v>40</v>
      </c>
      <c r="O172" t="s">
        <v>110</v>
      </c>
      <c r="Q172" t="s">
        <v>43</v>
      </c>
      <c r="R172" t="b">
        <v>0</v>
      </c>
      <c r="T172" t="b">
        <v>0</v>
      </c>
      <c r="U172" t="b">
        <v>1</v>
      </c>
      <c r="V172" t="b">
        <v>0</v>
      </c>
      <c r="W172" t="b">
        <v>1</v>
      </c>
      <c r="X172" t="b">
        <v>1</v>
      </c>
      <c r="Y172" t="s">
        <v>3974</v>
      </c>
      <c r="Z172" t="b">
        <f t="shared" si="15"/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J172" t="b">
        <f t="shared" si="16"/>
        <v>0</v>
      </c>
      <c r="AK172" t="s">
        <v>3975</v>
      </c>
      <c r="AL172" t="b">
        <v>0</v>
      </c>
    </row>
    <row r="173" spans="1:38" x14ac:dyDescent="0.3">
      <c r="A173">
        <v>-73.968200390000007</v>
      </c>
      <c r="B173">
        <v>40.78370958</v>
      </c>
      <c r="C173" t="s">
        <v>4078</v>
      </c>
      <c r="D173" t="s">
        <v>335</v>
      </c>
      <c r="E173" t="str">
        <f t="shared" si="12"/>
        <v>far</v>
      </c>
      <c r="F173" t="s">
        <v>48</v>
      </c>
      <c r="G173">
        <v>10132018</v>
      </c>
      <c r="H173" s="1">
        <v>2</v>
      </c>
      <c r="I173" t="s">
        <v>39</v>
      </c>
      <c r="J173" t="s">
        <v>41</v>
      </c>
      <c r="K173" t="str">
        <f t="shared" si="13"/>
        <v>Cinnamon</v>
      </c>
      <c r="L173" t="str">
        <f t="shared" si="14"/>
        <v>no</v>
      </c>
      <c r="M173" t="b">
        <f t="shared" si="17"/>
        <v>1</v>
      </c>
      <c r="O173" t="s">
        <v>49</v>
      </c>
      <c r="Q173" t="s">
        <v>43</v>
      </c>
      <c r="R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s">
        <v>1437</v>
      </c>
      <c r="Z173" t="b">
        <f t="shared" si="15"/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J173" t="b">
        <f t="shared" si="16"/>
        <v>0</v>
      </c>
      <c r="AK173" t="s">
        <v>4079</v>
      </c>
      <c r="AL173" t="b">
        <v>0</v>
      </c>
    </row>
    <row r="174" spans="1:38" x14ac:dyDescent="0.3">
      <c r="A174">
        <v>-73.95442783</v>
      </c>
      <c r="B174">
        <v>40.798782729999999</v>
      </c>
      <c r="C174" t="s">
        <v>4178</v>
      </c>
      <c r="D174" t="s">
        <v>1429</v>
      </c>
      <c r="E174" t="str">
        <f t="shared" si="12"/>
        <v>far</v>
      </c>
      <c r="F174" t="s">
        <v>34</v>
      </c>
      <c r="G174">
        <v>10132018</v>
      </c>
      <c r="H174" s="1">
        <v>2</v>
      </c>
      <c r="I174" t="s">
        <v>39</v>
      </c>
      <c r="J174" t="s">
        <v>41</v>
      </c>
      <c r="K174" t="str">
        <f t="shared" si="13"/>
        <v>Cinnamon</v>
      </c>
      <c r="L174" t="str">
        <f t="shared" si="14"/>
        <v>no</v>
      </c>
      <c r="M174" t="b">
        <f t="shared" si="17"/>
        <v>1</v>
      </c>
      <c r="N174" t="s">
        <v>40</v>
      </c>
      <c r="O174" t="s">
        <v>110</v>
      </c>
      <c r="P174" t="s">
        <v>4179</v>
      </c>
      <c r="Q174" t="s">
        <v>43</v>
      </c>
      <c r="R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1</v>
      </c>
      <c r="Y174" t="s">
        <v>4180</v>
      </c>
      <c r="Z174" t="b">
        <f t="shared" si="15"/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1</v>
      </c>
      <c r="AH174" t="b">
        <v>0</v>
      </c>
      <c r="AJ174" t="b">
        <f t="shared" si="16"/>
        <v>0</v>
      </c>
      <c r="AK174" t="s">
        <v>4181</v>
      </c>
      <c r="AL174" t="b">
        <v>0</v>
      </c>
    </row>
    <row r="175" spans="1:38" x14ac:dyDescent="0.3">
      <c r="A175">
        <v>-73.976249420000002</v>
      </c>
      <c r="B175">
        <v>40.77501753</v>
      </c>
      <c r="C175" t="s">
        <v>4291</v>
      </c>
      <c r="D175" t="s">
        <v>167</v>
      </c>
      <c r="E175" t="str">
        <f t="shared" si="12"/>
        <v>far</v>
      </c>
      <c r="F175" t="s">
        <v>48</v>
      </c>
      <c r="G175">
        <v>10062018</v>
      </c>
      <c r="H175" s="1">
        <v>1</v>
      </c>
      <c r="I175" t="s">
        <v>39</v>
      </c>
      <c r="J175" t="s">
        <v>41</v>
      </c>
      <c r="K175" t="str">
        <f t="shared" si="13"/>
        <v>Cinnamon</v>
      </c>
      <c r="L175" t="str">
        <f t="shared" si="14"/>
        <v>no</v>
      </c>
      <c r="M175" t="b">
        <f t="shared" si="17"/>
        <v>1</v>
      </c>
      <c r="N175" t="s">
        <v>84</v>
      </c>
      <c r="O175" t="s">
        <v>85</v>
      </c>
      <c r="Q175" t="s">
        <v>43</v>
      </c>
      <c r="R175" t="b">
        <v>0</v>
      </c>
      <c r="S175" t="s">
        <v>4292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s">
        <v>4293</v>
      </c>
      <c r="Z175" t="b">
        <f t="shared" si="15"/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1</v>
      </c>
      <c r="AG175" t="b">
        <v>0</v>
      </c>
      <c r="AH175" t="b">
        <v>0</v>
      </c>
      <c r="AJ175" t="b">
        <f t="shared" si="16"/>
        <v>0</v>
      </c>
      <c r="AK175" t="s">
        <v>4294</v>
      </c>
      <c r="AL175" t="b">
        <v>0</v>
      </c>
    </row>
    <row r="176" spans="1:38" x14ac:dyDescent="0.3">
      <c r="A176">
        <v>-73.977509929999997</v>
      </c>
      <c r="B176">
        <v>40.769760910000002</v>
      </c>
      <c r="C176" t="s">
        <v>4693</v>
      </c>
      <c r="D176" t="s">
        <v>1586</v>
      </c>
      <c r="E176" t="str">
        <f t="shared" si="12"/>
        <v>far</v>
      </c>
      <c r="F176" t="s">
        <v>34</v>
      </c>
      <c r="G176">
        <v>10102018</v>
      </c>
      <c r="H176" s="1">
        <v>14</v>
      </c>
      <c r="I176" t="s">
        <v>54</v>
      </c>
      <c r="J176" t="s">
        <v>41</v>
      </c>
      <c r="K176" t="str">
        <f t="shared" si="13"/>
        <v>Cinnamon</v>
      </c>
      <c r="L176" t="str">
        <f t="shared" si="14"/>
        <v>no</v>
      </c>
      <c r="M176" t="b">
        <f t="shared" si="17"/>
        <v>1</v>
      </c>
      <c r="N176" t="s">
        <v>40</v>
      </c>
      <c r="O176" t="s">
        <v>110</v>
      </c>
      <c r="Q176" t="s">
        <v>43</v>
      </c>
      <c r="R176" t="b">
        <v>0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s">
        <v>4694</v>
      </c>
      <c r="Z176" t="b">
        <f t="shared" si="15"/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J176" t="b">
        <f t="shared" si="16"/>
        <v>0</v>
      </c>
      <c r="AK176" t="s">
        <v>4695</v>
      </c>
      <c r="AL176" t="b">
        <v>0</v>
      </c>
    </row>
    <row r="177" spans="1:38" x14ac:dyDescent="0.3">
      <c r="A177">
        <v>-73.958618419999993</v>
      </c>
      <c r="B177">
        <v>40.799315380000003</v>
      </c>
      <c r="C177" t="s">
        <v>4838</v>
      </c>
      <c r="D177" t="s">
        <v>478</v>
      </c>
      <c r="E177" t="str">
        <f t="shared" si="12"/>
        <v>far</v>
      </c>
      <c r="F177" t="s">
        <v>34</v>
      </c>
      <c r="G177">
        <v>10072018</v>
      </c>
      <c r="H177" s="1">
        <v>2</v>
      </c>
      <c r="I177" t="s">
        <v>39</v>
      </c>
      <c r="J177" t="s">
        <v>192</v>
      </c>
      <c r="K177" t="str">
        <f t="shared" si="13"/>
        <v>Black</v>
      </c>
      <c r="L177" t="str">
        <f t="shared" si="14"/>
        <v>no</v>
      </c>
      <c r="M177" t="b">
        <f t="shared" si="17"/>
        <v>1</v>
      </c>
      <c r="O177" t="s">
        <v>193</v>
      </c>
      <c r="Q177" t="s">
        <v>50</v>
      </c>
      <c r="R177">
        <v>15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s">
        <v>694</v>
      </c>
      <c r="Z177" t="b">
        <f t="shared" si="15"/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s">
        <v>4365</v>
      </c>
      <c r="AJ177" t="b">
        <f t="shared" si="16"/>
        <v>0</v>
      </c>
      <c r="AK177" t="s">
        <v>4839</v>
      </c>
      <c r="AL177" t="b">
        <v>0</v>
      </c>
    </row>
    <row r="178" spans="1:38" x14ac:dyDescent="0.3">
      <c r="A178">
        <v>-73.963950580000002</v>
      </c>
      <c r="B178">
        <v>40.789573179999998</v>
      </c>
      <c r="C178" t="s">
        <v>5109</v>
      </c>
      <c r="D178" t="s">
        <v>1136</v>
      </c>
      <c r="E178" t="str">
        <f t="shared" si="12"/>
        <v>far</v>
      </c>
      <c r="F178" t="s">
        <v>34</v>
      </c>
      <c r="G178">
        <v>10102018</v>
      </c>
      <c r="H178" s="1">
        <v>1</v>
      </c>
      <c r="I178" t="s">
        <v>39</v>
      </c>
      <c r="J178" t="s">
        <v>41</v>
      </c>
      <c r="K178" t="str">
        <f t="shared" si="13"/>
        <v>Cinnamon</v>
      </c>
      <c r="L178" t="str">
        <f t="shared" si="14"/>
        <v>no</v>
      </c>
      <c r="M178" t="b">
        <f t="shared" si="17"/>
        <v>1</v>
      </c>
      <c r="N178" t="s">
        <v>135</v>
      </c>
      <c r="O178" t="s">
        <v>136</v>
      </c>
      <c r="Q178" t="s">
        <v>50</v>
      </c>
      <c r="R178">
        <v>4</v>
      </c>
      <c r="S178" t="s">
        <v>5110</v>
      </c>
      <c r="T178" t="b">
        <v>0</v>
      </c>
      <c r="U178" t="b">
        <v>0</v>
      </c>
      <c r="V178" t="b">
        <v>1</v>
      </c>
      <c r="W178" t="b">
        <v>1</v>
      </c>
      <c r="X178" t="b">
        <v>1</v>
      </c>
      <c r="Y178" t="s">
        <v>5111</v>
      </c>
      <c r="Z178" t="b">
        <f t="shared" si="15"/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1</v>
      </c>
      <c r="AH178" t="b">
        <v>0</v>
      </c>
      <c r="AJ178" t="b">
        <f t="shared" si="16"/>
        <v>0</v>
      </c>
      <c r="AK178" t="s">
        <v>5112</v>
      </c>
      <c r="AL178" t="b">
        <v>0</v>
      </c>
    </row>
    <row r="179" spans="1:38" x14ac:dyDescent="0.3">
      <c r="A179">
        <v>-73.976654190000005</v>
      </c>
      <c r="B179">
        <v>40.767407730000002</v>
      </c>
      <c r="C179" t="s">
        <v>5146</v>
      </c>
      <c r="D179" t="s">
        <v>47</v>
      </c>
      <c r="E179" t="str">
        <f t="shared" si="12"/>
        <v>far</v>
      </c>
      <c r="F179" t="s">
        <v>48</v>
      </c>
      <c r="G179">
        <v>10102018</v>
      </c>
      <c r="H179" s="1">
        <v>6</v>
      </c>
      <c r="I179" t="s">
        <v>39</v>
      </c>
      <c r="J179" t="s">
        <v>41</v>
      </c>
      <c r="K179" t="str">
        <f t="shared" si="13"/>
        <v>Cinnamon</v>
      </c>
      <c r="L179" t="str">
        <f t="shared" si="14"/>
        <v>no</v>
      </c>
      <c r="M179" t="b">
        <f t="shared" si="17"/>
        <v>1</v>
      </c>
      <c r="O179" t="s">
        <v>49</v>
      </c>
      <c r="Q179" t="s">
        <v>50</v>
      </c>
      <c r="R179">
        <v>35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s">
        <v>5147</v>
      </c>
      <c r="Z179" t="b">
        <f t="shared" si="15"/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J179" t="b">
        <f t="shared" si="16"/>
        <v>0</v>
      </c>
      <c r="AK179" t="s">
        <v>5148</v>
      </c>
      <c r="AL179" t="b">
        <v>0</v>
      </c>
    </row>
    <row r="180" spans="1:38" x14ac:dyDescent="0.3">
      <c r="A180">
        <v>-73.963623499999997</v>
      </c>
      <c r="B180">
        <v>40.777513849999998</v>
      </c>
      <c r="C180" t="s">
        <v>5263</v>
      </c>
      <c r="D180" t="s">
        <v>1144</v>
      </c>
      <c r="E180" t="str">
        <f t="shared" si="12"/>
        <v>far</v>
      </c>
      <c r="F180" t="s">
        <v>34</v>
      </c>
      <c r="G180">
        <v>10072018</v>
      </c>
      <c r="H180" s="1">
        <v>6</v>
      </c>
      <c r="I180" t="s">
        <v>39</v>
      </c>
      <c r="J180" t="s">
        <v>41</v>
      </c>
      <c r="K180" t="str">
        <f t="shared" si="13"/>
        <v>Cinnamon</v>
      </c>
      <c r="L180" t="str">
        <f t="shared" si="14"/>
        <v>no</v>
      </c>
      <c r="M180" t="b">
        <f t="shared" si="17"/>
        <v>1</v>
      </c>
      <c r="N180" t="s">
        <v>40</v>
      </c>
      <c r="O180" t="s">
        <v>110</v>
      </c>
      <c r="Q180" t="s">
        <v>43</v>
      </c>
      <c r="R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s">
        <v>355</v>
      </c>
      <c r="Z180" t="b">
        <f t="shared" si="15"/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J180" t="b">
        <f t="shared" si="16"/>
        <v>0</v>
      </c>
      <c r="AK180" t="s">
        <v>5264</v>
      </c>
      <c r="AL180" t="b">
        <v>0</v>
      </c>
    </row>
    <row r="181" spans="1:38" x14ac:dyDescent="0.3">
      <c r="A181">
        <v>-73.965154139999996</v>
      </c>
      <c r="B181">
        <v>40.77982832</v>
      </c>
      <c r="C181" t="s">
        <v>5350</v>
      </c>
      <c r="D181" t="s">
        <v>1432</v>
      </c>
      <c r="E181" t="str">
        <f t="shared" si="12"/>
        <v>far</v>
      </c>
      <c r="F181" t="s">
        <v>34</v>
      </c>
      <c r="G181">
        <v>10172018</v>
      </c>
      <c r="H181" s="1">
        <v>1</v>
      </c>
      <c r="I181" t="s">
        <v>39</v>
      </c>
      <c r="J181" t="s">
        <v>41</v>
      </c>
      <c r="K181" t="str">
        <f t="shared" si="13"/>
        <v>Cinnamon</v>
      </c>
      <c r="L181" t="str">
        <f t="shared" si="14"/>
        <v>no</v>
      </c>
      <c r="M181" t="b">
        <f t="shared" si="17"/>
        <v>1</v>
      </c>
      <c r="N181" t="s">
        <v>84</v>
      </c>
      <c r="O181" t="s">
        <v>85</v>
      </c>
      <c r="Q181" t="s">
        <v>50</v>
      </c>
      <c r="R181">
        <v>12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s">
        <v>678</v>
      </c>
      <c r="Z181" t="b">
        <f t="shared" si="15"/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J181" t="b">
        <f t="shared" si="16"/>
        <v>0</v>
      </c>
      <c r="AK181" t="s">
        <v>5351</v>
      </c>
      <c r="AL181" t="b">
        <v>0</v>
      </c>
    </row>
    <row r="182" spans="1:38" x14ac:dyDescent="0.3">
      <c r="A182">
        <v>-73.955771010000007</v>
      </c>
      <c r="B182">
        <v>40.791916120000003</v>
      </c>
      <c r="C182" t="s">
        <v>5429</v>
      </c>
      <c r="D182" t="s">
        <v>4589</v>
      </c>
      <c r="E182" t="str">
        <f t="shared" si="12"/>
        <v>far</v>
      </c>
      <c r="F182" t="s">
        <v>34</v>
      </c>
      <c r="G182">
        <v>10062018</v>
      </c>
      <c r="H182" s="1">
        <v>1</v>
      </c>
      <c r="I182" t="s">
        <v>39</v>
      </c>
      <c r="J182" t="s">
        <v>192</v>
      </c>
      <c r="K182" t="str">
        <f t="shared" si="13"/>
        <v>Black</v>
      </c>
      <c r="L182" t="str">
        <f t="shared" si="14"/>
        <v>no</v>
      </c>
      <c r="M182" t="b">
        <f t="shared" si="17"/>
        <v>1</v>
      </c>
      <c r="O182" t="s">
        <v>193</v>
      </c>
      <c r="P182" t="s">
        <v>5430</v>
      </c>
      <c r="Q182" t="s">
        <v>43</v>
      </c>
      <c r="R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s">
        <v>355</v>
      </c>
      <c r="Z182" t="b">
        <f t="shared" si="15"/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J182" t="b">
        <f t="shared" si="16"/>
        <v>0</v>
      </c>
      <c r="AK182" t="s">
        <v>5431</v>
      </c>
      <c r="AL182" t="b">
        <v>0</v>
      </c>
    </row>
    <row r="183" spans="1:38" x14ac:dyDescent="0.3">
      <c r="A183">
        <v>-73.972929750000006</v>
      </c>
      <c r="B183">
        <v>40.767327850000001</v>
      </c>
      <c r="C183" t="s">
        <v>6045</v>
      </c>
      <c r="D183" t="s">
        <v>2125</v>
      </c>
      <c r="E183" t="str">
        <f t="shared" si="12"/>
        <v>far</v>
      </c>
      <c r="F183" t="s">
        <v>48</v>
      </c>
      <c r="G183">
        <v>10062018</v>
      </c>
      <c r="H183" s="1">
        <v>3</v>
      </c>
      <c r="I183" t="s">
        <v>39</v>
      </c>
      <c r="J183" t="s">
        <v>192</v>
      </c>
      <c r="K183" t="str">
        <f t="shared" si="13"/>
        <v>Black</v>
      </c>
      <c r="L183" t="str">
        <f t="shared" si="14"/>
        <v>no</v>
      </c>
      <c r="M183" t="b">
        <f t="shared" si="17"/>
        <v>1</v>
      </c>
      <c r="O183" t="s">
        <v>193</v>
      </c>
      <c r="Q183" t="s">
        <v>43</v>
      </c>
      <c r="R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1</v>
      </c>
      <c r="Y183" t="s">
        <v>6046</v>
      </c>
      <c r="Z183" t="b">
        <f t="shared" si="15"/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J183" t="b">
        <f t="shared" si="16"/>
        <v>0</v>
      </c>
      <c r="AK183" t="s">
        <v>6047</v>
      </c>
      <c r="AL183" t="b">
        <v>0</v>
      </c>
    </row>
    <row r="184" spans="1:38" x14ac:dyDescent="0.3">
      <c r="A184">
        <v>-73.976854450000005</v>
      </c>
      <c r="B184">
        <v>40.76800695</v>
      </c>
      <c r="C184" t="s">
        <v>6121</v>
      </c>
      <c r="D184" t="s">
        <v>512</v>
      </c>
      <c r="E184" t="str">
        <f t="shared" si="12"/>
        <v>far</v>
      </c>
      <c r="F184" t="s">
        <v>48</v>
      </c>
      <c r="G184">
        <v>10062018</v>
      </c>
      <c r="H184" s="1">
        <v>7</v>
      </c>
      <c r="I184" t="s">
        <v>39</v>
      </c>
      <c r="J184" t="s">
        <v>41</v>
      </c>
      <c r="K184" t="str">
        <f t="shared" si="13"/>
        <v>Cinnamon</v>
      </c>
      <c r="L184" t="str">
        <f t="shared" si="14"/>
        <v>no</v>
      </c>
      <c r="M184" t="b">
        <f t="shared" si="17"/>
        <v>1</v>
      </c>
      <c r="N184" t="s">
        <v>40</v>
      </c>
      <c r="O184" t="s">
        <v>110</v>
      </c>
      <c r="Q184" t="s">
        <v>43</v>
      </c>
      <c r="R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s">
        <v>6122</v>
      </c>
      <c r="Z184" t="b">
        <f t="shared" si="15"/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J184" t="b">
        <f t="shared" si="16"/>
        <v>0</v>
      </c>
      <c r="AK184" t="s">
        <v>6123</v>
      </c>
      <c r="AL184" t="b">
        <v>0</v>
      </c>
    </row>
    <row r="185" spans="1:38" x14ac:dyDescent="0.3">
      <c r="A185">
        <v>-73.967493110000007</v>
      </c>
      <c r="B185">
        <v>40.77836937</v>
      </c>
      <c r="C185" t="s">
        <v>6155</v>
      </c>
      <c r="D185" t="s">
        <v>131</v>
      </c>
      <c r="E185" t="str">
        <f t="shared" si="12"/>
        <v>far</v>
      </c>
      <c r="F185" t="s">
        <v>48</v>
      </c>
      <c r="G185">
        <v>10072018</v>
      </c>
      <c r="H185" s="1">
        <v>4</v>
      </c>
      <c r="I185" t="s">
        <v>39</v>
      </c>
      <c r="J185" t="s">
        <v>41</v>
      </c>
      <c r="K185" t="str">
        <f t="shared" si="13"/>
        <v>Cinnamon</v>
      </c>
      <c r="L185" t="str">
        <f t="shared" si="14"/>
        <v>no</v>
      </c>
      <c r="M185" t="b">
        <f t="shared" si="17"/>
        <v>1</v>
      </c>
      <c r="N185" t="s">
        <v>84</v>
      </c>
      <c r="O185" t="s">
        <v>85</v>
      </c>
      <c r="Q185" t="s">
        <v>50</v>
      </c>
      <c r="R185">
        <v>4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  <c r="Y185" t="s">
        <v>1288</v>
      </c>
      <c r="Z185" t="b">
        <f t="shared" si="15"/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J185" t="b">
        <f t="shared" si="16"/>
        <v>0</v>
      </c>
      <c r="AK185" t="s">
        <v>6156</v>
      </c>
      <c r="AL185" t="b">
        <v>0</v>
      </c>
    </row>
    <row r="186" spans="1:38" x14ac:dyDescent="0.3">
      <c r="A186">
        <v>-73.959127910000007</v>
      </c>
      <c r="B186">
        <v>40.792119710000001</v>
      </c>
      <c r="C186" t="s">
        <v>6299</v>
      </c>
      <c r="D186" t="s">
        <v>1214</v>
      </c>
      <c r="E186" t="str">
        <f t="shared" si="12"/>
        <v>far</v>
      </c>
      <c r="F186" t="s">
        <v>48</v>
      </c>
      <c r="G186">
        <v>10142018</v>
      </c>
      <c r="H186" s="1">
        <v>13</v>
      </c>
      <c r="I186" t="s">
        <v>39</v>
      </c>
      <c r="J186" t="s">
        <v>192</v>
      </c>
      <c r="K186" t="str">
        <f t="shared" si="13"/>
        <v>Black</v>
      </c>
      <c r="L186" t="str">
        <f t="shared" si="14"/>
        <v>no</v>
      </c>
      <c r="M186" t="b">
        <f t="shared" si="17"/>
        <v>1</v>
      </c>
      <c r="N186" t="s">
        <v>41</v>
      </c>
      <c r="O186" t="s">
        <v>717</v>
      </c>
      <c r="P186" t="s">
        <v>6300</v>
      </c>
      <c r="Q186" t="s">
        <v>43</v>
      </c>
      <c r="R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s">
        <v>141</v>
      </c>
      <c r="Z186" t="b">
        <f t="shared" si="15"/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J186" t="b">
        <f t="shared" si="16"/>
        <v>0</v>
      </c>
      <c r="AK186" t="s">
        <v>6301</v>
      </c>
      <c r="AL186" t="b">
        <v>0</v>
      </c>
    </row>
    <row r="187" spans="1:38" x14ac:dyDescent="0.3">
      <c r="A187">
        <v>-73.969480570000002</v>
      </c>
      <c r="B187">
        <v>40.77435569</v>
      </c>
      <c r="C187" t="s">
        <v>6320</v>
      </c>
      <c r="D187" t="s">
        <v>655</v>
      </c>
      <c r="E187" t="str">
        <f t="shared" si="12"/>
        <v>far</v>
      </c>
      <c r="F187" t="s">
        <v>48</v>
      </c>
      <c r="G187">
        <v>10202018</v>
      </c>
      <c r="H187" s="1">
        <v>1</v>
      </c>
      <c r="I187" t="s">
        <v>39</v>
      </c>
      <c r="J187" t="s">
        <v>41</v>
      </c>
      <c r="K187" t="str">
        <f t="shared" si="13"/>
        <v>Cinnamon</v>
      </c>
      <c r="L187" t="str">
        <f t="shared" si="14"/>
        <v>no</v>
      </c>
      <c r="M187" t="b">
        <f t="shared" si="17"/>
        <v>1</v>
      </c>
      <c r="N187" t="s">
        <v>84</v>
      </c>
      <c r="O187" t="s">
        <v>85</v>
      </c>
      <c r="Q187" t="s">
        <v>50</v>
      </c>
      <c r="R187">
        <v>17</v>
      </c>
      <c r="S187" t="s">
        <v>2868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s">
        <v>694</v>
      </c>
      <c r="Z187" t="b">
        <f t="shared" si="15"/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J187" t="b">
        <f t="shared" si="16"/>
        <v>0</v>
      </c>
      <c r="AK187" t="s">
        <v>6321</v>
      </c>
      <c r="AL187" t="b">
        <v>0</v>
      </c>
    </row>
    <row r="188" spans="1:38" x14ac:dyDescent="0.3">
      <c r="A188">
        <v>-73.959897330000004</v>
      </c>
      <c r="B188">
        <v>40.793334639999998</v>
      </c>
      <c r="C188" t="s">
        <v>6514</v>
      </c>
      <c r="D188" t="s">
        <v>3812</v>
      </c>
      <c r="E188" t="str">
        <f t="shared" si="12"/>
        <v>far</v>
      </c>
      <c r="F188" t="s">
        <v>34</v>
      </c>
      <c r="G188">
        <v>10122018</v>
      </c>
      <c r="H188" s="1">
        <v>1</v>
      </c>
      <c r="I188" t="s">
        <v>39</v>
      </c>
      <c r="J188" t="s">
        <v>192</v>
      </c>
      <c r="K188" t="str">
        <f t="shared" si="13"/>
        <v>Black</v>
      </c>
      <c r="L188" t="str">
        <f t="shared" si="14"/>
        <v>no</v>
      </c>
      <c r="M188" t="b">
        <f t="shared" si="17"/>
        <v>1</v>
      </c>
      <c r="O188" t="s">
        <v>193</v>
      </c>
      <c r="Q188" t="s">
        <v>43</v>
      </c>
      <c r="R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s">
        <v>355</v>
      </c>
      <c r="Z188" t="b">
        <f t="shared" si="15"/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1</v>
      </c>
      <c r="AH188" t="b">
        <v>0</v>
      </c>
      <c r="AJ188" t="b">
        <f t="shared" si="16"/>
        <v>0</v>
      </c>
      <c r="AK188" t="s">
        <v>6515</v>
      </c>
      <c r="AL188" t="b">
        <v>0</v>
      </c>
    </row>
    <row r="189" spans="1:38" x14ac:dyDescent="0.3">
      <c r="A189">
        <v>-73.968920429999997</v>
      </c>
      <c r="B189">
        <v>40.771254059999997</v>
      </c>
      <c r="C189" t="s">
        <v>6800</v>
      </c>
      <c r="D189" t="s">
        <v>1785</v>
      </c>
      <c r="E189" t="str">
        <f t="shared" si="12"/>
        <v>far</v>
      </c>
      <c r="F189" t="s">
        <v>48</v>
      </c>
      <c r="G189">
        <v>10142018</v>
      </c>
      <c r="H189" s="1">
        <v>1</v>
      </c>
      <c r="I189" t="s">
        <v>39</v>
      </c>
      <c r="J189" t="s">
        <v>41</v>
      </c>
      <c r="K189" t="str">
        <f t="shared" si="13"/>
        <v>Cinnamon</v>
      </c>
      <c r="L189" t="str">
        <f t="shared" si="14"/>
        <v>no</v>
      </c>
      <c r="M189" t="b">
        <f t="shared" si="17"/>
        <v>1</v>
      </c>
      <c r="N189" t="s">
        <v>749</v>
      </c>
      <c r="O189" t="s">
        <v>3229</v>
      </c>
      <c r="P189" t="s">
        <v>6801</v>
      </c>
      <c r="Q189" t="s">
        <v>43</v>
      </c>
      <c r="R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s">
        <v>6802</v>
      </c>
      <c r="Z189" t="b">
        <f t="shared" si="15"/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J189" t="b">
        <f t="shared" si="16"/>
        <v>0</v>
      </c>
      <c r="AK189" t="s">
        <v>6803</v>
      </c>
      <c r="AL189" t="b">
        <v>0</v>
      </c>
    </row>
    <row r="190" spans="1:38" x14ac:dyDescent="0.3">
      <c r="A190">
        <v>-73.971112009999999</v>
      </c>
      <c r="B190">
        <v>40.776080190000002</v>
      </c>
      <c r="C190" t="s">
        <v>6939</v>
      </c>
      <c r="D190" t="s">
        <v>426</v>
      </c>
      <c r="E190" t="str">
        <f t="shared" si="12"/>
        <v>far</v>
      </c>
      <c r="F190" t="s">
        <v>34</v>
      </c>
      <c r="G190">
        <v>10182018</v>
      </c>
      <c r="H190" s="1">
        <v>14</v>
      </c>
      <c r="I190" t="s">
        <v>39</v>
      </c>
      <c r="J190" t="s">
        <v>41</v>
      </c>
      <c r="K190" t="str">
        <f t="shared" si="13"/>
        <v>Cinnamon</v>
      </c>
      <c r="L190" t="str">
        <f t="shared" si="14"/>
        <v>no</v>
      </c>
      <c r="M190" t="b">
        <f t="shared" si="17"/>
        <v>1</v>
      </c>
      <c r="N190" t="s">
        <v>40</v>
      </c>
      <c r="O190" t="s">
        <v>110</v>
      </c>
      <c r="Q190" t="s">
        <v>43</v>
      </c>
      <c r="R190" t="b">
        <v>0</v>
      </c>
      <c r="T190" t="b">
        <v>1</v>
      </c>
      <c r="U190" t="b">
        <v>0</v>
      </c>
      <c r="V190" t="b">
        <v>1</v>
      </c>
      <c r="W190" t="b">
        <v>0</v>
      </c>
      <c r="X190" t="b">
        <v>0</v>
      </c>
      <c r="Y190" t="s">
        <v>6940</v>
      </c>
      <c r="Z190" t="b">
        <f t="shared" si="15"/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1</v>
      </c>
      <c r="AH190" t="b">
        <v>0</v>
      </c>
      <c r="AJ190" t="b">
        <f t="shared" si="16"/>
        <v>0</v>
      </c>
      <c r="AK190" t="s">
        <v>6941</v>
      </c>
      <c r="AL190" t="b">
        <v>0</v>
      </c>
    </row>
    <row r="191" spans="1:38" x14ac:dyDescent="0.3">
      <c r="A191">
        <v>-73.956581229999998</v>
      </c>
      <c r="B191">
        <v>40.790212769999997</v>
      </c>
      <c r="C191" t="s">
        <v>7072</v>
      </c>
      <c r="D191" t="s">
        <v>62</v>
      </c>
      <c r="E191" t="str">
        <f t="shared" si="12"/>
        <v>far</v>
      </c>
      <c r="F191" t="s">
        <v>48</v>
      </c>
      <c r="G191">
        <v>10192018</v>
      </c>
      <c r="H191" s="1">
        <v>1</v>
      </c>
      <c r="I191" t="s">
        <v>39</v>
      </c>
      <c r="J191" t="s">
        <v>41</v>
      </c>
      <c r="K191" t="str">
        <f t="shared" si="13"/>
        <v>Cinnamon</v>
      </c>
      <c r="L191" t="str">
        <f t="shared" si="14"/>
        <v>no</v>
      </c>
      <c r="M191" t="b">
        <f t="shared" si="17"/>
        <v>1</v>
      </c>
      <c r="N191" t="s">
        <v>40</v>
      </c>
      <c r="O191" t="s">
        <v>110</v>
      </c>
      <c r="P191" t="s">
        <v>7073</v>
      </c>
      <c r="Q191" t="s">
        <v>43</v>
      </c>
      <c r="R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s">
        <v>7074</v>
      </c>
      <c r="Z191" t="b">
        <f t="shared" si="15"/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J191" t="b">
        <f t="shared" si="16"/>
        <v>0</v>
      </c>
      <c r="AK191" t="s">
        <v>7075</v>
      </c>
      <c r="AL191" t="b">
        <v>0</v>
      </c>
    </row>
    <row r="192" spans="1:38" x14ac:dyDescent="0.3">
      <c r="A192">
        <v>-73.963648259999999</v>
      </c>
      <c r="B192">
        <v>40.777583159999999</v>
      </c>
      <c r="C192" t="s">
        <v>7093</v>
      </c>
      <c r="D192" t="s">
        <v>1144</v>
      </c>
      <c r="E192" t="str">
        <f t="shared" si="12"/>
        <v>far</v>
      </c>
      <c r="F192" t="s">
        <v>34</v>
      </c>
      <c r="G192">
        <v>10072018</v>
      </c>
      <c r="H192" s="1">
        <v>5</v>
      </c>
      <c r="I192" t="s">
        <v>54</v>
      </c>
      <c r="J192" t="s">
        <v>41</v>
      </c>
      <c r="K192" t="str">
        <f t="shared" si="13"/>
        <v>Cinnamon</v>
      </c>
      <c r="L192" t="str">
        <f t="shared" si="14"/>
        <v>no</v>
      </c>
      <c r="M192" t="b">
        <f t="shared" si="17"/>
        <v>1</v>
      </c>
      <c r="N192" t="s">
        <v>5106</v>
      </c>
      <c r="O192" t="s">
        <v>5107</v>
      </c>
      <c r="Q192" t="s">
        <v>43</v>
      </c>
      <c r="R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s">
        <v>7094</v>
      </c>
      <c r="Z192" t="b">
        <f t="shared" si="15"/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J192" t="b">
        <f t="shared" si="16"/>
        <v>0</v>
      </c>
      <c r="AK192" t="s">
        <v>7095</v>
      </c>
      <c r="AL192" t="b">
        <v>0</v>
      </c>
    </row>
    <row r="193" spans="1:38" x14ac:dyDescent="0.3">
      <c r="A193">
        <v>-73.972408329999993</v>
      </c>
      <c r="B193">
        <v>40.774416379999998</v>
      </c>
      <c r="C193" t="s">
        <v>7278</v>
      </c>
      <c r="D193" t="s">
        <v>98</v>
      </c>
      <c r="E193" t="str">
        <f t="shared" si="12"/>
        <v>far</v>
      </c>
      <c r="F193" t="s">
        <v>48</v>
      </c>
      <c r="G193">
        <v>10102018</v>
      </c>
      <c r="H193" s="1">
        <v>8</v>
      </c>
      <c r="I193" t="s">
        <v>39</v>
      </c>
      <c r="J193" t="s">
        <v>41</v>
      </c>
      <c r="K193" t="str">
        <f t="shared" si="13"/>
        <v>Cinnamon</v>
      </c>
      <c r="L193" t="str">
        <f t="shared" si="14"/>
        <v>no</v>
      </c>
      <c r="M193" t="b">
        <f t="shared" si="17"/>
        <v>1</v>
      </c>
      <c r="N193" t="s">
        <v>135</v>
      </c>
      <c r="O193" t="s">
        <v>136</v>
      </c>
      <c r="Q193" t="s">
        <v>43</v>
      </c>
      <c r="R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s">
        <v>7279</v>
      </c>
      <c r="Z193" t="b">
        <f t="shared" si="15"/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J193" t="b">
        <f t="shared" si="16"/>
        <v>0</v>
      </c>
      <c r="AK193" t="s">
        <v>7280</v>
      </c>
      <c r="AL193" t="b">
        <v>0</v>
      </c>
    </row>
    <row r="194" spans="1:38" x14ac:dyDescent="0.3">
      <c r="A194">
        <v>-73.976831180000005</v>
      </c>
      <c r="B194">
        <v>40.766717810000003</v>
      </c>
      <c r="C194" t="s">
        <v>46</v>
      </c>
      <c r="D194" t="s">
        <v>47</v>
      </c>
      <c r="E194" t="str">
        <f t="shared" ref="E194:E257" si="18">IF(D194="05D","near",IF(D194="07D","near",IF(D194="06C","near",IF(D194="06E","near",IF(D194="06D","near","far")))))</f>
        <v>far</v>
      </c>
      <c r="F194" t="s">
        <v>48</v>
      </c>
      <c r="G194">
        <v>10102018</v>
      </c>
      <c r="H194" s="1">
        <v>3</v>
      </c>
      <c r="I194" t="s">
        <v>39</v>
      </c>
      <c r="J194" t="s">
        <v>41</v>
      </c>
      <c r="K194" t="str">
        <f t="shared" ref="K194:K257" si="19">IF(ISBLANK(J194), NA(), J194)</f>
        <v>Cinnamon</v>
      </c>
      <c r="L194" t="str">
        <f t="shared" ref="L194:L257" si="20">IF(K194="Gray","yup",IF(K194="#N/A","maybe","no"))</f>
        <v>no</v>
      </c>
      <c r="M194" t="b">
        <f t="shared" si="17"/>
        <v>1</v>
      </c>
      <c r="O194" t="s">
        <v>49</v>
      </c>
      <c r="Q194" t="s">
        <v>50</v>
      </c>
      <c r="R194">
        <v>4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Z194" t="b">
        <f t="shared" ref="Z194:Z257" si="21">ISBLANK(Y194)</f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J194" t="b">
        <f t="shared" ref="AJ194:AJ257" si="22">OR(AB194,AC194, AD194, AH194)</f>
        <v>0</v>
      </c>
      <c r="AK194" t="s">
        <v>51</v>
      </c>
      <c r="AL194" t="b">
        <v>1</v>
      </c>
    </row>
    <row r="195" spans="1:38" x14ac:dyDescent="0.3">
      <c r="A195">
        <v>-73.968361349999995</v>
      </c>
      <c r="B195">
        <v>40.772590880000003</v>
      </c>
      <c r="C195" t="s">
        <v>82</v>
      </c>
      <c r="D195" t="s">
        <v>83</v>
      </c>
      <c r="E195" t="str">
        <f t="shared" si="18"/>
        <v>far</v>
      </c>
      <c r="F195" t="s">
        <v>48</v>
      </c>
      <c r="G195">
        <v>10102018</v>
      </c>
      <c r="H195" s="1">
        <v>3</v>
      </c>
      <c r="I195" t="s">
        <v>39</v>
      </c>
      <c r="J195" t="s">
        <v>41</v>
      </c>
      <c r="K195" t="str">
        <f t="shared" si="19"/>
        <v>Cinnamon</v>
      </c>
      <c r="L195" t="str">
        <f t="shared" si="20"/>
        <v>no</v>
      </c>
      <c r="M195" t="b">
        <f t="shared" ref="M195:M258" si="23">AND(NOT(ISBLANK(J195)),(NOT(J195="gray")))</f>
        <v>1</v>
      </c>
      <c r="N195" t="s">
        <v>84</v>
      </c>
      <c r="O195" t="s">
        <v>85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Z195" t="b">
        <f t="shared" si="21"/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1</v>
      </c>
      <c r="AH195" t="b">
        <v>0</v>
      </c>
      <c r="AJ195" t="b">
        <f t="shared" si="22"/>
        <v>0</v>
      </c>
      <c r="AK195" t="s">
        <v>86</v>
      </c>
      <c r="AL195" t="b">
        <v>1</v>
      </c>
    </row>
    <row r="196" spans="1:38" x14ac:dyDescent="0.3">
      <c r="A196">
        <v>-73.976860360000003</v>
      </c>
      <c r="B196">
        <v>40.770279590000001</v>
      </c>
      <c r="C196" t="s">
        <v>108</v>
      </c>
      <c r="D196" t="s">
        <v>109</v>
      </c>
      <c r="E196" t="str">
        <f t="shared" si="18"/>
        <v>far</v>
      </c>
      <c r="F196" t="s">
        <v>34</v>
      </c>
      <c r="G196">
        <v>10102018</v>
      </c>
      <c r="H196" s="1">
        <v>9</v>
      </c>
      <c r="I196" t="s">
        <v>39</v>
      </c>
      <c r="J196" t="s">
        <v>41</v>
      </c>
      <c r="K196" t="str">
        <f t="shared" si="19"/>
        <v>Cinnamon</v>
      </c>
      <c r="L196" t="str">
        <f t="shared" si="20"/>
        <v>no</v>
      </c>
      <c r="M196" t="b">
        <f t="shared" si="23"/>
        <v>1</v>
      </c>
      <c r="N196" t="s">
        <v>40</v>
      </c>
      <c r="O196" t="s">
        <v>110</v>
      </c>
      <c r="Q196" t="s">
        <v>43</v>
      </c>
      <c r="R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Z196" t="b">
        <f t="shared" si="21"/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J196" t="b">
        <f t="shared" si="22"/>
        <v>0</v>
      </c>
      <c r="AK196" t="s">
        <v>111</v>
      </c>
      <c r="AL196" t="b">
        <v>1</v>
      </c>
    </row>
    <row r="197" spans="1:38" x14ac:dyDescent="0.3">
      <c r="A197">
        <v>-73.964986600000003</v>
      </c>
      <c r="B197">
        <v>40.77649297</v>
      </c>
      <c r="C197" t="s">
        <v>133</v>
      </c>
      <c r="D197" t="s">
        <v>134</v>
      </c>
      <c r="E197" t="str">
        <f t="shared" si="18"/>
        <v>far</v>
      </c>
      <c r="F197" t="s">
        <v>48</v>
      </c>
      <c r="G197">
        <v>10082018</v>
      </c>
      <c r="H197" s="1">
        <v>1</v>
      </c>
      <c r="I197" t="s">
        <v>39</v>
      </c>
      <c r="J197" t="s">
        <v>41</v>
      </c>
      <c r="K197" t="str">
        <f t="shared" si="19"/>
        <v>Cinnamon</v>
      </c>
      <c r="L197" t="str">
        <f t="shared" si="20"/>
        <v>no</v>
      </c>
      <c r="M197" t="b">
        <f t="shared" si="23"/>
        <v>1</v>
      </c>
      <c r="N197" t="s">
        <v>135</v>
      </c>
      <c r="O197" t="s">
        <v>136</v>
      </c>
      <c r="Q197" t="s">
        <v>43</v>
      </c>
      <c r="R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Z197" t="b">
        <f t="shared" si="21"/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1</v>
      </c>
      <c r="AF197" t="b">
        <v>0</v>
      </c>
      <c r="AG197" t="b">
        <v>1</v>
      </c>
      <c r="AH197" t="b">
        <v>0</v>
      </c>
      <c r="AJ197" t="b">
        <f t="shared" si="22"/>
        <v>0</v>
      </c>
      <c r="AK197" t="s">
        <v>137</v>
      </c>
      <c r="AL197" t="b">
        <v>1</v>
      </c>
    </row>
    <row r="198" spans="1:38" x14ac:dyDescent="0.3">
      <c r="A198">
        <v>-73.957956429999996</v>
      </c>
      <c r="B198">
        <v>40.795933779999999</v>
      </c>
      <c r="C198" t="s">
        <v>190</v>
      </c>
      <c r="D198" t="s">
        <v>191</v>
      </c>
      <c r="E198" t="str">
        <f t="shared" si="18"/>
        <v>far</v>
      </c>
      <c r="F198" t="s">
        <v>34</v>
      </c>
      <c r="G198">
        <v>10142018</v>
      </c>
      <c r="H198" s="1">
        <v>9</v>
      </c>
      <c r="I198" t="s">
        <v>39</v>
      </c>
      <c r="J198" t="s">
        <v>192</v>
      </c>
      <c r="K198" t="str">
        <f t="shared" si="19"/>
        <v>Black</v>
      </c>
      <c r="L198" t="str">
        <f t="shared" si="20"/>
        <v>no</v>
      </c>
      <c r="M198" t="b">
        <f t="shared" si="23"/>
        <v>1</v>
      </c>
      <c r="O198" t="s">
        <v>193</v>
      </c>
      <c r="Q198" t="s">
        <v>43</v>
      </c>
      <c r="R198" t="b">
        <v>0</v>
      </c>
      <c r="T198" t="b">
        <v>0</v>
      </c>
      <c r="U198" t="b">
        <v>0</v>
      </c>
      <c r="V198" t="b">
        <v>0</v>
      </c>
      <c r="W198" t="b">
        <v>1</v>
      </c>
      <c r="X198" t="b">
        <v>0</v>
      </c>
      <c r="Z198" t="b">
        <f t="shared" si="21"/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J198" t="b">
        <f t="shared" si="22"/>
        <v>0</v>
      </c>
      <c r="AK198" t="s">
        <v>194</v>
      </c>
      <c r="AL198" t="b">
        <v>1</v>
      </c>
    </row>
    <row r="199" spans="1:38" x14ac:dyDescent="0.3">
      <c r="A199">
        <v>-73.968063509999993</v>
      </c>
      <c r="B199">
        <v>40.779249870000001</v>
      </c>
      <c r="C199" t="s">
        <v>214</v>
      </c>
      <c r="D199" t="s">
        <v>215</v>
      </c>
      <c r="E199" t="str">
        <f t="shared" si="18"/>
        <v>far</v>
      </c>
      <c r="F199" t="s">
        <v>48</v>
      </c>
      <c r="G199">
        <v>10172018</v>
      </c>
      <c r="H199" s="1">
        <v>5</v>
      </c>
      <c r="I199" t="s">
        <v>39</v>
      </c>
      <c r="J199" t="s">
        <v>192</v>
      </c>
      <c r="K199" t="str">
        <f t="shared" si="19"/>
        <v>Black</v>
      </c>
      <c r="L199" t="str">
        <f t="shared" si="20"/>
        <v>no</v>
      </c>
      <c r="M199" t="b">
        <f t="shared" si="23"/>
        <v>1</v>
      </c>
      <c r="O199" t="s">
        <v>193</v>
      </c>
      <c r="Q199" t="s">
        <v>50</v>
      </c>
      <c r="R199">
        <v>10</v>
      </c>
      <c r="S199" t="s">
        <v>216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Z199" t="b">
        <f t="shared" si="21"/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1</v>
      </c>
      <c r="AH199" t="b">
        <v>0</v>
      </c>
      <c r="AJ199" t="b">
        <f t="shared" si="22"/>
        <v>0</v>
      </c>
      <c r="AK199" t="s">
        <v>217</v>
      </c>
      <c r="AL199" t="b">
        <v>1</v>
      </c>
    </row>
    <row r="200" spans="1:38" x14ac:dyDescent="0.3">
      <c r="A200">
        <v>-73.974563000000003</v>
      </c>
      <c r="B200">
        <v>40.769260260000003</v>
      </c>
      <c r="C200" t="s">
        <v>258</v>
      </c>
      <c r="D200" t="s">
        <v>259</v>
      </c>
      <c r="E200" t="str">
        <f t="shared" si="18"/>
        <v>far</v>
      </c>
      <c r="F200" t="s">
        <v>48</v>
      </c>
      <c r="G200">
        <v>10082018</v>
      </c>
      <c r="H200" s="1">
        <v>6</v>
      </c>
      <c r="I200" t="s">
        <v>39</v>
      </c>
      <c r="J200" t="s">
        <v>41</v>
      </c>
      <c r="K200" t="str">
        <f t="shared" si="19"/>
        <v>Cinnamon</v>
      </c>
      <c r="L200" t="str">
        <f t="shared" si="20"/>
        <v>no</v>
      </c>
      <c r="M200" t="b">
        <f t="shared" si="23"/>
        <v>1</v>
      </c>
      <c r="N200" t="s">
        <v>84</v>
      </c>
      <c r="O200" t="s">
        <v>85</v>
      </c>
      <c r="Q200" t="s">
        <v>43</v>
      </c>
      <c r="R200" t="b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Z200" t="b">
        <f t="shared" si="21"/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J200" t="b">
        <f t="shared" si="22"/>
        <v>0</v>
      </c>
      <c r="AK200" t="s">
        <v>260</v>
      </c>
      <c r="AL200" t="b">
        <v>1</v>
      </c>
    </row>
    <row r="201" spans="1:38" x14ac:dyDescent="0.3">
      <c r="A201">
        <v>-73.96838133</v>
      </c>
      <c r="B201">
        <v>40.778014339999999</v>
      </c>
      <c r="C201" t="s">
        <v>270</v>
      </c>
      <c r="D201" t="s">
        <v>271</v>
      </c>
      <c r="E201" t="str">
        <f t="shared" si="18"/>
        <v>far</v>
      </c>
      <c r="F201" t="s">
        <v>34</v>
      </c>
      <c r="G201">
        <v>10182018</v>
      </c>
      <c r="H201" s="1">
        <v>6</v>
      </c>
      <c r="I201" t="s">
        <v>39</v>
      </c>
      <c r="J201" t="s">
        <v>41</v>
      </c>
      <c r="K201" t="str">
        <f t="shared" si="19"/>
        <v>Cinnamon</v>
      </c>
      <c r="L201" t="str">
        <f t="shared" si="20"/>
        <v>no</v>
      </c>
      <c r="M201" t="b">
        <f t="shared" si="23"/>
        <v>1</v>
      </c>
      <c r="N201" t="s">
        <v>40</v>
      </c>
      <c r="O201" t="s">
        <v>110</v>
      </c>
      <c r="Q201" t="s">
        <v>43</v>
      </c>
      <c r="R201" t="b">
        <v>0</v>
      </c>
      <c r="S201" t="s">
        <v>272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  <c r="Z201" t="b">
        <f t="shared" si="21"/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1</v>
      </c>
      <c r="AH201" t="b">
        <v>0</v>
      </c>
      <c r="AJ201" t="b">
        <f t="shared" si="22"/>
        <v>0</v>
      </c>
      <c r="AK201" t="s">
        <v>273</v>
      </c>
      <c r="AL201" t="b">
        <v>1</v>
      </c>
    </row>
    <row r="202" spans="1:38" x14ac:dyDescent="0.3">
      <c r="A202">
        <v>-73.969424029999999</v>
      </c>
      <c r="B202">
        <v>40.77558981</v>
      </c>
      <c r="C202" t="s">
        <v>274</v>
      </c>
      <c r="D202" t="s">
        <v>275</v>
      </c>
      <c r="E202" t="str">
        <f t="shared" si="18"/>
        <v>far</v>
      </c>
      <c r="F202" t="s">
        <v>48</v>
      </c>
      <c r="G202">
        <v>10072018</v>
      </c>
      <c r="H202" s="1">
        <v>2</v>
      </c>
      <c r="I202" t="s">
        <v>39</v>
      </c>
      <c r="J202" t="s">
        <v>41</v>
      </c>
      <c r="K202" t="str">
        <f t="shared" si="19"/>
        <v>Cinnamon</v>
      </c>
      <c r="L202" t="str">
        <f t="shared" si="20"/>
        <v>no</v>
      </c>
      <c r="M202" t="b">
        <f t="shared" si="23"/>
        <v>1</v>
      </c>
      <c r="N202" t="s">
        <v>84</v>
      </c>
      <c r="O202" t="s">
        <v>85</v>
      </c>
      <c r="T202" t="b">
        <v>0</v>
      </c>
      <c r="U202" t="b">
        <v>0</v>
      </c>
      <c r="V202" t="b">
        <v>0</v>
      </c>
      <c r="W202" t="b">
        <v>1</v>
      </c>
      <c r="X202" t="b">
        <v>1</v>
      </c>
      <c r="Z202" t="b">
        <f t="shared" si="21"/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1</v>
      </c>
      <c r="AH202" t="b">
        <v>0</v>
      </c>
      <c r="AJ202" t="b">
        <f t="shared" si="22"/>
        <v>0</v>
      </c>
      <c r="AK202" t="s">
        <v>276</v>
      </c>
      <c r="AL202" t="b">
        <v>1</v>
      </c>
    </row>
    <row r="203" spans="1:38" x14ac:dyDescent="0.3">
      <c r="A203">
        <v>-73.971054140000007</v>
      </c>
      <c r="B203">
        <v>40.77246916</v>
      </c>
      <c r="C203" t="s">
        <v>370</v>
      </c>
      <c r="D203" t="s">
        <v>329</v>
      </c>
      <c r="E203" t="str">
        <f t="shared" si="18"/>
        <v>far</v>
      </c>
      <c r="F203" t="s">
        <v>34</v>
      </c>
      <c r="G203">
        <v>10192018</v>
      </c>
      <c r="H203" s="1">
        <v>5</v>
      </c>
      <c r="I203" t="s">
        <v>39</v>
      </c>
      <c r="J203" t="s">
        <v>192</v>
      </c>
      <c r="K203" t="str">
        <f t="shared" si="19"/>
        <v>Black</v>
      </c>
      <c r="L203" t="str">
        <f t="shared" si="20"/>
        <v>no</v>
      </c>
      <c r="M203" t="b">
        <f t="shared" si="23"/>
        <v>1</v>
      </c>
      <c r="O203" t="s">
        <v>193</v>
      </c>
      <c r="Q203" t="s">
        <v>50</v>
      </c>
      <c r="R203">
        <v>10</v>
      </c>
      <c r="S203" t="s">
        <v>371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Z203" t="b">
        <f t="shared" si="21"/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J203" t="b">
        <f t="shared" si="22"/>
        <v>0</v>
      </c>
      <c r="AK203" t="s">
        <v>372</v>
      </c>
      <c r="AL203" t="b">
        <v>1</v>
      </c>
    </row>
    <row r="204" spans="1:38" x14ac:dyDescent="0.3">
      <c r="A204">
        <v>-73.965160150000003</v>
      </c>
      <c r="B204">
        <v>40.776184180000001</v>
      </c>
      <c r="C204" t="s">
        <v>462</v>
      </c>
      <c r="D204" t="s">
        <v>419</v>
      </c>
      <c r="E204" t="str">
        <f t="shared" si="18"/>
        <v>far</v>
      </c>
      <c r="F204" t="s">
        <v>34</v>
      </c>
      <c r="G204">
        <v>10122018</v>
      </c>
      <c r="H204" s="1">
        <v>7</v>
      </c>
      <c r="I204" t="s">
        <v>39</v>
      </c>
      <c r="J204" t="s">
        <v>41</v>
      </c>
      <c r="K204" t="str">
        <f t="shared" si="19"/>
        <v>Cinnamon</v>
      </c>
      <c r="L204" t="str">
        <f t="shared" si="20"/>
        <v>no</v>
      </c>
      <c r="M204" t="b">
        <f t="shared" si="23"/>
        <v>1</v>
      </c>
      <c r="O204" t="s">
        <v>49</v>
      </c>
      <c r="Q204" t="s">
        <v>43</v>
      </c>
      <c r="R204" t="b">
        <v>0</v>
      </c>
      <c r="T204" t="b">
        <v>1</v>
      </c>
      <c r="U204" t="b">
        <v>0</v>
      </c>
      <c r="V204" t="b">
        <v>0</v>
      </c>
      <c r="W204" t="b">
        <v>0</v>
      </c>
      <c r="X204" t="b">
        <v>1</v>
      </c>
      <c r="Z204" t="b">
        <f t="shared" si="21"/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J204" t="b">
        <f t="shared" si="22"/>
        <v>0</v>
      </c>
      <c r="AK204" t="s">
        <v>463</v>
      </c>
      <c r="AL204" t="b">
        <v>1</v>
      </c>
    </row>
    <row r="205" spans="1:38" x14ac:dyDescent="0.3">
      <c r="A205">
        <v>-73.976865279999998</v>
      </c>
      <c r="B205">
        <v>40.76848382</v>
      </c>
      <c r="C205" t="s">
        <v>511</v>
      </c>
      <c r="D205" t="s">
        <v>512</v>
      </c>
      <c r="E205" t="str">
        <f t="shared" si="18"/>
        <v>far</v>
      </c>
      <c r="F205" t="s">
        <v>34</v>
      </c>
      <c r="G205">
        <v>10102018</v>
      </c>
      <c r="H205" s="1">
        <v>3</v>
      </c>
      <c r="I205" t="s">
        <v>39</v>
      </c>
      <c r="J205" t="s">
        <v>41</v>
      </c>
      <c r="K205" t="str">
        <f t="shared" si="19"/>
        <v>Cinnamon</v>
      </c>
      <c r="L205" t="str">
        <f t="shared" si="20"/>
        <v>no</v>
      </c>
      <c r="M205" t="b">
        <f t="shared" si="23"/>
        <v>1</v>
      </c>
      <c r="N205" t="s">
        <v>84</v>
      </c>
      <c r="O205" t="s">
        <v>85</v>
      </c>
      <c r="Q205" t="s">
        <v>43</v>
      </c>
      <c r="R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Z205" t="b">
        <f t="shared" si="21"/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J205" t="b">
        <f t="shared" si="22"/>
        <v>0</v>
      </c>
      <c r="AK205" t="s">
        <v>513</v>
      </c>
      <c r="AL205" t="b">
        <v>1</v>
      </c>
    </row>
    <row r="206" spans="1:38" x14ac:dyDescent="0.3">
      <c r="A206">
        <v>-73.971478910000002</v>
      </c>
      <c r="B206">
        <v>40.76948866</v>
      </c>
      <c r="C206" t="s">
        <v>548</v>
      </c>
      <c r="D206" t="s">
        <v>549</v>
      </c>
      <c r="E206" t="str">
        <f t="shared" si="18"/>
        <v>far</v>
      </c>
      <c r="F206" t="s">
        <v>48</v>
      </c>
      <c r="G206">
        <v>10082018</v>
      </c>
      <c r="H206" s="1">
        <v>1</v>
      </c>
      <c r="I206" t="s">
        <v>39</v>
      </c>
      <c r="J206" t="s">
        <v>41</v>
      </c>
      <c r="K206" t="str">
        <f t="shared" si="19"/>
        <v>Cinnamon</v>
      </c>
      <c r="L206" t="str">
        <f t="shared" si="20"/>
        <v>no</v>
      </c>
      <c r="M206" t="b">
        <f t="shared" si="23"/>
        <v>1</v>
      </c>
      <c r="N206" t="s">
        <v>135</v>
      </c>
      <c r="O206" t="s">
        <v>136</v>
      </c>
      <c r="Q206" t="s">
        <v>43</v>
      </c>
      <c r="R206" t="b">
        <v>0</v>
      </c>
      <c r="T206" t="b">
        <v>0</v>
      </c>
      <c r="U206" t="b">
        <v>0</v>
      </c>
      <c r="V206" t="b">
        <v>0</v>
      </c>
      <c r="W206" t="b">
        <v>1</v>
      </c>
      <c r="X206" t="b">
        <v>0</v>
      </c>
      <c r="Z206" t="b">
        <f t="shared" si="21"/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J206" t="b">
        <f t="shared" si="22"/>
        <v>0</v>
      </c>
      <c r="AK206" t="s">
        <v>550</v>
      </c>
      <c r="AL206" t="b">
        <v>1</v>
      </c>
    </row>
    <row r="207" spans="1:38" x14ac:dyDescent="0.3">
      <c r="A207">
        <v>-73.969058860000004</v>
      </c>
      <c r="B207">
        <v>40.77663562</v>
      </c>
      <c r="C207" t="s">
        <v>585</v>
      </c>
      <c r="D207" t="s">
        <v>239</v>
      </c>
      <c r="E207" t="str">
        <f t="shared" si="18"/>
        <v>far</v>
      </c>
      <c r="F207" t="s">
        <v>34</v>
      </c>
      <c r="G207">
        <v>10122018</v>
      </c>
      <c r="H207" s="1">
        <v>6</v>
      </c>
      <c r="I207" t="s">
        <v>39</v>
      </c>
      <c r="J207" t="s">
        <v>41</v>
      </c>
      <c r="K207" t="str">
        <f t="shared" si="19"/>
        <v>Cinnamon</v>
      </c>
      <c r="L207" t="str">
        <f t="shared" si="20"/>
        <v>no</v>
      </c>
      <c r="M207" t="b">
        <f t="shared" si="23"/>
        <v>1</v>
      </c>
      <c r="N207" t="s">
        <v>135</v>
      </c>
      <c r="O207" t="s">
        <v>136</v>
      </c>
      <c r="Q207" t="s">
        <v>43</v>
      </c>
      <c r="R207" t="b">
        <v>0</v>
      </c>
      <c r="T207" t="b">
        <v>0</v>
      </c>
      <c r="U207" t="b">
        <v>0</v>
      </c>
      <c r="V207" t="b">
        <v>0</v>
      </c>
      <c r="W207" t="b">
        <v>1</v>
      </c>
      <c r="X207" t="b">
        <v>1</v>
      </c>
      <c r="Z207" t="b">
        <f t="shared" si="21"/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1</v>
      </c>
      <c r="AF207" t="b">
        <v>0</v>
      </c>
      <c r="AG207" t="b">
        <v>1</v>
      </c>
      <c r="AH207" t="b">
        <v>0</v>
      </c>
      <c r="AJ207" t="b">
        <f t="shared" si="22"/>
        <v>0</v>
      </c>
      <c r="AK207" t="s">
        <v>586</v>
      </c>
      <c r="AL207" t="b">
        <v>1</v>
      </c>
    </row>
    <row r="208" spans="1:38" x14ac:dyDescent="0.3">
      <c r="A208">
        <v>-73.963846340000003</v>
      </c>
      <c r="B208">
        <v>40.783405170000002</v>
      </c>
      <c r="C208" t="s">
        <v>587</v>
      </c>
      <c r="D208" t="s">
        <v>588</v>
      </c>
      <c r="E208" t="str">
        <f t="shared" si="18"/>
        <v>far</v>
      </c>
      <c r="F208" t="s">
        <v>48</v>
      </c>
      <c r="G208">
        <v>10182018</v>
      </c>
      <c r="H208" s="1">
        <v>1</v>
      </c>
      <c r="I208" t="s">
        <v>39</v>
      </c>
      <c r="J208" t="s">
        <v>41</v>
      </c>
      <c r="K208" t="str">
        <f t="shared" si="19"/>
        <v>Cinnamon</v>
      </c>
      <c r="L208" t="str">
        <f t="shared" si="20"/>
        <v>no</v>
      </c>
      <c r="M208" t="b">
        <f t="shared" si="23"/>
        <v>1</v>
      </c>
      <c r="N208" t="s">
        <v>40</v>
      </c>
      <c r="O208" t="s">
        <v>110</v>
      </c>
      <c r="Q208" t="s">
        <v>50</v>
      </c>
      <c r="R208">
        <v>30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Z208" t="b">
        <f t="shared" si="21"/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1</v>
      </c>
      <c r="AH208" t="b">
        <v>0</v>
      </c>
      <c r="AJ208" t="b">
        <f t="shared" si="22"/>
        <v>0</v>
      </c>
      <c r="AK208" t="s">
        <v>589</v>
      </c>
      <c r="AL208" t="b">
        <v>1</v>
      </c>
    </row>
    <row r="209" spans="1:38" x14ac:dyDescent="0.3">
      <c r="A209">
        <v>-73.969105069999998</v>
      </c>
      <c r="B209">
        <v>40.780813950000002</v>
      </c>
      <c r="C209" t="s">
        <v>630</v>
      </c>
      <c r="D209" t="s">
        <v>631</v>
      </c>
      <c r="E209" t="str">
        <f t="shared" si="18"/>
        <v>far</v>
      </c>
      <c r="F209" t="s">
        <v>34</v>
      </c>
      <c r="G209">
        <v>10182018</v>
      </c>
      <c r="H209" s="1">
        <v>1</v>
      </c>
      <c r="J209" t="s">
        <v>192</v>
      </c>
      <c r="K209" t="str">
        <f t="shared" si="19"/>
        <v>Black</v>
      </c>
      <c r="L209" t="str">
        <f t="shared" si="20"/>
        <v>no</v>
      </c>
      <c r="M209" t="b">
        <f t="shared" si="23"/>
        <v>1</v>
      </c>
      <c r="O209" t="s">
        <v>193</v>
      </c>
      <c r="Q209" t="s">
        <v>43</v>
      </c>
      <c r="R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Z209" t="b">
        <f t="shared" si="21"/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J209" t="b">
        <f t="shared" si="22"/>
        <v>0</v>
      </c>
      <c r="AK209" t="s">
        <v>632</v>
      </c>
      <c r="AL209" t="b">
        <v>1</v>
      </c>
    </row>
    <row r="210" spans="1:38" x14ac:dyDescent="0.3">
      <c r="A210">
        <v>-73.977161469999999</v>
      </c>
      <c r="B210">
        <v>40.770967800000001</v>
      </c>
      <c r="C210" t="s">
        <v>683</v>
      </c>
      <c r="D210" t="s">
        <v>109</v>
      </c>
      <c r="E210" t="str">
        <f t="shared" si="18"/>
        <v>far</v>
      </c>
      <c r="F210" t="s">
        <v>48</v>
      </c>
      <c r="G210">
        <v>10062018</v>
      </c>
      <c r="H210" s="1">
        <v>2</v>
      </c>
      <c r="I210" t="s">
        <v>39</v>
      </c>
      <c r="J210" t="s">
        <v>41</v>
      </c>
      <c r="K210" t="str">
        <f t="shared" si="19"/>
        <v>Cinnamon</v>
      </c>
      <c r="L210" t="str">
        <f t="shared" si="20"/>
        <v>no</v>
      </c>
      <c r="M210" t="b">
        <f t="shared" si="23"/>
        <v>1</v>
      </c>
      <c r="N210" t="s">
        <v>84</v>
      </c>
      <c r="O210" t="s">
        <v>85</v>
      </c>
      <c r="Q210" t="s">
        <v>50</v>
      </c>
      <c r="R210">
        <v>10</v>
      </c>
      <c r="T210" t="b">
        <v>1</v>
      </c>
      <c r="U210" t="b">
        <v>0</v>
      </c>
      <c r="V210" t="b">
        <v>1</v>
      </c>
      <c r="W210" t="b">
        <v>1</v>
      </c>
      <c r="X210" t="b">
        <v>0</v>
      </c>
      <c r="Z210" t="b">
        <f t="shared" si="21"/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J210" t="b">
        <f t="shared" si="22"/>
        <v>0</v>
      </c>
      <c r="AK210" t="s">
        <v>684</v>
      </c>
      <c r="AL210" t="b">
        <v>1</v>
      </c>
    </row>
    <row r="211" spans="1:38" x14ac:dyDescent="0.3">
      <c r="A211">
        <v>-73.977257660000006</v>
      </c>
      <c r="B211">
        <v>40.76798951</v>
      </c>
      <c r="C211" t="s">
        <v>728</v>
      </c>
      <c r="D211" t="s">
        <v>512</v>
      </c>
      <c r="E211" t="str">
        <f t="shared" si="18"/>
        <v>far</v>
      </c>
      <c r="F211" t="s">
        <v>48</v>
      </c>
      <c r="G211">
        <v>10062018</v>
      </c>
      <c r="H211" s="1">
        <v>8</v>
      </c>
      <c r="I211" t="s">
        <v>39</v>
      </c>
      <c r="J211" t="s">
        <v>41</v>
      </c>
      <c r="K211" t="str">
        <f t="shared" si="19"/>
        <v>Cinnamon</v>
      </c>
      <c r="L211" t="str">
        <f t="shared" si="20"/>
        <v>no</v>
      </c>
      <c r="M211" t="b">
        <f t="shared" si="23"/>
        <v>1</v>
      </c>
      <c r="N211" t="s">
        <v>40</v>
      </c>
      <c r="O211" t="s">
        <v>110</v>
      </c>
      <c r="Q211" t="s">
        <v>43</v>
      </c>
      <c r="R211" t="b">
        <v>0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Z211" t="b">
        <f t="shared" si="21"/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s">
        <v>729</v>
      </c>
      <c r="AJ211" t="b">
        <f t="shared" si="22"/>
        <v>0</v>
      </c>
      <c r="AK211" t="s">
        <v>730</v>
      </c>
      <c r="AL211" t="b">
        <v>1</v>
      </c>
    </row>
    <row r="212" spans="1:38" x14ac:dyDescent="0.3">
      <c r="A212">
        <v>-73.971232729999997</v>
      </c>
      <c r="B212">
        <v>40.774870290000003</v>
      </c>
      <c r="C212" t="s">
        <v>737</v>
      </c>
      <c r="D212" t="s">
        <v>738</v>
      </c>
      <c r="E212" t="str">
        <f t="shared" si="18"/>
        <v>far</v>
      </c>
      <c r="F212" t="s">
        <v>34</v>
      </c>
      <c r="G212">
        <v>10182018</v>
      </c>
      <c r="H212" s="1">
        <v>6</v>
      </c>
      <c r="I212" t="s">
        <v>54</v>
      </c>
      <c r="J212" t="s">
        <v>41</v>
      </c>
      <c r="K212" t="str">
        <f t="shared" si="19"/>
        <v>Cinnamon</v>
      </c>
      <c r="L212" t="str">
        <f t="shared" si="20"/>
        <v>no</v>
      </c>
      <c r="M212" t="b">
        <f t="shared" si="23"/>
        <v>1</v>
      </c>
      <c r="O212" t="s">
        <v>49</v>
      </c>
      <c r="Q212" t="s">
        <v>43</v>
      </c>
      <c r="R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1</v>
      </c>
      <c r="Z212" t="b">
        <f t="shared" si="21"/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1</v>
      </c>
      <c r="AF212" t="b">
        <v>0</v>
      </c>
      <c r="AG212" t="b">
        <v>1</v>
      </c>
      <c r="AH212" t="b">
        <v>0</v>
      </c>
      <c r="AJ212" t="b">
        <f t="shared" si="22"/>
        <v>0</v>
      </c>
      <c r="AK212" t="s">
        <v>739</v>
      </c>
      <c r="AL212" t="b">
        <v>1</v>
      </c>
    </row>
    <row r="213" spans="1:38" x14ac:dyDescent="0.3">
      <c r="A213">
        <v>-73.95981553</v>
      </c>
      <c r="B213">
        <v>40.79058878</v>
      </c>
      <c r="C213" t="s">
        <v>770</v>
      </c>
      <c r="D213" t="s">
        <v>75</v>
      </c>
      <c r="E213" t="str">
        <f t="shared" si="18"/>
        <v>far</v>
      </c>
      <c r="F213" t="s">
        <v>48</v>
      </c>
      <c r="G213">
        <v>10072018</v>
      </c>
      <c r="H213" s="1">
        <v>10</v>
      </c>
      <c r="I213" t="s">
        <v>39</v>
      </c>
      <c r="J213" t="s">
        <v>192</v>
      </c>
      <c r="K213" t="str">
        <f t="shared" si="19"/>
        <v>Black</v>
      </c>
      <c r="L213" t="str">
        <f t="shared" si="20"/>
        <v>no</v>
      </c>
      <c r="M213" t="b">
        <f t="shared" si="23"/>
        <v>1</v>
      </c>
      <c r="O213" t="s">
        <v>193</v>
      </c>
      <c r="Q213" t="s">
        <v>43</v>
      </c>
      <c r="R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Z213" t="b">
        <f t="shared" si="21"/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J213" t="b">
        <f t="shared" si="22"/>
        <v>0</v>
      </c>
      <c r="AK213" t="s">
        <v>771</v>
      </c>
      <c r="AL213" t="b">
        <v>1</v>
      </c>
    </row>
    <row r="214" spans="1:38" x14ac:dyDescent="0.3">
      <c r="A214">
        <v>-73.956834310000005</v>
      </c>
      <c r="B214">
        <v>40.794940140000001</v>
      </c>
      <c r="C214" t="s">
        <v>788</v>
      </c>
      <c r="D214" t="s">
        <v>38</v>
      </c>
      <c r="E214" t="str">
        <f t="shared" si="18"/>
        <v>far</v>
      </c>
      <c r="F214" t="s">
        <v>34</v>
      </c>
      <c r="G214">
        <v>10062018</v>
      </c>
      <c r="H214" s="1">
        <v>4</v>
      </c>
      <c r="I214" t="s">
        <v>39</v>
      </c>
      <c r="J214" t="s">
        <v>41</v>
      </c>
      <c r="K214" t="str">
        <f t="shared" si="19"/>
        <v>Cinnamon</v>
      </c>
      <c r="L214" t="str">
        <f t="shared" si="20"/>
        <v>no</v>
      </c>
      <c r="M214" t="b">
        <f t="shared" si="23"/>
        <v>1</v>
      </c>
      <c r="N214" t="s">
        <v>135</v>
      </c>
      <c r="O214" t="s">
        <v>136</v>
      </c>
      <c r="Q214" t="s">
        <v>43</v>
      </c>
      <c r="R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Z214" t="b">
        <f t="shared" si="21"/>
        <v>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s">
        <v>789</v>
      </c>
      <c r="AJ214" t="b">
        <f t="shared" si="22"/>
        <v>0</v>
      </c>
      <c r="AK214" t="s">
        <v>790</v>
      </c>
      <c r="AL214" t="b">
        <v>1</v>
      </c>
    </row>
    <row r="215" spans="1:38" x14ac:dyDescent="0.3">
      <c r="A215">
        <v>-73.973311769999995</v>
      </c>
      <c r="B215">
        <v>40.769458460000003</v>
      </c>
      <c r="C215" t="s">
        <v>827</v>
      </c>
      <c r="D215" t="s">
        <v>524</v>
      </c>
      <c r="E215" t="str">
        <f t="shared" si="18"/>
        <v>far</v>
      </c>
      <c r="F215" t="s">
        <v>34</v>
      </c>
      <c r="G215">
        <v>10082018</v>
      </c>
      <c r="H215" s="1">
        <v>5</v>
      </c>
      <c r="I215" t="s">
        <v>39</v>
      </c>
      <c r="J215" t="s">
        <v>41</v>
      </c>
      <c r="K215" t="str">
        <f t="shared" si="19"/>
        <v>Cinnamon</v>
      </c>
      <c r="L215" t="str">
        <f t="shared" si="20"/>
        <v>no</v>
      </c>
      <c r="M215" t="b">
        <f t="shared" si="23"/>
        <v>1</v>
      </c>
      <c r="N215" t="s">
        <v>84</v>
      </c>
      <c r="O215" t="s">
        <v>85</v>
      </c>
      <c r="P215" t="s">
        <v>828</v>
      </c>
      <c r="Q215" t="s">
        <v>43</v>
      </c>
      <c r="R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Z215" t="b">
        <f t="shared" si="21"/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1</v>
      </c>
      <c r="AH215" t="b">
        <v>0</v>
      </c>
      <c r="AJ215" t="b">
        <f t="shared" si="22"/>
        <v>0</v>
      </c>
      <c r="AK215" t="s">
        <v>829</v>
      </c>
      <c r="AL215" t="b">
        <v>1</v>
      </c>
    </row>
    <row r="216" spans="1:38" x14ac:dyDescent="0.3">
      <c r="A216">
        <v>-73.978633930000001</v>
      </c>
      <c r="B216">
        <v>40.768491859999997</v>
      </c>
      <c r="C216" t="s">
        <v>834</v>
      </c>
      <c r="D216" t="s">
        <v>835</v>
      </c>
      <c r="E216" t="str">
        <f t="shared" si="18"/>
        <v>far</v>
      </c>
      <c r="F216" t="s">
        <v>34</v>
      </c>
      <c r="G216">
        <v>10082018</v>
      </c>
      <c r="H216" s="1">
        <v>2</v>
      </c>
      <c r="I216" t="s">
        <v>39</v>
      </c>
      <c r="J216" t="s">
        <v>41</v>
      </c>
      <c r="K216" t="str">
        <f t="shared" si="19"/>
        <v>Cinnamon</v>
      </c>
      <c r="L216" t="str">
        <f t="shared" si="20"/>
        <v>no</v>
      </c>
      <c r="M216" t="b">
        <f t="shared" si="23"/>
        <v>1</v>
      </c>
      <c r="N216" t="s">
        <v>135</v>
      </c>
      <c r="O216" t="s">
        <v>136</v>
      </c>
      <c r="Q216" t="s">
        <v>43</v>
      </c>
      <c r="R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Z216" t="b">
        <f t="shared" si="21"/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J216" t="b">
        <f t="shared" si="22"/>
        <v>0</v>
      </c>
      <c r="AK216" t="s">
        <v>836</v>
      </c>
      <c r="AL216" t="b">
        <v>1</v>
      </c>
    </row>
    <row r="217" spans="1:38" x14ac:dyDescent="0.3">
      <c r="A217">
        <v>-73.97622466</v>
      </c>
      <c r="B217">
        <v>40.775164080000003</v>
      </c>
      <c r="C217" t="s">
        <v>851</v>
      </c>
      <c r="D217" t="s">
        <v>167</v>
      </c>
      <c r="E217" t="str">
        <f t="shared" si="18"/>
        <v>far</v>
      </c>
      <c r="F217" t="s">
        <v>48</v>
      </c>
      <c r="G217">
        <v>10062018</v>
      </c>
      <c r="H217" s="1">
        <v>3</v>
      </c>
      <c r="I217" t="s">
        <v>54</v>
      </c>
      <c r="J217" t="s">
        <v>41</v>
      </c>
      <c r="K217" t="str">
        <f t="shared" si="19"/>
        <v>Cinnamon</v>
      </c>
      <c r="L217" t="str">
        <f t="shared" si="20"/>
        <v>no</v>
      </c>
      <c r="M217" t="b">
        <f t="shared" si="23"/>
        <v>1</v>
      </c>
      <c r="O217" t="s">
        <v>49</v>
      </c>
      <c r="Q217" t="s">
        <v>43</v>
      </c>
      <c r="R217" t="b">
        <v>0</v>
      </c>
      <c r="S217" t="s">
        <v>852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Z217" t="b">
        <f t="shared" si="21"/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J217" t="b">
        <f t="shared" si="22"/>
        <v>0</v>
      </c>
      <c r="AK217" t="s">
        <v>853</v>
      </c>
      <c r="AL217" t="b">
        <v>1</v>
      </c>
    </row>
    <row r="218" spans="1:38" x14ac:dyDescent="0.3">
      <c r="A218">
        <v>-73.980066910000005</v>
      </c>
      <c r="B218">
        <v>40.76768251</v>
      </c>
      <c r="C218" t="s">
        <v>854</v>
      </c>
      <c r="D218" t="s">
        <v>855</v>
      </c>
      <c r="E218" t="str">
        <f t="shared" si="18"/>
        <v>far</v>
      </c>
      <c r="F218" t="s">
        <v>48</v>
      </c>
      <c r="G218">
        <v>10122018</v>
      </c>
      <c r="H218" s="1">
        <v>7</v>
      </c>
      <c r="I218" t="s">
        <v>39</v>
      </c>
      <c r="J218" t="s">
        <v>41</v>
      </c>
      <c r="K218" t="str">
        <f t="shared" si="19"/>
        <v>Cinnamon</v>
      </c>
      <c r="L218" t="str">
        <f t="shared" si="20"/>
        <v>no</v>
      </c>
      <c r="M218" t="b">
        <f t="shared" si="23"/>
        <v>1</v>
      </c>
      <c r="O218" t="s">
        <v>49</v>
      </c>
      <c r="Q218" t="s">
        <v>50</v>
      </c>
      <c r="R218">
        <v>2</v>
      </c>
      <c r="S218" t="s">
        <v>856</v>
      </c>
      <c r="T218" t="b">
        <v>0</v>
      </c>
      <c r="U218" t="b">
        <v>1</v>
      </c>
      <c r="V218" t="b">
        <v>1</v>
      </c>
      <c r="W218" t="b">
        <v>0</v>
      </c>
      <c r="X218" t="b">
        <v>0</v>
      </c>
      <c r="Z218" t="b">
        <f t="shared" si="21"/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J218" t="b">
        <f t="shared" si="22"/>
        <v>0</v>
      </c>
      <c r="AK218" t="s">
        <v>857</v>
      </c>
      <c r="AL218" t="b">
        <v>1</v>
      </c>
    </row>
    <row r="219" spans="1:38" x14ac:dyDescent="0.3">
      <c r="A219">
        <v>-73.976798119999998</v>
      </c>
      <c r="B219">
        <v>40.774131660000002</v>
      </c>
      <c r="C219" t="s">
        <v>858</v>
      </c>
      <c r="D219" t="s">
        <v>859</v>
      </c>
      <c r="E219" t="str">
        <f t="shared" si="18"/>
        <v>far</v>
      </c>
      <c r="F219" t="s">
        <v>34</v>
      </c>
      <c r="G219">
        <v>10102018</v>
      </c>
      <c r="H219" s="1">
        <v>4</v>
      </c>
      <c r="J219" t="s">
        <v>41</v>
      </c>
      <c r="K219" t="str">
        <f t="shared" si="19"/>
        <v>Cinnamon</v>
      </c>
      <c r="L219" t="str">
        <f t="shared" si="20"/>
        <v>no</v>
      </c>
      <c r="M219" t="b">
        <f t="shared" si="23"/>
        <v>1</v>
      </c>
      <c r="O219" t="s">
        <v>49</v>
      </c>
      <c r="Q219" t="s">
        <v>50</v>
      </c>
      <c r="R219">
        <v>20</v>
      </c>
      <c r="T219" t="b">
        <v>1</v>
      </c>
      <c r="U219" t="b">
        <v>0</v>
      </c>
      <c r="V219" t="b">
        <v>1</v>
      </c>
      <c r="W219" t="b">
        <v>0</v>
      </c>
      <c r="X219" t="b">
        <v>0</v>
      </c>
      <c r="Z219" t="b">
        <f t="shared" si="21"/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J219" t="b">
        <f t="shared" si="22"/>
        <v>0</v>
      </c>
      <c r="AK219" t="s">
        <v>860</v>
      </c>
      <c r="AL219" t="b">
        <v>1</v>
      </c>
    </row>
    <row r="220" spans="1:38" x14ac:dyDescent="0.3">
      <c r="A220">
        <v>-73.977106919999997</v>
      </c>
      <c r="B220">
        <v>40.767053820000001</v>
      </c>
      <c r="C220" t="s">
        <v>882</v>
      </c>
      <c r="D220" t="s">
        <v>47</v>
      </c>
      <c r="E220" t="str">
        <f t="shared" si="18"/>
        <v>far</v>
      </c>
      <c r="F220" t="s">
        <v>34</v>
      </c>
      <c r="G220">
        <v>10142018</v>
      </c>
      <c r="H220" s="1">
        <v>5</v>
      </c>
      <c r="I220" t="s">
        <v>39</v>
      </c>
      <c r="J220" t="s">
        <v>41</v>
      </c>
      <c r="K220" t="str">
        <f t="shared" si="19"/>
        <v>Cinnamon</v>
      </c>
      <c r="L220" t="str">
        <f t="shared" si="20"/>
        <v>no</v>
      </c>
      <c r="M220" t="b">
        <f t="shared" si="23"/>
        <v>1</v>
      </c>
      <c r="N220" t="s">
        <v>40</v>
      </c>
      <c r="O220" t="s">
        <v>110</v>
      </c>
      <c r="Q220" t="s">
        <v>43</v>
      </c>
      <c r="R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Z220" t="b">
        <f t="shared" si="21"/>
        <v>1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1</v>
      </c>
      <c r="AH220" t="b">
        <v>0</v>
      </c>
      <c r="AJ220" t="b">
        <f t="shared" si="22"/>
        <v>0</v>
      </c>
      <c r="AK220" t="s">
        <v>883</v>
      </c>
      <c r="AL220" t="b">
        <v>1</v>
      </c>
    </row>
    <row r="221" spans="1:38" x14ac:dyDescent="0.3">
      <c r="A221">
        <v>-73.975474230000003</v>
      </c>
      <c r="B221">
        <v>40.76969983</v>
      </c>
      <c r="C221" t="s">
        <v>891</v>
      </c>
      <c r="D221" t="s">
        <v>259</v>
      </c>
      <c r="E221" t="str">
        <f t="shared" si="18"/>
        <v>far</v>
      </c>
      <c r="F221" t="s">
        <v>34</v>
      </c>
      <c r="G221">
        <v>10122018</v>
      </c>
      <c r="H221" s="1">
        <v>2</v>
      </c>
      <c r="I221" t="s">
        <v>39</v>
      </c>
      <c r="J221" t="s">
        <v>41</v>
      </c>
      <c r="K221" t="str">
        <f t="shared" si="19"/>
        <v>Cinnamon</v>
      </c>
      <c r="L221" t="str">
        <f t="shared" si="20"/>
        <v>no</v>
      </c>
      <c r="M221" t="b">
        <f t="shared" si="23"/>
        <v>1</v>
      </c>
      <c r="N221" t="s">
        <v>135</v>
      </c>
      <c r="O221" t="s">
        <v>136</v>
      </c>
      <c r="Q221" t="s">
        <v>43</v>
      </c>
      <c r="R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1</v>
      </c>
      <c r="Z221" t="b">
        <f t="shared" si="21"/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J221" t="b">
        <f t="shared" si="22"/>
        <v>0</v>
      </c>
      <c r="AK221" t="s">
        <v>892</v>
      </c>
      <c r="AL221" t="b">
        <v>1</v>
      </c>
    </row>
    <row r="222" spans="1:38" x14ac:dyDescent="0.3">
      <c r="A222">
        <v>-73.956067989999994</v>
      </c>
      <c r="B222">
        <v>40.794788709999999</v>
      </c>
      <c r="C222" t="s">
        <v>954</v>
      </c>
      <c r="D222" t="s">
        <v>38</v>
      </c>
      <c r="E222" t="str">
        <f t="shared" si="18"/>
        <v>far</v>
      </c>
      <c r="F222" t="s">
        <v>34</v>
      </c>
      <c r="G222">
        <v>10062018</v>
      </c>
      <c r="H222" s="1">
        <v>6</v>
      </c>
      <c r="I222" t="s">
        <v>39</v>
      </c>
      <c r="J222" t="s">
        <v>41</v>
      </c>
      <c r="K222" t="str">
        <f t="shared" si="19"/>
        <v>Cinnamon</v>
      </c>
      <c r="L222" t="str">
        <f t="shared" si="20"/>
        <v>no</v>
      </c>
      <c r="M222" t="b">
        <f t="shared" si="23"/>
        <v>1</v>
      </c>
      <c r="N222" t="s">
        <v>40</v>
      </c>
      <c r="O222" t="s">
        <v>110</v>
      </c>
      <c r="Q222" t="s">
        <v>43</v>
      </c>
      <c r="R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1</v>
      </c>
      <c r="Z222" t="b">
        <f t="shared" si="21"/>
        <v>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J222" t="b">
        <f t="shared" si="22"/>
        <v>0</v>
      </c>
      <c r="AK222" t="s">
        <v>955</v>
      </c>
      <c r="AL222" t="b">
        <v>1</v>
      </c>
    </row>
    <row r="223" spans="1:38" x14ac:dyDescent="0.3">
      <c r="A223">
        <v>-73.975028379999998</v>
      </c>
      <c r="B223">
        <v>40.772410190000002</v>
      </c>
      <c r="C223" t="s">
        <v>998</v>
      </c>
      <c r="D223" t="s">
        <v>805</v>
      </c>
      <c r="E223" t="str">
        <f t="shared" si="18"/>
        <v>far</v>
      </c>
      <c r="F223" t="s">
        <v>34</v>
      </c>
      <c r="G223">
        <v>10132018</v>
      </c>
      <c r="H223" s="1">
        <v>8</v>
      </c>
      <c r="J223" t="s">
        <v>41</v>
      </c>
      <c r="K223" t="str">
        <f t="shared" si="19"/>
        <v>Cinnamon</v>
      </c>
      <c r="L223" t="str">
        <f t="shared" si="20"/>
        <v>no</v>
      </c>
      <c r="M223" t="b">
        <f t="shared" si="23"/>
        <v>1</v>
      </c>
      <c r="N223" t="s">
        <v>40</v>
      </c>
      <c r="O223" t="s">
        <v>110</v>
      </c>
      <c r="Q223" t="s">
        <v>43</v>
      </c>
      <c r="R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1</v>
      </c>
      <c r="Z223" t="b">
        <f t="shared" si="21"/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0</v>
      </c>
      <c r="AJ223" t="b">
        <f t="shared" si="22"/>
        <v>0</v>
      </c>
      <c r="AK223" t="s">
        <v>999</v>
      </c>
      <c r="AL223" t="b">
        <v>1</v>
      </c>
    </row>
    <row r="224" spans="1:38" x14ac:dyDescent="0.3">
      <c r="A224">
        <v>-73.965903440000005</v>
      </c>
      <c r="B224">
        <v>40.779751670000003</v>
      </c>
      <c r="C224" t="s">
        <v>1034</v>
      </c>
      <c r="D224" t="s">
        <v>1035</v>
      </c>
      <c r="E224" t="str">
        <f t="shared" si="18"/>
        <v>far</v>
      </c>
      <c r="F224" t="s">
        <v>48</v>
      </c>
      <c r="G224">
        <v>10072018</v>
      </c>
      <c r="H224" s="1">
        <v>2</v>
      </c>
      <c r="I224" t="s">
        <v>39</v>
      </c>
      <c r="J224" t="s">
        <v>41</v>
      </c>
      <c r="K224" t="str">
        <f t="shared" si="19"/>
        <v>Cinnamon</v>
      </c>
      <c r="L224" t="str">
        <f t="shared" si="20"/>
        <v>no</v>
      </c>
      <c r="M224" t="b">
        <f t="shared" si="23"/>
        <v>1</v>
      </c>
      <c r="N224" t="s">
        <v>40</v>
      </c>
      <c r="O224" t="s">
        <v>110</v>
      </c>
      <c r="Q224" t="s">
        <v>50</v>
      </c>
      <c r="R224">
        <v>8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Z224" t="b">
        <f t="shared" si="21"/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J224" t="b">
        <f t="shared" si="22"/>
        <v>0</v>
      </c>
      <c r="AK224" t="s">
        <v>1036</v>
      </c>
      <c r="AL224" t="b">
        <v>1</v>
      </c>
    </row>
    <row r="225" spans="1:38" x14ac:dyDescent="0.3">
      <c r="A225">
        <v>-73.968437600000001</v>
      </c>
      <c r="B225">
        <v>40.782427509999998</v>
      </c>
      <c r="C225" t="s">
        <v>1037</v>
      </c>
      <c r="D225" t="s">
        <v>1038</v>
      </c>
      <c r="E225" t="str">
        <f t="shared" si="18"/>
        <v>far</v>
      </c>
      <c r="F225" t="s">
        <v>34</v>
      </c>
      <c r="G225">
        <v>10182018</v>
      </c>
      <c r="H225" s="1">
        <v>9</v>
      </c>
      <c r="I225" t="s">
        <v>39</v>
      </c>
      <c r="J225" t="s">
        <v>41</v>
      </c>
      <c r="K225" t="str">
        <f t="shared" si="19"/>
        <v>Cinnamon</v>
      </c>
      <c r="L225" t="str">
        <f t="shared" si="20"/>
        <v>no</v>
      </c>
      <c r="M225" t="b">
        <f t="shared" si="23"/>
        <v>1</v>
      </c>
      <c r="O225" t="s">
        <v>49</v>
      </c>
      <c r="Q225" t="s">
        <v>43</v>
      </c>
      <c r="R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1</v>
      </c>
      <c r="Z225" t="b">
        <f t="shared" si="21"/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0</v>
      </c>
      <c r="AJ225" t="b">
        <f t="shared" si="22"/>
        <v>0</v>
      </c>
      <c r="AK225" t="s">
        <v>1039</v>
      </c>
      <c r="AL225" t="b">
        <v>1</v>
      </c>
    </row>
    <row r="226" spans="1:38" x14ac:dyDescent="0.3">
      <c r="A226">
        <v>-73.954299019999993</v>
      </c>
      <c r="B226">
        <v>40.794091530000003</v>
      </c>
      <c r="C226" t="s">
        <v>1120</v>
      </c>
      <c r="D226" t="s">
        <v>939</v>
      </c>
      <c r="E226" t="str">
        <f t="shared" si="18"/>
        <v>far</v>
      </c>
      <c r="F226" t="s">
        <v>34</v>
      </c>
      <c r="G226">
        <v>10072018</v>
      </c>
      <c r="H226" s="1">
        <v>9</v>
      </c>
      <c r="I226" t="s">
        <v>39</v>
      </c>
      <c r="J226" t="s">
        <v>41</v>
      </c>
      <c r="K226" t="str">
        <f t="shared" si="19"/>
        <v>Cinnamon</v>
      </c>
      <c r="L226" t="str">
        <f t="shared" si="20"/>
        <v>no</v>
      </c>
      <c r="M226" t="b">
        <f t="shared" si="23"/>
        <v>1</v>
      </c>
      <c r="N226" t="s">
        <v>84</v>
      </c>
      <c r="O226" t="s">
        <v>85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Z226" t="b">
        <f t="shared" si="21"/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J226" t="b">
        <f t="shared" si="22"/>
        <v>0</v>
      </c>
      <c r="AK226" t="s">
        <v>1121</v>
      </c>
      <c r="AL226" t="b">
        <v>1</v>
      </c>
    </row>
    <row r="227" spans="1:38" x14ac:dyDescent="0.3">
      <c r="A227">
        <v>-73.968965699999998</v>
      </c>
      <c r="B227">
        <v>40.776783430000002</v>
      </c>
      <c r="C227" t="s">
        <v>1122</v>
      </c>
      <c r="D227" t="s">
        <v>246</v>
      </c>
      <c r="E227" t="str">
        <f t="shared" si="18"/>
        <v>far</v>
      </c>
      <c r="F227" t="s">
        <v>48</v>
      </c>
      <c r="G227">
        <v>10072018</v>
      </c>
      <c r="H227" s="1">
        <v>4</v>
      </c>
      <c r="I227" t="s">
        <v>39</v>
      </c>
      <c r="J227" t="s">
        <v>41</v>
      </c>
      <c r="K227" t="str">
        <f t="shared" si="19"/>
        <v>Cinnamon</v>
      </c>
      <c r="L227" t="str">
        <f t="shared" si="20"/>
        <v>no</v>
      </c>
      <c r="M227" t="b">
        <f t="shared" si="23"/>
        <v>1</v>
      </c>
      <c r="N227" t="s">
        <v>84</v>
      </c>
      <c r="O227" t="s">
        <v>85</v>
      </c>
      <c r="Q227" t="s">
        <v>43</v>
      </c>
      <c r="R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1</v>
      </c>
      <c r="Z227" t="b">
        <f t="shared" si="21"/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J227" t="b">
        <f t="shared" si="22"/>
        <v>0</v>
      </c>
      <c r="AK227" t="s">
        <v>1123</v>
      </c>
      <c r="AL227" t="b">
        <v>1</v>
      </c>
    </row>
    <row r="228" spans="1:38" x14ac:dyDescent="0.3">
      <c r="A228">
        <v>-73.963565880000004</v>
      </c>
      <c r="B228">
        <v>40.777729180000001</v>
      </c>
      <c r="C228" t="s">
        <v>1143</v>
      </c>
      <c r="D228" t="s">
        <v>1144</v>
      </c>
      <c r="E228" t="str">
        <f t="shared" si="18"/>
        <v>far</v>
      </c>
      <c r="F228" t="s">
        <v>48</v>
      </c>
      <c r="G228">
        <v>10172018</v>
      </c>
      <c r="H228" s="1">
        <v>3</v>
      </c>
      <c r="I228" t="s">
        <v>39</v>
      </c>
      <c r="J228" t="s">
        <v>41</v>
      </c>
      <c r="K228" t="str">
        <f t="shared" si="19"/>
        <v>Cinnamon</v>
      </c>
      <c r="L228" t="str">
        <f t="shared" si="20"/>
        <v>no</v>
      </c>
      <c r="M228" t="b">
        <f t="shared" si="23"/>
        <v>1</v>
      </c>
      <c r="N228" t="s">
        <v>192</v>
      </c>
      <c r="O228" t="s">
        <v>1145</v>
      </c>
      <c r="Q228" t="s">
        <v>43</v>
      </c>
      <c r="R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Z228" t="b">
        <f t="shared" si="21"/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  <c r="AH228" t="b">
        <v>0</v>
      </c>
      <c r="AJ228" t="b">
        <f t="shared" si="22"/>
        <v>0</v>
      </c>
      <c r="AK228" t="s">
        <v>1146</v>
      </c>
      <c r="AL228" t="b">
        <v>1</v>
      </c>
    </row>
    <row r="229" spans="1:38" x14ac:dyDescent="0.3">
      <c r="A229">
        <v>-73.959639899999999</v>
      </c>
      <c r="B229">
        <v>40.7933387</v>
      </c>
      <c r="C229" t="s">
        <v>1172</v>
      </c>
      <c r="D229" t="s">
        <v>1173</v>
      </c>
      <c r="E229" t="str">
        <f t="shared" si="18"/>
        <v>far</v>
      </c>
      <c r="F229" t="s">
        <v>34</v>
      </c>
      <c r="G229">
        <v>10072018</v>
      </c>
      <c r="H229" s="1">
        <v>2</v>
      </c>
      <c r="I229" t="s">
        <v>39</v>
      </c>
      <c r="J229" t="s">
        <v>192</v>
      </c>
      <c r="K229" t="str">
        <f t="shared" si="19"/>
        <v>Black</v>
      </c>
      <c r="L229" t="str">
        <f t="shared" si="20"/>
        <v>no</v>
      </c>
      <c r="M229" t="b">
        <f t="shared" si="23"/>
        <v>1</v>
      </c>
      <c r="O229" t="s">
        <v>193</v>
      </c>
      <c r="Q229" t="s">
        <v>50</v>
      </c>
      <c r="R229">
        <v>25</v>
      </c>
      <c r="T229" t="b">
        <v>1</v>
      </c>
      <c r="U229" t="b">
        <v>0</v>
      </c>
      <c r="V229" t="b">
        <v>1</v>
      </c>
      <c r="W229" t="b">
        <v>0</v>
      </c>
      <c r="X229" t="b">
        <v>0</v>
      </c>
      <c r="Z229" t="b">
        <f t="shared" si="21"/>
        <v>1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s">
        <v>1174</v>
      </c>
      <c r="AJ229" t="b">
        <f t="shared" si="22"/>
        <v>0</v>
      </c>
      <c r="AK229" t="s">
        <v>1175</v>
      </c>
      <c r="AL229" t="b">
        <v>1</v>
      </c>
    </row>
    <row r="230" spans="1:38" x14ac:dyDescent="0.3">
      <c r="A230">
        <v>-73.975200009999995</v>
      </c>
      <c r="B230">
        <v>40.773291810000003</v>
      </c>
      <c r="C230" t="s">
        <v>1190</v>
      </c>
      <c r="D230" t="s">
        <v>805</v>
      </c>
      <c r="E230" t="str">
        <f t="shared" si="18"/>
        <v>far</v>
      </c>
      <c r="F230" t="s">
        <v>34</v>
      </c>
      <c r="G230">
        <v>10132018</v>
      </c>
      <c r="H230" s="1">
        <v>4</v>
      </c>
      <c r="I230" t="s">
        <v>54</v>
      </c>
      <c r="J230" t="s">
        <v>41</v>
      </c>
      <c r="K230" t="str">
        <f t="shared" si="19"/>
        <v>Cinnamon</v>
      </c>
      <c r="L230" t="str">
        <f t="shared" si="20"/>
        <v>no</v>
      </c>
      <c r="M230" t="b">
        <f t="shared" si="23"/>
        <v>1</v>
      </c>
      <c r="N230" t="s">
        <v>84</v>
      </c>
      <c r="O230" t="s">
        <v>85</v>
      </c>
      <c r="Q230" t="s">
        <v>43</v>
      </c>
      <c r="R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Z230" t="b">
        <f t="shared" si="21"/>
        <v>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J230" t="b">
        <f t="shared" si="22"/>
        <v>0</v>
      </c>
      <c r="AK230" t="s">
        <v>1191</v>
      </c>
      <c r="AL230" t="b">
        <v>1</v>
      </c>
    </row>
    <row r="231" spans="1:38" x14ac:dyDescent="0.3">
      <c r="A231">
        <v>-73.975700189999998</v>
      </c>
      <c r="B231">
        <v>40.769499789999998</v>
      </c>
      <c r="C231" t="s">
        <v>1194</v>
      </c>
      <c r="D231" t="s">
        <v>259</v>
      </c>
      <c r="E231" t="str">
        <f t="shared" si="18"/>
        <v>far</v>
      </c>
      <c r="F231" t="s">
        <v>48</v>
      </c>
      <c r="G231">
        <v>10082018</v>
      </c>
      <c r="H231" s="1">
        <v>9</v>
      </c>
      <c r="I231" t="s">
        <v>39</v>
      </c>
      <c r="J231" t="s">
        <v>41</v>
      </c>
      <c r="K231" t="str">
        <f t="shared" si="19"/>
        <v>Cinnamon</v>
      </c>
      <c r="L231" t="str">
        <f t="shared" si="20"/>
        <v>no</v>
      </c>
      <c r="M231" t="b">
        <f t="shared" si="23"/>
        <v>1</v>
      </c>
      <c r="N231" t="s">
        <v>40</v>
      </c>
      <c r="O231" t="s">
        <v>110</v>
      </c>
      <c r="Q231" t="s">
        <v>50</v>
      </c>
      <c r="R231">
        <v>2</v>
      </c>
      <c r="S231" t="s">
        <v>1195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Z231" t="b">
        <f t="shared" si="21"/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J231" t="b">
        <f t="shared" si="22"/>
        <v>0</v>
      </c>
      <c r="AK231" t="s">
        <v>1196</v>
      </c>
      <c r="AL231" t="b">
        <v>1</v>
      </c>
    </row>
    <row r="232" spans="1:38" x14ac:dyDescent="0.3">
      <c r="A232">
        <v>-73.979087550000003</v>
      </c>
      <c r="B232">
        <v>40.767610480000002</v>
      </c>
      <c r="C232" t="s">
        <v>1234</v>
      </c>
      <c r="D232" t="s">
        <v>1235</v>
      </c>
      <c r="E232" t="str">
        <f t="shared" si="18"/>
        <v>far</v>
      </c>
      <c r="F232" t="s">
        <v>48</v>
      </c>
      <c r="G232">
        <v>10102018</v>
      </c>
      <c r="H232" s="1">
        <v>3</v>
      </c>
      <c r="I232" t="s">
        <v>39</v>
      </c>
      <c r="J232" t="s">
        <v>192</v>
      </c>
      <c r="K232" t="str">
        <f t="shared" si="19"/>
        <v>Black</v>
      </c>
      <c r="L232" t="str">
        <f t="shared" si="20"/>
        <v>no</v>
      </c>
      <c r="M232" t="b">
        <f t="shared" si="23"/>
        <v>1</v>
      </c>
      <c r="N232" t="s">
        <v>40</v>
      </c>
      <c r="O232" t="s">
        <v>1236</v>
      </c>
      <c r="Q232" t="s">
        <v>50</v>
      </c>
      <c r="R232">
        <v>30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Z232" t="b">
        <f t="shared" si="21"/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J232" t="b">
        <f t="shared" si="22"/>
        <v>0</v>
      </c>
      <c r="AK232" t="s">
        <v>1237</v>
      </c>
      <c r="AL232" t="b">
        <v>1</v>
      </c>
    </row>
    <row r="233" spans="1:38" x14ac:dyDescent="0.3">
      <c r="A233">
        <v>-73.980237610000003</v>
      </c>
      <c r="B233">
        <v>40.76807075</v>
      </c>
      <c r="C233" t="s">
        <v>1238</v>
      </c>
      <c r="D233" t="s">
        <v>855</v>
      </c>
      <c r="E233" t="str">
        <f t="shared" si="18"/>
        <v>far</v>
      </c>
      <c r="F233" t="s">
        <v>48</v>
      </c>
      <c r="G233">
        <v>10122018</v>
      </c>
      <c r="H233" s="1">
        <v>12</v>
      </c>
      <c r="I233" t="s">
        <v>39</v>
      </c>
      <c r="J233" t="s">
        <v>41</v>
      </c>
      <c r="K233" t="str">
        <f t="shared" si="19"/>
        <v>Cinnamon</v>
      </c>
      <c r="L233" t="str">
        <f t="shared" si="20"/>
        <v>no</v>
      </c>
      <c r="M233" t="b">
        <f t="shared" si="23"/>
        <v>1</v>
      </c>
      <c r="N233" t="s">
        <v>40</v>
      </c>
      <c r="O233" t="s">
        <v>110</v>
      </c>
      <c r="Q233" t="s">
        <v>43</v>
      </c>
      <c r="R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Z233" t="b">
        <f t="shared" si="21"/>
        <v>1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J233" t="b">
        <f t="shared" si="22"/>
        <v>0</v>
      </c>
      <c r="AK233" t="s">
        <v>1239</v>
      </c>
      <c r="AL233" t="b">
        <v>1</v>
      </c>
    </row>
    <row r="234" spans="1:38" x14ac:dyDescent="0.3">
      <c r="A234">
        <v>-73.969041700000005</v>
      </c>
      <c r="B234">
        <v>40.771661870000003</v>
      </c>
      <c r="C234" t="s">
        <v>1253</v>
      </c>
      <c r="D234" t="s">
        <v>1254</v>
      </c>
      <c r="E234" t="str">
        <f t="shared" si="18"/>
        <v>far</v>
      </c>
      <c r="F234" t="s">
        <v>48</v>
      </c>
      <c r="G234">
        <v>10142018</v>
      </c>
      <c r="H234" s="1">
        <v>5</v>
      </c>
      <c r="J234" t="s">
        <v>41</v>
      </c>
      <c r="K234" t="str">
        <f t="shared" si="19"/>
        <v>Cinnamon</v>
      </c>
      <c r="L234" t="str">
        <f t="shared" si="20"/>
        <v>no</v>
      </c>
      <c r="M234" t="b">
        <f t="shared" si="23"/>
        <v>1</v>
      </c>
      <c r="O234" t="s">
        <v>49</v>
      </c>
      <c r="Q234" t="s">
        <v>43</v>
      </c>
      <c r="R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Z234" t="b">
        <f t="shared" si="21"/>
        <v>1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J234" t="b">
        <f t="shared" si="22"/>
        <v>0</v>
      </c>
      <c r="AK234" t="s">
        <v>1255</v>
      </c>
      <c r="AL234" t="b">
        <v>1</v>
      </c>
    </row>
    <row r="235" spans="1:38" x14ac:dyDescent="0.3">
      <c r="A235">
        <v>-73.976343319999998</v>
      </c>
      <c r="B235">
        <v>40.773847349999997</v>
      </c>
      <c r="C235" t="s">
        <v>1258</v>
      </c>
      <c r="D235" t="s">
        <v>802</v>
      </c>
      <c r="E235" t="str">
        <f t="shared" si="18"/>
        <v>far</v>
      </c>
      <c r="F235" t="s">
        <v>34</v>
      </c>
      <c r="G235">
        <v>10132018</v>
      </c>
      <c r="H235" s="1">
        <v>10</v>
      </c>
      <c r="I235" t="s">
        <v>54</v>
      </c>
      <c r="J235" t="s">
        <v>41</v>
      </c>
      <c r="K235" t="str">
        <f t="shared" si="19"/>
        <v>Cinnamon</v>
      </c>
      <c r="L235" t="str">
        <f t="shared" si="20"/>
        <v>no</v>
      </c>
      <c r="M235" t="b">
        <f t="shared" si="23"/>
        <v>1</v>
      </c>
      <c r="N235" t="s">
        <v>40</v>
      </c>
      <c r="O235" t="s">
        <v>110</v>
      </c>
      <c r="P235" t="s">
        <v>1259</v>
      </c>
      <c r="Q235" t="s">
        <v>50</v>
      </c>
      <c r="R235">
        <v>12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Z235" t="b">
        <f t="shared" si="21"/>
        <v>1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J235" t="b">
        <f t="shared" si="22"/>
        <v>0</v>
      </c>
      <c r="AK235" t="s">
        <v>1260</v>
      </c>
      <c r="AL235" t="b">
        <v>1</v>
      </c>
    </row>
    <row r="236" spans="1:38" x14ac:dyDescent="0.3">
      <c r="A236">
        <v>-73.978660309999995</v>
      </c>
      <c r="B236">
        <v>40.767193779999999</v>
      </c>
      <c r="C236" t="s">
        <v>1277</v>
      </c>
      <c r="D236" t="s">
        <v>1278</v>
      </c>
      <c r="E236" t="str">
        <f t="shared" si="18"/>
        <v>far</v>
      </c>
      <c r="F236" t="s">
        <v>48</v>
      </c>
      <c r="G236">
        <v>10062018</v>
      </c>
      <c r="H236" s="1">
        <v>9</v>
      </c>
      <c r="I236" t="s">
        <v>39</v>
      </c>
      <c r="J236" t="s">
        <v>41</v>
      </c>
      <c r="K236" t="str">
        <f t="shared" si="19"/>
        <v>Cinnamon</v>
      </c>
      <c r="L236" t="str">
        <f t="shared" si="20"/>
        <v>no</v>
      </c>
      <c r="M236" t="b">
        <f t="shared" si="23"/>
        <v>1</v>
      </c>
      <c r="N236" t="s">
        <v>84</v>
      </c>
      <c r="O236" t="s">
        <v>85</v>
      </c>
      <c r="Q236" t="s">
        <v>43</v>
      </c>
      <c r="R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1</v>
      </c>
      <c r="Z236" t="b">
        <f t="shared" si="21"/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1</v>
      </c>
      <c r="AH236" t="b">
        <v>0</v>
      </c>
      <c r="AJ236" t="b">
        <f t="shared" si="22"/>
        <v>0</v>
      </c>
      <c r="AK236" t="s">
        <v>1279</v>
      </c>
      <c r="AL236" t="b">
        <v>1</v>
      </c>
    </row>
    <row r="237" spans="1:38" x14ac:dyDescent="0.3">
      <c r="A237">
        <v>-73.978567580000004</v>
      </c>
      <c r="B237">
        <v>40.76729924</v>
      </c>
      <c r="C237" t="s">
        <v>1300</v>
      </c>
      <c r="D237" t="s">
        <v>1301</v>
      </c>
      <c r="E237" t="str">
        <f t="shared" si="18"/>
        <v>far</v>
      </c>
      <c r="F237" t="s">
        <v>34</v>
      </c>
      <c r="G237">
        <v>10132018</v>
      </c>
      <c r="H237" s="1">
        <v>5</v>
      </c>
      <c r="I237" t="s">
        <v>39</v>
      </c>
      <c r="J237" t="s">
        <v>41</v>
      </c>
      <c r="K237" t="str">
        <f t="shared" si="19"/>
        <v>Cinnamon</v>
      </c>
      <c r="L237" t="str">
        <f t="shared" si="20"/>
        <v>no</v>
      </c>
      <c r="M237" t="b">
        <f t="shared" si="23"/>
        <v>1</v>
      </c>
      <c r="O237" t="s">
        <v>49</v>
      </c>
      <c r="Q237" t="s">
        <v>43</v>
      </c>
      <c r="R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1</v>
      </c>
      <c r="Z237" t="b">
        <f t="shared" si="21"/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J237" t="b">
        <f t="shared" si="22"/>
        <v>0</v>
      </c>
      <c r="AK237" t="s">
        <v>1302</v>
      </c>
      <c r="AL237" t="b">
        <v>1</v>
      </c>
    </row>
    <row r="238" spans="1:38" x14ac:dyDescent="0.3">
      <c r="A238">
        <v>-73.975675429999995</v>
      </c>
      <c r="B238">
        <v>40.773851880000002</v>
      </c>
      <c r="C238" t="s">
        <v>1328</v>
      </c>
      <c r="D238" t="s">
        <v>802</v>
      </c>
      <c r="E238" t="str">
        <f t="shared" si="18"/>
        <v>far</v>
      </c>
      <c r="F238" t="s">
        <v>34</v>
      </c>
      <c r="G238">
        <v>10132018</v>
      </c>
      <c r="H238" s="1">
        <v>2</v>
      </c>
      <c r="I238" t="s">
        <v>54</v>
      </c>
      <c r="J238" t="s">
        <v>41</v>
      </c>
      <c r="K238" t="str">
        <f t="shared" si="19"/>
        <v>Cinnamon</v>
      </c>
      <c r="L238" t="str">
        <f t="shared" si="20"/>
        <v>no</v>
      </c>
      <c r="M238" t="b">
        <f t="shared" si="23"/>
        <v>1</v>
      </c>
      <c r="N238" t="s">
        <v>40</v>
      </c>
      <c r="O238" t="s">
        <v>110</v>
      </c>
      <c r="Q238" t="s">
        <v>43</v>
      </c>
      <c r="R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Z238" t="b">
        <f t="shared" si="21"/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1</v>
      </c>
      <c r="AF238" t="b">
        <v>0</v>
      </c>
      <c r="AG238" t="b">
        <v>1</v>
      </c>
      <c r="AH238" t="b">
        <v>0</v>
      </c>
      <c r="AJ238" t="b">
        <f t="shared" si="22"/>
        <v>0</v>
      </c>
      <c r="AK238" t="s">
        <v>1329</v>
      </c>
      <c r="AL238" t="b">
        <v>1</v>
      </c>
    </row>
    <row r="239" spans="1:38" x14ac:dyDescent="0.3">
      <c r="A239">
        <v>-73.975655709999998</v>
      </c>
      <c r="B239">
        <v>40.773296289999998</v>
      </c>
      <c r="C239" t="s">
        <v>1330</v>
      </c>
      <c r="D239" t="s">
        <v>249</v>
      </c>
      <c r="E239" t="str">
        <f t="shared" si="18"/>
        <v>far</v>
      </c>
      <c r="F239" t="s">
        <v>34</v>
      </c>
      <c r="G239">
        <v>10122018</v>
      </c>
      <c r="H239" s="1">
        <v>8</v>
      </c>
      <c r="I239" t="s">
        <v>39</v>
      </c>
      <c r="J239" t="s">
        <v>41</v>
      </c>
      <c r="K239" t="str">
        <f t="shared" si="19"/>
        <v>Cinnamon</v>
      </c>
      <c r="L239" t="str">
        <f t="shared" si="20"/>
        <v>no</v>
      </c>
      <c r="M239" t="b">
        <f t="shared" si="23"/>
        <v>1</v>
      </c>
      <c r="N239" t="s">
        <v>84</v>
      </c>
      <c r="O239" t="s">
        <v>85</v>
      </c>
      <c r="Q239" t="s">
        <v>43</v>
      </c>
      <c r="R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Z239" t="b">
        <f t="shared" si="21"/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J239" t="b">
        <f t="shared" si="22"/>
        <v>0</v>
      </c>
      <c r="AK239" t="s">
        <v>1331</v>
      </c>
      <c r="AL239" t="b">
        <v>1</v>
      </c>
    </row>
    <row r="240" spans="1:38" x14ac:dyDescent="0.3">
      <c r="A240">
        <v>-73.971011680000004</v>
      </c>
      <c r="B240">
        <v>40.772368929999999</v>
      </c>
      <c r="C240" t="s">
        <v>1345</v>
      </c>
      <c r="D240" t="s">
        <v>609</v>
      </c>
      <c r="E240" t="str">
        <f t="shared" si="18"/>
        <v>far</v>
      </c>
      <c r="F240" t="s">
        <v>34</v>
      </c>
      <c r="G240">
        <v>10172018</v>
      </c>
      <c r="H240" s="1">
        <v>8</v>
      </c>
      <c r="I240" t="s">
        <v>39</v>
      </c>
      <c r="J240" t="s">
        <v>192</v>
      </c>
      <c r="K240" t="str">
        <f t="shared" si="19"/>
        <v>Black</v>
      </c>
      <c r="L240" t="str">
        <f t="shared" si="20"/>
        <v>no</v>
      </c>
      <c r="M240" t="b">
        <f t="shared" si="23"/>
        <v>1</v>
      </c>
      <c r="N240" t="s">
        <v>41</v>
      </c>
      <c r="O240" t="s">
        <v>717</v>
      </c>
      <c r="Q240" t="s">
        <v>50</v>
      </c>
      <c r="R240">
        <v>10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Z240" t="b">
        <f t="shared" si="21"/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J240" t="b">
        <f t="shared" si="22"/>
        <v>0</v>
      </c>
      <c r="AK240" t="s">
        <v>1346</v>
      </c>
      <c r="AL240" t="b">
        <v>1</v>
      </c>
    </row>
    <row r="241" spans="1:38" x14ac:dyDescent="0.3">
      <c r="A241">
        <v>-73.97577871</v>
      </c>
      <c r="B241">
        <v>40.773723140000001</v>
      </c>
      <c r="C241" t="s">
        <v>1351</v>
      </c>
      <c r="D241" t="s">
        <v>802</v>
      </c>
      <c r="E241" t="str">
        <f t="shared" si="18"/>
        <v>far</v>
      </c>
      <c r="F241" t="s">
        <v>34</v>
      </c>
      <c r="G241">
        <v>10132018</v>
      </c>
      <c r="H241" s="1">
        <v>3</v>
      </c>
      <c r="I241" t="s">
        <v>54</v>
      </c>
      <c r="J241" t="s">
        <v>41</v>
      </c>
      <c r="K241" t="str">
        <f t="shared" si="19"/>
        <v>Cinnamon</v>
      </c>
      <c r="L241" t="str">
        <f t="shared" si="20"/>
        <v>no</v>
      </c>
      <c r="M241" t="b">
        <f t="shared" si="23"/>
        <v>1</v>
      </c>
      <c r="N241" t="s">
        <v>40</v>
      </c>
      <c r="O241" t="s">
        <v>110</v>
      </c>
      <c r="Q241" t="s">
        <v>43</v>
      </c>
      <c r="R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Z241" t="b">
        <f t="shared" si="21"/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1</v>
      </c>
      <c r="AH241" t="b">
        <v>0</v>
      </c>
      <c r="AJ241" t="b">
        <f t="shared" si="22"/>
        <v>0</v>
      </c>
      <c r="AK241" t="s">
        <v>1352</v>
      </c>
      <c r="AL241" t="b">
        <v>1</v>
      </c>
    </row>
    <row r="242" spans="1:38" x14ac:dyDescent="0.3">
      <c r="A242">
        <v>-73.975279319999999</v>
      </c>
      <c r="B242">
        <v>40.773396009999999</v>
      </c>
      <c r="C242" t="s">
        <v>1412</v>
      </c>
      <c r="D242" t="s">
        <v>1403</v>
      </c>
      <c r="E242" t="str">
        <f t="shared" si="18"/>
        <v>far</v>
      </c>
      <c r="F242" t="s">
        <v>48</v>
      </c>
      <c r="G242">
        <v>10062018</v>
      </c>
      <c r="H242" s="1">
        <v>3</v>
      </c>
      <c r="I242" t="s">
        <v>39</v>
      </c>
      <c r="J242" t="s">
        <v>41</v>
      </c>
      <c r="K242" t="str">
        <f t="shared" si="19"/>
        <v>Cinnamon</v>
      </c>
      <c r="L242" t="str">
        <f t="shared" si="20"/>
        <v>no</v>
      </c>
      <c r="M242" t="b">
        <f t="shared" si="23"/>
        <v>1</v>
      </c>
      <c r="O242" t="s">
        <v>49</v>
      </c>
      <c r="Q242" t="s">
        <v>43</v>
      </c>
      <c r="R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Z242" t="b">
        <f t="shared" si="21"/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J242" t="b">
        <f t="shared" si="22"/>
        <v>0</v>
      </c>
      <c r="AK242" t="s">
        <v>1413</v>
      </c>
      <c r="AL242" t="b">
        <v>1</v>
      </c>
    </row>
    <row r="243" spans="1:38" x14ac:dyDescent="0.3">
      <c r="A243">
        <v>-73.97357504</v>
      </c>
      <c r="B243">
        <v>40.769450030000002</v>
      </c>
      <c r="C243" t="s">
        <v>1421</v>
      </c>
      <c r="D243" t="s">
        <v>524</v>
      </c>
      <c r="E243" t="str">
        <f t="shared" si="18"/>
        <v>far</v>
      </c>
      <c r="F243" t="s">
        <v>34</v>
      </c>
      <c r="G243">
        <v>10082018</v>
      </c>
      <c r="H243" s="1">
        <v>6</v>
      </c>
      <c r="I243" t="s">
        <v>39</v>
      </c>
      <c r="J243" t="s">
        <v>41</v>
      </c>
      <c r="K243" t="str">
        <f t="shared" si="19"/>
        <v>Cinnamon</v>
      </c>
      <c r="L243" t="str">
        <f t="shared" si="20"/>
        <v>no</v>
      </c>
      <c r="M243" t="b">
        <f t="shared" si="23"/>
        <v>1</v>
      </c>
      <c r="N243" t="s">
        <v>135</v>
      </c>
      <c r="O243" t="s">
        <v>136</v>
      </c>
      <c r="P243" t="s">
        <v>1422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Z243" t="b">
        <f t="shared" si="21"/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1</v>
      </c>
      <c r="AH243" t="b">
        <v>0</v>
      </c>
      <c r="AJ243" t="b">
        <f t="shared" si="22"/>
        <v>0</v>
      </c>
      <c r="AK243" t="s">
        <v>1423</v>
      </c>
      <c r="AL243" t="b">
        <v>1</v>
      </c>
    </row>
    <row r="244" spans="1:38" x14ac:dyDescent="0.3">
      <c r="A244">
        <v>-73.970148120000005</v>
      </c>
      <c r="B244">
        <v>40.775111039999999</v>
      </c>
      <c r="C244" t="s">
        <v>1474</v>
      </c>
      <c r="D244" t="s">
        <v>655</v>
      </c>
      <c r="E244" t="str">
        <f t="shared" si="18"/>
        <v>far</v>
      </c>
      <c r="F244" t="s">
        <v>48</v>
      </c>
      <c r="G244">
        <v>10202018</v>
      </c>
      <c r="H244" s="1">
        <v>6</v>
      </c>
      <c r="I244" t="s">
        <v>39</v>
      </c>
      <c r="J244" t="s">
        <v>41</v>
      </c>
      <c r="K244" t="str">
        <f t="shared" si="19"/>
        <v>Cinnamon</v>
      </c>
      <c r="L244" t="str">
        <f t="shared" si="20"/>
        <v>no</v>
      </c>
      <c r="M244" t="b">
        <f t="shared" si="23"/>
        <v>1</v>
      </c>
      <c r="N244" t="s">
        <v>84</v>
      </c>
      <c r="O244" t="s">
        <v>85</v>
      </c>
      <c r="Q244" t="s">
        <v>43</v>
      </c>
      <c r="R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Z244" t="b">
        <f t="shared" si="21"/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J244" t="b">
        <f t="shared" si="22"/>
        <v>0</v>
      </c>
      <c r="AK244" t="s">
        <v>1475</v>
      </c>
      <c r="AL244" t="b">
        <v>1</v>
      </c>
    </row>
    <row r="245" spans="1:38" x14ac:dyDescent="0.3">
      <c r="A245">
        <v>-73.967742319999999</v>
      </c>
      <c r="B245">
        <v>40.772881339999998</v>
      </c>
      <c r="C245" t="s">
        <v>1494</v>
      </c>
      <c r="D245" t="s">
        <v>1270</v>
      </c>
      <c r="E245" t="str">
        <f t="shared" si="18"/>
        <v>far</v>
      </c>
      <c r="F245" t="s">
        <v>48</v>
      </c>
      <c r="G245">
        <v>10122018</v>
      </c>
      <c r="H245" s="1">
        <v>2</v>
      </c>
      <c r="I245" t="s">
        <v>39</v>
      </c>
      <c r="J245" t="s">
        <v>41</v>
      </c>
      <c r="K245" t="str">
        <f t="shared" si="19"/>
        <v>Cinnamon</v>
      </c>
      <c r="L245" t="str">
        <f t="shared" si="20"/>
        <v>no</v>
      </c>
      <c r="M245" t="b">
        <f t="shared" si="23"/>
        <v>1</v>
      </c>
      <c r="N245" t="s">
        <v>84</v>
      </c>
      <c r="O245" t="s">
        <v>85</v>
      </c>
      <c r="Q245" t="s">
        <v>43</v>
      </c>
      <c r="R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Z245" t="b">
        <f t="shared" si="21"/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1</v>
      </c>
      <c r="AH245" t="b">
        <v>0</v>
      </c>
      <c r="AJ245" t="b">
        <f t="shared" si="22"/>
        <v>0</v>
      </c>
      <c r="AK245" t="s">
        <v>1495</v>
      </c>
      <c r="AL245" t="b">
        <v>1</v>
      </c>
    </row>
    <row r="246" spans="1:38" x14ac:dyDescent="0.3">
      <c r="A246">
        <v>-73.978426470000002</v>
      </c>
      <c r="B246">
        <v>40.7719041</v>
      </c>
      <c r="C246" t="s">
        <v>1506</v>
      </c>
      <c r="D246" t="s">
        <v>874</v>
      </c>
      <c r="E246" t="str">
        <f t="shared" si="18"/>
        <v>far</v>
      </c>
      <c r="F246" t="s">
        <v>34</v>
      </c>
      <c r="G246">
        <v>10122018</v>
      </c>
      <c r="H246" s="1">
        <v>4</v>
      </c>
      <c r="I246" t="s">
        <v>39</v>
      </c>
      <c r="J246" t="s">
        <v>41</v>
      </c>
      <c r="K246" t="str">
        <f t="shared" si="19"/>
        <v>Cinnamon</v>
      </c>
      <c r="L246" t="str">
        <f t="shared" si="20"/>
        <v>no</v>
      </c>
      <c r="M246" t="b">
        <f t="shared" si="23"/>
        <v>1</v>
      </c>
      <c r="N246" t="s">
        <v>84</v>
      </c>
      <c r="O246" t="s">
        <v>85</v>
      </c>
      <c r="Q246" t="s">
        <v>43</v>
      </c>
      <c r="R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1</v>
      </c>
      <c r="Z246" t="b">
        <f t="shared" si="21"/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J246" t="b">
        <f t="shared" si="22"/>
        <v>0</v>
      </c>
      <c r="AK246" t="s">
        <v>1507</v>
      </c>
      <c r="AL246" t="b">
        <v>1</v>
      </c>
    </row>
    <row r="247" spans="1:38" x14ac:dyDescent="0.3">
      <c r="A247">
        <v>-73.980100730000004</v>
      </c>
      <c r="B247">
        <v>40.767745560000002</v>
      </c>
      <c r="C247" t="s">
        <v>1517</v>
      </c>
      <c r="D247" t="s">
        <v>855</v>
      </c>
      <c r="E247" t="str">
        <f t="shared" si="18"/>
        <v>far</v>
      </c>
      <c r="F247" t="s">
        <v>34</v>
      </c>
      <c r="G247">
        <v>10192018</v>
      </c>
      <c r="H247" s="1">
        <v>6</v>
      </c>
      <c r="I247" t="s">
        <v>54</v>
      </c>
      <c r="J247" t="s">
        <v>41</v>
      </c>
      <c r="K247" t="str">
        <f t="shared" si="19"/>
        <v>Cinnamon</v>
      </c>
      <c r="L247" t="str">
        <f t="shared" si="20"/>
        <v>no</v>
      </c>
      <c r="M247" t="b">
        <f t="shared" si="23"/>
        <v>1</v>
      </c>
      <c r="N247" t="s">
        <v>84</v>
      </c>
      <c r="O247" t="s">
        <v>85</v>
      </c>
      <c r="Q247" t="s">
        <v>43</v>
      </c>
      <c r="R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Z247" t="b">
        <f t="shared" si="21"/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J247" t="b">
        <f t="shared" si="22"/>
        <v>0</v>
      </c>
      <c r="AK247" t="s">
        <v>1518</v>
      </c>
      <c r="AL247" t="b">
        <v>1</v>
      </c>
    </row>
    <row r="248" spans="1:38" x14ac:dyDescent="0.3">
      <c r="A248">
        <v>-73.952526160000005</v>
      </c>
      <c r="B248">
        <v>40.796375920000003</v>
      </c>
      <c r="C248" t="s">
        <v>1593</v>
      </c>
      <c r="D248" t="s">
        <v>1292</v>
      </c>
      <c r="E248" t="str">
        <f t="shared" si="18"/>
        <v>far</v>
      </c>
      <c r="F248" t="s">
        <v>48</v>
      </c>
      <c r="G248">
        <v>10072018</v>
      </c>
      <c r="H248" s="1">
        <v>2</v>
      </c>
      <c r="I248" t="s">
        <v>54</v>
      </c>
      <c r="J248" t="s">
        <v>41</v>
      </c>
      <c r="K248" t="str">
        <f t="shared" si="19"/>
        <v>Cinnamon</v>
      </c>
      <c r="L248" t="str">
        <f t="shared" si="20"/>
        <v>no</v>
      </c>
      <c r="M248" t="b">
        <f t="shared" si="23"/>
        <v>1</v>
      </c>
      <c r="N248" t="s">
        <v>40</v>
      </c>
      <c r="O248" t="s">
        <v>110</v>
      </c>
      <c r="Q248" t="s">
        <v>50</v>
      </c>
      <c r="R248">
        <v>18</v>
      </c>
      <c r="T248" t="b">
        <v>1</v>
      </c>
      <c r="U248" t="b">
        <v>0</v>
      </c>
      <c r="V248" t="b">
        <v>1</v>
      </c>
      <c r="W248" t="b">
        <v>0</v>
      </c>
      <c r="X248" t="b">
        <v>0</v>
      </c>
      <c r="Z248" t="b">
        <f t="shared" si="21"/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1</v>
      </c>
      <c r="AH248" t="b">
        <v>0</v>
      </c>
      <c r="AJ248" t="b">
        <f t="shared" si="22"/>
        <v>0</v>
      </c>
      <c r="AK248" t="s">
        <v>1594</v>
      </c>
      <c r="AL248" t="b">
        <v>1</v>
      </c>
    </row>
    <row r="249" spans="1:38" x14ac:dyDescent="0.3">
      <c r="A249">
        <v>-73.971348759999998</v>
      </c>
      <c r="B249">
        <v>40.778435299999998</v>
      </c>
      <c r="C249" t="s">
        <v>1630</v>
      </c>
      <c r="D249" t="s">
        <v>1631</v>
      </c>
      <c r="E249" t="str">
        <f t="shared" si="18"/>
        <v>far</v>
      </c>
      <c r="F249" t="s">
        <v>34</v>
      </c>
      <c r="G249">
        <v>10172018</v>
      </c>
      <c r="H249" s="1">
        <v>3</v>
      </c>
      <c r="I249" t="s">
        <v>39</v>
      </c>
      <c r="J249" t="s">
        <v>192</v>
      </c>
      <c r="K249" t="str">
        <f t="shared" si="19"/>
        <v>Black</v>
      </c>
      <c r="L249" t="str">
        <f t="shared" si="20"/>
        <v>no</v>
      </c>
      <c r="M249" t="b">
        <f t="shared" si="23"/>
        <v>1</v>
      </c>
      <c r="O249" t="s">
        <v>193</v>
      </c>
      <c r="Q249" t="s">
        <v>50</v>
      </c>
      <c r="R249">
        <v>17</v>
      </c>
      <c r="S249" t="s">
        <v>1632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Z249" t="b">
        <f t="shared" si="21"/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1</v>
      </c>
      <c r="AH249" t="b">
        <v>0</v>
      </c>
      <c r="AJ249" t="b">
        <f t="shared" si="22"/>
        <v>0</v>
      </c>
      <c r="AK249" t="s">
        <v>1633</v>
      </c>
      <c r="AL249" t="b">
        <v>1</v>
      </c>
    </row>
    <row r="250" spans="1:38" x14ac:dyDescent="0.3">
      <c r="A250">
        <v>-73.954742330000002</v>
      </c>
      <c r="B250">
        <v>40.789970259999997</v>
      </c>
      <c r="C250" t="s">
        <v>1644</v>
      </c>
      <c r="D250" t="s">
        <v>924</v>
      </c>
      <c r="E250" t="str">
        <f t="shared" si="18"/>
        <v>far</v>
      </c>
      <c r="F250" t="s">
        <v>34</v>
      </c>
      <c r="G250">
        <v>10062018</v>
      </c>
      <c r="H250" s="1">
        <v>9</v>
      </c>
      <c r="I250" t="s">
        <v>39</v>
      </c>
      <c r="J250" t="s">
        <v>192</v>
      </c>
      <c r="K250" t="str">
        <f t="shared" si="19"/>
        <v>Black</v>
      </c>
      <c r="L250" t="str">
        <f t="shared" si="20"/>
        <v>no</v>
      </c>
      <c r="M250" t="b">
        <f t="shared" si="23"/>
        <v>1</v>
      </c>
      <c r="O250" t="s">
        <v>193</v>
      </c>
      <c r="Q250" t="s">
        <v>43</v>
      </c>
      <c r="R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Z250" t="b">
        <f t="shared" si="21"/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1</v>
      </c>
      <c r="AF250" t="b">
        <v>0</v>
      </c>
      <c r="AG250" t="b">
        <v>1</v>
      </c>
      <c r="AH250" t="b">
        <v>0</v>
      </c>
      <c r="AJ250" t="b">
        <f t="shared" si="22"/>
        <v>0</v>
      </c>
      <c r="AK250" t="s">
        <v>1645</v>
      </c>
      <c r="AL250" t="b">
        <v>1</v>
      </c>
    </row>
    <row r="251" spans="1:38" x14ac:dyDescent="0.3">
      <c r="A251">
        <v>-73.979215389999993</v>
      </c>
      <c r="B251">
        <v>40.768827250000001</v>
      </c>
      <c r="C251" t="s">
        <v>1675</v>
      </c>
      <c r="D251" t="s">
        <v>465</v>
      </c>
      <c r="E251" t="str">
        <f t="shared" si="18"/>
        <v>far</v>
      </c>
      <c r="F251" t="s">
        <v>48</v>
      </c>
      <c r="G251">
        <v>10102018</v>
      </c>
      <c r="H251" s="1">
        <v>1</v>
      </c>
      <c r="I251" t="s">
        <v>39</v>
      </c>
      <c r="J251" t="s">
        <v>41</v>
      </c>
      <c r="K251" t="str">
        <f t="shared" si="19"/>
        <v>Cinnamon</v>
      </c>
      <c r="L251" t="str">
        <f t="shared" si="20"/>
        <v>no</v>
      </c>
      <c r="M251" t="b">
        <f t="shared" si="23"/>
        <v>1</v>
      </c>
      <c r="N251" t="s">
        <v>40</v>
      </c>
      <c r="O251" t="s">
        <v>110</v>
      </c>
      <c r="Q251" t="s">
        <v>43</v>
      </c>
      <c r="R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Z251" t="b">
        <f t="shared" si="21"/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J251" t="b">
        <f t="shared" si="22"/>
        <v>0</v>
      </c>
      <c r="AK251" t="s">
        <v>1676</v>
      </c>
      <c r="AL251" t="b">
        <v>1</v>
      </c>
    </row>
    <row r="252" spans="1:38" x14ac:dyDescent="0.3">
      <c r="A252">
        <v>-73.964659749999996</v>
      </c>
      <c r="B252">
        <v>40.782769819999999</v>
      </c>
      <c r="C252" t="s">
        <v>1747</v>
      </c>
      <c r="D252" t="s">
        <v>177</v>
      </c>
      <c r="E252" t="str">
        <f t="shared" si="18"/>
        <v>far</v>
      </c>
      <c r="F252" t="s">
        <v>48</v>
      </c>
      <c r="G252">
        <v>10072018</v>
      </c>
      <c r="H252" s="1">
        <v>7</v>
      </c>
      <c r="I252" t="s">
        <v>54</v>
      </c>
      <c r="J252" t="s">
        <v>41</v>
      </c>
      <c r="K252" t="str">
        <f t="shared" si="19"/>
        <v>Cinnamon</v>
      </c>
      <c r="L252" t="str">
        <f t="shared" si="20"/>
        <v>no</v>
      </c>
      <c r="M252" t="b">
        <f t="shared" si="23"/>
        <v>1</v>
      </c>
      <c r="N252" t="s">
        <v>40</v>
      </c>
      <c r="O252" t="s">
        <v>110</v>
      </c>
      <c r="Q252" t="s">
        <v>50</v>
      </c>
      <c r="R252">
        <v>3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Z252" t="b">
        <f t="shared" si="21"/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1</v>
      </c>
      <c r="AF252" t="b">
        <v>0</v>
      </c>
      <c r="AG252" t="b">
        <v>0</v>
      </c>
      <c r="AH252" t="b">
        <v>0</v>
      </c>
      <c r="AI252" t="s">
        <v>1748</v>
      </c>
      <c r="AJ252" t="b">
        <f t="shared" si="22"/>
        <v>0</v>
      </c>
      <c r="AK252" t="s">
        <v>1749</v>
      </c>
      <c r="AL252" t="b">
        <v>1</v>
      </c>
    </row>
    <row r="253" spans="1:38" x14ac:dyDescent="0.3">
      <c r="A253">
        <v>-73.978513329999998</v>
      </c>
      <c r="B253">
        <v>40.77182603</v>
      </c>
      <c r="C253" t="s">
        <v>1753</v>
      </c>
      <c r="D253" t="s">
        <v>874</v>
      </c>
      <c r="E253" t="str">
        <f t="shared" si="18"/>
        <v>far</v>
      </c>
      <c r="F253" t="s">
        <v>34</v>
      </c>
      <c r="G253">
        <v>10122018</v>
      </c>
      <c r="H253" s="1">
        <v>5</v>
      </c>
      <c r="I253" t="s">
        <v>39</v>
      </c>
      <c r="J253" t="s">
        <v>41</v>
      </c>
      <c r="K253" t="str">
        <f t="shared" si="19"/>
        <v>Cinnamon</v>
      </c>
      <c r="L253" t="str">
        <f t="shared" si="20"/>
        <v>no</v>
      </c>
      <c r="M253" t="b">
        <f t="shared" si="23"/>
        <v>1</v>
      </c>
      <c r="N253" t="s">
        <v>84</v>
      </c>
      <c r="O253" t="s">
        <v>85</v>
      </c>
      <c r="Q253" t="s">
        <v>43</v>
      </c>
      <c r="R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Z253" t="b">
        <f t="shared" si="21"/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J253" t="b">
        <f t="shared" si="22"/>
        <v>0</v>
      </c>
      <c r="AK253" t="s">
        <v>1754</v>
      </c>
      <c r="AL253" t="b">
        <v>1</v>
      </c>
    </row>
    <row r="254" spans="1:38" x14ac:dyDescent="0.3">
      <c r="A254">
        <v>-73.980820210000005</v>
      </c>
      <c r="B254">
        <v>40.768292180000003</v>
      </c>
      <c r="C254" t="s">
        <v>1779</v>
      </c>
      <c r="D254" t="s">
        <v>1780</v>
      </c>
      <c r="E254" t="str">
        <f t="shared" si="18"/>
        <v>far</v>
      </c>
      <c r="F254" t="s">
        <v>34</v>
      </c>
      <c r="G254">
        <v>10142018</v>
      </c>
      <c r="H254" s="1">
        <v>2</v>
      </c>
      <c r="I254" t="s">
        <v>39</v>
      </c>
      <c r="J254" t="s">
        <v>41</v>
      </c>
      <c r="K254" t="str">
        <f t="shared" si="19"/>
        <v>Cinnamon</v>
      </c>
      <c r="L254" t="str">
        <f t="shared" si="20"/>
        <v>no</v>
      </c>
      <c r="M254" t="b">
        <f t="shared" si="23"/>
        <v>1</v>
      </c>
      <c r="N254" t="s">
        <v>84</v>
      </c>
      <c r="O254" t="s">
        <v>85</v>
      </c>
      <c r="Q254" t="s">
        <v>50</v>
      </c>
      <c r="R254">
        <v>6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Z254" t="b">
        <f t="shared" si="21"/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J254" t="b">
        <f t="shared" si="22"/>
        <v>0</v>
      </c>
      <c r="AK254" t="s">
        <v>1781</v>
      </c>
      <c r="AL254" t="b">
        <v>1</v>
      </c>
    </row>
    <row r="255" spans="1:38" x14ac:dyDescent="0.3">
      <c r="A255">
        <v>-73.95409085</v>
      </c>
      <c r="B255">
        <v>40.794201229999999</v>
      </c>
      <c r="C255" t="s">
        <v>1789</v>
      </c>
      <c r="D255" t="s">
        <v>939</v>
      </c>
      <c r="E255" t="str">
        <f t="shared" si="18"/>
        <v>far</v>
      </c>
      <c r="F255" t="s">
        <v>34</v>
      </c>
      <c r="G255">
        <v>10072018</v>
      </c>
      <c r="H255" s="1">
        <v>4</v>
      </c>
      <c r="J255" t="s">
        <v>41</v>
      </c>
      <c r="K255" t="str">
        <f t="shared" si="19"/>
        <v>Cinnamon</v>
      </c>
      <c r="L255" t="str">
        <f t="shared" si="20"/>
        <v>no</v>
      </c>
      <c r="M255" t="b">
        <f t="shared" si="23"/>
        <v>1</v>
      </c>
      <c r="N255" t="s">
        <v>40</v>
      </c>
      <c r="O255" t="s">
        <v>110</v>
      </c>
      <c r="P255" t="s">
        <v>1790</v>
      </c>
      <c r="Q255" t="s">
        <v>43</v>
      </c>
      <c r="R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Z255" t="b">
        <f t="shared" si="21"/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J255" t="b">
        <f t="shared" si="22"/>
        <v>0</v>
      </c>
      <c r="AK255" t="s">
        <v>1791</v>
      </c>
      <c r="AL255" t="b">
        <v>1</v>
      </c>
    </row>
    <row r="256" spans="1:38" x14ac:dyDescent="0.3">
      <c r="A256">
        <v>-73.958967599999994</v>
      </c>
      <c r="B256">
        <v>40.791311919999998</v>
      </c>
      <c r="C256" t="s">
        <v>1798</v>
      </c>
      <c r="D256" t="s">
        <v>1214</v>
      </c>
      <c r="E256" t="str">
        <f t="shared" si="18"/>
        <v>far</v>
      </c>
      <c r="F256" t="s">
        <v>48</v>
      </c>
      <c r="G256">
        <v>10142018</v>
      </c>
      <c r="H256" s="1">
        <v>9</v>
      </c>
      <c r="I256" t="s">
        <v>54</v>
      </c>
      <c r="J256" t="s">
        <v>192</v>
      </c>
      <c r="K256" t="str">
        <f t="shared" si="19"/>
        <v>Black</v>
      </c>
      <c r="L256" t="str">
        <f t="shared" si="20"/>
        <v>no</v>
      </c>
      <c r="M256" t="b">
        <f t="shared" si="23"/>
        <v>1</v>
      </c>
      <c r="O256" t="s">
        <v>193</v>
      </c>
      <c r="Q256" t="s">
        <v>50</v>
      </c>
      <c r="R256">
        <v>15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Z256" t="b">
        <f t="shared" si="21"/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0</v>
      </c>
      <c r="AJ256" t="b">
        <f t="shared" si="22"/>
        <v>0</v>
      </c>
      <c r="AK256" t="s">
        <v>1799</v>
      </c>
      <c r="AL256" t="b">
        <v>1</v>
      </c>
    </row>
    <row r="257" spans="1:38" x14ac:dyDescent="0.3">
      <c r="A257">
        <v>-73.96559053</v>
      </c>
      <c r="B257">
        <v>40.775261460000003</v>
      </c>
      <c r="C257" t="s">
        <v>1828</v>
      </c>
      <c r="D257" t="s">
        <v>1093</v>
      </c>
      <c r="E257" t="str">
        <f t="shared" si="18"/>
        <v>far</v>
      </c>
      <c r="F257" t="s">
        <v>34</v>
      </c>
      <c r="G257">
        <v>10182018</v>
      </c>
      <c r="H257" s="1">
        <v>6</v>
      </c>
      <c r="I257" t="s">
        <v>39</v>
      </c>
      <c r="J257" t="s">
        <v>41</v>
      </c>
      <c r="K257" t="str">
        <f t="shared" si="19"/>
        <v>Cinnamon</v>
      </c>
      <c r="L257" t="str">
        <f t="shared" si="20"/>
        <v>no</v>
      </c>
      <c r="M257" t="b">
        <f t="shared" si="23"/>
        <v>1</v>
      </c>
      <c r="N257" t="s">
        <v>192</v>
      </c>
      <c r="O257" t="s">
        <v>1145</v>
      </c>
      <c r="Q257" t="s">
        <v>50</v>
      </c>
      <c r="R257">
        <v>2</v>
      </c>
      <c r="T257" t="b">
        <v>1</v>
      </c>
      <c r="U257" t="b">
        <v>0</v>
      </c>
      <c r="V257" t="b">
        <v>1</v>
      </c>
      <c r="W257" t="b">
        <v>0</v>
      </c>
      <c r="X257" t="b">
        <v>0</v>
      </c>
      <c r="Z257" t="b">
        <f t="shared" si="21"/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1</v>
      </c>
      <c r="AH257" t="b">
        <v>0</v>
      </c>
      <c r="AJ257" t="b">
        <f t="shared" si="22"/>
        <v>0</v>
      </c>
      <c r="AK257" t="s">
        <v>1829</v>
      </c>
      <c r="AL257" t="b">
        <v>1</v>
      </c>
    </row>
    <row r="258" spans="1:38" x14ac:dyDescent="0.3">
      <c r="A258">
        <v>-73.976423539999999</v>
      </c>
      <c r="B258">
        <v>40.77060651</v>
      </c>
      <c r="C258" t="s">
        <v>1841</v>
      </c>
      <c r="D258" t="s">
        <v>109</v>
      </c>
      <c r="E258" t="str">
        <f t="shared" ref="E258:E321" si="24">IF(D258="05D","near",IF(D258="07D","near",IF(D258="06C","near",IF(D258="06E","near",IF(D258="06D","near","far")))))</f>
        <v>far</v>
      </c>
      <c r="F258" t="s">
        <v>34</v>
      </c>
      <c r="G258">
        <v>10102018</v>
      </c>
      <c r="H258" s="1">
        <v>11</v>
      </c>
      <c r="I258" t="s">
        <v>39</v>
      </c>
      <c r="J258" t="s">
        <v>41</v>
      </c>
      <c r="K258" t="str">
        <f t="shared" ref="K258:K321" si="25">IF(ISBLANK(J258), NA(), J258)</f>
        <v>Cinnamon</v>
      </c>
      <c r="L258" t="str">
        <f t="shared" ref="L258:L321" si="26">IF(K258="Gray","yup",IF(K258="#N/A","maybe","no"))</f>
        <v>no</v>
      </c>
      <c r="M258" t="b">
        <f t="shared" si="23"/>
        <v>1</v>
      </c>
      <c r="N258" t="s">
        <v>40</v>
      </c>
      <c r="O258" t="s">
        <v>110</v>
      </c>
      <c r="Q258" t="s">
        <v>43</v>
      </c>
      <c r="R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1</v>
      </c>
      <c r="Z258" t="b">
        <f t="shared" ref="Z258:Z321" si="27">ISBLANK(Y258)</f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J258" t="b">
        <f t="shared" ref="AJ258:AJ321" si="28">OR(AB258,AC258, AD258, AH258)</f>
        <v>0</v>
      </c>
      <c r="AK258" t="s">
        <v>1842</v>
      </c>
      <c r="AL258" t="b">
        <v>1</v>
      </c>
    </row>
    <row r="259" spans="1:38" x14ac:dyDescent="0.3">
      <c r="A259">
        <v>-73.95963759</v>
      </c>
      <c r="B259">
        <v>40.79073477</v>
      </c>
      <c r="C259" t="s">
        <v>1867</v>
      </c>
      <c r="D259" t="s">
        <v>75</v>
      </c>
      <c r="E259" t="str">
        <f t="shared" si="24"/>
        <v>far</v>
      </c>
      <c r="F259" t="s">
        <v>48</v>
      </c>
      <c r="G259">
        <v>10072018</v>
      </c>
      <c r="H259" s="1">
        <v>5</v>
      </c>
      <c r="I259" t="s">
        <v>39</v>
      </c>
      <c r="J259" t="s">
        <v>192</v>
      </c>
      <c r="K259" t="str">
        <f t="shared" si="25"/>
        <v>Black</v>
      </c>
      <c r="L259" t="str">
        <f t="shared" si="26"/>
        <v>no</v>
      </c>
      <c r="M259" t="b">
        <f t="shared" ref="M259:M322" si="29">AND(NOT(ISBLANK(J259)),(NOT(J259="gray")))</f>
        <v>1</v>
      </c>
      <c r="O259" t="s">
        <v>193</v>
      </c>
      <c r="Q259" t="s">
        <v>50</v>
      </c>
      <c r="R259">
        <v>30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Z259" t="b">
        <f t="shared" si="27"/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J259" t="b">
        <f t="shared" si="28"/>
        <v>0</v>
      </c>
      <c r="AK259" t="s">
        <v>1868</v>
      </c>
      <c r="AL259" t="b">
        <v>1</v>
      </c>
    </row>
    <row r="260" spans="1:38" x14ac:dyDescent="0.3">
      <c r="A260">
        <v>-73.975753620000006</v>
      </c>
      <c r="B260">
        <v>40.775511979999997</v>
      </c>
      <c r="C260" t="s">
        <v>1871</v>
      </c>
      <c r="D260" t="s">
        <v>1640</v>
      </c>
      <c r="E260" t="str">
        <f t="shared" si="24"/>
        <v>far</v>
      </c>
      <c r="F260" t="s">
        <v>34</v>
      </c>
      <c r="G260">
        <v>10132018</v>
      </c>
      <c r="H260" s="1">
        <v>3</v>
      </c>
      <c r="I260" t="s">
        <v>39</v>
      </c>
      <c r="J260" t="s">
        <v>41</v>
      </c>
      <c r="K260" t="str">
        <f t="shared" si="25"/>
        <v>Cinnamon</v>
      </c>
      <c r="L260" t="str">
        <f t="shared" si="26"/>
        <v>no</v>
      </c>
      <c r="M260" t="b">
        <f t="shared" si="29"/>
        <v>1</v>
      </c>
      <c r="N260" t="s">
        <v>40</v>
      </c>
      <c r="O260" t="s">
        <v>110</v>
      </c>
      <c r="Q260" t="s">
        <v>43</v>
      </c>
      <c r="R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1</v>
      </c>
      <c r="Z260" t="b">
        <f t="shared" si="27"/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1</v>
      </c>
      <c r="AH260" t="b">
        <v>0</v>
      </c>
      <c r="AJ260" t="b">
        <f t="shared" si="28"/>
        <v>0</v>
      </c>
      <c r="AK260" t="s">
        <v>1872</v>
      </c>
      <c r="AL260" t="b">
        <v>1</v>
      </c>
    </row>
    <row r="261" spans="1:38" x14ac:dyDescent="0.3">
      <c r="A261">
        <v>-73.978553649999995</v>
      </c>
      <c r="B261">
        <v>40.771618449999998</v>
      </c>
      <c r="C261" t="s">
        <v>1881</v>
      </c>
      <c r="D261" t="s">
        <v>874</v>
      </c>
      <c r="E261" t="str">
        <f t="shared" si="24"/>
        <v>far</v>
      </c>
      <c r="F261" t="s">
        <v>34</v>
      </c>
      <c r="G261">
        <v>10122018</v>
      </c>
      <c r="H261" s="1">
        <v>7</v>
      </c>
      <c r="I261" t="s">
        <v>39</v>
      </c>
      <c r="J261" t="s">
        <v>41</v>
      </c>
      <c r="K261" t="str">
        <f t="shared" si="25"/>
        <v>Cinnamon</v>
      </c>
      <c r="L261" t="str">
        <f t="shared" si="26"/>
        <v>no</v>
      </c>
      <c r="M261" t="b">
        <f t="shared" si="29"/>
        <v>1</v>
      </c>
      <c r="N261" t="s">
        <v>84</v>
      </c>
      <c r="O261" t="s">
        <v>85</v>
      </c>
      <c r="Q261" t="s">
        <v>43</v>
      </c>
      <c r="R261" t="b">
        <v>0</v>
      </c>
      <c r="S261" t="s">
        <v>1882</v>
      </c>
      <c r="T261" t="b">
        <v>0</v>
      </c>
      <c r="U261" t="b">
        <v>1</v>
      </c>
      <c r="V261" t="b">
        <v>0</v>
      </c>
      <c r="W261" t="b">
        <v>0</v>
      </c>
      <c r="X261" t="b">
        <v>1</v>
      </c>
      <c r="Z261" t="b">
        <f t="shared" si="27"/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1</v>
      </c>
      <c r="AH261" t="b">
        <v>0</v>
      </c>
      <c r="AJ261" t="b">
        <f t="shared" si="28"/>
        <v>0</v>
      </c>
      <c r="AK261" t="s">
        <v>1883</v>
      </c>
      <c r="AL261" t="b">
        <v>1</v>
      </c>
    </row>
    <row r="262" spans="1:38" x14ac:dyDescent="0.3">
      <c r="A262">
        <v>-73.980166190000006</v>
      </c>
      <c r="B262">
        <v>40.769795010000003</v>
      </c>
      <c r="C262" t="s">
        <v>1912</v>
      </c>
      <c r="D262" t="s">
        <v>253</v>
      </c>
      <c r="E262" t="str">
        <f t="shared" si="24"/>
        <v>far</v>
      </c>
      <c r="F262" t="s">
        <v>34</v>
      </c>
      <c r="G262">
        <v>10172018</v>
      </c>
      <c r="H262" s="1">
        <v>3</v>
      </c>
      <c r="I262" t="s">
        <v>39</v>
      </c>
      <c r="J262" t="s">
        <v>41</v>
      </c>
      <c r="K262" t="str">
        <f t="shared" si="25"/>
        <v>Cinnamon</v>
      </c>
      <c r="L262" t="str">
        <f t="shared" si="26"/>
        <v>no</v>
      </c>
      <c r="M262" t="b">
        <f t="shared" si="29"/>
        <v>1</v>
      </c>
      <c r="N262" t="s">
        <v>40</v>
      </c>
      <c r="O262" t="s">
        <v>110</v>
      </c>
      <c r="Q262" t="s">
        <v>43</v>
      </c>
      <c r="R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Z262" t="b">
        <f t="shared" si="27"/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J262" t="b">
        <f t="shared" si="28"/>
        <v>0</v>
      </c>
      <c r="AK262" t="s">
        <v>1913</v>
      </c>
      <c r="AL262" t="b">
        <v>1</v>
      </c>
    </row>
    <row r="263" spans="1:38" x14ac:dyDescent="0.3">
      <c r="A263">
        <v>-73.963829899999993</v>
      </c>
      <c r="B263">
        <v>40.78259663</v>
      </c>
      <c r="C263" t="s">
        <v>1936</v>
      </c>
      <c r="D263" t="s">
        <v>177</v>
      </c>
      <c r="E263" t="str">
        <f t="shared" si="24"/>
        <v>far</v>
      </c>
      <c r="F263" t="s">
        <v>48</v>
      </c>
      <c r="G263">
        <v>10072018</v>
      </c>
      <c r="H263" s="1">
        <v>3</v>
      </c>
      <c r="I263" t="s">
        <v>39</v>
      </c>
      <c r="J263" t="s">
        <v>41</v>
      </c>
      <c r="K263" t="str">
        <f t="shared" si="25"/>
        <v>Cinnamon</v>
      </c>
      <c r="L263" t="str">
        <f t="shared" si="26"/>
        <v>no</v>
      </c>
      <c r="M263" t="b">
        <f t="shared" si="29"/>
        <v>1</v>
      </c>
      <c r="N263" t="s">
        <v>135</v>
      </c>
      <c r="O263" t="s">
        <v>136</v>
      </c>
      <c r="P263" t="s">
        <v>1937</v>
      </c>
      <c r="Q263" t="s">
        <v>43</v>
      </c>
      <c r="R263" t="b">
        <v>0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Z263" t="b">
        <f t="shared" si="27"/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0</v>
      </c>
      <c r="AJ263" t="b">
        <f t="shared" si="28"/>
        <v>0</v>
      </c>
      <c r="AK263" t="s">
        <v>1938</v>
      </c>
      <c r="AL263" t="b">
        <v>1</v>
      </c>
    </row>
    <row r="264" spans="1:38" x14ac:dyDescent="0.3">
      <c r="A264">
        <v>-73.979915599999998</v>
      </c>
      <c r="B264">
        <v>40.769803430000003</v>
      </c>
      <c r="C264" t="s">
        <v>1974</v>
      </c>
      <c r="D264" t="s">
        <v>253</v>
      </c>
      <c r="E264" t="str">
        <f t="shared" si="24"/>
        <v>far</v>
      </c>
      <c r="F264" t="s">
        <v>34</v>
      </c>
      <c r="G264">
        <v>10172018</v>
      </c>
      <c r="H264" s="1">
        <v>8</v>
      </c>
      <c r="I264" t="s">
        <v>39</v>
      </c>
      <c r="J264" t="s">
        <v>41</v>
      </c>
      <c r="K264" t="str">
        <f t="shared" si="25"/>
        <v>Cinnamon</v>
      </c>
      <c r="L264" t="str">
        <f t="shared" si="26"/>
        <v>no</v>
      </c>
      <c r="M264" t="b">
        <f t="shared" si="29"/>
        <v>1</v>
      </c>
      <c r="N264" t="s">
        <v>192</v>
      </c>
      <c r="O264" t="s">
        <v>1145</v>
      </c>
      <c r="Q264" t="s">
        <v>43</v>
      </c>
      <c r="R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1</v>
      </c>
      <c r="Z264" t="b">
        <f t="shared" si="27"/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  <c r="AH264" t="b">
        <v>0</v>
      </c>
      <c r="AJ264" t="b">
        <f t="shared" si="28"/>
        <v>0</v>
      </c>
      <c r="AK264" t="s">
        <v>1975</v>
      </c>
      <c r="AL264" t="b">
        <v>1</v>
      </c>
    </row>
    <row r="265" spans="1:38" x14ac:dyDescent="0.3">
      <c r="A265">
        <v>-73.969105729999995</v>
      </c>
      <c r="B265">
        <v>40.776597350000003</v>
      </c>
      <c r="C265" t="s">
        <v>1990</v>
      </c>
      <c r="D265" t="s">
        <v>239</v>
      </c>
      <c r="E265" t="str">
        <f t="shared" si="24"/>
        <v>far</v>
      </c>
      <c r="F265" t="s">
        <v>34</v>
      </c>
      <c r="G265">
        <v>10122018</v>
      </c>
      <c r="H265" s="1">
        <v>7</v>
      </c>
      <c r="I265" t="s">
        <v>39</v>
      </c>
      <c r="J265" t="s">
        <v>41</v>
      </c>
      <c r="K265" t="str">
        <f t="shared" si="25"/>
        <v>Cinnamon</v>
      </c>
      <c r="L265" t="str">
        <f t="shared" si="26"/>
        <v>no</v>
      </c>
      <c r="M265" t="b">
        <f t="shared" si="29"/>
        <v>1</v>
      </c>
      <c r="N265" t="s">
        <v>135</v>
      </c>
      <c r="O265" t="s">
        <v>136</v>
      </c>
      <c r="Q265" t="s">
        <v>43</v>
      </c>
      <c r="R265" t="b">
        <v>0</v>
      </c>
      <c r="T265" t="b">
        <v>1</v>
      </c>
      <c r="U265" t="b">
        <v>1</v>
      </c>
      <c r="V265" t="b">
        <v>0</v>
      </c>
      <c r="W265" t="b">
        <v>1</v>
      </c>
      <c r="X265" t="b">
        <v>1</v>
      </c>
      <c r="Z265" t="b">
        <f t="shared" si="27"/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J265" t="b">
        <f t="shared" si="28"/>
        <v>0</v>
      </c>
      <c r="AK265" t="s">
        <v>1991</v>
      </c>
      <c r="AL265" t="b">
        <v>1</v>
      </c>
    </row>
    <row r="266" spans="1:38" x14ac:dyDescent="0.3">
      <c r="A266">
        <v>-73.965818179999999</v>
      </c>
      <c r="B266">
        <v>40.779816060000002</v>
      </c>
      <c r="C266" t="s">
        <v>1992</v>
      </c>
      <c r="D266" t="s">
        <v>1035</v>
      </c>
      <c r="E266" t="str">
        <f t="shared" si="24"/>
        <v>far</v>
      </c>
      <c r="F266" t="s">
        <v>48</v>
      </c>
      <c r="G266">
        <v>10072018</v>
      </c>
      <c r="H266" s="1">
        <v>1</v>
      </c>
      <c r="I266" t="s">
        <v>39</v>
      </c>
      <c r="J266" t="s">
        <v>41</v>
      </c>
      <c r="K266" t="str">
        <f t="shared" si="25"/>
        <v>Cinnamon</v>
      </c>
      <c r="L266" t="str">
        <f t="shared" si="26"/>
        <v>no</v>
      </c>
      <c r="M266" t="b">
        <f t="shared" si="29"/>
        <v>1</v>
      </c>
      <c r="N266" t="s">
        <v>40</v>
      </c>
      <c r="O266" t="s">
        <v>110</v>
      </c>
      <c r="Q266" t="s">
        <v>43</v>
      </c>
      <c r="R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Z266" t="b">
        <f t="shared" si="27"/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s">
        <v>1993</v>
      </c>
      <c r="AJ266" t="b">
        <f t="shared" si="28"/>
        <v>0</v>
      </c>
      <c r="AK266" t="s">
        <v>1994</v>
      </c>
      <c r="AL266" t="b">
        <v>1</v>
      </c>
    </row>
    <row r="267" spans="1:38" x14ac:dyDescent="0.3">
      <c r="A267">
        <v>-73.963697179999997</v>
      </c>
      <c r="B267">
        <v>40.782563850000003</v>
      </c>
      <c r="C267" t="s">
        <v>1999</v>
      </c>
      <c r="D267" t="s">
        <v>177</v>
      </c>
      <c r="E267" t="str">
        <f t="shared" si="24"/>
        <v>far</v>
      </c>
      <c r="F267" t="s">
        <v>48</v>
      </c>
      <c r="G267">
        <v>10072018</v>
      </c>
      <c r="H267" s="1">
        <v>4</v>
      </c>
      <c r="I267" t="s">
        <v>39</v>
      </c>
      <c r="J267" t="s">
        <v>41</v>
      </c>
      <c r="K267" t="str">
        <f t="shared" si="25"/>
        <v>Cinnamon</v>
      </c>
      <c r="L267" t="str">
        <f t="shared" si="26"/>
        <v>no</v>
      </c>
      <c r="M267" t="b">
        <f t="shared" si="29"/>
        <v>1</v>
      </c>
      <c r="N267" t="s">
        <v>40</v>
      </c>
      <c r="O267" t="s">
        <v>110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Z267" t="b">
        <f t="shared" si="27"/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1</v>
      </c>
      <c r="AH267" t="b">
        <v>0</v>
      </c>
      <c r="AJ267" t="b">
        <f t="shared" si="28"/>
        <v>0</v>
      </c>
      <c r="AK267" t="s">
        <v>2000</v>
      </c>
      <c r="AL267" t="b">
        <v>1</v>
      </c>
    </row>
    <row r="268" spans="1:38" x14ac:dyDescent="0.3">
      <c r="A268">
        <v>-73.969596499999994</v>
      </c>
      <c r="B268">
        <v>40.78023022</v>
      </c>
      <c r="C268" t="s">
        <v>2009</v>
      </c>
      <c r="D268" t="s">
        <v>631</v>
      </c>
      <c r="E268" t="str">
        <f t="shared" si="24"/>
        <v>far</v>
      </c>
      <c r="F268" t="s">
        <v>34</v>
      </c>
      <c r="G268">
        <v>10182018</v>
      </c>
      <c r="H268" s="1">
        <v>8</v>
      </c>
      <c r="I268" t="s">
        <v>54</v>
      </c>
      <c r="J268" t="s">
        <v>192</v>
      </c>
      <c r="K268" t="str">
        <f t="shared" si="25"/>
        <v>Black</v>
      </c>
      <c r="L268" t="str">
        <f t="shared" si="26"/>
        <v>no</v>
      </c>
      <c r="M268" t="b">
        <f t="shared" si="29"/>
        <v>1</v>
      </c>
      <c r="O268" t="s">
        <v>193</v>
      </c>
      <c r="Q268" t="s">
        <v>43</v>
      </c>
      <c r="R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Z268" t="b">
        <f t="shared" si="27"/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J268" t="b">
        <f t="shared" si="28"/>
        <v>0</v>
      </c>
      <c r="AK268" t="s">
        <v>2010</v>
      </c>
      <c r="AL268" t="b">
        <v>1</v>
      </c>
    </row>
    <row r="269" spans="1:38" x14ac:dyDescent="0.3">
      <c r="A269">
        <v>-73.968508060000005</v>
      </c>
      <c r="B269">
        <v>40.774530980000002</v>
      </c>
      <c r="C269" t="s">
        <v>2018</v>
      </c>
      <c r="D269" t="s">
        <v>2019</v>
      </c>
      <c r="E269" t="str">
        <f t="shared" si="24"/>
        <v>far</v>
      </c>
      <c r="F269" t="s">
        <v>34</v>
      </c>
      <c r="G269">
        <v>10082018</v>
      </c>
      <c r="H269" s="1">
        <v>3</v>
      </c>
      <c r="I269" t="s">
        <v>54</v>
      </c>
      <c r="J269" t="s">
        <v>41</v>
      </c>
      <c r="K269" t="str">
        <f t="shared" si="25"/>
        <v>Cinnamon</v>
      </c>
      <c r="L269" t="str">
        <f t="shared" si="26"/>
        <v>no</v>
      </c>
      <c r="M269" t="b">
        <f t="shared" si="29"/>
        <v>1</v>
      </c>
      <c r="N269" t="s">
        <v>40</v>
      </c>
      <c r="O269" t="s">
        <v>110</v>
      </c>
      <c r="Q269" t="s">
        <v>50</v>
      </c>
      <c r="R269">
        <v>20</v>
      </c>
      <c r="S269" t="s">
        <v>2020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Z269" t="b">
        <f t="shared" si="27"/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1</v>
      </c>
      <c r="AH269" t="b">
        <v>0</v>
      </c>
      <c r="AJ269" t="b">
        <f t="shared" si="28"/>
        <v>0</v>
      </c>
      <c r="AK269" t="s">
        <v>2021</v>
      </c>
      <c r="AL269" t="b">
        <v>1</v>
      </c>
    </row>
    <row r="270" spans="1:38" x14ac:dyDescent="0.3">
      <c r="A270">
        <v>-73.950469350000006</v>
      </c>
      <c r="B270">
        <v>40.797225439999998</v>
      </c>
      <c r="C270" t="s">
        <v>2030</v>
      </c>
      <c r="D270" t="s">
        <v>686</v>
      </c>
      <c r="E270" t="str">
        <f t="shared" si="24"/>
        <v>far</v>
      </c>
      <c r="F270" t="s">
        <v>48</v>
      </c>
      <c r="G270">
        <v>10192018</v>
      </c>
      <c r="H270" s="1">
        <v>1</v>
      </c>
      <c r="I270" t="s">
        <v>39</v>
      </c>
      <c r="J270" t="s">
        <v>41</v>
      </c>
      <c r="K270" t="str">
        <f t="shared" si="25"/>
        <v>Cinnamon</v>
      </c>
      <c r="L270" t="str">
        <f t="shared" si="26"/>
        <v>no</v>
      </c>
      <c r="M270" t="b">
        <f t="shared" si="29"/>
        <v>1</v>
      </c>
      <c r="N270" t="s">
        <v>84</v>
      </c>
      <c r="O270" t="s">
        <v>85</v>
      </c>
      <c r="Q270" t="s">
        <v>43</v>
      </c>
      <c r="R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1</v>
      </c>
      <c r="Z270" t="b">
        <f t="shared" si="27"/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J270" t="b">
        <f t="shared" si="28"/>
        <v>0</v>
      </c>
      <c r="AK270" t="s">
        <v>2031</v>
      </c>
      <c r="AL270" t="b">
        <v>1</v>
      </c>
    </row>
    <row r="271" spans="1:38" x14ac:dyDescent="0.3">
      <c r="A271">
        <v>-73.977202660000003</v>
      </c>
      <c r="B271">
        <v>40.769159879999997</v>
      </c>
      <c r="C271" t="s">
        <v>2069</v>
      </c>
      <c r="D271" t="s">
        <v>544</v>
      </c>
      <c r="E271" t="str">
        <f t="shared" si="24"/>
        <v>far</v>
      </c>
      <c r="F271" t="s">
        <v>34</v>
      </c>
      <c r="G271">
        <v>10082018</v>
      </c>
      <c r="H271" s="1">
        <v>14</v>
      </c>
      <c r="I271" t="s">
        <v>39</v>
      </c>
      <c r="J271" t="s">
        <v>41</v>
      </c>
      <c r="K271" t="str">
        <f t="shared" si="25"/>
        <v>Cinnamon</v>
      </c>
      <c r="L271" t="str">
        <f t="shared" si="26"/>
        <v>no</v>
      </c>
      <c r="M271" t="b">
        <f t="shared" si="29"/>
        <v>1</v>
      </c>
      <c r="N271" t="s">
        <v>135</v>
      </c>
      <c r="O271" t="s">
        <v>136</v>
      </c>
      <c r="Q271" t="s">
        <v>43</v>
      </c>
      <c r="R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Z271" t="b">
        <f t="shared" si="27"/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1</v>
      </c>
      <c r="AH271" t="b">
        <v>0</v>
      </c>
      <c r="AJ271" t="b">
        <f t="shared" si="28"/>
        <v>0</v>
      </c>
      <c r="AK271" t="s">
        <v>2070</v>
      </c>
      <c r="AL271" t="b">
        <v>1</v>
      </c>
    </row>
    <row r="272" spans="1:38" x14ac:dyDescent="0.3">
      <c r="A272">
        <v>-73.971826199999995</v>
      </c>
      <c r="B272">
        <v>40.766677180000002</v>
      </c>
      <c r="C272" t="s">
        <v>2085</v>
      </c>
      <c r="D272" t="s">
        <v>1243</v>
      </c>
      <c r="E272" t="str">
        <f t="shared" si="24"/>
        <v>far</v>
      </c>
      <c r="F272" t="s">
        <v>34</v>
      </c>
      <c r="G272">
        <v>10072018</v>
      </c>
      <c r="H272" s="1">
        <v>2</v>
      </c>
      <c r="I272" t="s">
        <v>39</v>
      </c>
      <c r="J272" t="s">
        <v>192</v>
      </c>
      <c r="K272" t="str">
        <f t="shared" si="25"/>
        <v>Black</v>
      </c>
      <c r="L272" t="str">
        <f t="shared" si="26"/>
        <v>no</v>
      </c>
      <c r="M272" t="b">
        <f t="shared" si="29"/>
        <v>1</v>
      </c>
      <c r="O272" t="s">
        <v>193</v>
      </c>
      <c r="Q272" t="s">
        <v>43</v>
      </c>
      <c r="R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Z272" t="b">
        <f t="shared" si="27"/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J272" t="b">
        <f t="shared" si="28"/>
        <v>0</v>
      </c>
      <c r="AK272" t="s">
        <v>2086</v>
      </c>
      <c r="AL272" t="b">
        <v>1</v>
      </c>
    </row>
    <row r="273" spans="1:38" x14ac:dyDescent="0.3">
      <c r="A273">
        <v>-73.965439750000002</v>
      </c>
      <c r="B273">
        <v>40.779886349999998</v>
      </c>
      <c r="C273" t="s">
        <v>2090</v>
      </c>
      <c r="D273" t="s">
        <v>1035</v>
      </c>
      <c r="E273" t="str">
        <f t="shared" si="24"/>
        <v>far</v>
      </c>
      <c r="F273" t="s">
        <v>34</v>
      </c>
      <c r="G273">
        <v>10172018</v>
      </c>
      <c r="H273" s="1">
        <v>3</v>
      </c>
      <c r="I273" t="s">
        <v>39</v>
      </c>
      <c r="J273" t="s">
        <v>41</v>
      </c>
      <c r="K273" t="str">
        <f t="shared" si="25"/>
        <v>Cinnamon</v>
      </c>
      <c r="L273" t="str">
        <f t="shared" si="26"/>
        <v>no</v>
      </c>
      <c r="M273" t="b">
        <f t="shared" si="29"/>
        <v>1</v>
      </c>
      <c r="N273" t="s">
        <v>40</v>
      </c>
      <c r="O273" t="s">
        <v>110</v>
      </c>
      <c r="Q273" t="s">
        <v>43</v>
      </c>
      <c r="R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1</v>
      </c>
      <c r="Z273" t="b">
        <f t="shared" si="27"/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0</v>
      </c>
      <c r="AJ273" t="b">
        <f t="shared" si="28"/>
        <v>0</v>
      </c>
      <c r="AK273" t="s">
        <v>2091</v>
      </c>
      <c r="AL273" t="b">
        <v>1</v>
      </c>
    </row>
    <row r="274" spans="1:38" x14ac:dyDescent="0.3">
      <c r="A274">
        <v>-73.973354580000006</v>
      </c>
      <c r="B274">
        <v>40.7675056</v>
      </c>
      <c r="C274" t="s">
        <v>2109</v>
      </c>
      <c r="D274" t="s">
        <v>651</v>
      </c>
      <c r="E274" t="str">
        <f t="shared" si="24"/>
        <v>far</v>
      </c>
      <c r="F274" t="s">
        <v>48</v>
      </c>
      <c r="G274">
        <v>10062018</v>
      </c>
      <c r="H274" s="1">
        <v>4</v>
      </c>
      <c r="I274" t="s">
        <v>39</v>
      </c>
      <c r="J274" t="s">
        <v>192</v>
      </c>
      <c r="K274" t="str">
        <f t="shared" si="25"/>
        <v>Black</v>
      </c>
      <c r="L274" t="str">
        <f t="shared" si="26"/>
        <v>no</v>
      </c>
      <c r="M274" t="b">
        <f t="shared" si="29"/>
        <v>1</v>
      </c>
      <c r="O274" t="s">
        <v>193</v>
      </c>
      <c r="Q274" t="s">
        <v>43</v>
      </c>
      <c r="R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Z274" t="b">
        <f t="shared" si="27"/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J274" t="b">
        <f t="shared" si="28"/>
        <v>0</v>
      </c>
      <c r="AK274" t="s">
        <v>2110</v>
      </c>
      <c r="AL274" t="b">
        <v>1</v>
      </c>
    </row>
    <row r="275" spans="1:38" x14ac:dyDescent="0.3">
      <c r="A275">
        <v>-73.967164049999994</v>
      </c>
      <c r="B275">
        <v>40.777223679999999</v>
      </c>
      <c r="C275" t="s">
        <v>2144</v>
      </c>
      <c r="D275" t="s">
        <v>296</v>
      </c>
      <c r="E275" t="str">
        <f t="shared" si="24"/>
        <v>far</v>
      </c>
      <c r="F275" t="s">
        <v>48</v>
      </c>
      <c r="G275">
        <v>10102018</v>
      </c>
      <c r="H275" s="1">
        <v>2</v>
      </c>
      <c r="I275" t="s">
        <v>39</v>
      </c>
      <c r="J275" t="s">
        <v>41</v>
      </c>
      <c r="K275" t="str">
        <f t="shared" si="25"/>
        <v>Cinnamon</v>
      </c>
      <c r="L275" t="str">
        <f t="shared" si="26"/>
        <v>no</v>
      </c>
      <c r="M275" t="b">
        <f t="shared" si="29"/>
        <v>1</v>
      </c>
      <c r="N275" t="s">
        <v>40</v>
      </c>
      <c r="O275" t="s">
        <v>110</v>
      </c>
      <c r="Q275" t="s">
        <v>43</v>
      </c>
      <c r="R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Z275" t="b">
        <f t="shared" si="27"/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J275" t="b">
        <f t="shared" si="28"/>
        <v>0</v>
      </c>
      <c r="AK275" t="s">
        <v>2145</v>
      </c>
      <c r="AL275" t="b">
        <v>1</v>
      </c>
    </row>
    <row r="276" spans="1:38" x14ac:dyDescent="0.3">
      <c r="A276">
        <v>-73.959140770000005</v>
      </c>
      <c r="B276">
        <v>40.796084690000001</v>
      </c>
      <c r="C276" t="s">
        <v>2146</v>
      </c>
      <c r="D276" t="s">
        <v>972</v>
      </c>
      <c r="E276" t="str">
        <f t="shared" si="24"/>
        <v>far</v>
      </c>
      <c r="F276" t="s">
        <v>48</v>
      </c>
      <c r="G276">
        <v>10182018</v>
      </c>
      <c r="H276" s="1">
        <v>1</v>
      </c>
      <c r="I276" t="s">
        <v>39</v>
      </c>
      <c r="J276" t="s">
        <v>192</v>
      </c>
      <c r="K276" t="str">
        <f t="shared" si="25"/>
        <v>Black</v>
      </c>
      <c r="L276" t="str">
        <f t="shared" si="26"/>
        <v>no</v>
      </c>
      <c r="M276" t="b">
        <f t="shared" si="29"/>
        <v>1</v>
      </c>
      <c r="O276" t="s">
        <v>193</v>
      </c>
      <c r="Q276" t="s">
        <v>43</v>
      </c>
      <c r="R276" t="b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Z276" t="b">
        <f t="shared" si="27"/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1</v>
      </c>
      <c r="AH276" t="b">
        <v>0</v>
      </c>
      <c r="AJ276" t="b">
        <f t="shared" si="28"/>
        <v>0</v>
      </c>
      <c r="AK276" t="s">
        <v>2147</v>
      </c>
      <c r="AL276" t="b">
        <v>1</v>
      </c>
    </row>
    <row r="277" spans="1:38" x14ac:dyDescent="0.3">
      <c r="A277">
        <v>-73.975660379999994</v>
      </c>
      <c r="B277">
        <v>40.76725313</v>
      </c>
      <c r="C277" t="s">
        <v>2150</v>
      </c>
      <c r="D277" t="s">
        <v>1706</v>
      </c>
      <c r="E277" t="str">
        <f t="shared" si="24"/>
        <v>far</v>
      </c>
      <c r="F277" t="s">
        <v>34</v>
      </c>
      <c r="G277">
        <v>10132018</v>
      </c>
      <c r="H277" s="1">
        <v>3</v>
      </c>
      <c r="I277" t="s">
        <v>39</v>
      </c>
      <c r="J277" t="s">
        <v>41</v>
      </c>
      <c r="K277" t="str">
        <f t="shared" si="25"/>
        <v>Cinnamon</v>
      </c>
      <c r="L277" t="str">
        <f t="shared" si="26"/>
        <v>no</v>
      </c>
      <c r="M277" t="b">
        <f t="shared" si="29"/>
        <v>1</v>
      </c>
      <c r="N277" t="s">
        <v>40</v>
      </c>
      <c r="O277" t="s">
        <v>110</v>
      </c>
      <c r="Q277" t="s">
        <v>43</v>
      </c>
      <c r="R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Z277" t="b">
        <f t="shared" si="27"/>
        <v>1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1</v>
      </c>
      <c r="AH277" t="b">
        <v>0</v>
      </c>
      <c r="AJ277" t="b">
        <f t="shared" si="28"/>
        <v>0</v>
      </c>
      <c r="AK277" t="s">
        <v>2151</v>
      </c>
      <c r="AL277" t="b">
        <v>1</v>
      </c>
    </row>
    <row r="278" spans="1:38" x14ac:dyDescent="0.3">
      <c r="A278">
        <v>-73.95799418</v>
      </c>
      <c r="B278">
        <v>40.799121669999998</v>
      </c>
      <c r="C278" t="s">
        <v>2167</v>
      </c>
      <c r="D278" t="s">
        <v>382</v>
      </c>
      <c r="E278" t="str">
        <f t="shared" si="24"/>
        <v>far</v>
      </c>
      <c r="F278" t="s">
        <v>34</v>
      </c>
      <c r="G278">
        <v>10142018</v>
      </c>
      <c r="H278" s="1">
        <v>2</v>
      </c>
      <c r="I278" t="s">
        <v>39</v>
      </c>
      <c r="J278" t="s">
        <v>192</v>
      </c>
      <c r="K278" t="str">
        <f t="shared" si="25"/>
        <v>Black</v>
      </c>
      <c r="L278" t="str">
        <f t="shared" si="26"/>
        <v>no</v>
      </c>
      <c r="M278" t="b">
        <f t="shared" si="29"/>
        <v>1</v>
      </c>
      <c r="O278" t="s">
        <v>193</v>
      </c>
      <c r="Q278" t="s">
        <v>50</v>
      </c>
      <c r="R278">
        <v>28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Z278" t="b">
        <f t="shared" si="27"/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J278" t="b">
        <f t="shared" si="28"/>
        <v>0</v>
      </c>
      <c r="AK278" t="s">
        <v>2168</v>
      </c>
      <c r="AL278" t="b">
        <v>1</v>
      </c>
    </row>
    <row r="279" spans="1:38" x14ac:dyDescent="0.3">
      <c r="A279">
        <v>-73.967547210000006</v>
      </c>
      <c r="B279">
        <v>40.783594720000004</v>
      </c>
      <c r="C279" t="s">
        <v>2227</v>
      </c>
      <c r="D279" t="s">
        <v>698</v>
      </c>
      <c r="E279" t="str">
        <f t="shared" si="24"/>
        <v>far</v>
      </c>
      <c r="F279" t="s">
        <v>34</v>
      </c>
      <c r="G279">
        <v>10062018</v>
      </c>
      <c r="H279" s="1">
        <v>6</v>
      </c>
      <c r="I279" t="s">
        <v>54</v>
      </c>
      <c r="J279" t="s">
        <v>41</v>
      </c>
      <c r="K279" t="str">
        <f t="shared" si="25"/>
        <v>Cinnamon</v>
      </c>
      <c r="L279" t="str">
        <f t="shared" si="26"/>
        <v>no</v>
      </c>
      <c r="M279" t="b">
        <f t="shared" si="29"/>
        <v>1</v>
      </c>
      <c r="N279" t="s">
        <v>40</v>
      </c>
      <c r="O279" t="s">
        <v>110</v>
      </c>
      <c r="Q279" t="s">
        <v>50</v>
      </c>
      <c r="R279">
        <v>10</v>
      </c>
      <c r="S279" t="s">
        <v>2104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Z279" t="b">
        <f t="shared" si="27"/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J279" t="b">
        <f t="shared" si="28"/>
        <v>0</v>
      </c>
      <c r="AK279" t="s">
        <v>2228</v>
      </c>
      <c r="AL279" t="b">
        <v>1</v>
      </c>
    </row>
    <row r="280" spans="1:38" x14ac:dyDescent="0.3">
      <c r="A280">
        <v>-73.968747669999999</v>
      </c>
      <c r="B280">
        <v>40.774285669999998</v>
      </c>
      <c r="C280" t="s">
        <v>2247</v>
      </c>
      <c r="D280" t="s">
        <v>991</v>
      </c>
      <c r="E280" t="str">
        <f t="shared" si="24"/>
        <v>far</v>
      </c>
      <c r="F280" t="s">
        <v>48</v>
      </c>
      <c r="G280">
        <v>10122018</v>
      </c>
      <c r="H280" s="1">
        <v>1</v>
      </c>
      <c r="I280" t="s">
        <v>39</v>
      </c>
      <c r="J280" t="s">
        <v>41</v>
      </c>
      <c r="K280" t="str">
        <f t="shared" si="25"/>
        <v>Cinnamon</v>
      </c>
      <c r="L280" t="str">
        <f t="shared" si="26"/>
        <v>no</v>
      </c>
      <c r="M280" t="b">
        <f t="shared" si="29"/>
        <v>1</v>
      </c>
      <c r="N280" t="s">
        <v>40</v>
      </c>
      <c r="O280" t="s">
        <v>110</v>
      </c>
      <c r="Q280" t="s">
        <v>50</v>
      </c>
      <c r="R280">
        <v>2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Z280" t="b">
        <f t="shared" si="27"/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J280" t="b">
        <f t="shared" si="28"/>
        <v>0</v>
      </c>
      <c r="AK280" t="s">
        <v>2248</v>
      </c>
      <c r="AL280" t="b">
        <v>1</v>
      </c>
    </row>
    <row r="281" spans="1:38" x14ac:dyDescent="0.3">
      <c r="A281">
        <v>-73.96750231</v>
      </c>
      <c r="B281">
        <v>40.787255469999998</v>
      </c>
      <c r="C281" t="s">
        <v>2249</v>
      </c>
      <c r="D281" t="s">
        <v>147</v>
      </c>
      <c r="E281" t="str">
        <f t="shared" si="24"/>
        <v>far</v>
      </c>
      <c r="F281" t="s">
        <v>34</v>
      </c>
      <c r="G281">
        <v>10072018</v>
      </c>
      <c r="H281" s="1">
        <v>1</v>
      </c>
      <c r="I281" t="s">
        <v>39</v>
      </c>
      <c r="J281" t="s">
        <v>41</v>
      </c>
      <c r="K281" t="str">
        <f t="shared" si="25"/>
        <v>Cinnamon</v>
      </c>
      <c r="L281" t="str">
        <f t="shared" si="26"/>
        <v>no</v>
      </c>
      <c r="M281" t="b">
        <f t="shared" si="29"/>
        <v>1</v>
      </c>
      <c r="N281" t="s">
        <v>40</v>
      </c>
      <c r="O281" t="s">
        <v>110</v>
      </c>
      <c r="Q281" t="s">
        <v>50</v>
      </c>
      <c r="R281">
        <v>40</v>
      </c>
      <c r="S281" t="s">
        <v>206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Z281" t="b">
        <f t="shared" si="27"/>
        <v>1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J281" t="b">
        <f t="shared" si="28"/>
        <v>0</v>
      </c>
      <c r="AK281" t="s">
        <v>2250</v>
      </c>
      <c r="AL281" t="b">
        <v>1</v>
      </c>
    </row>
    <row r="282" spans="1:38" x14ac:dyDescent="0.3">
      <c r="A282">
        <v>-73.952941319999994</v>
      </c>
      <c r="B282">
        <v>40.792096340000001</v>
      </c>
      <c r="C282" t="s">
        <v>2270</v>
      </c>
      <c r="D282" t="s">
        <v>106</v>
      </c>
      <c r="E282" t="str">
        <f t="shared" si="24"/>
        <v>far</v>
      </c>
      <c r="F282" t="s">
        <v>34</v>
      </c>
      <c r="G282">
        <v>10072018</v>
      </c>
      <c r="H282" s="1">
        <v>6</v>
      </c>
      <c r="I282" t="s">
        <v>39</v>
      </c>
      <c r="J282" t="s">
        <v>41</v>
      </c>
      <c r="K282" t="str">
        <f t="shared" si="25"/>
        <v>Cinnamon</v>
      </c>
      <c r="L282" t="str">
        <f t="shared" si="26"/>
        <v>no</v>
      </c>
      <c r="M282" t="b">
        <f t="shared" si="29"/>
        <v>1</v>
      </c>
      <c r="N282" t="s">
        <v>135</v>
      </c>
      <c r="O282" t="s">
        <v>136</v>
      </c>
      <c r="Q282" t="s">
        <v>43</v>
      </c>
      <c r="R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Z282" t="b">
        <f t="shared" si="27"/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1</v>
      </c>
      <c r="AH282" t="b">
        <v>0</v>
      </c>
      <c r="AJ282" t="b">
        <f t="shared" si="28"/>
        <v>0</v>
      </c>
      <c r="AK282" t="s">
        <v>2271</v>
      </c>
      <c r="AL282" t="b">
        <v>1</v>
      </c>
    </row>
    <row r="283" spans="1:38" x14ac:dyDescent="0.3">
      <c r="A283">
        <v>-73.968214399999994</v>
      </c>
      <c r="B283">
        <v>40.777307069999999</v>
      </c>
      <c r="C283" t="s">
        <v>2272</v>
      </c>
      <c r="D283" t="s">
        <v>246</v>
      </c>
      <c r="E283" t="str">
        <f t="shared" si="24"/>
        <v>far</v>
      </c>
      <c r="F283" t="s">
        <v>48</v>
      </c>
      <c r="G283">
        <v>10072018</v>
      </c>
      <c r="H283" s="1">
        <v>8</v>
      </c>
      <c r="I283" t="s">
        <v>39</v>
      </c>
      <c r="J283" t="s">
        <v>41</v>
      </c>
      <c r="K283" t="str">
        <f t="shared" si="25"/>
        <v>Cinnamon</v>
      </c>
      <c r="L283" t="str">
        <f t="shared" si="26"/>
        <v>no</v>
      </c>
      <c r="M283" t="b">
        <f t="shared" si="29"/>
        <v>1</v>
      </c>
      <c r="N283" t="s">
        <v>84</v>
      </c>
      <c r="O283" t="s">
        <v>85</v>
      </c>
      <c r="Q283" t="s">
        <v>43</v>
      </c>
      <c r="R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Z283" t="b">
        <f t="shared" si="27"/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J283" t="b">
        <f t="shared" si="28"/>
        <v>0</v>
      </c>
      <c r="AK283" t="s">
        <v>2273</v>
      </c>
      <c r="AL283" t="b">
        <v>1</v>
      </c>
    </row>
    <row r="284" spans="1:38" x14ac:dyDescent="0.3">
      <c r="A284">
        <v>-73.970685149999994</v>
      </c>
      <c r="B284">
        <v>40.778077699999997</v>
      </c>
      <c r="C284" t="s">
        <v>2285</v>
      </c>
      <c r="D284" t="s">
        <v>554</v>
      </c>
      <c r="E284" t="str">
        <f t="shared" si="24"/>
        <v>far</v>
      </c>
      <c r="F284" t="s">
        <v>34</v>
      </c>
      <c r="G284">
        <v>10172018</v>
      </c>
      <c r="H284" s="1">
        <v>4</v>
      </c>
      <c r="I284" t="s">
        <v>39</v>
      </c>
      <c r="J284" t="s">
        <v>41</v>
      </c>
      <c r="K284" t="str">
        <f t="shared" si="25"/>
        <v>Cinnamon</v>
      </c>
      <c r="L284" t="str">
        <f t="shared" si="26"/>
        <v>no</v>
      </c>
      <c r="M284" t="b">
        <f t="shared" si="29"/>
        <v>1</v>
      </c>
      <c r="O284" t="s">
        <v>49</v>
      </c>
      <c r="Q284" t="s">
        <v>50</v>
      </c>
      <c r="R284">
        <v>2</v>
      </c>
      <c r="S284" t="s">
        <v>760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Z284" t="b">
        <f t="shared" si="27"/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J284" t="b">
        <f t="shared" si="28"/>
        <v>0</v>
      </c>
      <c r="AK284" t="s">
        <v>2286</v>
      </c>
      <c r="AL284" t="b">
        <v>1</v>
      </c>
    </row>
    <row r="285" spans="1:38" x14ac:dyDescent="0.3">
      <c r="A285">
        <v>-73.959077669999999</v>
      </c>
      <c r="B285">
        <v>40.792604580000003</v>
      </c>
      <c r="C285" t="s">
        <v>2322</v>
      </c>
      <c r="D285" t="s">
        <v>1173</v>
      </c>
      <c r="E285" t="str">
        <f t="shared" si="24"/>
        <v>far</v>
      </c>
      <c r="F285" t="s">
        <v>48</v>
      </c>
      <c r="G285">
        <v>10082018</v>
      </c>
      <c r="H285" s="1">
        <v>2</v>
      </c>
      <c r="I285" t="s">
        <v>39</v>
      </c>
      <c r="J285" t="s">
        <v>192</v>
      </c>
      <c r="K285" t="str">
        <f t="shared" si="25"/>
        <v>Black</v>
      </c>
      <c r="L285" t="str">
        <f t="shared" si="26"/>
        <v>no</v>
      </c>
      <c r="M285" t="b">
        <f t="shared" si="29"/>
        <v>1</v>
      </c>
      <c r="O285" t="s">
        <v>193</v>
      </c>
      <c r="Q285" t="s">
        <v>43</v>
      </c>
      <c r="R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Z285" t="b">
        <f t="shared" si="27"/>
        <v>1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1</v>
      </c>
      <c r="AH285" t="b">
        <v>0</v>
      </c>
      <c r="AJ285" t="b">
        <f t="shared" si="28"/>
        <v>0</v>
      </c>
      <c r="AK285" t="s">
        <v>2323</v>
      </c>
      <c r="AL285" t="b">
        <v>1</v>
      </c>
    </row>
    <row r="286" spans="1:38" x14ac:dyDescent="0.3">
      <c r="A286">
        <v>-73.964237990000001</v>
      </c>
      <c r="B286">
        <v>40.777479249999999</v>
      </c>
      <c r="C286" t="s">
        <v>2377</v>
      </c>
      <c r="D286" t="s">
        <v>2373</v>
      </c>
      <c r="E286" t="str">
        <f t="shared" si="24"/>
        <v>far</v>
      </c>
      <c r="F286" t="s">
        <v>34</v>
      </c>
      <c r="G286">
        <v>10172018</v>
      </c>
      <c r="H286" s="1">
        <v>1</v>
      </c>
      <c r="I286" t="s">
        <v>54</v>
      </c>
      <c r="J286" t="s">
        <v>41</v>
      </c>
      <c r="K286" t="str">
        <f t="shared" si="25"/>
        <v>Cinnamon</v>
      </c>
      <c r="L286" t="str">
        <f t="shared" si="26"/>
        <v>no</v>
      </c>
      <c r="M286" t="b">
        <f t="shared" si="29"/>
        <v>1</v>
      </c>
      <c r="N286" t="s">
        <v>84</v>
      </c>
      <c r="O286" t="s">
        <v>85</v>
      </c>
      <c r="Q286" t="s">
        <v>50</v>
      </c>
      <c r="R286">
        <v>15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Z286" t="b">
        <f t="shared" si="27"/>
        <v>1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s">
        <v>2378</v>
      </c>
      <c r="AJ286" t="b">
        <f t="shared" si="28"/>
        <v>0</v>
      </c>
      <c r="AK286" t="s">
        <v>2379</v>
      </c>
      <c r="AL286" t="b">
        <v>1</v>
      </c>
    </row>
    <row r="287" spans="1:38" x14ac:dyDescent="0.3">
      <c r="A287">
        <v>-73.964228890000001</v>
      </c>
      <c r="B287">
        <v>40.782043999999999</v>
      </c>
      <c r="C287" t="s">
        <v>2393</v>
      </c>
      <c r="D287" t="s">
        <v>177</v>
      </c>
      <c r="E287" t="str">
        <f t="shared" si="24"/>
        <v>far</v>
      </c>
      <c r="F287" t="s">
        <v>48</v>
      </c>
      <c r="G287">
        <v>10072018</v>
      </c>
      <c r="H287" s="1">
        <v>6</v>
      </c>
      <c r="I287" t="s">
        <v>39</v>
      </c>
      <c r="J287" t="s">
        <v>41</v>
      </c>
      <c r="K287" t="str">
        <f t="shared" si="25"/>
        <v>Cinnamon</v>
      </c>
      <c r="L287" t="str">
        <f t="shared" si="26"/>
        <v>no</v>
      </c>
      <c r="M287" t="b">
        <f t="shared" si="29"/>
        <v>1</v>
      </c>
      <c r="O287" t="s">
        <v>49</v>
      </c>
      <c r="Q287" t="s">
        <v>43</v>
      </c>
      <c r="R287" t="b">
        <v>0</v>
      </c>
      <c r="T287" t="b">
        <v>0</v>
      </c>
      <c r="U287" t="b">
        <v>0</v>
      </c>
      <c r="V287" t="b">
        <v>1</v>
      </c>
      <c r="W287" t="b">
        <v>1</v>
      </c>
      <c r="X287" t="b">
        <v>0</v>
      </c>
      <c r="Z287" t="b">
        <f t="shared" si="27"/>
        <v>1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J287" t="b">
        <f t="shared" si="28"/>
        <v>0</v>
      </c>
      <c r="AK287" t="s">
        <v>2394</v>
      </c>
      <c r="AL287" t="b">
        <v>1</v>
      </c>
    </row>
    <row r="288" spans="1:38" x14ac:dyDescent="0.3">
      <c r="A288">
        <v>-73.9577113</v>
      </c>
      <c r="B288">
        <v>40.79043325</v>
      </c>
      <c r="C288" t="s">
        <v>2403</v>
      </c>
      <c r="D288" t="s">
        <v>540</v>
      </c>
      <c r="E288" t="str">
        <f t="shared" si="24"/>
        <v>far</v>
      </c>
      <c r="F288" t="s">
        <v>34</v>
      </c>
      <c r="G288">
        <v>10132018</v>
      </c>
      <c r="H288" s="1">
        <v>2</v>
      </c>
      <c r="I288" t="s">
        <v>54</v>
      </c>
      <c r="J288" t="s">
        <v>192</v>
      </c>
      <c r="K288" t="str">
        <f t="shared" si="25"/>
        <v>Black</v>
      </c>
      <c r="L288" t="str">
        <f t="shared" si="26"/>
        <v>no</v>
      </c>
      <c r="M288" t="b">
        <f t="shared" si="29"/>
        <v>1</v>
      </c>
      <c r="O288" t="s">
        <v>193</v>
      </c>
      <c r="Q288" t="s">
        <v>43</v>
      </c>
      <c r="R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Z288" t="b">
        <f t="shared" si="27"/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J288" t="b">
        <f t="shared" si="28"/>
        <v>0</v>
      </c>
      <c r="AK288" t="s">
        <v>2404</v>
      </c>
      <c r="AL288" t="b">
        <v>1</v>
      </c>
    </row>
    <row r="289" spans="1:38" x14ac:dyDescent="0.3">
      <c r="A289">
        <v>-73.976401600000003</v>
      </c>
      <c r="B289">
        <v>40.768989429999998</v>
      </c>
      <c r="C289" t="s">
        <v>2424</v>
      </c>
      <c r="D289" t="s">
        <v>544</v>
      </c>
      <c r="E289" t="str">
        <f t="shared" si="24"/>
        <v>far</v>
      </c>
      <c r="F289" t="s">
        <v>34</v>
      </c>
      <c r="G289">
        <v>10082018</v>
      </c>
      <c r="H289" s="1">
        <v>5</v>
      </c>
      <c r="I289" t="s">
        <v>39</v>
      </c>
      <c r="J289" t="s">
        <v>41</v>
      </c>
      <c r="K289" t="str">
        <f t="shared" si="25"/>
        <v>Cinnamon</v>
      </c>
      <c r="L289" t="str">
        <f t="shared" si="26"/>
        <v>no</v>
      </c>
      <c r="M289" t="b">
        <f t="shared" si="29"/>
        <v>1</v>
      </c>
      <c r="N289" t="s">
        <v>135</v>
      </c>
      <c r="O289" t="s">
        <v>136</v>
      </c>
      <c r="Q289" t="s">
        <v>43</v>
      </c>
      <c r="R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Z289" t="b">
        <f t="shared" si="27"/>
        <v>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1</v>
      </c>
      <c r="AH289" t="b">
        <v>0</v>
      </c>
      <c r="AJ289" t="b">
        <f t="shared" si="28"/>
        <v>0</v>
      </c>
      <c r="AK289" t="s">
        <v>2425</v>
      </c>
      <c r="AL289" t="b">
        <v>1</v>
      </c>
    </row>
    <row r="290" spans="1:38" x14ac:dyDescent="0.3">
      <c r="A290">
        <v>-73.955152440000006</v>
      </c>
      <c r="B290">
        <v>40.791053560000002</v>
      </c>
      <c r="C290" t="s">
        <v>2445</v>
      </c>
      <c r="D290" t="s">
        <v>1354</v>
      </c>
      <c r="E290" t="str">
        <f t="shared" si="24"/>
        <v>far</v>
      </c>
      <c r="F290" t="s">
        <v>34</v>
      </c>
      <c r="G290">
        <v>10062018</v>
      </c>
      <c r="H290" s="1">
        <v>1</v>
      </c>
      <c r="I290" t="s">
        <v>39</v>
      </c>
      <c r="J290" t="s">
        <v>192</v>
      </c>
      <c r="K290" t="str">
        <f t="shared" si="25"/>
        <v>Black</v>
      </c>
      <c r="L290" t="str">
        <f t="shared" si="26"/>
        <v>no</v>
      </c>
      <c r="M290" t="b">
        <f t="shared" si="29"/>
        <v>1</v>
      </c>
      <c r="O290" t="s">
        <v>193</v>
      </c>
      <c r="Q290" t="s">
        <v>43</v>
      </c>
      <c r="R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Z290" t="b">
        <f t="shared" si="27"/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J290" t="b">
        <f t="shared" si="28"/>
        <v>0</v>
      </c>
      <c r="AK290" t="s">
        <v>2446</v>
      </c>
      <c r="AL290" t="b">
        <v>1</v>
      </c>
    </row>
    <row r="291" spans="1:38" x14ac:dyDescent="0.3">
      <c r="A291">
        <v>-73.979931120000003</v>
      </c>
      <c r="B291">
        <v>40.768557700000002</v>
      </c>
      <c r="C291" t="s">
        <v>2491</v>
      </c>
      <c r="D291" t="s">
        <v>219</v>
      </c>
      <c r="E291" t="str">
        <f t="shared" si="24"/>
        <v>far</v>
      </c>
      <c r="F291" t="s">
        <v>48</v>
      </c>
      <c r="G291">
        <v>10102018</v>
      </c>
      <c r="H291" s="1">
        <v>3</v>
      </c>
      <c r="I291" t="s">
        <v>39</v>
      </c>
      <c r="J291" t="s">
        <v>41</v>
      </c>
      <c r="K291" t="str">
        <f t="shared" si="25"/>
        <v>Cinnamon</v>
      </c>
      <c r="L291" t="str">
        <f t="shared" si="26"/>
        <v>no</v>
      </c>
      <c r="M291" t="b">
        <f t="shared" si="29"/>
        <v>1</v>
      </c>
      <c r="O291" t="s">
        <v>49</v>
      </c>
      <c r="Q291" t="s">
        <v>43</v>
      </c>
      <c r="R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Z291" t="b">
        <f t="shared" si="27"/>
        <v>1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1</v>
      </c>
      <c r="AH291" t="b">
        <v>0</v>
      </c>
      <c r="AJ291" t="b">
        <f t="shared" si="28"/>
        <v>0</v>
      </c>
      <c r="AK291" t="s">
        <v>2492</v>
      </c>
      <c r="AL291" t="b">
        <v>1</v>
      </c>
    </row>
    <row r="292" spans="1:38" x14ac:dyDescent="0.3">
      <c r="A292">
        <v>-73.967519820000007</v>
      </c>
      <c r="B292">
        <v>40.778631089999998</v>
      </c>
      <c r="C292" t="s">
        <v>2493</v>
      </c>
      <c r="D292" t="s">
        <v>131</v>
      </c>
      <c r="E292" t="str">
        <f t="shared" si="24"/>
        <v>far</v>
      </c>
      <c r="F292" t="s">
        <v>48</v>
      </c>
      <c r="G292">
        <v>10072018</v>
      </c>
      <c r="H292" s="1">
        <v>2</v>
      </c>
      <c r="I292" t="s">
        <v>39</v>
      </c>
      <c r="J292" t="s">
        <v>41</v>
      </c>
      <c r="K292" t="str">
        <f t="shared" si="25"/>
        <v>Cinnamon</v>
      </c>
      <c r="L292" t="str">
        <f t="shared" si="26"/>
        <v>no</v>
      </c>
      <c r="M292" t="b">
        <f t="shared" si="29"/>
        <v>1</v>
      </c>
      <c r="N292" t="s">
        <v>40</v>
      </c>
      <c r="O292" t="s">
        <v>110</v>
      </c>
      <c r="Q292" t="s">
        <v>50</v>
      </c>
      <c r="R292">
        <v>4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Z292" t="b">
        <f t="shared" si="27"/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J292" t="b">
        <f t="shared" si="28"/>
        <v>0</v>
      </c>
      <c r="AK292" t="s">
        <v>2494</v>
      </c>
      <c r="AL292" t="b">
        <v>1</v>
      </c>
    </row>
    <row r="293" spans="1:38" x14ac:dyDescent="0.3">
      <c r="A293">
        <v>-73.973468749999995</v>
      </c>
      <c r="B293">
        <v>40.769430900000003</v>
      </c>
      <c r="C293" t="s">
        <v>2499</v>
      </c>
      <c r="D293" t="s">
        <v>524</v>
      </c>
      <c r="E293" t="str">
        <f t="shared" si="24"/>
        <v>far</v>
      </c>
      <c r="F293" t="s">
        <v>34</v>
      </c>
      <c r="G293">
        <v>10082018</v>
      </c>
      <c r="H293" s="1">
        <v>4</v>
      </c>
      <c r="I293" t="s">
        <v>39</v>
      </c>
      <c r="J293" t="s">
        <v>41</v>
      </c>
      <c r="K293" t="str">
        <f t="shared" si="25"/>
        <v>Cinnamon</v>
      </c>
      <c r="L293" t="str">
        <f t="shared" si="26"/>
        <v>no</v>
      </c>
      <c r="M293" t="b">
        <f t="shared" si="29"/>
        <v>1</v>
      </c>
      <c r="N293" t="s">
        <v>84</v>
      </c>
      <c r="O293" t="s">
        <v>85</v>
      </c>
      <c r="P293" t="s">
        <v>2500</v>
      </c>
      <c r="Q293" t="s">
        <v>43</v>
      </c>
      <c r="R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Z293" t="b">
        <f t="shared" si="27"/>
        <v>1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J293" t="b">
        <f t="shared" si="28"/>
        <v>0</v>
      </c>
      <c r="AK293" t="s">
        <v>2501</v>
      </c>
      <c r="AL293" t="b">
        <v>1</v>
      </c>
    </row>
    <row r="294" spans="1:38" x14ac:dyDescent="0.3">
      <c r="A294">
        <v>-73.97859484</v>
      </c>
      <c r="B294">
        <v>40.771890800000001</v>
      </c>
      <c r="C294" t="s">
        <v>2583</v>
      </c>
      <c r="D294" t="s">
        <v>874</v>
      </c>
      <c r="E294" t="str">
        <f t="shared" si="24"/>
        <v>far</v>
      </c>
      <c r="F294" t="s">
        <v>34</v>
      </c>
      <c r="G294">
        <v>10122018</v>
      </c>
      <c r="H294" s="1">
        <v>1</v>
      </c>
      <c r="I294" t="s">
        <v>39</v>
      </c>
      <c r="J294" t="s">
        <v>41</v>
      </c>
      <c r="K294" t="str">
        <f t="shared" si="25"/>
        <v>Cinnamon</v>
      </c>
      <c r="L294" t="str">
        <f t="shared" si="26"/>
        <v>no</v>
      </c>
      <c r="M294" t="b">
        <f t="shared" si="29"/>
        <v>1</v>
      </c>
      <c r="N294" t="s">
        <v>84</v>
      </c>
      <c r="O294" t="s">
        <v>85</v>
      </c>
      <c r="Q294" t="s">
        <v>43</v>
      </c>
      <c r="R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1</v>
      </c>
      <c r="Z294" t="b">
        <f t="shared" si="27"/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J294" t="b">
        <f t="shared" si="28"/>
        <v>0</v>
      </c>
      <c r="AK294" t="s">
        <v>2584</v>
      </c>
      <c r="AL294" t="b">
        <v>1</v>
      </c>
    </row>
    <row r="295" spans="1:38" x14ac:dyDescent="0.3">
      <c r="A295">
        <v>-73.970632350000002</v>
      </c>
      <c r="B295">
        <v>40.771319599999998</v>
      </c>
      <c r="C295" t="s">
        <v>2596</v>
      </c>
      <c r="D295" t="s">
        <v>581</v>
      </c>
      <c r="E295" t="str">
        <f t="shared" si="24"/>
        <v>far</v>
      </c>
      <c r="F295" t="s">
        <v>34</v>
      </c>
      <c r="G295">
        <v>10072018</v>
      </c>
      <c r="H295" s="1">
        <v>3</v>
      </c>
      <c r="I295" t="s">
        <v>39</v>
      </c>
      <c r="J295" t="s">
        <v>41</v>
      </c>
      <c r="K295" t="str">
        <f t="shared" si="25"/>
        <v>Cinnamon</v>
      </c>
      <c r="L295" t="str">
        <f t="shared" si="26"/>
        <v>no</v>
      </c>
      <c r="M295" t="b">
        <f t="shared" si="29"/>
        <v>1</v>
      </c>
      <c r="N295" t="s">
        <v>40</v>
      </c>
      <c r="O295" t="s">
        <v>110</v>
      </c>
      <c r="Q295" t="s">
        <v>43</v>
      </c>
      <c r="R295" t="b">
        <v>0</v>
      </c>
      <c r="T295" t="b">
        <v>1</v>
      </c>
      <c r="U295" t="b">
        <v>0</v>
      </c>
      <c r="V295" t="b">
        <v>1</v>
      </c>
      <c r="W295" t="b">
        <v>0</v>
      </c>
      <c r="X295" t="b">
        <v>0</v>
      </c>
      <c r="Z295" t="b">
        <f t="shared" si="27"/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J295" t="b">
        <f t="shared" si="28"/>
        <v>0</v>
      </c>
      <c r="AK295" t="s">
        <v>2597</v>
      </c>
      <c r="AL295" t="b">
        <v>1</v>
      </c>
    </row>
    <row r="296" spans="1:38" x14ac:dyDescent="0.3">
      <c r="A296">
        <v>-73.976144779999998</v>
      </c>
      <c r="B296">
        <v>40.76901479</v>
      </c>
      <c r="C296" t="s">
        <v>2600</v>
      </c>
      <c r="D296" t="s">
        <v>544</v>
      </c>
      <c r="E296" t="str">
        <f t="shared" si="24"/>
        <v>far</v>
      </c>
      <c r="F296" t="s">
        <v>34</v>
      </c>
      <c r="G296">
        <v>10082018</v>
      </c>
      <c r="H296" s="1">
        <v>2</v>
      </c>
      <c r="I296" t="s">
        <v>39</v>
      </c>
      <c r="J296" t="s">
        <v>41</v>
      </c>
      <c r="K296" t="str">
        <f t="shared" si="25"/>
        <v>Cinnamon</v>
      </c>
      <c r="L296" t="str">
        <f t="shared" si="26"/>
        <v>no</v>
      </c>
      <c r="M296" t="b">
        <f t="shared" si="29"/>
        <v>1</v>
      </c>
      <c r="N296" t="s">
        <v>135</v>
      </c>
      <c r="O296" t="s">
        <v>136</v>
      </c>
      <c r="Q296" t="s">
        <v>43</v>
      </c>
      <c r="R296" t="b">
        <v>0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Z296" t="b">
        <f t="shared" si="27"/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J296" t="b">
        <f t="shared" si="28"/>
        <v>0</v>
      </c>
      <c r="AK296" t="s">
        <v>2601</v>
      </c>
      <c r="AL296" t="b">
        <v>1</v>
      </c>
    </row>
    <row r="297" spans="1:38" x14ac:dyDescent="0.3">
      <c r="A297">
        <v>-73.965409379999997</v>
      </c>
      <c r="B297">
        <v>40.780689639999999</v>
      </c>
      <c r="C297" t="s">
        <v>2616</v>
      </c>
      <c r="D297" t="s">
        <v>574</v>
      </c>
      <c r="E297" t="str">
        <f t="shared" si="24"/>
        <v>far</v>
      </c>
      <c r="F297" t="s">
        <v>34</v>
      </c>
      <c r="G297">
        <v>10072018</v>
      </c>
      <c r="H297" s="1">
        <v>9</v>
      </c>
      <c r="I297" t="s">
        <v>39</v>
      </c>
      <c r="J297" t="s">
        <v>41</v>
      </c>
      <c r="K297" t="str">
        <f t="shared" si="25"/>
        <v>Cinnamon</v>
      </c>
      <c r="L297" t="str">
        <f t="shared" si="26"/>
        <v>no</v>
      </c>
      <c r="M297" t="b">
        <f t="shared" si="29"/>
        <v>1</v>
      </c>
      <c r="N297" t="s">
        <v>40</v>
      </c>
      <c r="O297" t="s">
        <v>110</v>
      </c>
      <c r="Q297" t="s">
        <v>43</v>
      </c>
      <c r="R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Z297" t="b">
        <f t="shared" si="27"/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1</v>
      </c>
      <c r="AG297" t="b">
        <v>0</v>
      </c>
      <c r="AH297" t="b">
        <v>0</v>
      </c>
      <c r="AJ297" t="b">
        <f t="shared" si="28"/>
        <v>0</v>
      </c>
      <c r="AK297" t="s">
        <v>2617</v>
      </c>
      <c r="AL297" t="b">
        <v>1</v>
      </c>
    </row>
    <row r="298" spans="1:38" x14ac:dyDescent="0.3">
      <c r="A298">
        <v>-73.965844349999998</v>
      </c>
      <c r="B298">
        <v>40.779670490000001</v>
      </c>
      <c r="C298" t="s">
        <v>2634</v>
      </c>
      <c r="D298" t="s">
        <v>1035</v>
      </c>
      <c r="E298" t="str">
        <f t="shared" si="24"/>
        <v>far</v>
      </c>
      <c r="F298" t="s">
        <v>48</v>
      </c>
      <c r="G298">
        <v>10072018</v>
      </c>
      <c r="H298" s="1">
        <v>3</v>
      </c>
      <c r="I298" t="s">
        <v>54</v>
      </c>
      <c r="J298" t="s">
        <v>41</v>
      </c>
      <c r="K298" t="str">
        <f t="shared" si="25"/>
        <v>Cinnamon</v>
      </c>
      <c r="L298" t="str">
        <f t="shared" si="26"/>
        <v>no</v>
      </c>
      <c r="M298" t="b">
        <f t="shared" si="29"/>
        <v>1</v>
      </c>
      <c r="O298" t="s">
        <v>49</v>
      </c>
      <c r="Q298" t="s">
        <v>43</v>
      </c>
      <c r="R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1</v>
      </c>
      <c r="Z298" t="b">
        <f t="shared" si="27"/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s">
        <v>2635</v>
      </c>
      <c r="AJ298" t="b">
        <f t="shared" si="28"/>
        <v>0</v>
      </c>
      <c r="AK298" t="s">
        <v>2636</v>
      </c>
      <c r="AL298" t="b">
        <v>1</v>
      </c>
    </row>
    <row r="299" spans="1:38" x14ac:dyDescent="0.3">
      <c r="A299">
        <v>-73.962392280000003</v>
      </c>
      <c r="B299">
        <v>40.781494440000003</v>
      </c>
      <c r="C299" t="s">
        <v>2648</v>
      </c>
      <c r="D299" t="s">
        <v>2649</v>
      </c>
      <c r="E299" t="str">
        <f t="shared" si="24"/>
        <v>far</v>
      </c>
      <c r="F299" t="s">
        <v>34</v>
      </c>
      <c r="G299">
        <v>10072018</v>
      </c>
      <c r="H299" s="1">
        <v>4</v>
      </c>
      <c r="I299" t="s">
        <v>39</v>
      </c>
      <c r="J299" t="s">
        <v>41</v>
      </c>
      <c r="K299" t="str">
        <f t="shared" si="25"/>
        <v>Cinnamon</v>
      </c>
      <c r="L299" t="str">
        <f t="shared" si="26"/>
        <v>no</v>
      </c>
      <c r="M299" t="b">
        <f t="shared" si="29"/>
        <v>1</v>
      </c>
      <c r="N299" t="s">
        <v>40</v>
      </c>
      <c r="O299" t="s">
        <v>110</v>
      </c>
      <c r="Q299" t="s">
        <v>43</v>
      </c>
      <c r="R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Z299" t="b">
        <f t="shared" si="27"/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J299" t="b">
        <f t="shared" si="28"/>
        <v>0</v>
      </c>
      <c r="AK299" t="s">
        <v>2650</v>
      </c>
      <c r="AL299" t="b">
        <v>1</v>
      </c>
    </row>
    <row r="300" spans="1:38" x14ac:dyDescent="0.3">
      <c r="A300">
        <v>-73.968399410000004</v>
      </c>
      <c r="B300">
        <v>40.771076549999997</v>
      </c>
      <c r="C300" t="s">
        <v>2669</v>
      </c>
      <c r="D300" t="s">
        <v>1785</v>
      </c>
      <c r="E300" t="str">
        <f t="shared" si="24"/>
        <v>far</v>
      </c>
      <c r="F300" t="s">
        <v>48</v>
      </c>
      <c r="G300">
        <v>10142018</v>
      </c>
      <c r="H300" s="1">
        <v>6</v>
      </c>
      <c r="I300" t="s">
        <v>39</v>
      </c>
      <c r="J300" t="s">
        <v>41</v>
      </c>
      <c r="K300" t="str">
        <f t="shared" si="25"/>
        <v>Cinnamon</v>
      </c>
      <c r="L300" t="str">
        <f t="shared" si="26"/>
        <v>no</v>
      </c>
      <c r="M300" t="b">
        <f t="shared" si="29"/>
        <v>1</v>
      </c>
      <c r="N300" t="s">
        <v>84</v>
      </c>
      <c r="O300" t="s">
        <v>85</v>
      </c>
      <c r="Q300" t="s">
        <v>43</v>
      </c>
      <c r="R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1</v>
      </c>
      <c r="Z300" t="b">
        <f t="shared" si="27"/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1</v>
      </c>
      <c r="AH300" t="b">
        <v>0</v>
      </c>
      <c r="AJ300" t="b">
        <f t="shared" si="28"/>
        <v>0</v>
      </c>
      <c r="AK300" t="s">
        <v>2670</v>
      </c>
      <c r="AL300" t="b">
        <v>1</v>
      </c>
    </row>
    <row r="301" spans="1:38" x14ac:dyDescent="0.3">
      <c r="A301">
        <v>-73.978392589999999</v>
      </c>
      <c r="B301">
        <v>40.766899340000002</v>
      </c>
      <c r="C301" t="s">
        <v>2677</v>
      </c>
      <c r="D301" t="s">
        <v>1278</v>
      </c>
      <c r="E301" t="str">
        <f t="shared" si="24"/>
        <v>far</v>
      </c>
      <c r="F301" t="s">
        <v>34</v>
      </c>
      <c r="G301">
        <v>10072018</v>
      </c>
      <c r="H301" s="1">
        <v>4</v>
      </c>
      <c r="I301" t="s">
        <v>39</v>
      </c>
      <c r="J301" t="s">
        <v>41</v>
      </c>
      <c r="K301" t="str">
        <f t="shared" si="25"/>
        <v>Cinnamon</v>
      </c>
      <c r="L301" t="str">
        <f t="shared" si="26"/>
        <v>no</v>
      </c>
      <c r="M301" t="b">
        <f t="shared" si="29"/>
        <v>1</v>
      </c>
      <c r="N301" t="s">
        <v>40</v>
      </c>
      <c r="O301" t="s">
        <v>110</v>
      </c>
      <c r="Q301" t="s">
        <v>43</v>
      </c>
      <c r="R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Z301" t="b">
        <f t="shared" si="27"/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J301" t="b">
        <f t="shared" si="28"/>
        <v>0</v>
      </c>
      <c r="AK301" t="s">
        <v>2678</v>
      </c>
      <c r="AL301" t="b">
        <v>1</v>
      </c>
    </row>
    <row r="302" spans="1:38" x14ac:dyDescent="0.3">
      <c r="A302">
        <v>-73.967642459999993</v>
      </c>
      <c r="B302">
        <v>40.777776609999997</v>
      </c>
      <c r="C302" t="s">
        <v>2700</v>
      </c>
      <c r="D302" t="s">
        <v>960</v>
      </c>
      <c r="E302" t="str">
        <f t="shared" si="24"/>
        <v>far</v>
      </c>
      <c r="F302" t="s">
        <v>48</v>
      </c>
      <c r="G302">
        <v>10082018</v>
      </c>
      <c r="H302" s="1">
        <v>1</v>
      </c>
      <c r="I302" t="s">
        <v>39</v>
      </c>
      <c r="J302" t="s">
        <v>41</v>
      </c>
      <c r="K302" t="str">
        <f t="shared" si="25"/>
        <v>Cinnamon</v>
      </c>
      <c r="L302" t="str">
        <f t="shared" si="26"/>
        <v>no</v>
      </c>
      <c r="M302" t="b">
        <f t="shared" si="29"/>
        <v>1</v>
      </c>
      <c r="N302" t="s">
        <v>135</v>
      </c>
      <c r="O302" t="s">
        <v>136</v>
      </c>
      <c r="Q302" t="s">
        <v>43</v>
      </c>
      <c r="R302" t="b">
        <v>0</v>
      </c>
      <c r="S302" t="s">
        <v>2701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Z302" t="b">
        <f t="shared" si="27"/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1</v>
      </c>
      <c r="AG302" t="b">
        <v>0</v>
      </c>
      <c r="AH302" t="b">
        <v>0</v>
      </c>
      <c r="AJ302" t="b">
        <f t="shared" si="28"/>
        <v>0</v>
      </c>
      <c r="AK302" t="s">
        <v>2702</v>
      </c>
      <c r="AL302" t="b">
        <v>1</v>
      </c>
    </row>
    <row r="303" spans="1:38" x14ac:dyDescent="0.3">
      <c r="A303">
        <v>-73.979089680000001</v>
      </c>
      <c r="B303">
        <v>40.768804860000003</v>
      </c>
      <c r="C303" t="s">
        <v>2733</v>
      </c>
      <c r="D303" t="s">
        <v>465</v>
      </c>
      <c r="E303" t="str">
        <f t="shared" si="24"/>
        <v>far</v>
      </c>
      <c r="F303" t="s">
        <v>48</v>
      </c>
      <c r="G303">
        <v>10102018</v>
      </c>
      <c r="H303" s="1">
        <v>10</v>
      </c>
      <c r="I303" t="s">
        <v>39</v>
      </c>
      <c r="J303" t="s">
        <v>41</v>
      </c>
      <c r="K303" t="str">
        <f t="shared" si="25"/>
        <v>Cinnamon</v>
      </c>
      <c r="L303" t="str">
        <f t="shared" si="26"/>
        <v>no</v>
      </c>
      <c r="M303" t="b">
        <f t="shared" si="29"/>
        <v>1</v>
      </c>
      <c r="N303" t="s">
        <v>135</v>
      </c>
      <c r="O303" t="s">
        <v>136</v>
      </c>
      <c r="Q303" t="s">
        <v>43</v>
      </c>
      <c r="R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1</v>
      </c>
      <c r="Z303" t="b">
        <f t="shared" si="27"/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J303" t="b">
        <f t="shared" si="28"/>
        <v>0</v>
      </c>
      <c r="AK303" t="s">
        <v>2734</v>
      </c>
      <c r="AL303" t="b">
        <v>1</v>
      </c>
    </row>
    <row r="304" spans="1:38" x14ac:dyDescent="0.3">
      <c r="A304">
        <v>-73.968629620000002</v>
      </c>
      <c r="B304">
        <v>40.771812310000001</v>
      </c>
      <c r="C304" t="s">
        <v>2756</v>
      </c>
      <c r="D304" t="s">
        <v>1254</v>
      </c>
      <c r="E304" t="str">
        <f t="shared" si="24"/>
        <v>far</v>
      </c>
      <c r="F304" t="s">
        <v>48</v>
      </c>
      <c r="G304">
        <v>10142018</v>
      </c>
      <c r="H304" s="1">
        <v>2</v>
      </c>
      <c r="I304" t="s">
        <v>54</v>
      </c>
      <c r="J304" t="s">
        <v>41</v>
      </c>
      <c r="K304" t="str">
        <f t="shared" si="25"/>
        <v>Cinnamon</v>
      </c>
      <c r="L304" t="str">
        <f t="shared" si="26"/>
        <v>no</v>
      </c>
      <c r="M304" t="b">
        <f t="shared" si="29"/>
        <v>1</v>
      </c>
      <c r="O304" t="s">
        <v>49</v>
      </c>
      <c r="Q304" t="s">
        <v>50</v>
      </c>
      <c r="R304">
        <v>6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Z304" t="b">
        <f t="shared" si="27"/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J304" t="b">
        <f t="shared" si="28"/>
        <v>0</v>
      </c>
      <c r="AK304" t="s">
        <v>2757</v>
      </c>
      <c r="AL304" t="b">
        <v>1</v>
      </c>
    </row>
    <row r="305" spans="1:38" x14ac:dyDescent="0.3">
      <c r="A305">
        <v>-73.971095109999993</v>
      </c>
      <c r="B305">
        <v>40.772501249999998</v>
      </c>
      <c r="C305" t="s">
        <v>2806</v>
      </c>
      <c r="D305" t="s">
        <v>329</v>
      </c>
      <c r="E305" t="str">
        <f t="shared" si="24"/>
        <v>far</v>
      </c>
      <c r="F305" t="s">
        <v>34</v>
      </c>
      <c r="G305">
        <v>10192018</v>
      </c>
      <c r="H305" s="1">
        <v>4</v>
      </c>
      <c r="I305" t="s">
        <v>39</v>
      </c>
      <c r="J305" t="s">
        <v>192</v>
      </c>
      <c r="K305" t="str">
        <f t="shared" si="25"/>
        <v>Black</v>
      </c>
      <c r="L305" t="str">
        <f t="shared" si="26"/>
        <v>no</v>
      </c>
      <c r="M305" t="b">
        <f t="shared" si="29"/>
        <v>1</v>
      </c>
      <c r="O305" t="s">
        <v>193</v>
      </c>
      <c r="Q305" t="s">
        <v>43</v>
      </c>
      <c r="R305" t="b">
        <v>0</v>
      </c>
      <c r="S305" t="s">
        <v>713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Z305" t="b">
        <f t="shared" si="27"/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1</v>
      </c>
      <c r="AH305" t="b">
        <v>0</v>
      </c>
      <c r="AJ305" t="b">
        <f t="shared" si="28"/>
        <v>0</v>
      </c>
      <c r="AK305" t="s">
        <v>2807</v>
      </c>
      <c r="AL305" t="b">
        <v>1</v>
      </c>
    </row>
    <row r="306" spans="1:38" x14ac:dyDescent="0.3">
      <c r="A306">
        <v>-73.959337430000005</v>
      </c>
      <c r="B306">
        <v>40.797258339999999</v>
      </c>
      <c r="C306" t="s">
        <v>2843</v>
      </c>
      <c r="D306" t="s">
        <v>442</v>
      </c>
      <c r="E306" t="str">
        <f t="shared" si="24"/>
        <v>far</v>
      </c>
      <c r="F306" t="s">
        <v>34</v>
      </c>
      <c r="G306">
        <v>10182018</v>
      </c>
      <c r="H306" s="1">
        <v>1</v>
      </c>
      <c r="I306" t="s">
        <v>39</v>
      </c>
      <c r="J306" t="s">
        <v>41</v>
      </c>
      <c r="K306" t="str">
        <f t="shared" si="25"/>
        <v>Cinnamon</v>
      </c>
      <c r="L306" t="str">
        <f t="shared" si="26"/>
        <v>no</v>
      </c>
      <c r="M306" t="b">
        <f t="shared" si="29"/>
        <v>1</v>
      </c>
      <c r="N306" t="s">
        <v>40</v>
      </c>
      <c r="O306" t="s">
        <v>110</v>
      </c>
      <c r="Q306" t="s">
        <v>43</v>
      </c>
      <c r="R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1</v>
      </c>
      <c r="Z306" t="b">
        <f t="shared" si="27"/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J306" t="b">
        <f t="shared" si="28"/>
        <v>0</v>
      </c>
      <c r="AK306" t="s">
        <v>2844</v>
      </c>
      <c r="AL306" t="b">
        <v>1</v>
      </c>
    </row>
    <row r="307" spans="1:38" x14ac:dyDescent="0.3">
      <c r="A307">
        <v>-73.956264210000001</v>
      </c>
      <c r="B307">
        <v>40.798333880000001</v>
      </c>
      <c r="C307" t="s">
        <v>2859</v>
      </c>
      <c r="D307" t="s">
        <v>1133</v>
      </c>
      <c r="E307" t="str">
        <f t="shared" si="24"/>
        <v>far</v>
      </c>
      <c r="F307" t="s">
        <v>48</v>
      </c>
      <c r="G307">
        <v>10172018</v>
      </c>
      <c r="H307" s="1">
        <v>2</v>
      </c>
      <c r="I307" t="s">
        <v>39</v>
      </c>
      <c r="J307" t="s">
        <v>41</v>
      </c>
      <c r="K307" t="str">
        <f t="shared" si="25"/>
        <v>Cinnamon</v>
      </c>
      <c r="L307" t="str">
        <f t="shared" si="26"/>
        <v>no</v>
      </c>
      <c r="M307" t="b">
        <f t="shared" si="29"/>
        <v>1</v>
      </c>
      <c r="N307" t="s">
        <v>40</v>
      </c>
      <c r="O307" t="s">
        <v>110</v>
      </c>
      <c r="Q307" t="s">
        <v>43</v>
      </c>
      <c r="R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Z307" t="b">
        <f t="shared" si="27"/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1</v>
      </c>
      <c r="AG307" t="b">
        <v>0</v>
      </c>
      <c r="AH307" t="b">
        <v>0</v>
      </c>
      <c r="AJ307" t="b">
        <f t="shared" si="28"/>
        <v>0</v>
      </c>
      <c r="AK307" t="s">
        <v>2860</v>
      </c>
      <c r="AL307" t="b">
        <v>1</v>
      </c>
    </row>
    <row r="308" spans="1:38" x14ac:dyDescent="0.3">
      <c r="A308">
        <v>-73.981107840000007</v>
      </c>
      <c r="B308">
        <v>40.767515940000003</v>
      </c>
      <c r="C308" t="s">
        <v>2875</v>
      </c>
      <c r="D308" t="s">
        <v>1780</v>
      </c>
      <c r="E308" t="str">
        <f t="shared" si="24"/>
        <v>far</v>
      </c>
      <c r="F308" t="s">
        <v>48</v>
      </c>
      <c r="G308">
        <v>10072018</v>
      </c>
      <c r="H308" s="1">
        <v>4</v>
      </c>
      <c r="I308" t="s">
        <v>39</v>
      </c>
      <c r="J308" t="s">
        <v>41</v>
      </c>
      <c r="K308" t="str">
        <f t="shared" si="25"/>
        <v>Cinnamon</v>
      </c>
      <c r="L308" t="str">
        <f t="shared" si="26"/>
        <v>no</v>
      </c>
      <c r="M308" t="b">
        <f t="shared" si="29"/>
        <v>1</v>
      </c>
      <c r="N308" t="s">
        <v>40</v>
      </c>
      <c r="O308" t="s">
        <v>110</v>
      </c>
      <c r="Q308" t="s">
        <v>43</v>
      </c>
      <c r="R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Z308" t="b">
        <f t="shared" si="27"/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J308" t="b">
        <f t="shared" si="28"/>
        <v>0</v>
      </c>
      <c r="AK308" t="s">
        <v>2876</v>
      </c>
      <c r="AL308" t="b">
        <v>1</v>
      </c>
    </row>
    <row r="309" spans="1:38" x14ac:dyDescent="0.3">
      <c r="A309">
        <v>-73.959440619999995</v>
      </c>
      <c r="B309">
        <v>40.791853369999998</v>
      </c>
      <c r="C309" t="s">
        <v>2877</v>
      </c>
      <c r="D309" t="s">
        <v>1205</v>
      </c>
      <c r="E309" t="str">
        <f t="shared" si="24"/>
        <v>far</v>
      </c>
      <c r="F309" t="s">
        <v>48</v>
      </c>
      <c r="G309">
        <v>10172018</v>
      </c>
      <c r="H309" s="1">
        <v>2</v>
      </c>
      <c r="I309" t="s">
        <v>39</v>
      </c>
      <c r="J309" t="s">
        <v>192</v>
      </c>
      <c r="K309" t="str">
        <f t="shared" si="25"/>
        <v>Black</v>
      </c>
      <c r="L309" t="str">
        <f t="shared" si="26"/>
        <v>no</v>
      </c>
      <c r="M309" t="b">
        <f t="shared" si="29"/>
        <v>1</v>
      </c>
      <c r="N309" t="s">
        <v>41</v>
      </c>
      <c r="O309" t="s">
        <v>717</v>
      </c>
      <c r="Q309" t="s">
        <v>43</v>
      </c>
      <c r="R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Z309" t="b">
        <f t="shared" si="27"/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1</v>
      </c>
      <c r="AG309" t="b">
        <v>0</v>
      </c>
      <c r="AH309" t="b">
        <v>0</v>
      </c>
      <c r="AJ309" t="b">
        <f t="shared" si="28"/>
        <v>0</v>
      </c>
      <c r="AK309" t="s">
        <v>2878</v>
      </c>
      <c r="AL309" t="b">
        <v>1</v>
      </c>
    </row>
    <row r="310" spans="1:38" x14ac:dyDescent="0.3">
      <c r="A310">
        <v>-73.972017500000007</v>
      </c>
      <c r="B310">
        <v>40.774889430000002</v>
      </c>
      <c r="C310" t="s">
        <v>2898</v>
      </c>
      <c r="D310" t="s">
        <v>98</v>
      </c>
      <c r="E310" t="str">
        <f t="shared" si="24"/>
        <v>far</v>
      </c>
      <c r="F310" t="s">
        <v>48</v>
      </c>
      <c r="G310">
        <v>10102018</v>
      </c>
      <c r="H310" s="1">
        <v>7</v>
      </c>
      <c r="I310" t="s">
        <v>39</v>
      </c>
      <c r="J310" t="s">
        <v>192</v>
      </c>
      <c r="K310" t="str">
        <f t="shared" si="25"/>
        <v>Black</v>
      </c>
      <c r="L310" t="str">
        <f t="shared" si="26"/>
        <v>no</v>
      </c>
      <c r="M310" t="b">
        <f t="shared" si="29"/>
        <v>1</v>
      </c>
      <c r="O310" t="s">
        <v>193</v>
      </c>
      <c r="Q310" t="s">
        <v>43</v>
      </c>
      <c r="R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1</v>
      </c>
      <c r="Z310" t="b">
        <f t="shared" si="27"/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1</v>
      </c>
      <c r="AH310" t="b">
        <v>0</v>
      </c>
      <c r="AJ310" t="b">
        <f t="shared" si="28"/>
        <v>0</v>
      </c>
      <c r="AK310" t="s">
        <v>2899</v>
      </c>
      <c r="AL310" t="b">
        <v>1</v>
      </c>
    </row>
    <row r="311" spans="1:38" x14ac:dyDescent="0.3">
      <c r="A311">
        <v>-73.969530599999999</v>
      </c>
      <c r="B311">
        <v>40.77453869</v>
      </c>
      <c r="C311" t="s">
        <v>2900</v>
      </c>
      <c r="D311" t="s">
        <v>655</v>
      </c>
      <c r="E311" t="str">
        <f t="shared" si="24"/>
        <v>far</v>
      </c>
      <c r="F311" t="s">
        <v>34</v>
      </c>
      <c r="G311">
        <v>10072018</v>
      </c>
      <c r="H311" s="1">
        <v>2</v>
      </c>
      <c r="I311" t="s">
        <v>39</v>
      </c>
      <c r="J311" t="s">
        <v>41</v>
      </c>
      <c r="K311" t="str">
        <f t="shared" si="25"/>
        <v>Cinnamon</v>
      </c>
      <c r="L311" t="str">
        <f t="shared" si="26"/>
        <v>no</v>
      </c>
      <c r="M311" t="b">
        <f t="shared" si="29"/>
        <v>1</v>
      </c>
      <c r="N311" t="s">
        <v>40</v>
      </c>
      <c r="O311" t="s">
        <v>110</v>
      </c>
      <c r="Q311" t="s">
        <v>43</v>
      </c>
      <c r="R311" t="b">
        <v>0</v>
      </c>
      <c r="T311" t="b">
        <v>0</v>
      </c>
      <c r="U311" t="b">
        <v>0</v>
      </c>
      <c r="V311" t="b">
        <v>1</v>
      </c>
      <c r="W311" t="b">
        <v>1</v>
      </c>
      <c r="X311" t="b">
        <v>1</v>
      </c>
      <c r="Z311" t="b">
        <f t="shared" si="27"/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J311" t="b">
        <f t="shared" si="28"/>
        <v>0</v>
      </c>
      <c r="AK311" t="s">
        <v>2901</v>
      </c>
      <c r="AL311" t="b">
        <v>1</v>
      </c>
    </row>
    <row r="312" spans="1:38" x14ac:dyDescent="0.3">
      <c r="A312">
        <v>-73.97709854</v>
      </c>
      <c r="B312">
        <v>40.766592670000001</v>
      </c>
      <c r="C312" t="s">
        <v>2951</v>
      </c>
      <c r="D312" t="s">
        <v>2590</v>
      </c>
      <c r="E312" t="str">
        <f t="shared" si="24"/>
        <v>far</v>
      </c>
      <c r="F312" t="s">
        <v>48</v>
      </c>
      <c r="G312">
        <v>10062018</v>
      </c>
      <c r="H312" s="1">
        <v>4</v>
      </c>
      <c r="I312" t="s">
        <v>39</v>
      </c>
      <c r="J312" t="s">
        <v>41</v>
      </c>
      <c r="K312" t="str">
        <f t="shared" si="25"/>
        <v>Cinnamon</v>
      </c>
      <c r="L312" t="str">
        <f t="shared" si="26"/>
        <v>no</v>
      </c>
      <c r="M312" t="b">
        <f t="shared" si="29"/>
        <v>1</v>
      </c>
      <c r="N312" t="s">
        <v>40</v>
      </c>
      <c r="O312" t="s">
        <v>110</v>
      </c>
      <c r="Q312" t="s">
        <v>43</v>
      </c>
      <c r="R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1</v>
      </c>
      <c r="Z312" t="b">
        <f t="shared" si="27"/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J312" t="b">
        <f t="shared" si="28"/>
        <v>0</v>
      </c>
      <c r="AK312" t="s">
        <v>2952</v>
      </c>
      <c r="AL312" t="b">
        <v>1</v>
      </c>
    </row>
    <row r="313" spans="1:38" x14ac:dyDescent="0.3">
      <c r="A313">
        <v>-73.959129250000004</v>
      </c>
      <c r="B313">
        <v>40.792553030000001</v>
      </c>
      <c r="C313" t="s">
        <v>2984</v>
      </c>
      <c r="D313" t="s">
        <v>1173</v>
      </c>
      <c r="E313" t="str">
        <f t="shared" si="24"/>
        <v>far</v>
      </c>
      <c r="F313" t="s">
        <v>48</v>
      </c>
      <c r="G313">
        <v>10082018</v>
      </c>
      <c r="H313" s="1">
        <v>1</v>
      </c>
      <c r="I313" t="s">
        <v>39</v>
      </c>
      <c r="J313" t="s">
        <v>192</v>
      </c>
      <c r="K313" t="str">
        <f t="shared" si="25"/>
        <v>Black</v>
      </c>
      <c r="L313" t="str">
        <f t="shared" si="26"/>
        <v>no</v>
      </c>
      <c r="M313" t="b">
        <f t="shared" si="29"/>
        <v>1</v>
      </c>
      <c r="O313" t="s">
        <v>193</v>
      </c>
      <c r="Q313" t="s">
        <v>43</v>
      </c>
      <c r="R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Z313" t="b">
        <f t="shared" si="27"/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s">
        <v>2985</v>
      </c>
      <c r="AJ313" t="b">
        <f t="shared" si="28"/>
        <v>0</v>
      </c>
      <c r="AK313" t="s">
        <v>2986</v>
      </c>
      <c r="AL313" t="b">
        <v>1</v>
      </c>
    </row>
    <row r="314" spans="1:38" x14ac:dyDescent="0.3">
      <c r="A314">
        <v>-73.964506040000003</v>
      </c>
      <c r="B314">
        <v>40.776832210000002</v>
      </c>
      <c r="C314" t="s">
        <v>3033</v>
      </c>
      <c r="D314" t="s">
        <v>134</v>
      </c>
      <c r="E314" t="str">
        <f t="shared" si="24"/>
        <v>far</v>
      </c>
      <c r="F314" t="s">
        <v>48</v>
      </c>
      <c r="G314">
        <v>10082018</v>
      </c>
      <c r="H314" s="1">
        <v>3</v>
      </c>
      <c r="I314" t="s">
        <v>39</v>
      </c>
      <c r="J314" t="s">
        <v>41</v>
      </c>
      <c r="K314" t="str">
        <f t="shared" si="25"/>
        <v>Cinnamon</v>
      </c>
      <c r="L314" t="str">
        <f t="shared" si="26"/>
        <v>no</v>
      </c>
      <c r="M314" t="b">
        <f t="shared" si="29"/>
        <v>1</v>
      </c>
      <c r="N314" t="s">
        <v>135</v>
      </c>
      <c r="O314" t="s">
        <v>136</v>
      </c>
      <c r="Q314" t="s">
        <v>43</v>
      </c>
      <c r="R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Z314" t="b">
        <f t="shared" si="27"/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1</v>
      </c>
      <c r="AF314" t="b">
        <v>0</v>
      </c>
      <c r="AG314" t="b">
        <v>1</v>
      </c>
      <c r="AH314" t="b">
        <v>0</v>
      </c>
      <c r="AJ314" t="b">
        <f t="shared" si="28"/>
        <v>0</v>
      </c>
      <c r="AK314" t="s">
        <v>3034</v>
      </c>
      <c r="AL314" t="b">
        <v>1</v>
      </c>
    </row>
    <row r="315" spans="1:38" x14ac:dyDescent="0.3">
      <c r="A315">
        <v>-73.977644560000002</v>
      </c>
      <c r="B315">
        <v>40.768119110000001</v>
      </c>
      <c r="C315" t="s">
        <v>3047</v>
      </c>
      <c r="D315" t="s">
        <v>512</v>
      </c>
      <c r="E315" t="str">
        <f t="shared" si="24"/>
        <v>far</v>
      </c>
      <c r="F315" t="s">
        <v>34</v>
      </c>
      <c r="G315">
        <v>10102018</v>
      </c>
      <c r="H315" s="1">
        <v>7</v>
      </c>
      <c r="I315" t="s">
        <v>39</v>
      </c>
      <c r="J315" t="s">
        <v>41</v>
      </c>
      <c r="K315" t="str">
        <f t="shared" si="25"/>
        <v>Cinnamon</v>
      </c>
      <c r="L315" t="str">
        <f t="shared" si="26"/>
        <v>no</v>
      </c>
      <c r="M315" t="b">
        <f t="shared" si="29"/>
        <v>1</v>
      </c>
      <c r="N315" t="s">
        <v>84</v>
      </c>
      <c r="O315" t="s">
        <v>85</v>
      </c>
      <c r="Q315" t="s">
        <v>43</v>
      </c>
      <c r="R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Z315" t="b">
        <f t="shared" si="27"/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J315" t="b">
        <f t="shared" si="28"/>
        <v>0</v>
      </c>
      <c r="AK315" t="s">
        <v>3048</v>
      </c>
      <c r="AL315" t="b">
        <v>1</v>
      </c>
    </row>
    <row r="316" spans="1:38" x14ac:dyDescent="0.3">
      <c r="A316">
        <v>-73.979839040000002</v>
      </c>
      <c r="B316">
        <v>40.770076109999998</v>
      </c>
      <c r="C316" t="s">
        <v>3061</v>
      </c>
      <c r="D316" t="s">
        <v>253</v>
      </c>
      <c r="E316" t="str">
        <f t="shared" si="24"/>
        <v>far</v>
      </c>
      <c r="F316" t="s">
        <v>34</v>
      </c>
      <c r="G316">
        <v>10172018</v>
      </c>
      <c r="H316" s="1">
        <v>7</v>
      </c>
      <c r="I316" t="s">
        <v>39</v>
      </c>
      <c r="J316" t="s">
        <v>41</v>
      </c>
      <c r="K316" t="str">
        <f t="shared" si="25"/>
        <v>Cinnamon</v>
      </c>
      <c r="L316" t="str">
        <f t="shared" si="26"/>
        <v>no</v>
      </c>
      <c r="M316" t="b">
        <f t="shared" si="29"/>
        <v>1</v>
      </c>
      <c r="N316" t="s">
        <v>84</v>
      </c>
      <c r="O316" t="s">
        <v>85</v>
      </c>
      <c r="Q316" t="s">
        <v>43</v>
      </c>
      <c r="R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Z316" t="b">
        <f t="shared" si="27"/>
        <v>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J316" t="b">
        <f t="shared" si="28"/>
        <v>0</v>
      </c>
      <c r="AK316" t="s">
        <v>3062</v>
      </c>
      <c r="AL316" t="b">
        <v>1</v>
      </c>
    </row>
    <row r="317" spans="1:38" x14ac:dyDescent="0.3">
      <c r="A317">
        <v>-73.961581789999997</v>
      </c>
      <c r="B317">
        <v>40.794583969999998</v>
      </c>
      <c r="C317" t="s">
        <v>3083</v>
      </c>
      <c r="D317" t="s">
        <v>301</v>
      </c>
      <c r="E317" t="str">
        <f t="shared" si="24"/>
        <v>far</v>
      </c>
      <c r="F317" t="s">
        <v>48</v>
      </c>
      <c r="G317">
        <v>10142018</v>
      </c>
      <c r="H317" s="1">
        <v>8</v>
      </c>
      <c r="I317" t="s">
        <v>39</v>
      </c>
      <c r="J317" t="s">
        <v>41</v>
      </c>
      <c r="K317" t="str">
        <f t="shared" si="25"/>
        <v>Cinnamon</v>
      </c>
      <c r="L317" t="str">
        <f t="shared" si="26"/>
        <v>no</v>
      </c>
      <c r="M317" t="b">
        <f t="shared" si="29"/>
        <v>1</v>
      </c>
      <c r="N317" t="s">
        <v>84</v>
      </c>
      <c r="O317" t="s">
        <v>85</v>
      </c>
      <c r="Q317" t="s">
        <v>43</v>
      </c>
      <c r="R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Z317" t="b">
        <f t="shared" si="27"/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1</v>
      </c>
      <c r="AH317" t="b">
        <v>0</v>
      </c>
      <c r="AJ317" t="b">
        <f t="shared" si="28"/>
        <v>0</v>
      </c>
      <c r="AK317" t="s">
        <v>3084</v>
      </c>
      <c r="AL317" t="b">
        <v>1</v>
      </c>
    </row>
    <row r="318" spans="1:38" x14ac:dyDescent="0.3">
      <c r="A318">
        <v>-73.976580560000002</v>
      </c>
      <c r="B318">
        <v>40.769280780000003</v>
      </c>
      <c r="C318" t="s">
        <v>3087</v>
      </c>
      <c r="D318" t="s">
        <v>544</v>
      </c>
      <c r="E318" t="str">
        <f t="shared" si="24"/>
        <v>far</v>
      </c>
      <c r="F318" t="s">
        <v>34</v>
      </c>
      <c r="G318">
        <v>10082018</v>
      </c>
      <c r="H318" s="1">
        <v>7</v>
      </c>
      <c r="I318" t="s">
        <v>39</v>
      </c>
      <c r="J318" t="s">
        <v>41</v>
      </c>
      <c r="K318" t="str">
        <f t="shared" si="25"/>
        <v>Cinnamon</v>
      </c>
      <c r="L318" t="str">
        <f t="shared" si="26"/>
        <v>no</v>
      </c>
      <c r="M318" t="b">
        <f t="shared" si="29"/>
        <v>1</v>
      </c>
      <c r="N318" t="s">
        <v>135</v>
      </c>
      <c r="O318" t="s">
        <v>136</v>
      </c>
      <c r="Q318" t="s">
        <v>43</v>
      </c>
      <c r="R318" t="b">
        <v>0</v>
      </c>
      <c r="S318" t="s">
        <v>3088</v>
      </c>
      <c r="T318" t="b">
        <v>1</v>
      </c>
      <c r="U318" t="b">
        <v>1</v>
      </c>
      <c r="V318" t="b">
        <v>0</v>
      </c>
      <c r="W318" t="b">
        <v>0</v>
      </c>
      <c r="X318" t="b">
        <v>0</v>
      </c>
      <c r="Z318" t="b">
        <f t="shared" si="27"/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J318" t="b">
        <f t="shared" si="28"/>
        <v>0</v>
      </c>
      <c r="AK318" t="s">
        <v>3089</v>
      </c>
      <c r="AL318" t="b">
        <v>1</v>
      </c>
    </row>
    <row r="319" spans="1:38" x14ac:dyDescent="0.3">
      <c r="A319">
        <v>-73.961144630000007</v>
      </c>
      <c r="B319">
        <v>40.79110034</v>
      </c>
      <c r="C319" t="s">
        <v>3094</v>
      </c>
      <c r="D319" t="s">
        <v>309</v>
      </c>
      <c r="E319" t="str">
        <f t="shared" si="24"/>
        <v>far</v>
      </c>
      <c r="F319" t="s">
        <v>48</v>
      </c>
      <c r="G319">
        <v>10132018</v>
      </c>
      <c r="H319" s="1">
        <v>3</v>
      </c>
      <c r="I319" t="s">
        <v>39</v>
      </c>
      <c r="J319" t="s">
        <v>41</v>
      </c>
      <c r="K319" t="str">
        <f t="shared" si="25"/>
        <v>Cinnamon</v>
      </c>
      <c r="L319" t="str">
        <f t="shared" si="26"/>
        <v>no</v>
      </c>
      <c r="M319" t="b">
        <f t="shared" si="29"/>
        <v>1</v>
      </c>
      <c r="N319" t="s">
        <v>40</v>
      </c>
      <c r="O319" t="s">
        <v>110</v>
      </c>
      <c r="Q319" t="s">
        <v>50</v>
      </c>
      <c r="R319">
        <v>15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Z319" t="b">
        <f t="shared" si="27"/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J319" t="b">
        <f t="shared" si="28"/>
        <v>0</v>
      </c>
      <c r="AK319" t="s">
        <v>3095</v>
      </c>
      <c r="AL319" t="b">
        <v>1</v>
      </c>
    </row>
    <row r="320" spans="1:38" x14ac:dyDescent="0.3">
      <c r="A320">
        <v>-73.979436710000002</v>
      </c>
      <c r="B320">
        <v>40.767272060000003</v>
      </c>
      <c r="C320" t="s">
        <v>3096</v>
      </c>
      <c r="D320" t="s">
        <v>1301</v>
      </c>
      <c r="E320" t="str">
        <f t="shared" si="24"/>
        <v>far</v>
      </c>
      <c r="F320" t="s">
        <v>34</v>
      </c>
      <c r="G320">
        <v>10132018</v>
      </c>
      <c r="H320" s="1">
        <v>4</v>
      </c>
      <c r="I320" t="s">
        <v>39</v>
      </c>
      <c r="J320" t="s">
        <v>41</v>
      </c>
      <c r="K320" t="str">
        <f t="shared" si="25"/>
        <v>Cinnamon</v>
      </c>
      <c r="L320" t="str">
        <f t="shared" si="26"/>
        <v>no</v>
      </c>
      <c r="M320" t="b">
        <f t="shared" si="29"/>
        <v>1</v>
      </c>
      <c r="N320" t="s">
        <v>84</v>
      </c>
      <c r="O320" t="s">
        <v>85</v>
      </c>
      <c r="Q320" t="s">
        <v>43</v>
      </c>
      <c r="R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Z320" t="b">
        <f t="shared" si="27"/>
        <v>1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J320" t="b">
        <f t="shared" si="28"/>
        <v>0</v>
      </c>
      <c r="AK320" t="s">
        <v>3097</v>
      </c>
      <c r="AL320" t="b">
        <v>1</v>
      </c>
    </row>
    <row r="321" spans="1:38" x14ac:dyDescent="0.3">
      <c r="A321">
        <v>-73.976389479999995</v>
      </c>
      <c r="B321">
        <v>40.770552340000002</v>
      </c>
      <c r="C321" t="s">
        <v>3126</v>
      </c>
      <c r="D321" t="s">
        <v>109</v>
      </c>
      <c r="E321" t="str">
        <f t="shared" si="24"/>
        <v>far</v>
      </c>
      <c r="F321" t="s">
        <v>34</v>
      </c>
      <c r="G321">
        <v>10102018</v>
      </c>
      <c r="H321" s="1">
        <v>12</v>
      </c>
      <c r="I321" t="s">
        <v>39</v>
      </c>
      <c r="J321" t="s">
        <v>41</v>
      </c>
      <c r="K321" t="str">
        <f t="shared" si="25"/>
        <v>Cinnamon</v>
      </c>
      <c r="L321" t="str">
        <f t="shared" si="26"/>
        <v>no</v>
      </c>
      <c r="M321" t="b">
        <f t="shared" si="29"/>
        <v>1</v>
      </c>
      <c r="N321" t="s">
        <v>84</v>
      </c>
      <c r="O321" t="s">
        <v>85</v>
      </c>
      <c r="Q321" t="s">
        <v>43</v>
      </c>
      <c r="R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1</v>
      </c>
      <c r="Z321" t="b">
        <f t="shared" si="27"/>
        <v>1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J321" t="b">
        <f t="shared" si="28"/>
        <v>0</v>
      </c>
      <c r="AK321" t="s">
        <v>3127</v>
      </c>
      <c r="AL321" t="b">
        <v>1</v>
      </c>
    </row>
    <row r="322" spans="1:38" x14ac:dyDescent="0.3">
      <c r="A322">
        <v>-73.980789819999998</v>
      </c>
      <c r="B322">
        <v>40.768215820000002</v>
      </c>
      <c r="C322" t="s">
        <v>3173</v>
      </c>
      <c r="D322" t="s">
        <v>1780</v>
      </c>
      <c r="E322" t="str">
        <f t="shared" ref="E322:E385" si="30">IF(D322="05D","near",IF(D322="07D","near",IF(D322="06C","near",IF(D322="06E","near",IF(D322="06D","near","far")))))</f>
        <v>far</v>
      </c>
      <c r="F322" t="s">
        <v>34</v>
      </c>
      <c r="G322">
        <v>10142018</v>
      </c>
      <c r="H322" s="1">
        <v>4</v>
      </c>
      <c r="I322" t="s">
        <v>39</v>
      </c>
      <c r="J322" t="s">
        <v>41</v>
      </c>
      <c r="K322" t="str">
        <f t="shared" ref="K322:K385" si="31">IF(ISBLANK(J322), NA(), J322)</f>
        <v>Cinnamon</v>
      </c>
      <c r="L322" t="str">
        <f t="shared" ref="L322:L385" si="32">IF(K322="Gray","yup",IF(K322="#N/A","maybe","no"))</f>
        <v>no</v>
      </c>
      <c r="M322" t="b">
        <f t="shared" si="29"/>
        <v>1</v>
      </c>
      <c r="N322" t="s">
        <v>84</v>
      </c>
      <c r="O322" t="s">
        <v>85</v>
      </c>
      <c r="Q322" t="s">
        <v>43</v>
      </c>
      <c r="R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Z322" t="b">
        <f t="shared" ref="Z322:Z385" si="33">ISBLANK(Y322)</f>
        <v>1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1</v>
      </c>
      <c r="AH322" t="b">
        <v>0</v>
      </c>
      <c r="AJ322" t="b">
        <f t="shared" ref="AJ322:AJ385" si="34">OR(AB322,AC322, AD322, AH322)</f>
        <v>0</v>
      </c>
      <c r="AK322" t="s">
        <v>3174</v>
      </c>
      <c r="AL322" t="b">
        <v>1</v>
      </c>
    </row>
    <row r="323" spans="1:38" x14ac:dyDescent="0.3">
      <c r="A323">
        <v>-73.973188070000006</v>
      </c>
      <c r="B323">
        <v>40.766002620000002</v>
      </c>
      <c r="C323" t="s">
        <v>3218</v>
      </c>
      <c r="D323" t="s">
        <v>779</v>
      </c>
      <c r="E323" t="str">
        <f t="shared" si="30"/>
        <v>far</v>
      </c>
      <c r="F323" t="s">
        <v>48</v>
      </c>
      <c r="G323">
        <v>10062018</v>
      </c>
      <c r="H323" s="1">
        <v>1</v>
      </c>
      <c r="I323" t="s">
        <v>39</v>
      </c>
      <c r="J323" t="s">
        <v>192</v>
      </c>
      <c r="K323" t="str">
        <f t="shared" si="31"/>
        <v>Black</v>
      </c>
      <c r="L323" t="str">
        <f t="shared" si="32"/>
        <v>no</v>
      </c>
      <c r="M323" t="b">
        <f t="shared" ref="M323:M386" si="35">AND(NOT(ISBLANK(J323)),(NOT(J323="gray")))</f>
        <v>1</v>
      </c>
      <c r="O323" t="s">
        <v>193</v>
      </c>
      <c r="Q323" t="s">
        <v>43</v>
      </c>
      <c r="R323" t="b">
        <v>0</v>
      </c>
      <c r="T323" t="b">
        <v>1</v>
      </c>
      <c r="U323" t="b">
        <v>0</v>
      </c>
      <c r="V323" t="b">
        <v>1</v>
      </c>
      <c r="W323" t="b">
        <v>0</v>
      </c>
      <c r="X323" t="b">
        <v>0</v>
      </c>
      <c r="Z323" t="b">
        <f t="shared" si="33"/>
        <v>1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J323" t="b">
        <f t="shared" si="34"/>
        <v>0</v>
      </c>
      <c r="AK323" t="s">
        <v>3219</v>
      </c>
      <c r="AL323" t="b">
        <v>1</v>
      </c>
    </row>
    <row r="324" spans="1:38" x14ac:dyDescent="0.3">
      <c r="A324">
        <v>-73.975699320000004</v>
      </c>
      <c r="B324">
        <v>40.768195660000003</v>
      </c>
      <c r="C324" t="s">
        <v>3231</v>
      </c>
      <c r="D324" t="s">
        <v>230</v>
      </c>
      <c r="E324" t="str">
        <f t="shared" si="30"/>
        <v>far</v>
      </c>
      <c r="F324" t="s">
        <v>34</v>
      </c>
      <c r="G324">
        <v>10082018</v>
      </c>
      <c r="H324" s="1">
        <v>8</v>
      </c>
      <c r="I324" t="s">
        <v>39</v>
      </c>
      <c r="J324" t="s">
        <v>41</v>
      </c>
      <c r="K324" t="str">
        <f t="shared" si="31"/>
        <v>Cinnamon</v>
      </c>
      <c r="L324" t="str">
        <f t="shared" si="32"/>
        <v>no</v>
      </c>
      <c r="M324" t="b">
        <f t="shared" si="35"/>
        <v>1</v>
      </c>
      <c r="O324" t="s">
        <v>49</v>
      </c>
      <c r="Q324" t="s">
        <v>43</v>
      </c>
      <c r="R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1</v>
      </c>
      <c r="Z324" t="b">
        <f t="shared" si="33"/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J324" t="b">
        <f t="shared" si="34"/>
        <v>0</v>
      </c>
      <c r="AK324" t="s">
        <v>3232</v>
      </c>
      <c r="AL324" t="b">
        <v>1</v>
      </c>
    </row>
    <row r="325" spans="1:38" x14ac:dyDescent="0.3">
      <c r="A325">
        <v>-73.976179220000006</v>
      </c>
      <c r="B325">
        <v>40.774574549999997</v>
      </c>
      <c r="C325" t="s">
        <v>3262</v>
      </c>
      <c r="D325" t="s">
        <v>859</v>
      </c>
      <c r="E325" t="str">
        <f t="shared" si="30"/>
        <v>far</v>
      </c>
      <c r="F325" t="s">
        <v>48</v>
      </c>
      <c r="G325">
        <v>10132018</v>
      </c>
      <c r="H325" s="1">
        <v>9</v>
      </c>
      <c r="I325" t="s">
        <v>54</v>
      </c>
      <c r="J325" t="s">
        <v>41</v>
      </c>
      <c r="K325" t="str">
        <f t="shared" si="31"/>
        <v>Cinnamon</v>
      </c>
      <c r="L325" t="str">
        <f t="shared" si="32"/>
        <v>no</v>
      </c>
      <c r="M325" t="b">
        <f t="shared" si="35"/>
        <v>1</v>
      </c>
      <c r="O325" t="s">
        <v>49</v>
      </c>
      <c r="Q325" t="s">
        <v>43</v>
      </c>
      <c r="R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Z325" t="b">
        <f t="shared" si="33"/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J325" t="b">
        <f t="shared" si="34"/>
        <v>0</v>
      </c>
      <c r="AK325" t="s">
        <v>3263</v>
      </c>
      <c r="AL325" t="b">
        <v>1</v>
      </c>
    </row>
    <row r="326" spans="1:38" x14ac:dyDescent="0.3">
      <c r="A326">
        <v>-73.972889559999999</v>
      </c>
      <c r="B326">
        <v>40.769937830000003</v>
      </c>
      <c r="C326" t="s">
        <v>3268</v>
      </c>
      <c r="D326" t="s">
        <v>524</v>
      </c>
      <c r="E326" t="str">
        <f t="shared" si="30"/>
        <v>far</v>
      </c>
      <c r="F326" t="s">
        <v>48</v>
      </c>
      <c r="G326">
        <v>10062018</v>
      </c>
      <c r="H326" s="1">
        <v>1</v>
      </c>
      <c r="I326" t="s">
        <v>54</v>
      </c>
      <c r="J326" t="s">
        <v>41</v>
      </c>
      <c r="K326" t="str">
        <f t="shared" si="31"/>
        <v>Cinnamon</v>
      </c>
      <c r="L326" t="str">
        <f t="shared" si="32"/>
        <v>no</v>
      </c>
      <c r="M326" t="b">
        <f t="shared" si="35"/>
        <v>1</v>
      </c>
      <c r="N326" t="s">
        <v>40</v>
      </c>
      <c r="O326" t="s">
        <v>110</v>
      </c>
      <c r="Q326" t="s">
        <v>43</v>
      </c>
      <c r="R326" t="b">
        <v>0</v>
      </c>
      <c r="T326" t="b">
        <v>0</v>
      </c>
      <c r="U326" t="b">
        <v>0</v>
      </c>
      <c r="V326" t="b">
        <v>1</v>
      </c>
      <c r="W326" t="b">
        <v>1</v>
      </c>
      <c r="X326" t="b">
        <v>0</v>
      </c>
      <c r="Z326" t="b">
        <f t="shared" si="33"/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J326" t="b">
        <f t="shared" si="34"/>
        <v>0</v>
      </c>
      <c r="AK326" t="s">
        <v>3269</v>
      </c>
      <c r="AL326" t="b">
        <v>1</v>
      </c>
    </row>
    <row r="327" spans="1:38" x14ac:dyDescent="0.3">
      <c r="A327">
        <v>-73.979640970000005</v>
      </c>
      <c r="B327">
        <v>40.767904989999998</v>
      </c>
      <c r="C327" t="s">
        <v>3282</v>
      </c>
      <c r="D327" t="s">
        <v>1301</v>
      </c>
      <c r="E327" t="str">
        <f t="shared" si="30"/>
        <v>far</v>
      </c>
      <c r="F327" t="s">
        <v>34</v>
      </c>
      <c r="G327">
        <v>10132018</v>
      </c>
      <c r="H327" s="1">
        <v>9</v>
      </c>
      <c r="I327" t="s">
        <v>39</v>
      </c>
      <c r="J327" t="s">
        <v>41</v>
      </c>
      <c r="K327" t="str">
        <f t="shared" si="31"/>
        <v>Cinnamon</v>
      </c>
      <c r="L327" t="str">
        <f t="shared" si="32"/>
        <v>no</v>
      </c>
      <c r="M327" t="b">
        <f t="shared" si="35"/>
        <v>1</v>
      </c>
      <c r="N327" t="s">
        <v>40</v>
      </c>
      <c r="O327" t="s">
        <v>110</v>
      </c>
      <c r="Q327" t="s">
        <v>43</v>
      </c>
      <c r="R327" t="b">
        <v>0</v>
      </c>
      <c r="T327" t="b">
        <v>0</v>
      </c>
      <c r="U327" t="b">
        <v>0</v>
      </c>
      <c r="V327" t="b">
        <v>0</v>
      </c>
      <c r="W327" t="b">
        <v>1</v>
      </c>
      <c r="X327" t="b">
        <v>1</v>
      </c>
      <c r="Z327" t="b">
        <f t="shared" si="33"/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J327" t="b">
        <f t="shared" si="34"/>
        <v>0</v>
      </c>
      <c r="AK327" t="s">
        <v>3283</v>
      </c>
      <c r="AL327" t="b">
        <v>1</v>
      </c>
    </row>
    <row r="328" spans="1:38" x14ac:dyDescent="0.3">
      <c r="A328">
        <v>-73.959129860000004</v>
      </c>
      <c r="B328">
        <v>40.791961239999999</v>
      </c>
      <c r="C328" t="s">
        <v>3286</v>
      </c>
      <c r="D328" t="s">
        <v>1214</v>
      </c>
      <c r="E328" t="str">
        <f t="shared" si="30"/>
        <v>far</v>
      </c>
      <c r="F328" t="s">
        <v>48</v>
      </c>
      <c r="G328">
        <v>10142018</v>
      </c>
      <c r="H328" s="1">
        <v>4</v>
      </c>
      <c r="I328" t="s">
        <v>39</v>
      </c>
      <c r="J328" t="s">
        <v>192</v>
      </c>
      <c r="K328" t="str">
        <f t="shared" si="31"/>
        <v>Black</v>
      </c>
      <c r="L328" t="str">
        <f t="shared" si="32"/>
        <v>no</v>
      </c>
      <c r="M328" t="b">
        <f t="shared" si="35"/>
        <v>1</v>
      </c>
      <c r="N328" t="s">
        <v>117</v>
      </c>
      <c r="O328" t="s">
        <v>2945</v>
      </c>
      <c r="Q328" t="s">
        <v>43</v>
      </c>
      <c r="R328" t="b">
        <v>0</v>
      </c>
      <c r="T328" t="b">
        <v>1</v>
      </c>
      <c r="U328" t="b">
        <v>0</v>
      </c>
      <c r="V328" t="b">
        <v>0</v>
      </c>
      <c r="W328" t="b">
        <v>1</v>
      </c>
      <c r="X328" t="b">
        <v>0</v>
      </c>
      <c r="Z328" t="b">
        <f t="shared" si="33"/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1</v>
      </c>
      <c r="AH328" t="b">
        <v>0</v>
      </c>
      <c r="AJ328" t="b">
        <f t="shared" si="34"/>
        <v>0</v>
      </c>
      <c r="AK328" t="s">
        <v>3287</v>
      </c>
      <c r="AL328" t="b">
        <v>1</v>
      </c>
    </row>
    <row r="329" spans="1:38" x14ac:dyDescent="0.3">
      <c r="A329">
        <v>-73.976845100000006</v>
      </c>
      <c r="B329">
        <v>40.770943039999999</v>
      </c>
      <c r="C329" t="s">
        <v>3292</v>
      </c>
      <c r="D329" t="s">
        <v>109</v>
      </c>
      <c r="E329" t="str">
        <f t="shared" si="30"/>
        <v>far</v>
      </c>
      <c r="F329" t="s">
        <v>34</v>
      </c>
      <c r="G329">
        <v>10102018</v>
      </c>
      <c r="H329" s="1">
        <v>7</v>
      </c>
      <c r="I329" t="s">
        <v>39</v>
      </c>
      <c r="J329" t="s">
        <v>41</v>
      </c>
      <c r="K329" t="str">
        <f t="shared" si="31"/>
        <v>Cinnamon</v>
      </c>
      <c r="L329" t="str">
        <f t="shared" si="32"/>
        <v>no</v>
      </c>
      <c r="M329" t="b">
        <f t="shared" si="35"/>
        <v>1</v>
      </c>
      <c r="N329" t="s">
        <v>40</v>
      </c>
      <c r="O329" t="s">
        <v>110</v>
      </c>
      <c r="Q329" t="s">
        <v>50</v>
      </c>
      <c r="R329">
        <v>13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Z329" t="b">
        <f t="shared" si="33"/>
        <v>1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J329" t="b">
        <f t="shared" si="34"/>
        <v>0</v>
      </c>
      <c r="AK329" t="s">
        <v>3293</v>
      </c>
      <c r="AL329" t="b">
        <v>1</v>
      </c>
    </row>
    <row r="330" spans="1:38" x14ac:dyDescent="0.3">
      <c r="A330">
        <v>-73.972228130000005</v>
      </c>
      <c r="B330">
        <v>40.770408330000002</v>
      </c>
      <c r="C330" t="s">
        <v>3306</v>
      </c>
      <c r="D330" t="s">
        <v>413</v>
      </c>
      <c r="E330" t="str">
        <f t="shared" si="30"/>
        <v>far</v>
      </c>
      <c r="F330" t="s">
        <v>48</v>
      </c>
      <c r="G330">
        <v>10102018</v>
      </c>
      <c r="H330" s="1">
        <v>6</v>
      </c>
      <c r="I330" t="s">
        <v>39</v>
      </c>
      <c r="J330" t="s">
        <v>41</v>
      </c>
      <c r="K330" t="str">
        <f t="shared" si="31"/>
        <v>Cinnamon</v>
      </c>
      <c r="L330" t="str">
        <f t="shared" si="32"/>
        <v>no</v>
      </c>
      <c r="M330" t="b">
        <f t="shared" si="35"/>
        <v>1</v>
      </c>
      <c r="N330" t="s">
        <v>84</v>
      </c>
      <c r="O330" t="s">
        <v>85</v>
      </c>
      <c r="Q330" t="s">
        <v>43</v>
      </c>
      <c r="R330" t="b">
        <v>0</v>
      </c>
      <c r="T330" t="b">
        <v>0</v>
      </c>
      <c r="U330" t="b">
        <v>0</v>
      </c>
      <c r="V330" t="b">
        <v>0</v>
      </c>
      <c r="W330" t="b">
        <v>1</v>
      </c>
      <c r="X330" t="b">
        <v>0</v>
      </c>
      <c r="Z330" t="b">
        <f t="shared" si="33"/>
        <v>1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J330" t="b">
        <f t="shared" si="34"/>
        <v>0</v>
      </c>
      <c r="AK330" t="s">
        <v>3307</v>
      </c>
      <c r="AL330" t="b">
        <v>1</v>
      </c>
    </row>
    <row r="331" spans="1:38" x14ac:dyDescent="0.3">
      <c r="A331">
        <v>-73.954304440000001</v>
      </c>
      <c r="B331">
        <v>40.798449859999998</v>
      </c>
      <c r="C331" t="s">
        <v>3339</v>
      </c>
      <c r="D331" t="s">
        <v>1520</v>
      </c>
      <c r="E331" t="str">
        <f t="shared" si="30"/>
        <v>far</v>
      </c>
      <c r="F331" t="s">
        <v>48</v>
      </c>
      <c r="G331">
        <v>10072018</v>
      </c>
      <c r="H331" s="1">
        <v>4</v>
      </c>
      <c r="I331" t="s">
        <v>39</v>
      </c>
      <c r="J331" t="s">
        <v>41</v>
      </c>
      <c r="K331" t="str">
        <f t="shared" si="31"/>
        <v>Cinnamon</v>
      </c>
      <c r="L331" t="str">
        <f t="shared" si="32"/>
        <v>no</v>
      </c>
      <c r="M331" t="b">
        <f t="shared" si="35"/>
        <v>1</v>
      </c>
      <c r="N331" t="s">
        <v>84</v>
      </c>
      <c r="O331" t="s">
        <v>85</v>
      </c>
      <c r="P331" t="s">
        <v>3340</v>
      </c>
      <c r="Q331" t="s">
        <v>43</v>
      </c>
      <c r="R331" t="b">
        <v>0</v>
      </c>
      <c r="S331" t="s">
        <v>3341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Z331" t="b">
        <f t="shared" si="33"/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1</v>
      </c>
      <c r="AH331" t="b">
        <v>0</v>
      </c>
      <c r="AJ331" t="b">
        <f t="shared" si="34"/>
        <v>0</v>
      </c>
      <c r="AK331" t="s">
        <v>3342</v>
      </c>
      <c r="AL331" t="b">
        <v>1</v>
      </c>
    </row>
    <row r="332" spans="1:38" x14ac:dyDescent="0.3">
      <c r="A332">
        <v>-73.952722730000005</v>
      </c>
      <c r="B332">
        <v>40.793506149999999</v>
      </c>
      <c r="C332" t="s">
        <v>3358</v>
      </c>
      <c r="D332" t="s">
        <v>936</v>
      </c>
      <c r="E332" t="str">
        <f t="shared" si="30"/>
        <v>far</v>
      </c>
      <c r="F332" t="s">
        <v>48</v>
      </c>
      <c r="G332">
        <v>10102018</v>
      </c>
      <c r="H332" s="1">
        <v>3</v>
      </c>
      <c r="I332" t="s">
        <v>39</v>
      </c>
      <c r="J332" t="s">
        <v>41</v>
      </c>
      <c r="K332" t="str">
        <f t="shared" si="31"/>
        <v>Cinnamon</v>
      </c>
      <c r="L332" t="str">
        <f t="shared" si="32"/>
        <v>no</v>
      </c>
      <c r="M332" t="b">
        <f t="shared" si="35"/>
        <v>1</v>
      </c>
      <c r="N332" t="s">
        <v>40</v>
      </c>
      <c r="O332" t="s">
        <v>110</v>
      </c>
      <c r="Q332" t="s">
        <v>50</v>
      </c>
      <c r="R332">
        <v>4</v>
      </c>
      <c r="S332" t="s">
        <v>466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Z332" t="b">
        <f t="shared" si="33"/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1</v>
      </c>
      <c r="AH332" t="b">
        <v>0</v>
      </c>
      <c r="AJ332" t="b">
        <f t="shared" si="34"/>
        <v>0</v>
      </c>
      <c r="AK332" t="s">
        <v>3359</v>
      </c>
      <c r="AL332" t="b">
        <v>1</v>
      </c>
    </row>
    <row r="333" spans="1:38" x14ac:dyDescent="0.3">
      <c r="A333">
        <v>-73.970989779999996</v>
      </c>
      <c r="B333">
        <v>40.768627960000003</v>
      </c>
      <c r="C333" t="s">
        <v>3385</v>
      </c>
      <c r="D333" t="s">
        <v>549</v>
      </c>
      <c r="E333" t="str">
        <f t="shared" si="30"/>
        <v>far</v>
      </c>
      <c r="F333" t="s">
        <v>48</v>
      </c>
      <c r="G333">
        <v>10082018</v>
      </c>
      <c r="H333" s="1">
        <v>2</v>
      </c>
      <c r="I333" t="s">
        <v>39</v>
      </c>
      <c r="J333" t="s">
        <v>41</v>
      </c>
      <c r="K333" t="str">
        <f t="shared" si="31"/>
        <v>Cinnamon</v>
      </c>
      <c r="L333" t="str">
        <f t="shared" si="32"/>
        <v>no</v>
      </c>
      <c r="M333" t="b">
        <f t="shared" si="35"/>
        <v>1</v>
      </c>
      <c r="N333" t="s">
        <v>40</v>
      </c>
      <c r="O333" t="s">
        <v>110</v>
      </c>
      <c r="Q333" t="s">
        <v>43</v>
      </c>
      <c r="R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1</v>
      </c>
      <c r="Z333" t="b">
        <f t="shared" si="33"/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1</v>
      </c>
      <c r="AH333" t="b">
        <v>0</v>
      </c>
      <c r="AJ333" t="b">
        <f t="shared" si="34"/>
        <v>0</v>
      </c>
      <c r="AK333" t="s">
        <v>3386</v>
      </c>
      <c r="AL333" t="b">
        <v>1</v>
      </c>
    </row>
    <row r="334" spans="1:38" x14ac:dyDescent="0.3">
      <c r="A334">
        <v>-73.970101099999994</v>
      </c>
      <c r="B334">
        <v>40.768891930000002</v>
      </c>
      <c r="C334" t="s">
        <v>3387</v>
      </c>
      <c r="D334" t="s">
        <v>242</v>
      </c>
      <c r="E334" t="str">
        <f t="shared" si="30"/>
        <v>far</v>
      </c>
      <c r="F334" t="s">
        <v>34</v>
      </c>
      <c r="G334">
        <v>10132018</v>
      </c>
      <c r="H334" s="1">
        <v>2</v>
      </c>
      <c r="I334" t="s">
        <v>39</v>
      </c>
      <c r="J334" t="s">
        <v>192</v>
      </c>
      <c r="K334" t="str">
        <f t="shared" si="31"/>
        <v>Black</v>
      </c>
      <c r="L334" t="str">
        <f t="shared" si="32"/>
        <v>no</v>
      </c>
      <c r="M334" t="b">
        <f t="shared" si="35"/>
        <v>1</v>
      </c>
      <c r="O334" t="s">
        <v>193</v>
      </c>
      <c r="Q334" t="s">
        <v>43</v>
      </c>
      <c r="R334" t="b">
        <v>0</v>
      </c>
      <c r="S334" t="s">
        <v>3388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Z334" t="b">
        <f t="shared" si="33"/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J334" t="b">
        <f t="shared" si="34"/>
        <v>0</v>
      </c>
      <c r="AK334" t="s">
        <v>3389</v>
      </c>
      <c r="AL334" t="b">
        <v>1</v>
      </c>
    </row>
    <row r="335" spans="1:38" x14ac:dyDescent="0.3">
      <c r="A335">
        <v>-73.970254150000002</v>
      </c>
      <c r="B335">
        <v>40.769858419999998</v>
      </c>
      <c r="C335" t="s">
        <v>3408</v>
      </c>
      <c r="D335" t="s">
        <v>113</v>
      </c>
      <c r="E335" t="str">
        <f t="shared" si="30"/>
        <v>far</v>
      </c>
      <c r="F335" t="s">
        <v>48</v>
      </c>
      <c r="G335">
        <v>10062018</v>
      </c>
      <c r="H335" s="1">
        <v>12</v>
      </c>
      <c r="I335" t="s">
        <v>39</v>
      </c>
      <c r="J335" t="s">
        <v>41</v>
      </c>
      <c r="K335" t="str">
        <f t="shared" si="31"/>
        <v>Cinnamon</v>
      </c>
      <c r="L335" t="str">
        <f t="shared" si="32"/>
        <v>no</v>
      </c>
      <c r="M335" t="b">
        <f t="shared" si="35"/>
        <v>1</v>
      </c>
      <c r="N335" t="s">
        <v>40</v>
      </c>
      <c r="O335" t="s">
        <v>110</v>
      </c>
      <c r="Q335" t="s">
        <v>43</v>
      </c>
      <c r="R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Z335" t="b">
        <f t="shared" si="33"/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J335" t="b">
        <f t="shared" si="34"/>
        <v>0</v>
      </c>
      <c r="AK335" t="s">
        <v>3409</v>
      </c>
      <c r="AL335" t="b">
        <v>1</v>
      </c>
    </row>
    <row r="336" spans="1:38" x14ac:dyDescent="0.3">
      <c r="A336">
        <v>-73.979800519999998</v>
      </c>
      <c r="B336">
        <v>40.769186879999999</v>
      </c>
      <c r="C336" t="s">
        <v>3410</v>
      </c>
      <c r="D336" t="s">
        <v>253</v>
      </c>
      <c r="E336" t="str">
        <f t="shared" si="30"/>
        <v>far</v>
      </c>
      <c r="F336" t="s">
        <v>34</v>
      </c>
      <c r="G336">
        <v>10172018</v>
      </c>
      <c r="H336" s="1">
        <v>1</v>
      </c>
      <c r="I336" t="s">
        <v>39</v>
      </c>
      <c r="J336" t="s">
        <v>41</v>
      </c>
      <c r="K336" t="str">
        <f t="shared" si="31"/>
        <v>Cinnamon</v>
      </c>
      <c r="L336" t="str">
        <f t="shared" si="32"/>
        <v>no</v>
      </c>
      <c r="M336" t="b">
        <f t="shared" si="35"/>
        <v>1</v>
      </c>
      <c r="N336" t="s">
        <v>40</v>
      </c>
      <c r="O336" t="s">
        <v>110</v>
      </c>
      <c r="Q336" t="s">
        <v>43</v>
      </c>
      <c r="R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1</v>
      </c>
      <c r="Z336" t="b">
        <f t="shared" si="33"/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J336" t="b">
        <f t="shared" si="34"/>
        <v>0</v>
      </c>
      <c r="AK336" t="s">
        <v>3411</v>
      </c>
      <c r="AL336" t="b">
        <v>1</v>
      </c>
    </row>
    <row r="337" spans="1:38" x14ac:dyDescent="0.3">
      <c r="A337">
        <v>-73.979572829999995</v>
      </c>
      <c r="B337">
        <v>40.767866980000001</v>
      </c>
      <c r="C337" t="s">
        <v>3420</v>
      </c>
      <c r="D337" t="s">
        <v>1301</v>
      </c>
      <c r="E337" t="str">
        <f t="shared" si="30"/>
        <v>far</v>
      </c>
      <c r="F337" t="s">
        <v>34</v>
      </c>
      <c r="G337">
        <v>10132018</v>
      </c>
      <c r="H337" s="1">
        <v>7</v>
      </c>
      <c r="I337" t="s">
        <v>39</v>
      </c>
      <c r="J337" t="s">
        <v>41</v>
      </c>
      <c r="K337" t="str">
        <f t="shared" si="31"/>
        <v>Cinnamon</v>
      </c>
      <c r="L337" t="str">
        <f t="shared" si="32"/>
        <v>no</v>
      </c>
      <c r="M337" t="b">
        <f t="shared" si="35"/>
        <v>1</v>
      </c>
      <c r="N337" t="s">
        <v>40</v>
      </c>
      <c r="O337" t="s">
        <v>110</v>
      </c>
      <c r="Q337" t="s">
        <v>43</v>
      </c>
      <c r="R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Z337" t="b">
        <f t="shared" si="33"/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J337" t="b">
        <f t="shared" si="34"/>
        <v>0</v>
      </c>
      <c r="AK337" t="s">
        <v>3421</v>
      </c>
      <c r="AL337" t="b">
        <v>1</v>
      </c>
    </row>
    <row r="338" spans="1:38" x14ac:dyDescent="0.3">
      <c r="A338">
        <v>-73.972468129999996</v>
      </c>
      <c r="B338">
        <v>40.774347470000002</v>
      </c>
      <c r="C338" t="s">
        <v>3440</v>
      </c>
      <c r="D338" t="s">
        <v>98</v>
      </c>
      <c r="E338" t="str">
        <f t="shared" si="30"/>
        <v>far</v>
      </c>
      <c r="F338" t="s">
        <v>34</v>
      </c>
      <c r="G338">
        <v>10062018</v>
      </c>
      <c r="H338" s="1">
        <v>3</v>
      </c>
      <c r="I338" t="s">
        <v>39</v>
      </c>
      <c r="J338" t="s">
        <v>41</v>
      </c>
      <c r="K338" t="str">
        <f t="shared" si="31"/>
        <v>Cinnamon</v>
      </c>
      <c r="L338" t="str">
        <f t="shared" si="32"/>
        <v>no</v>
      </c>
      <c r="M338" t="b">
        <f t="shared" si="35"/>
        <v>1</v>
      </c>
      <c r="N338" t="s">
        <v>40</v>
      </c>
      <c r="O338" t="s">
        <v>110</v>
      </c>
      <c r="Q338" t="s">
        <v>43</v>
      </c>
      <c r="R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Z338" t="b">
        <f t="shared" si="33"/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J338" t="b">
        <f t="shared" si="34"/>
        <v>0</v>
      </c>
      <c r="AK338" t="s">
        <v>3441</v>
      </c>
      <c r="AL338" t="b">
        <v>1</v>
      </c>
    </row>
    <row r="339" spans="1:38" x14ac:dyDescent="0.3">
      <c r="A339">
        <v>-73.970550919999994</v>
      </c>
      <c r="B339">
        <v>40.768941650000002</v>
      </c>
      <c r="C339" t="s">
        <v>3456</v>
      </c>
      <c r="D339" t="s">
        <v>242</v>
      </c>
      <c r="E339" t="str">
        <f t="shared" si="30"/>
        <v>far</v>
      </c>
      <c r="F339" t="s">
        <v>34</v>
      </c>
      <c r="G339">
        <v>10132018</v>
      </c>
      <c r="H339" s="1">
        <v>4</v>
      </c>
      <c r="I339" t="s">
        <v>39</v>
      </c>
      <c r="J339" t="s">
        <v>192</v>
      </c>
      <c r="K339" t="str">
        <f t="shared" si="31"/>
        <v>Black</v>
      </c>
      <c r="L339" t="str">
        <f t="shared" si="32"/>
        <v>no</v>
      </c>
      <c r="M339" t="b">
        <f t="shared" si="35"/>
        <v>1</v>
      </c>
      <c r="N339" t="s">
        <v>40</v>
      </c>
      <c r="O339" t="s">
        <v>1236</v>
      </c>
      <c r="Q339" t="s">
        <v>43</v>
      </c>
      <c r="R339" t="b">
        <v>0</v>
      </c>
      <c r="S339" t="s">
        <v>3457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Z339" t="b">
        <f t="shared" si="33"/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J339" t="b">
        <f t="shared" si="34"/>
        <v>0</v>
      </c>
      <c r="AK339" t="s">
        <v>3458</v>
      </c>
      <c r="AL339" t="b">
        <v>1</v>
      </c>
    </row>
    <row r="340" spans="1:38" x14ac:dyDescent="0.3">
      <c r="A340">
        <v>-73.969416940000002</v>
      </c>
      <c r="B340">
        <v>40.774440830000003</v>
      </c>
      <c r="C340" t="s">
        <v>3494</v>
      </c>
      <c r="D340" t="s">
        <v>991</v>
      </c>
      <c r="E340" t="str">
        <f t="shared" si="30"/>
        <v>far</v>
      </c>
      <c r="F340" t="s">
        <v>34</v>
      </c>
      <c r="G340">
        <v>10072018</v>
      </c>
      <c r="H340" s="1">
        <v>3</v>
      </c>
      <c r="J340" t="s">
        <v>41</v>
      </c>
      <c r="K340" t="str">
        <f t="shared" si="31"/>
        <v>Cinnamon</v>
      </c>
      <c r="L340" t="str">
        <f t="shared" si="32"/>
        <v>no</v>
      </c>
      <c r="M340" t="b">
        <f t="shared" si="35"/>
        <v>1</v>
      </c>
      <c r="N340" t="s">
        <v>40</v>
      </c>
      <c r="O340" t="s">
        <v>110</v>
      </c>
      <c r="Q340" t="s">
        <v>43</v>
      </c>
      <c r="R340" t="b">
        <v>0</v>
      </c>
      <c r="S340" t="s">
        <v>3495</v>
      </c>
      <c r="T340" t="b">
        <v>0</v>
      </c>
      <c r="U340" t="b">
        <v>0</v>
      </c>
      <c r="V340" t="b">
        <v>0</v>
      </c>
      <c r="W340" t="b">
        <v>0</v>
      </c>
      <c r="X340" t="b">
        <v>1</v>
      </c>
      <c r="Z340" t="b">
        <f t="shared" si="33"/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s">
        <v>3496</v>
      </c>
      <c r="AJ340" t="b">
        <f t="shared" si="34"/>
        <v>0</v>
      </c>
      <c r="AK340" t="s">
        <v>3497</v>
      </c>
      <c r="AL340" t="b">
        <v>1</v>
      </c>
    </row>
    <row r="341" spans="1:38" x14ac:dyDescent="0.3">
      <c r="A341">
        <v>-73.974438730000003</v>
      </c>
      <c r="B341">
        <v>40.777695309999999</v>
      </c>
      <c r="C341" t="s">
        <v>3523</v>
      </c>
      <c r="D341" t="s">
        <v>594</v>
      </c>
      <c r="E341" t="str">
        <f t="shared" si="30"/>
        <v>far</v>
      </c>
      <c r="F341" t="s">
        <v>48</v>
      </c>
      <c r="G341">
        <v>10172018</v>
      </c>
      <c r="H341" s="1">
        <v>3</v>
      </c>
      <c r="I341" t="s">
        <v>39</v>
      </c>
      <c r="J341" t="s">
        <v>41</v>
      </c>
      <c r="K341" t="str">
        <f t="shared" si="31"/>
        <v>Cinnamon</v>
      </c>
      <c r="L341" t="str">
        <f t="shared" si="32"/>
        <v>no</v>
      </c>
      <c r="M341" t="b">
        <f t="shared" si="35"/>
        <v>1</v>
      </c>
      <c r="O341" t="s">
        <v>49</v>
      </c>
      <c r="T341" t="b">
        <v>0</v>
      </c>
      <c r="U341" t="b">
        <v>1</v>
      </c>
      <c r="V341" t="b">
        <v>0</v>
      </c>
      <c r="W341" t="b">
        <v>0</v>
      </c>
      <c r="X341" t="b">
        <v>0</v>
      </c>
      <c r="Z341" t="b">
        <f t="shared" si="33"/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J341" t="b">
        <f t="shared" si="34"/>
        <v>0</v>
      </c>
      <c r="AK341" t="s">
        <v>3524</v>
      </c>
      <c r="AL341" t="b">
        <v>1</v>
      </c>
    </row>
    <row r="342" spans="1:38" x14ac:dyDescent="0.3">
      <c r="A342">
        <v>-73.961098519999993</v>
      </c>
      <c r="B342">
        <v>40.791386709999998</v>
      </c>
      <c r="C342" t="s">
        <v>3591</v>
      </c>
      <c r="D342" t="s">
        <v>309</v>
      </c>
      <c r="E342" t="str">
        <f t="shared" si="30"/>
        <v>far</v>
      </c>
      <c r="F342" t="s">
        <v>48</v>
      </c>
      <c r="G342">
        <v>10132018</v>
      </c>
      <c r="H342" s="1">
        <v>1</v>
      </c>
      <c r="I342" t="s">
        <v>39</v>
      </c>
      <c r="J342" t="s">
        <v>41</v>
      </c>
      <c r="K342" t="str">
        <f t="shared" si="31"/>
        <v>Cinnamon</v>
      </c>
      <c r="L342" t="str">
        <f t="shared" si="32"/>
        <v>no</v>
      </c>
      <c r="M342" t="b">
        <f t="shared" si="35"/>
        <v>1</v>
      </c>
      <c r="N342" t="s">
        <v>40</v>
      </c>
      <c r="O342" t="s">
        <v>110</v>
      </c>
      <c r="Q342" t="s">
        <v>50</v>
      </c>
      <c r="R342">
        <v>20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Z342" t="b">
        <f t="shared" si="33"/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J342" t="b">
        <f t="shared" si="34"/>
        <v>0</v>
      </c>
      <c r="AK342" t="s">
        <v>3592</v>
      </c>
      <c r="AL342" t="b">
        <v>1</v>
      </c>
    </row>
    <row r="343" spans="1:38" x14ac:dyDescent="0.3">
      <c r="A343">
        <v>-73.963647649999999</v>
      </c>
      <c r="B343">
        <v>40.777555700000001</v>
      </c>
      <c r="C343" t="s">
        <v>3596</v>
      </c>
      <c r="D343" t="s">
        <v>1144</v>
      </c>
      <c r="E343" t="str">
        <f t="shared" si="30"/>
        <v>far</v>
      </c>
      <c r="F343" t="s">
        <v>48</v>
      </c>
      <c r="G343">
        <v>10172018</v>
      </c>
      <c r="H343" s="1">
        <v>1</v>
      </c>
      <c r="I343" t="s">
        <v>39</v>
      </c>
      <c r="J343" t="s">
        <v>41</v>
      </c>
      <c r="K343" t="str">
        <f t="shared" si="31"/>
        <v>Cinnamon</v>
      </c>
      <c r="L343" t="str">
        <f t="shared" si="32"/>
        <v>no</v>
      </c>
      <c r="M343" t="b">
        <f t="shared" si="35"/>
        <v>1</v>
      </c>
      <c r="N343" t="s">
        <v>192</v>
      </c>
      <c r="O343" t="s">
        <v>1145</v>
      </c>
      <c r="Q343" t="s">
        <v>43</v>
      </c>
      <c r="R343" t="b">
        <v>0</v>
      </c>
      <c r="T343" t="b">
        <v>0</v>
      </c>
      <c r="U343" t="b">
        <v>0</v>
      </c>
      <c r="V343" t="b">
        <v>0</v>
      </c>
      <c r="W343" t="b">
        <v>1</v>
      </c>
      <c r="X343" t="b">
        <v>0</v>
      </c>
      <c r="Z343" t="b">
        <f t="shared" si="33"/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J343" t="b">
        <f t="shared" si="34"/>
        <v>0</v>
      </c>
      <c r="AK343" t="s">
        <v>3597</v>
      </c>
      <c r="AL343" t="b">
        <v>1</v>
      </c>
    </row>
    <row r="344" spans="1:38" x14ac:dyDescent="0.3">
      <c r="A344">
        <v>-73.972112499999994</v>
      </c>
      <c r="B344">
        <v>40.770275900000001</v>
      </c>
      <c r="C344" t="s">
        <v>3617</v>
      </c>
      <c r="D344" t="s">
        <v>413</v>
      </c>
      <c r="E344" t="str">
        <f t="shared" si="30"/>
        <v>far</v>
      </c>
      <c r="F344" t="s">
        <v>48</v>
      </c>
      <c r="G344">
        <v>10102018</v>
      </c>
      <c r="H344" s="1">
        <v>8</v>
      </c>
      <c r="I344" t="s">
        <v>39</v>
      </c>
      <c r="J344" t="s">
        <v>41</v>
      </c>
      <c r="K344" t="str">
        <f t="shared" si="31"/>
        <v>Cinnamon</v>
      </c>
      <c r="L344" t="str">
        <f t="shared" si="32"/>
        <v>no</v>
      </c>
      <c r="M344" t="b">
        <f t="shared" si="35"/>
        <v>1</v>
      </c>
      <c r="O344" t="s">
        <v>49</v>
      </c>
      <c r="Q344" t="s">
        <v>43</v>
      </c>
      <c r="R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Z344" t="b">
        <f t="shared" si="33"/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J344" t="b">
        <f t="shared" si="34"/>
        <v>0</v>
      </c>
      <c r="AK344" t="s">
        <v>3618</v>
      </c>
      <c r="AL344" t="b">
        <v>1</v>
      </c>
    </row>
    <row r="345" spans="1:38" x14ac:dyDescent="0.3">
      <c r="A345">
        <v>-73.970271729999993</v>
      </c>
      <c r="B345">
        <v>40.768951110000003</v>
      </c>
      <c r="C345" t="s">
        <v>3629</v>
      </c>
      <c r="D345" t="s">
        <v>242</v>
      </c>
      <c r="E345" t="str">
        <f t="shared" si="30"/>
        <v>far</v>
      </c>
      <c r="F345" t="s">
        <v>34</v>
      </c>
      <c r="G345">
        <v>10132018</v>
      </c>
      <c r="H345" s="1">
        <v>3</v>
      </c>
      <c r="I345" t="s">
        <v>39</v>
      </c>
      <c r="J345" t="s">
        <v>41</v>
      </c>
      <c r="K345" t="str">
        <f t="shared" si="31"/>
        <v>Cinnamon</v>
      </c>
      <c r="L345" t="str">
        <f t="shared" si="32"/>
        <v>no</v>
      </c>
      <c r="M345" t="b">
        <f t="shared" si="35"/>
        <v>1</v>
      </c>
      <c r="O345" t="s">
        <v>49</v>
      </c>
      <c r="Q345" t="s">
        <v>43</v>
      </c>
      <c r="R345" t="b">
        <v>0</v>
      </c>
      <c r="S345" t="s">
        <v>3630</v>
      </c>
      <c r="T345" t="b">
        <v>0</v>
      </c>
      <c r="U345" t="b">
        <v>0</v>
      </c>
      <c r="V345" t="b">
        <v>0</v>
      </c>
      <c r="W345" t="b">
        <v>1</v>
      </c>
      <c r="X345" t="b">
        <v>0</v>
      </c>
      <c r="Z345" t="b">
        <f t="shared" si="33"/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J345" t="b">
        <f t="shared" si="34"/>
        <v>0</v>
      </c>
      <c r="AK345" t="s">
        <v>3631</v>
      </c>
      <c r="AL345" t="b">
        <v>1</v>
      </c>
    </row>
    <row r="346" spans="1:38" x14ac:dyDescent="0.3">
      <c r="A346">
        <v>-73.979647049999997</v>
      </c>
      <c r="B346">
        <v>40.76783709</v>
      </c>
      <c r="C346" t="s">
        <v>3653</v>
      </c>
      <c r="D346" t="s">
        <v>1301</v>
      </c>
      <c r="E346" t="str">
        <f t="shared" si="30"/>
        <v>far</v>
      </c>
      <c r="F346" t="s">
        <v>34</v>
      </c>
      <c r="G346">
        <v>10132018</v>
      </c>
      <c r="H346" s="1">
        <v>8</v>
      </c>
      <c r="I346" t="s">
        <v>39</v>
      </c>
      <c r="J346" t="s">
        <v>41</v>
      </c>
      <c r="K346" t="str">
        <f t="shared" si="31"/>
        <v>Cinnamon</v>
      </c>
      <c r="L346" t="str">
        <f t="shared" si="32"/>
        <v>no</v>
      </c>
      <c r="M346" t="b">
        <f t="shared" si="35"/>
        <v>1</v>
      </c>
      <c r="O346" t="s">
        <v>49</v>
      </c>
      <c r="Q346" t="s">
        <v>43</v>
      </c>
      <c r="R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Z346" t="b">
        <f t="shared" si="33"/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J346" t="b">
        <f t="shared" si="34"/>
        <v>0</v>
      </c>
      <c r="AK346" t="s">
        <v>3654</v>
      </c>
      <c r="AL346" t="b">
        <v>1</v>
      </c>
    </row>
    <row r="347" spans="1:38" x14ac:dyDescent="0.3">
      <c r="A347">
        <v>-73.961127489999996</v>
      </c>
      <c r="B347">
        <v>40.791525010000001</v>
      </c>
      <c r="C347" t="s">
        <v>3659</v>
      </c>
      <c r="D347" t="s">
        <v>616</v>
      </c>
      <c r="E347" t="str">
        <f t="shared" si="30"/>
        <v>far</v>
      </c>
      <c r="F347" t="s">
        <v>48</v>
      </c>
      <c r="G347">
        <v>10142018</v>
      </c>
      <c r="H347" s="1">
        <v>5</v>
      </c>
      <c r="I347" t="s">
        <v>39</v>
      </c>
      <c r="J347" t="s">
        <v>41</v>
      </c>
      <c r="K347" t="str">
        <f t="shared" si="31"/>
        <v>Cinnamon</v>
      </c>
      <c r="L347" t="str">
        <f t="shared" si="32"/>
        <v>no</v>
      </c>
      <c r="M347" t="b">
        <f t="shared" si="35"/>
        <v>1</v>
      </c>
      <c r="O347" t="s">
        <v>49</v>
      </c>
      <c r="Q347" t="s">
        <v>43</v>
      </c>
      <c r="R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1</v>
      </c>
      <c r="Z347" t="b">
        <f t="shared" si="33"/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J347" t="b">
        <f t="shared" si="34"/>
        <v>0</v>
      </c>
      <c r="AK347" t="s">
        <v>3660</v>
      </c>
      <c r="AL347" t="b">
        <v>1</v>
      </c>
    </row>
    <row r="348" spans="1:38" x14ac:dyDescent="0.3">
      <c r="A348">
        <v>-73.954882639999994</v>
      </c>
      <c r="B348">
        <v>40.795947460000001</v>
      </c>
      <c r="C348" t="s">
        <v>3687</v>
      </c>
      <c r="D348" t="s">
        <v>1066</v>
      </c>
      <c r="E348" t="str">
        <f t="shared" si="30"/>
        <v>far</v>
      </c>
      <c r="F348" t="s">
        <v>48</v>
      </c>
      <c r="G348">
        <v>10142018</v>
      </c>
      <c r="H348" s="1">
        <v>5</v>
      </c>
      <c r="I348" t="s">
        <v>54</v>
      </c>
      <c r="J348" t="s">
        <v>41</v>
      </c>
      <c r="K348" t="str">
        <f t="shared" si="31"/>
        <v>Cinnamon</v>
      </c>
      <c r="L348" t="str">
        <f t="shared" si="32"/>
        <v>no</v>
      </c>
      <c r="M348" t="b">
        <f t="shared" si="35"/>
        <v>1</v>
      </c>
      <c r="O348" t="s">
        <v>49</v>
      </c>
      <c r="Q348" t="s">
        <v>50</v>
      </c>
      <c r="R348">
        <v>2</v>
      </c>
      <c r="S348" t="s">
        <v>3688</v>
      </c>
      <c r="T348" t="b">
        <v>1</v>
      </c>
      <c r="U348" t="b">
        <v>0</v>
      </c>
      <c r="V348" t="b">
        <v>1</v>
      </c>
      <c r="W348" t="b">
        <v>0</v>
      </c>
      <c r="X348" t="b">
        <v>1</v>
      </c>
      <c r="Z348" t="b">
        <f t="shared" si="33"/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1</v>
      </c>
      <c r="AF348" t="b">
        <v>0</v>
      </c>
      <c r="AG348" t="b">
        <v>1</v>
      </c>
      <c r="AH348" t="b">
        <v>0</v>
      </c>
      <c r="AJ348" t="b">
        <f t="shared" si="34"/>
        <v>0</v>
      </c>
      <c r="AK348" t="s">
        <v>3689</v>
      </c>
      <c r="AL348" t="b">
        <v>1</v>
      </c>
    </row>
    <row r="349" spans="1:38" x14ac:dyDescent="0.3">
      <c r="A349">
        <v>-73.975731350000004</v>
      </c>
      <c r="B349">
        <v>40.775470409999997</v>
      </c>
      <c r="C349" t="s">
        <v>3738</v>
      </c>
      <c r="D349" t="s">
        <v>1640</v>
      </c>
      <c r="E349" t="str">
        <f t="shared" si="30"/>
        <v>far</v>
      </c>
      <c r="F349" t="s">
        <v>34</v>
      </c>
      <c r="G349">
        <v>10132018</v>
      </c>
      <c r="H349" s="1">
        <v>4</v>
      </c>
      <c r="I349" t="s">
        <v>39</v>
      </c>
      <c r="J349" t="s">
        <v>41</v>
      </c>
      <c r="K349" t="str">
        <f t="shared" si="31"/>
        <v>Cinnamon</v>
      </c>
      <c r="L349" t="str">
        <f t="shared" si="32"/>
        <v>no</v>
      </c>
      <c r="M349" t="b">
        <f t="shared" si="35"/>
        <v>1</v>
      </c>
      <c r="N349" t="s">
        <v>40</v>
      </c>
      <c r="O349" t="s">
        <v>110</v>
      </c>
      <c r="Q349" t="s">
        <v>43</v>
      </c>
      <c r="R349" t="b">
        <v>0</v>
      </c>
      <c r="T349" t="b">
        <v>1</v>
      </c>
      <c r="U349" t="b">
        <v>0</v>
      </c>
      <c r="V349" t="b">
        <v>0</v>
      </c>
      <c r="W349" t="b">
        <v>1</v>
      </c>
      <c r="X349" t="b">
        <v>1</v>
      </c>
      <c r="Z349" t="b">
        <f t="shared" si="33"/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J349" t="b">
        <f t="shared" si="34"/>
        <v>0</v>
      </c>
      <c r="AK349" t="s">
        <v>3739</v>
      </c>
      <c r="AL349" t="b">
        <v>1</v>
      </c>
    </row>
    <row r="350" spans="1:38" x14ac:dyDescent="0.3">
      <c r="A350">
        <v>-73.967392410000002</v>
      </c>
      <c r="B350">
        <v>40.77887819</v>
      </c>
      <c r="C350" t="s">
        <v>3742</v>
      </c>
      <c r="D350" t="s">
        <v>131</v>
      </c>
      <c r="E350" t="str">
        <f t="shared" si="30"/>
        <v>far</v>
      </c>
      <c r="F350" t="s">
        <v>48</v>
      </c>
      <c r="G350">
        <v>10072018</v>
      </c>
      <c r="H350" s="1">
        <v>3</v>
      </c>
      <c r="I350" t="s">
        <v>39</v>
      </c>
      <c r="J350" t="s">
        <v>41</v>
      </c>
      <c r="K350" t="str">
        <f t="shared" si="31"/>
        <v>Cinnamon</v>
      </c>
      <c r="L350" t="str">
        <f t="shared" si="32"/>
        <v>no</v>
      </c>
      <c r="M350" t="b">
        <f t="shared" si="35"/>
        <v>1</v>
      </c>
      <c r="N350" t="s">
        <v>84</v>
      </c>
      <c r="O350" t="s">
        <v>85</v>
      </c>
      <c r="Q350" t="s">
        <v>43</v>
      </c>
      <c r="R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Z350" t="b">
        <f t="shared" si="33"/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J350" t="b">
        <f t="shared" si="34"/>
        <v>0</v>
      </c>
      <c r="AK350" t="s">
        <v>3743</v>
      </c>
      <c r="AL350" t="b">
        <v>1</v>
      </c>
    </row>
    <row r="351" spans="1:38" x14ac:dyDescent="0.3">
      <c r="A351">
        <v>-73.972127979999996</v>
      </c>
      <c r="B351">
        <v>40.76611587</v>
      </c>
      <c r="C351" t="s">
        <v>3788</v>
      </c>
      <c r="D351" t="s">
        <v>988</v>
      </c>
      <c r="E351" t="str">
        <f t="shared" si="30"/>
        <v>far</v>
      </c>
      <c r="F351" t="s">
        <v>34</v>
      </c>
      <c r="G351">
        <v>10132018</v>
      </c>
      <c r="H351" s="1">
        <v>2</v>
      </c>
      <c r="I351" t="s">
        <v>39</v>
      </c>
      <c r="J351" t="s">
        <v>41</v>
      </c>
      <c r="K351" t="str">
        <f t="shared" si="31"/>
        <v>Cinnamon</v>
      </c>
      <c r="L351" t="str">
        <f t="shared" si="32"/>
        <v>no</v>
      </c>
      <c r="M351" t="b">
        <f t="shared" si="35"/>
        <v>1</v>
      </c>
      <c r="N351" t="s">
        <v>40</v>
      </c>
      <c r="O351" t="s">
        <v>110</v>
      </c>
      <c r="Q351" t="s">
        <v>43</v>
      </c>
      <c r="R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Z351" t="b">
        <f t="shared" si="33"/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J351" t="b">
        <f t="shared" si="34"/>
        <v>0</v>
      </c>
      <c r="AK351" t="s">
        <v>3789</v>
      </c>
      <c r="AL351" t="b">
        <v>1</v>
      </c>
    </row>
    <row r="352" spans="1:38" x14ac:dyDescent="0.3">
      <c r="A352">
        <v>-73.977281009999999</v>
      </c>
      <c r="B352">
        <v>40.769357749999998</v>
      </c>
      <c r="C352" t="s">
        <v>3814</v>
      </c>
      <c r="D352" t="s">
        <v>1586</v>
      </c>
      <c r="E352" t="str">
        <f t="shared" si="30"/>
        <v>far</v>
      </c>
      <c r="F352" t="s">
        <v>34</v>
      </c>
      <c r="G352">
        <v>10102018</v>
      </c>
      <c r="H352" s="1">
        <v>3</v>
      </c>
      <c r="I352" t="s">
        <v>39</v>
      </c>
      <c r="J352" t="s">
        <v>41</v>
      </c>
      <c r="K352" t="str">
        <f t="shared" si="31"/>
        <v>Cinnamon</v>
      </c>
      <c r="L352" t="str">
        <f t="shared" si="32"/>
        <v>no</v>
      </c>
      <c r="M352" t="b">
        <f t="shared" si="35"/>
        <v>1</v>
      </c>
      <c r="N352" t="s">
        <v>40</v>
      </c>
      <c r="O352" t="s">
        <v>110</v>
      </c>
      <c r="Q352" t="s">
        <v>43</v>
      </c>
      <c r="R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1</v>
      </c>
      <c r="Z352" t="b">
        <f t="shared" si="33"/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J352" t="b">
        <f t="shared" si="34"/>
        <v>0</v>
      </c>
      <c r="AK352" t="s">
        <v>3815</v>
      </c>
      <c r="AL352" t="b">
        <v>1</v>
      </c>
    </row>
    <row r="353" spans="1:38" x14ac:dyDescent="0.3">
      <c r="A353">
        <v>-73.969774470000004</v>
      </c>
      <c r="B353">
        <v>40.775595039999999</v>
      </c>
      <c r="C353" t="s">
        <v>3838</v>
      </c>
      <c r="D353" t="s">
        <v>275</v>
      </c>
      <c r="E353" t="str">
        <f t="shared" si="30"/>
        <v>far</v>
      </c>
      <c r="F353" t="s">
        <v>48</v>
      </c>
      <c r="G353">
        <v>10072018</v>
      </c>
      <c r="H353" s="1">
        <v>4</v>
      </c>
      <c r="I353" t="s">
        <v>39</v>
      </c>
      <c r="J353" t="s">
        <v>41</v>
      </c>
      <c r="K353" t="str">
        <f t="shared" si="31"/>
        <v>Cinnamon</v>
      </c>
      <c r="L353" t="str">
        <f t="shared" si="32"/>
        <v>no</v>
      </c>
      <c r="M353" t="b">
        <f t="shared" si="35"/>
        <v>1</v>
      </c>
      <c r="N353" t="s">
        <v>40</v>
      </c>
      <c r="O353" t="s">
        <v>110</v>
      </c>
      <c r="Q353" t="s">
        <v>43</v>
      </c>
      <c r="R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1</v>
      </c>
      <c r="Z353" t="b">
        <f t="shared" si="33"/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1</v>
      </c>
      <c r="AH353" t="b">
        <v>0</v>
      </c>
      <c r="AJ353" t="b">
        <f t="shared" si="34"/>
        <v>0</v>
      </c>
      <c r="AK353" t="s">
        <v>3839</v>
      </c>
      <c r="AL353" t="b">
        <v>1</v>
      </c>
    </row>
    <row r="354" spans="1:38" x14ac:dyDescent="0.3">
      <c r="A354">
        <v>-73.958406420000003</v>
      </c>
      <c r="B354">
        <v>40.791299289999998</v>
      </c>
      <c r="C354" t="s">
        <v>3875</v>
      </c>
      <c r="D354" t="s">
        <v>92</v>
      </c>
      <c r="E354" t="str">
        <f t="shared" si="30"/>
        <v>far</v>
      </c>
      <c r="F354" t="s">
        <v>34</v>
      </c>
      <c r="G354">
        <v>10122018</v>
      </c>
      <c r="H354" s="1">
        <v>3</v>
      </c>
      <c r="I354" t="s">
        <v>39</v>
      </c>
      <c r="J354" t="s">
        <v>192</v>
      </c>
      <c r="K354" t="str">
        <f t="shared" si="31"/>
        <v>Black</v>
      </c>
      <c r="L354" t="str">
        <f t="shared" si="32"/>
        <v>no</v>
      </c>
      <c r="M354" t="b">
        <f t="shared" si="35"/>
        <v>1</v>
      </c>
      <c r="N354" t="s">
        <v>40</v>
      </c>
      <c r="O354" t="s">
        <v>1236</v>
      </c>
      <c r="Q354" t="s">
        <v>43</v>
      </c>
      <c r="R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1</v>
      </c>
      <c r="Z354" t="b">
        <f t="shared" si="33"/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1</v>
      </c>
      <c r="AF354" t="b">
        <v>0</v>
      </c>
      <c r="AG354" t="b">
        <v>1</v>
      </c>
      <c r="AH354" t="b">
        <v>0</v>
      </c>
      <c r="AJ354" t="b">
        <f t="shared" si="34"/>
        <v>0</v>
      </c>
      <c r="AK354" t="s">
        <v>3876</v>
      </c>
      <c r="AL354" t="b">
        <v>1</v>
      </c>
    </row>
    <row r="355" spans="1:38" x14ac:dyDescent="0.3">
      <c r="A355">
        <v>-73.980707850000002</v>
      </c>
      <c r="B355">
        <v>40.76833353</v>
      </c>
      <c r="C355" t="s">
        <v>3922</v>
      </c>
      <c r="D355" t="s">
        <v>1909</v>
      </c>
      <c r="E355" t="str">
        <f t="shared" si="30"/>
        <v>far</v>
      </c>
      <c r="F355" t="s">
        <v>48</v>
      </c>
      <c r="G355">
        <v>10102018</v>
      </c>
      <c r="H355" s="1">
        <v>4</v>
      </c>
      <c r="I355" t="s">
        <v>39</v>
      </c>
      <c r="J355" t="s">
        <v>41</v>
      </c>
      <c r="K355" t="str">
        <f t="shared" si="31"/>
        <v>Cinnamon</v>
      </c>
      <c r="L355" t="str">
        <f t="shared" si="32"/>
        <v>no</v>
      </c>
      <c r="M355" t="b">
        <f t="shared" si="35"/>
        <v>1</v>
      </c>
      <c r="N355" t="s">
        <v>40</v>
      </c>
      <c r="O355" t="s">
        <v>110</v>
      </c>
      <c r="Q355" t="s">
        <v>43</v>
      </c>
      <c r="R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1</v>
      </c>
      <c r="Z355" t="b">
        <f t="shared" si="33"/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1</v>
      </c>
      <c r="AH355" t="b">
        <v>0</v>
      </c>
      <c r="AJ355" t="b">
        <f t="shared" si="34"/>
        <v>0</v>
      </c>
      <c r="AK355" t="s">
        <v>3923</v>
      </c>
      <c r="AL355" t="b">
        <v>1</v>
      </c>
    </row>
    <row r="356" spans="1:38" x14ac:dyDescent="0.3">
      <c r="A356">
        <v>-73.973346129999996</v>
      </c>
      <c r="B356">
        <v>40.76843143</v>
      </c>
      <c r="C356" t="s">
        <v>3953</v>
      </c>
      <c r="D356" t="s">
        <v>1668</v>
      </c>
      <c r="E356" t="str">
        <f t="shared" si="30"/>
        <v>far</v>
      </c>
      <c r="F356" t="s">
        <v>34</v>
      </c>
      <c r="G356">
        <v>10102018</v>
      </c>
      <c r="H356" s="1">
        <v>1</v>
      </c>
      <c r="I356" t="s">
        <v>39</v>
      </c>
      <c r="J356" t="s">
        <v>41</v>
      </c>
      <c r="K356" t="str">
        <f t="shared" si="31"/>
        <v>Cinnamon</v>
      </c>
      <c r="L356" t="str">
        <f t="shared" si="32"/>
        <v>no</v>
      </c>
      <c r="M356" t="b">
        <f t="shared" si="35"/>
        <v>1</v>
      </c>
      <c r="N356" t="s">
        <v>40</v>
      </c>
      <c r="O356" t="s">
        <v>110</v>
      </c>
      <c r="Q356" t="s">
        <v>43</v>
      </c>
      <c r="R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1</v>
      </c>
      <c r="Z356" t="b">
        <f t="shared" si="33"/>
        <v>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J356" t="b">
        <f t="shared" si="34"/>
        <v>0</v>
      </c>
      <c r="AK356" t="s">
        <v>3954</v>
      </c>
      <c r="AL356" t="b">
        <v>1</v>
      </c>
    </row>
    <row r="357" spans="1:38" x14ac:dyDescent="0.3">
      <c r="A357">
        <v>-73.962538379999998</v>
      </c>
      <c r="B357">
        <v>40.78838623</v>
      </c>
      <c r="C357" t="s">
        <v>3980</v>
      </c>
      <c r="D357" t="s">
        <v>1052</v>
      </c>
      <c r="E357" t="str">
        <f t="shared" si="30"/>
        <v>far</v>
      </c>
      <c r="F357" t="s">
        <v>48</v>
      </c>
      <c r="G357">
        <v>10122018</v>
      </c>
      <c r="H357" s="1">
        <v>3</v>
      </c>
      <c r="I357" t="s">
        <v>39</v>
      </c>
      <c r="J357" t="s">
        <v>192</v>
      </c>
      <c r="K357" t="str">
        <f t="shared" si="31"/>
        <v>Black</v>
      </c>
      <c r="L357" t="str">
        <f t="shared" si="32"/>
        <v>no</v>
      </c>
      <c r="M357" t="b">
        <f t="shared" si="35"/>
        <v>1</v>
      </c>
      <c r="O357" t="s">
        <v>193</v>
      </c>
      <c r="Q357" t="s">
        <v>50</v>
      </c>
      <c r="R357">
        <v>30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Z357" t="b">
        <f t="shared" si="33"/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J357" t="b">
        <f t="shared" si="34"/>
        <v>0</v>
      </c>
      <c r="AK357" t="s">
        <v>3981</v>
      </c>
      <c r="AL357" t="b">
        <v>1</v>
      </c>
    </row>
    <row r="358" spans="1:38" x14ac:dyDescent="0.3">
      <c r="A358">
        <v>-73.969010420000004</v>
      </c>
      <c r="B358">
        <v>40.78533582</v>
      </c>
      <c r="C358" t="s">
        <v>4006</v>
      </c>
      <c r="D358" t="s">
        <v>2867</v>
      </c>
      <c r="E358" t="str">
        <f t="shared" si="30"/>
        <v>far</v>
      </c>
      <c r="F358" t="s">
        <v>48</v>
      </c>
      <c r="G358">
        <v>10182018</v>
      </c>
      <c r="H358" s="1">
        <v>2</v>
      </c>
      <c r="I358" t="s">
        <v>54</v>
      </c>
      <c r="J358" t="s">
        <v>192</v>
      </c>
      <c r="K358" t="str">
        <f t="shared" si="31"/>
        <v>Black</v>
      </c>
      <c r="L358" t="str">
        <f t="shared" si="32"/>
        <v>no</v>
      </c>
      <c r="M358" t="b">
        <f t="shared" si="35"/>
        <v>1</v>
      </c>
      <c r="O358" t="s">
        <v>193</v>
      </c>
      <c r="Q358" t="s">
        <v>43</v>
      </c>
      <c r="R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0</v>
      </c>
      <c r="Z358" t="b">
        <f t="shared" si="33"/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J358" t="b">
        <f t="shared" si="34"/>
        <v>0</v>
      </c>
      <c r="AK358" t="s">
        <v>4007</v>
      </c>
      <c r="AL358" t="b">
        <v>1</v>
      </c>
    </row>
    <row r="359" spans="1:38" x14ac:dyDescent="0.3">
      <c r="A359">
        <v>-73.978511429999998</v>
      </c>
      <c r="B359">
        <v>40.771977960000001</v>
      </c>
      <c r="C359" t="s">
        <v>4060</v>
      </c>
      <c r="D359" t="s">
        <v>874</v>
      </c>
      <c r="E359" t="str">
        <f t="shared" si="30"/>
        <v>far</v>
      </c>
      <c r="F359" t="s">
        <v>34</v>
      </c>
      <c r="G359">
        <v>10122018</v>
      </c>
      <c r="H359" s="1">
        <v>3</v>
      </c>
      <c r="I359" t="s">
        <v>39</v>
      </c>
      <c r="J359" t="s">
        <v>41</v>
      </c>
      <c r="K359" t="str">
        <f t="shared" si="31"/>
        <v>Cinnamon</v>
      </c>
      <c r="L359" t="str">
        <f t="shared" si="32"/>
        <v>no</v>
      </c>
      <c r="M359" t="b">
        <f t="shared" si="35"/>
        <v>1</v>
      </c>
      <c r="N359" t="s">
        <v>84</v>
      </c>
      <c r="O359" t="s">
        <v>85</v>
      </c>
      <c r="Q359" t="s">
        <v>43</v>
      </c>
      <c r="R359" t="b">
        <v>0</v>
      </c>
      <c r="T359" t="b">
        <v>1</v>
      </c>
      <c r="U359" t="b">
        <v>1</v>
      </c>
      <c r="V359" t="b">
        <v>1</v>
      </c>
      <c r="W359" t="b">
        <v>0</v>
      </c>
      <c r="X359" t="b">
        <v>0</v>
      </c>
      <c r="Z359" t="b">
        <f t="shared" si="33"/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J359" t="b">
        <f t="shared" si="34"/>
        <v>0</v>
      </c>
      <c r="AK359" t="s">
        <v>4061</v>
      </c>
      <c r="AL359" t="b">
        <v>1</v>
      </c>
    </row>
    <row r="360" spans="1:38" x14ac:dyDescent="0.3">
      <c r="A360">
        <v>-73.96423978</v>
      </c>
      <c r="B360">
        <v>40.791899239999999</v>
      </c>
      <c r="C360" t="s">
        <v>4084</v>
      </c>
      <c r="D360" t="s">
        <v>398</v>
      </c>
      <c r="E360" t="str">
        <f t="shared" si="30"/>
        <v>far</v>
      </c>
      <c r="F360" t="s">
        <v>34</v>
      </c>
      <c r="G360">
        <v>10172018</v>
      </c>
      <c r="H360" s="1">
        <v>2</v>
      </c>
      <c r="I360" t="s">
        <v>39</v>
      </c>
      <c r="J360" t="s">
        <v>41</v>
      </c>
      <c r="K360" t="str">
        <f t="shared" si="31"/>
        <v>Cinnamon</v>
      </c>
      <c r="L360" t="str">
        <f t="shared" si="32"/>
        <v>no</v>
      </c>
      <c r="M360" t="b">
        <f t="shared" si="35"/>
        <v>1</v>
      </c>
      <c r="N360" t="s">
        <v>84</v>
      </c>
      <c r="O360" t="s">
        <v>85</v>
      </c>
      <c r="Q360" t="s">
        <v>43</v>
      </c>
      <c r="R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Z360" t="b">
        <f t="shared" si="33"/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J360" t="b">
        <f t="shared" si="34"/>
        <v>0</v>
      </c>
      <c r="AK360" t="s">
        <v>4085</v>
      </c>
      <c r="AL360" t="b">
        <v>1</v>
      </c>
    </row>
    <row r="361" spans="1:38" x14ac:dyDescent="0.3">
      <c r="A361">
        <v>-73.954019709999997</v>
      </c>
      <c r="B361">
        <v>40.798039260000003</v>
      </c>
      <c r="C361" t="s">
        <v>4108</v>
      </c>
      <c r="D361" t="s">
        <v>1520</v>
      </c>
      <c r="E361" t="str">
        <f t="shared" si="30"/>
        <v>far</v>
      </c>
      <c r="F361" t="s">
        <v>34</v>
      </c>
      <c r="G361">
        <v>10132018</v>
      </c>
      <c r="H361" s="1">
        <v>3</v>
      </c>
      <c r="I361" t="s">
        <v>39</v>
      </c>
      <c r="J361" t="s">
        <v>41</v>
      </c>
      <c r="K361" t="str">
        <f t="shared" si="31"/>
        <v>Cinnamon</v>
      </c>
      <c r="L361" t="str">
        <f t="shared" si="32"/>
        <v>no</v>
      </c>
      <c r="M361" t="b">
        <f t="shared" si="35"/>
        <v>1</v>
      </c>
      <c r="N361" t="s">
        <v>135</v>
      </c>
      <c r="O361" t="s">
        <v>136</v>
      </c>
      <c r="P361" t="s">
        <v>4109</v>
      </c>
      <c r="Q361" t="s">
        <v>50</v>
      </c>
      <c r="R361">
        <v>20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Z361" t="b">
        <f t="shared" si="33"/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J361" t="b">
        <f t="shared" si="34"/>
        <v>0</v>
      </c>
      <c r="AK361" t="s">
        <v>4110</v>
      </c>
      <c r="AL361" t="b">
        <v>1</v>
      </c>
    </row>
    <row r="362" spans="1:38" x14ac:dyDescent="0.3">
      <c r="A362">
        <v>-73.969036239999994</v>
      </c>
      <c r="B362">
        <v>40.776716280000002</v>
      </c>
      <c r="C362" t="s">
        <v>4188</v>
      </c>
      <c r="D362" t="s">
        <v>239</v>
      </c>
      <c r="E362" t="str">
        <f t="shared" si="30"/>
        <v>far</v>
      </c>
      <c r="F362" t="s">
        <v>34</v>
      </c>
      <c r="G362">
        <v>10122018</v>
      </c>
      <c r="H362" s="1">
        <v>9</v>
      </c>
      <c r="I362" t="s">
        <v>39</v>
      </c>
      <c r="J362" t="s">
        <v>41</v>
      </c>
      <c r="K362" t="str">
        <f t="shared" si="31"/>
        <v>Cinnamon</v>
      </c>
      <c r="L362" t="str">
        <f t="shared" si="32"/>
        <v>no</v>
      </c>
      <c r="M362" t="b">
        <f t="shared" si="35"/>
        <v>1</v>
      </c>
      <c r="N362" t="s">
        <v>135</v>
      </c>
      <c r="O362" t="s">
        <v>136</v>
      </c>
      <c r="Q362" t="s">
        <v>43</v>
      </c>
      <c r="R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Z362" t="b">
        <f t="shared" si="33"/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J362" t="b">
        <f t="shared" si="34"/>
        <v>0</v>
      </c>
      <c r="AK362" t="s">
        <v>4189</v>
      </c>
      <c r="AL362" t="b">
        <v>1</v>
      </c>
    </row>
    <row r="363" spans="1:38" x14ac:dyDescent="0.3">
      <c r="A363">
        <v>-73.963816719999997</v>
      </c>
      <c r="B363">
        <v>40.777648569999997</v>
      </c>
      <c r="C363" t="s">
        <v>4364</v>
      </c>
      <c r="D363" t="s">
        <v>1144</v>
      </c>
      <c r="E363" t="str">
        <f t="shared" si="30"/>
        <v>far</v>
      </c>
      <c r="F363" t="s">
        <v>34</v>
      </c>
      <c r="G363">
        <v>10072018</v>
      </c>
      <c r="H363" s="1">
        <v>3</v>
      </c>
      <c r="I363" t="s">
        <v>39</v>
      </c>
      <c r="J363" t="s">
        <v>41</v>
      </c>
      <c r="K363" t="str">
        <f t="shared" si="31"/>
        <v>Cinnamon</v>
      </c>
      <c r="L363" t="str">
        <f t="shared" si="32"/>
        <v>no</v>
      </c>
      <c r="M363" t="b">
        <f t="shared" si="35"/>
        <v>1</v>
      </c>
      <c r="N363" t="s">
        <v>40</v>
      </c>
      <c r="O363" t="s">
        <v>110</v>
      </c>
      <c r="Q363" t="s">
        <v>50</v>
      </c>
      <c r="R363">
        <v>25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Z363" t="b">
        <f t="shared" si="33"/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s">
        <v>4365</v>
      </c>
      <c r="AJ363" t="b">
        <f t="shared" si="34"/>
        <v>0</v>
      </c>
      <c r="AK363" t="s">
        <v>4366</v>
      </c>
      <c r="AL363" t="b">
        <v>1</v>
      </c>
    </row>
    <row r="364" spans="1:38" x14ac:dyDescent="0.3">
      <c r="A364">
        <v>-73.979088899999994</v>
      </c>
      <c r="B364">
        <v>40.767640280000002</v>
      </c>
      <c r="C364" t="s">
        <v>4372</v>
      </c>
      <c r="D364" t="s">
        <v>1301</v>
      </c>
      <c r="E364" t="str">
        <f t="shared" si="30"/>
        <v>far</v>
      </c>
      <c r="F364" t="s">
        <v>34</v>
      </c>
      <c r="G364">
        <v>10132018</v>
      </c>
      <c r="H364" s="1">
        <v>1</v>
      </c>
      <c r="I364" t="s">
        <v>39</v>
      </c>
      <c r="J364" t="s">
        <v>41</v>
      </c>
      <c r="K364" t="str">
        <f t="shared" si="31"/>
        <v>Cinnamon</v>
      </c>
      <c r="L364" t="str">
        <f t="shared" si="32"/>
        <v>no</v>
      </c>
      <c r="M364" t="b">
        <f t="shared" si="35"/>
        <v>1</v>
      </c>
      <c r="N364" t="s">
        <v>135</v>
      </c>
      <c r="O364" t="s">
        <v>136</v>
      </c>
      <c r="Q364" t="s">
        <v>43</v>
      </c>
      <c r="R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1</v>
      </c>
      <c r="Z364" t="b">
        <f t="shared" si="33"/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0</v>
      </c>
      <c r="AJ364" t="b">
        <f t="shared" si="34"/>
        <v>0</v>
      </c>
      <c r="AK364" t="s">
        <v>4373</v>
      </c>
      <c r="AL364" t="b">
        <v>1</v>
      </c>
    </row>
    <row r="365" spans="1:38" x14ac:dyDescent="0.3">
      <c r="A365">
        <v>-73.980189949999996</v>
      </c>
      <c r="B365">
        <v>40.769577699999999</v>
      </c>
      <c r="C365" t="s">
        <v>4439</v>
      </c>
      <c r="D365" t="s">
        <v>253</v>
      </c>
      <c r="E365" t="str">
        <f t="shared" si="30"/>
        <v>far</v>
      </c>
      <c r="F365" t="s">
        <v>34</v>
      </c>
      <c r="G365">
        <v>10172018</v>
      </c>
      <c r="H365" s="1">
        <v>2</v>
      </c>
      <c r="I365" t="s">
        <v>39</v>
      </c>
      <c r="J365" t="s">
        <v>41</v>
      </c>
      <c r="K365" t="str">
        <f t="shared" si="31"/>
        <v>Cinnamon</v>
      </c>
      <c r="L365" t="str">
        <f t="shared" si="32"/>
        <v>no</v>
      </c>
      <c r="M365" t="b">
        <f t="shared" si="35"/>
        <v>1</v>
      </c>
      <c r="N365" t="s">
        <v>84</v>
      </c>
      <c r="O365" t="s">
        <v>85</v>
      </c>
      <c r="Q365" t="s">
        <v>43</v>
      </c>
      <c r="R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Z365" t="b">
        <f t="shared" si="33"/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J365" t="b">
        <f t="shared" si="34"/>
        <v>0</v>
      </c>
      <c r="AK365" t="s">
        <v>4440</v>
      </c>
      <c r="AL365" t="b">
        <v>1</v>
      </c>
    </row>
    <row r="366" spans="1:38" x14ac:dyDescent="0.3">
      <c r="A366">
        <v>-73.979742529999996</v>
      </c>
      <c r="B366">
        <v>40.767912019999997</v>
      </c>
      <c r="C366" t="s">
        <v>4449</v>
      </c>
      <c r="D366" t="s">
        <v>855</v>
      </c>
      <c r="E366" t="str">
        <f t="shared" si="30"/>
        <v>far</v>
      </c>
      <c r="F366" t="s">
        <v>48</v>
      </c>
      <c r="G366">
        <v>10122018</v>
      </c>
      <c r="H366" s="1">
        <v>2</v>
      </c>
      <c r="I366" t="s">
        <v>39</v>
      </c>
      <c r="J366" t="s">
        <v>41</v>
      </c>
      <c r="K366" t="str">
        <f t="shared" si="31"/>
        <v>Cinnamon</v>
      </c>
      <c r="L366" t="str">
        <f t="shared" si="32"/>
        <v>no</v>
      </c>
      <c r="M366" t="b">
        <f t="shared" si="35"/>
        <v>1</v>
      </c>
      <c r="N366" t="s">
        <v>40</v>
      </c>
      <c r="O366" t="s">
        <v>110</v>
      </c>
      <c r="Q366" t="s">
        <v>43</v>
      </c>
      <c r="R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Z366" t="b">
        <f t="shared" si="33"/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1</v>
      </c>
      <c r="AH366" t="b">
        <v>0</v>
      </c>
      <c r="AJ366" t="b">
        <f t="shared" si="34"/>
        <v>0</v>
      </c>
      <c r="AK366" t="s">
        <v>4450</v>
      </c>
      <c r="AL366" t="b">
        <v>1</v>
      </c>
    </row>
    <row r="367" spans="1:38" x14ac:dyDescent="0.3">
      <c r="A367">
        <v>-73.965748009999999</v>
      </c>
      <c r="B367">
        <v>40.775346550000002</v>
      </c>
      <c r="C367" t="s">
        <v>4471</v>
      </c>
      <c r="D367" t="s">
        <v>1093</v>
      </c>
      <c r="E367" t="str">
        <f t="shared" si="30"/>
        <v>far</v>
      </c>
      <c r="F367" t="s">
        <v>34</v>
      </c>
      <c r="G367">
        <v>10182018</v>
      </c>
      <c r="H367" s="1">
        <v>4</v>
      </c>
      <c r="I367" t="s">
        <v>39</v>
      </c>
      <c r="J367" t="s">
        <v>41</v>
      </c>
      <c r="K367" t="str">
        <f t="shared" si="31"/>
        <v>Cinnamon</v>
      </c>
      <c r="L367" t="str">
        <f t="shared" si="32"/>
        <v>no</v>
      </c>
      <c r="M367" t="b">
        <f t="shared" si="35"/>
        <v>1</v>
      </c>
      <c r="N367" t="s">
        <v>40</v>
      </c>
      <c r="O367" t="s">
        <v>110</v>
      </c>
      <c r="Q367" t="s">
        <v>43</v>
      </c>
      <c r="R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1</v>
      </c>
      <c r="Z367" t="b">
        <f t="shared" si="33"/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1</v>
      </c>
      <c r="AG367" t="b">
        <v>0</v>
      </c>
      <c r="AH367" t="b">
        <v>0</v>
      </c>
      <c r="AJ367" t="b">
        <f t="shared" si="34"/>
        <v>0</v>
      </c>
      <c r="AK367" t="s">
        <v>4472</v>
      </c>
      <c r="AL367" t="b">
        <v>1</v>
      </c>
    </row>
    <row r="368" spans="1:38" x14ac:dyDescent="0.3">
      <c r="A368">
        <v>-73.963970040000007</v>
      </c>
      <c r="B368">
        <v>40.777500310000001</v>
      </c>
      <c r="C368" t="s">
        <v>4506</v>
      </c>
      <c r="D368" t="s">
        <v>2373</v>
      </c>
      <c r="E368" t="str">
        <f t="shared" si="30"/>
        <v>far</v>
      </c>
      <c r="F368" t="s">
        <v>48</v>
      </c>
      <c r="G368">
        <v>10142018</v>
      </c>
      <c r="H368" s="1">
        <v>1</v>
      </c>
      <c r="I368" t="s">
        <v>39</v>
      </c>
      <c r="J368" t="s">
        <v>41</v>
      </c>
      <c r="K368" t="str">
        <f t="shared" si="31"/>
        <v>Cinnamon</v>
      </c>
      <c r="L368" t="str">
        <f t="shared" si="32"/>
        <v>no</v>
      </c>
      <c r="M368" t="b">
        <f t="shared" si="35"/>
        <v>1</v>
      </c>
      <c r="N368" t="s">
        <v>135</v>
      </c>
      <c r="O368" t="s">
        <v>136</v>
      </c>
      <c r="Q368" t="s">
        <v>43</v>
      </c>
      <c r="R368" t="b">
        <v>0</v>
      </c>
      <c r="S368" t="s">
        <v>4507</v>
      </c>
      <c r="T368" t="b">
        <v>1</v>
      </c>
      <c r="U368" t="b">
        <v>0</v>
      </c>
      <c r="V368" t="b">
        <v>1</v>
      </c>
      <c r="W368" t="b">
        <v>1</v>
      </c>
      <c r="X368" t="b">
        <v>0</v>
      </c>
      <c r="Z368" t="b">
        <f t="shared" si="33"/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J368" t="b">
        <f t="shared" si="34"/>
        <v>0</v>
      </c>
      <c r="AK368" t="s">
        <v>4508</v>
      </c>
      <c r="AL368" t="b">
        <v>1</v>
      </c>
    </row>
    <row r="369" spans="1:38" x14ac:dyDescent="0.3">
      <c r="A369">
        <v>-73.957775810000001</v>
      </c>
      <c r="B369">
        <v>40.799384719999999</v>
      </c>
      <c r="C369" t="s">
        <v>4509</v>
      </c>
      <c r="D369" t="s">
        <v>382</v>
      </c>
      <c r="E369" t="str">
        <f t="shared" si="30"/>
        <v>far</v>
      </c>
      <c r="F369" t="s">
        <v>48</v>
      </c>
      <c r="G369">
        <v>10102018</v>
      </c>
      <c r="H369" s="1">
        <v>10</v>
      </c>
      <c r="I369" t="s">
        <v>39</v>
      </c>
      <c r="J369" t="s">
        <v>41</v>
      </c>
      <c r="K369" t="str">
        <f t="shared" si="31"/>
        <v>Cinnamon</v>
      </c>
      <c r="L369" t="str">
        <f t="shared" si="32"/>
        <v>no</v>
      </c>
      <c r="M369" t="b">
        <f t="shared" si="35"/>
        <v>1</v>
      </c>
      <c r="N369" t="s">
        <v>84</v>
      </c>
      <c r="O369" t="s">
        <v>85</v>
      </c>
      <c r="Q369" t="s">
        <v>43</v>
      </c>
      <c r="R369" t="b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Z369" t="b">
        <f t="shared" si="33"/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J369" t="b">
        <f t="shared" si="34"/>
        <v>0</v>
      </c>
      <c r="AK369" t="s">
        <v>4510</v>
      </c>
      <c r="AL369" t="b">
        <v>1</v>
      </c>
    </row>
    <row r="370" spans="1:38" x14ac:dyDescent="0.3">
      <c r="A370">
        <v>-73.97369956</v>
      </c>
      <c r="B370">
        <v>40.772271250000003</v>
      </c>
      <c r="C370" t="s">
        <v>4511</v>
      </c>
      <c r="D370" t="s">
        <v>1209</v>
      </c>
      <c r="E370" t="str">
        <f t="shared" si="30"/>
        <v>far</v>
      </c>
      <c r="F370" t="s">
        <v>34</v>
      </c>
      <c r="G370">
        <v>10082018</v>
      </c>
      <c r="H370" s="1">
        <v>2</v>
      </c>
      <c r="I370" t="s">
        <v>39</v>
      </c>
      <c r="J370" t="s">
        <v>192</v>
      </c>
      <c r="K370" t="str">
        <f t="shared" si="31"/>
        <v>Black</v>
      </c>
      <c r="L370" t="str">
        <f t="shared" si="32"/>
        <v>no</v>
      </c>
      <c r="M370" t="b">
        <f t="shared" si="35"/>
        <v>1</v>
      </c>
      <c r="N370" t="s">
        <v>41</v>
      </c>
      <c r="O370" t="s">
        <v>717</v>
      </c>
      <c r="Q370" t="s">
        <v>50</v>
      </c>
      <c r="R370">
        <v>10</v>
      </c>
      <c r="S370" t="s">
        <v>466</v>
      </c>
      <c r="T370" t="b">
        <v>1</v>
      </c>
      <c r="U370" t="b">
        <v>0</v>
      </c>
      <c r="V370" t="b">
        <v>1</v>
      </c>
      <c r="W370" t="b">
        <v>0</v>
      </c>
      <c r="X370" t="b">
        <v>0</v>
      </c>
      <c r="Z370" t="b">
        <f t="shared" si="33"/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J370" t="b">
        <f t="shared" si="34"/>
        <v>0</v>
      </c>
      <c r="AK370" t="s">
        <v>4512</v>
      </c>
      <c r="AL370" t="b">
        <v>1</v>
      </c>
    </row>
    <row r="371" spans="1:38" x14ac:dyDescent="0.3">
      <c r="A371">
        <v>-73.97568253</v>
      </c>
      <c r="B371">
        <v>40.775554249999999</v>
      </c>
      <c r="C371" t="s">
        <v>4527</v>
      </c>
      <c r="D371" t="s">
        <v>1640</v>
      </c>
      <c r="E371" t="str">
        <f t="shared" si="30"/>
        <v>far</v>
      </c>
      <c r="F371" t="s">
        <v>34</v>
      </c>
      <c r="G371">
        <v>10132018</v>
      </c>
      <c r="H371" s="1">
        <v>2</v>
      </c>
      <c r="I371" t="s">
        <v>39</v>
      </c>
      <c r="J371" t="s">
        <v>41</v>
      </c>
      <c r="K371" t="str">
        <f t="shared" si="31"/>
        <v>Cinnamon</v>
      </c>
      <c r="L371" t="str">
        <f t="shared" si="32"/>
        <v>no</v>
      </c>
      <c r="M371" t="b">
        <f t="shared" si="35"/>
        <v>1</v>
      </c>
      <c r="N371" t="s">
        <v>40</v>
      </c>
      <c r="O371" t="s">
        <v>110</v>
      </c>
      <c r="Q371" t="s">
        <v>43</v>
      </c>
      <c r="R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1</v>
      </c>
      <c r="Z371" t="b">
        <f t="shared" si="33"/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1</v>
      </c>
      <c r="AH371" t="b">
        <v>0</v>
      </c>
      <c r="AJ371" t="b">
        <f t="shared" si="34"/>
        <v>0</v>
      </c>
      <c r="AK371" t="s">
        <v>4528</v>
      </c>
      <c r="AL371" t="b">
        <v>1</v>
      </c>
    </row>
    <row r="372" spans="1:38" x14ac:dyDescent="0.3">
      <c r="A372">
        <v>-73.97682863</v>
      </c>
      <c r="B372">
        <v>40.768701280000002</v>
      </c>
      <c r="C372" t="s">
        <v>4556</v>
      </c>
      <c r="D372" t="s">
        <v>512</v>
      </c>
      <c r="E372" t="str">
        <f t="shared" si="30"/>
        <v>far</v>
      </c>
      <c r="F372" t="s">
        <v>34</v>
      </c>
      <c r="G372">
        <v>10102018</v>
      </c>
      <c r="H372" s="1">
        <v>5</v>
      </c>
      <c r="I372" t="s">
        <v>39</v>
      </c>
      <c r="J372" t="s">
        <v>41</v>
      </c>
      <c r="K372" t="str">
        <f t="shared" si="31"/>
        <v>Cinnamon</v>
      </c>
      <c r="L372" t="str">
        <f t="shared" si="32"/>
        <v>no</v>
      </c>
      <c r="M372" t="b">
        <f t="shared" si="35"/>
        <v>1</v>
      </c>
      <c r="O372" t="s">
        <v>49</v>
      </c>
      <c r="Q372" t="s">
        <v>43</v>
      </c>
      <c r="R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1</v>
      </c>
      <c r="Z372" t="b">
        <f t="shared" si="33"/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J372" t="b">
        <f t="shared" si="34"/>
        <v>0</v>
      </c>
      <c r="AK372" t="s">
        <v>4557</v>
      </c>
      <c r="AL372" t="b">
        <v>1</v>
      </c>
    </row>
    <row r="373" spans="1:38" x14ac:dyDescent="0.3">
      <c r="A373">
        <v>-73.969054069999999</v>
      </c>
      <c r="B373">
        <v>40.776601409999998</v>
      </c>
      <c r="C373" t="s">
        <v>4579</v>
      </c>
      <c r="D373" t="s">
        <v>239</v>
      </c>
      <c r="E373" t="str">
        <f t="shared" si="30"/>
        <v>far</v>
      </c>
      <c r="F373" t="s">
        <v>34</v>
      </c>
      <c r="G373">
        <v>10122018</v>
      </c>
      <c r="H373" s="1">
        <v>8</v>
      </c>
      <c r="I373" t="s">
        <v>39</v>
      </c>
      <c r="J373" t="s">
        <v>41</v>
      </c>
      <c r="K373" t="str">
        <f t="shared" si="31"/>
        <v>Cinnamon</v>
      </c>
      <c r="L373" t="str">
        <f t="shared" si="32"/>
        <v>no</v>
      </c>
      <c r="M373" t="b">
        <f t="shared" si="35"/>
        <v>1</v>
      </c>
      <c r="N373" t="s">
        <v>135</v>
      </c>
      <c r="O373" t="s">
        <v>136</v>
      </c>
      <c r="Q373" t="s">
        <v>43</v>
      </c>
      <c r="R373" t="b">
        <v>0</v>
      </c>
      <c r="T373" t="b">
        <v>1</v>
      </c>
      <c r="U373" t="b">
        <v>1</v>
      </c>
      <c r="V373" t="b">
        <v>0</v>
      </c>
      <c r="W373" t="b">
        <v>1</v>
      </c>
      <c r="X373" t="b">
        <v>1</v>
      </c>
      <c r="Z373" t="b">
        <f t="shared" si="33"/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1</v>
      </c>
      <c r="AH373" t="b">
        <v>0</v>
      </c>
      <c r="AJ373" t="b">
        <f t="shared" si="34"/>
        <v>0</v>
      </c>
      <c r="AK373" t="s">
        <v>4580</v>
      </c>
      <c r="AL373" t="b">
        <v>1</v>
      </c>
    </row>
    <row r="374" spans="1:38" x14ac:dyDescent="0.3">
      <c r="A374">
        <v>-73.971018749999999</v>
      </c>
      <c r="B374">
        <v>40.779726570000001</v>
      </c>
      <c r="C374" t="s">
        <v>4679</v>
      </c>
      <c r="D374" t="s">
        <v>2417</v>
      </c>
      <c r="E374" t="str">
        <f t="shared" si="30"/>
        <v>far</v>
      </c>
      <c r="F374" t="s">
        <v>48</v>
      </c>
      <c r="G374">
        <v>10102018</v>
      </c>
      <c r="H374" s="1">
        <v>2</v>
      </c>
      <c r="I374" t="s">
        <v>39</v>
      </c>
      <c r="J374" t="s">
        <v>41</v>
      </c>
      <c r="K374" t="str">
        <f t="shared" si="31"/>
        <v>Cinnamon</v>
      </c>
      <c r="L374" t="str">
        <f t="shared" si="32"/>
        <v>no</v>
      </c>
      <c r="M374" t="b">
        <f t="shared" si="35"/>
        <v>1</v>
      </c>
      <c r="N374" t="s">
        <v>40</v>
      </c>
      <c r="O374" t="s">
        <v>110</v>
      </c>
      <c r="Q374" t="s">
        <v>43</v>
      </c>
      <c r="R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Z374" t="b">
        <f t="shared" si="33"/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1</v>
      </c>
      <c r="AH374" t="b">
        <v>0</v>
      </c>
      <c r="AJ374" t="b">
        <f t="shared" si="34"/>
        <v>0</v>
      </c>
      <c r="AK374" t="s">
        <v>4680</v>
      </c>
      <c r="AL374" t="b">
        <v>1</v>
      </c>
    </row>
    <row r="375" spans="1:38" x14ac:dyDescent="0.3">
      <c r="A375">
        <v>-73.969315989999998</v>
      </c>
      <c r="B375">
        <v>40.783121229999999</v>
      </c>
      <c r="C375" t="s">
        <v>4715</v>
      </c>
      <c r="D375" t="s">
        <v>1415</v>
      </c>
      <c r="E375" t="str">
        <f t="shared" si="30"/>
        <v>far</v>
      </c>
      <c r="F375" t="s">
        <v>34</v>
      </c>
      <c r="G375">
        <v>10172018</v>
      </c>
      <c r="H375" s="1">
        <v>3</v>
      </c>
      <c r="I375" t="s">
        <v>54</v>
      </c>
      <c r="J375" t="s">
        <v>41</v>
      </c>
      <c r="K375" t="str">
        <f t="shared" si="31"/>
        <v>Cinnamon</v>
      </c>
      <c r="L375" t="str">
        <f t="shared" si="32"/>
        <v>no</v>
      </c>
      <c r="M375" t="b">
        <f t="shared" si="35"/>
        <v>1</v>
      </c>
      <c r="N375" t="s">
        <v>84</v>
      </c>
      <c r="O375" t="s">
        <v>85</v>
      </c>
      <c r="Q375" t="s">
        <v>50</v>
      </c>
      <c r="R375">
        <v>1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Z375" t="b">
        <f t="shared" si="33"/>
        <v>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J375" t="b">
        <f t="shared" si="34"/>
        <v>0</v>
      </c>
      <c r="AK375" t="s">
        <v>4716</v>
      </c>
      <c r="AL375" t="b">
        <v>1</v>
      </c>
    </row>
    <row r="376" spans="1:38" x14ac:dyDescent="0.3">
      <c r="A376">
        <v>-73.968594030000006</v>
      </c>
      <c r="B376">
        <v>40.776932100000003</v>
      </c>
      <c r="C376" t="s">
        <v>4738</v>
      </c>
      <c r="D376" t="s">
        <v>246</v>
      </c>
      <c r="E376" t="str">
        <f t="shared" si="30"/>
        <v>far</v>
      </c>
      <c r="F376" t="s">
        <v>48</v>
      </c>
      <c r="G376">
        <v>10072018</v>
      </c>
      <c r="H376" s="1">
        <v>7</v>
      </c>
      <c r="I376" t="s">
        <v>39</v>
      </c>
      <c r="J376" t="s">
        <v>41</v>
      </c>
      <c r="K376" t="str">
        <f t="shared" si="31"/>
        <v>Cinnamon</v>
      </c>
      <c r="L376" t="str">
        <f t="shared" si="32"/>
        <v>no</v>
      </c>
      <c r="M376" t="b">
        <f t="shared" si="35"/>
        <v>1</v>
      </c>
      <c r="N376" t="s">
        <v>192</v>
      </c>
      <c r="O376" t="s">
        <v>1145</v>
      </c>
      <c r="Q376" t="s">
        <v>43</v>
      </c>
      <c r="R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Z376" t="b">
        <f t="shared" si="33"/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J376" t="b">
        <f t="shared" si="34"/>
        <v>0</v>
      </c>
      <c r="AK376" t="s">
        <v>4739</v>
      </c>
      <c r="AL376" t="b">
        <v>1</v>
      </c>
    </row>
    <row r="377" spans="1:38" x14ac:dyDescent="0.3">
      <c r="A377">
        <v>-73.962656080000002</v>
      </c>
      <c r="B377">
        <v>40.788463299999997</v>
      </c>
      <c r="C377" t="s">
        <v>4743</v>
      </c>
      <c r="D377" t="s">
        <v>1052</v>
      </c>
      <c r="E377" t="str">
        <f t="shared" si="30"/>
        <v>far</v>
      </c>
      <c r="F377" t="s">
        <v>48</v>
      </c>
      <c r="G377">
        <v>10122018</v>
      </c>
      <c r="H377" s="1">
        <v>5</v>
      </c>
      <c r="I377" t="s">
        <v>54</v>
      </c>
      <c r="J377" t="s">
        <v>192</v>
      </c>
      <c r="K377" t="str">
        <f t="shared" si="31"/>
        <v>Black</v>
      </c>
      <c r="L377" t="str">
        <f t="shared" si="32"/>
        <v>no</v>
      </c>
      <c r="M377" t="b">
        <f t="shared" si="35"/>
        <v>1</v>
      </c>
      <c r="O377" t="s">
        <v>193</v>
      </c>
      <c r="Q377" t="s">
        <v>50</v>
      </c>
      <c r="R377">
        <v>30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Z377" t="b">
        <f t="shared" si="33"/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J377" t="b">
        <f t="shared" si="34"/>
        <v>0</v>
      </c>
      <c r="AK377" t="s">
        <v>4744</v>
      </c>
      <c r="AL377" t="b">
        <v>1</v>
      </c>
    </row>
    <row r="378" spans="1:38" x14ac:dyDescent="0.3">
      <c r="A378">
        <v>-73.965331109999994</v>
      </c>
      <c r="B378">
        <v>40.780193490000002</v>
      </c>
      <c r="C378" t="s">
        <v>4745</v>
      </c>
      <c r="D378" t="s">
        <v>1035</v>
      </c>
      <c r="E378" t="str">
        <f t="shared" si="30"/>
        <v>far</v>
      </c>
      <c r="F378" t="s">
        <v>34</v>
      </c>
      <c r="G378">
        <v>10172018</v>
      </c>
      <c r="H378" s="1">
        <v>7</v>
      </c>
      <c r="I378" t="s">
        <v>39</v>
      </c>
      <c r="J378" t="s">
        <v>41</v>
      </c>
      <c r="K378" t="str">
        <f t="shared" si="31"/>
        <v>Cinnamon</v>
      </c>
      <c r="L378" t="str">
        <f t="shared" si="32"/>
        <v>no</v>
      </c>
      <c r="M378" t="b">
        <f t="shared" si="35"/>
        <v>1</v>
      </c>
      <c r="N378" t="s">
        <v>40</v>
      </c>
      <c r="O378" t="s">
        <v>110</v>
      </c>
      <c r="Q378" t="s">
        <v>43</v>
      </c>
      <c r="R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Z378" t="b">
        <f t="shared" si="33"/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J378" t="b">
        <f t="shared" si="34"/>
        <v>0</v>
      </c>
      <c r="AK378" t="s">
        <v>4746</v>
      </c>
      <c r="AL378" t="b">
        <v>1</v>
      </c>
    </row>
    <row r="379" spans="1:38" x14ac:dyDescent="0.3">
      <c r="A379">
        <v>-73.979182620000003</v>
      </c>
      <c r="B379">
        <v>40.768577839999999</v>
      </c>
      <c r="C379" t="s">
        <v>4764</v>
      </c>
      <c r="D379" t="s">
        <v>219</v>
      </c>
      <c r="E379" t="str">
        <f t="shared" si="30"/>
        <v>far</v>
      </c>
      <c r="F379" t="s">
        <v>48</v>
      </c>
      <c r="G379">
        <v>10102018</v>
      </c>
      <c r="H379" s="1">
        <v>8</v>
      </c>
      <c r="I379" t="s">
        <v>54</v>
      </c>
      <c r="J379" t="s">
        <v>41</v>
      </c>
      <c r="K379" t="str">
        <f t="shared" si="31"/>
        <v>Cinnamon</v>
      </c>
      <c r="L379" t="str">
        <f t="shared" si="32"/>
        <v>no</v>
      </c>
      <c r="M379" t="b">
        <f t="shared" si="35"/>
        <v>1</v>
      </c>
      <c r="N379" t="s">
        <v>135</v>
      </c>
      <c r="O379" t="s">
        <v>136</v>
      </c>
      <c r="Q379" t="s">
        <v>43</v>
      </c>
      <c r="R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1</v>
      </c>
      <c r="Z379" t="b">
        <f t="shared" si="33"/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1</v>
      </c>
      <c r="AH379" t="b">
        <v>0</v>
      </c>
      <c r="AJ379" t="b">
        <f t="shared" si="34"/>
        <v>0</v>
      </c>
      <c r="AK379" t="s">
        <v>4765</v>
      </c>
      <c r="AL379" t="b">
        <v>1</v>
      </c>
    </row>
    <row r="380" spans="1:38" x14ac:dyDescent="0.3">
      <c r="A380">
        <v>-73.967931980000003</v>
      </c>
      <c r="B380">
        <v>40.782115480000002</v>
      </c>
      <c r="C380" t="s">
        <v>4842</v>
      </c>
      <c r="D380" t="s">
        <v>1038</v>
      </c>
      <c r="E380" t="str">
        <f t="shared" si="30"/>
        <v>far</v>
      </c>
      <c r="F380" t="s">
        <v>34</v>
      </c>
      <c r="G380">
        <v>10182018</v>
      </c>
      <c r="H380" s="1">
        <v>7</v>
      </c>
      <c r="I380" t="s">
        <v>54</v>
      </c>
      <c r="J380" t="s">
        <v>41</v>
      </c>
      <c r="K380" t="str">
        <f t="shared" si="31"/>
        <v>Cinnamon</v>
      </c>
      <c r="L380" t="str">
        <f t="shared" si="32"/>
        <v>no</v>
      </c>
      <c r="M380" t="b">
        <f t="shared" si="35"/>
        <v>1</v>
      </c>
      <c r="N380" t="s">
        <v>84</v>
      </c>
      <c r="O380" t="s">
        <v>85</v>
      </c>
      <c r="Q380" t="s">
        <v>43</v>
      </c>
      <c r="R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Z380" t="b">
        <f t="shared" si="33"/>
        <v>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J380" t="b">
        <f t="shared" si="34"/>
        <v>0</v>
      </c>
      <c r="AK380" t="s">
        <v>4843</v>
      </c>
      <c r="AL380" t="b">
        <v>1</v>
      </c>
    </row>
    <row r="381" spans="1:38" x14ac:dyDescent="0.3">
      <c r="A381">
        <v>-73.974590899999995</v>
      </c>
      <c r="B381">
        <v>40.765519150000003</v>
      </c>
      <c r="C381" t="s">
        <v>4848</v>
      </c>
      <c r="D381" t="s">
        <v>966</v>
      </c>
      <c r="E381" t="str">
        <f t="shared" si="30"/>
        <v>far</v>
      </c>
      <c r="F381" t="s">
        <v>48</v>
      </c>
      <c r="G381">
        <v>10062018</v>
      </c>
      <c r="H381" s="1">
        <v>3</v>
      </c>
      <c r="I381" t="s">
        <v>39</v>
      </c>
      <c r="J381" t="s">
        <v>192</v>
      </c>
      <c r="K381" t="str">
        <f t="shared" si="31"/>
        <v>Black</v>
      </c>
      <c r="L381" t="str">
        <f t="shared" si="32"/>
        <v>no</v>
      </c>
      <c r="M381" t="b">
        <f t="shared" si="35"/>
        <v>1</v>
      </c>
      <c r="N381" t="s">
        <v>41</v>
      </c>
      <c r="O381" t="s">
        <v>717</v>
      </c>
      <c r="Q381" t="s">
        <v>43</v>
      </c>
      <c r="R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1</v>
      </c>
      <c r="Z381" t="b">
        <f t="shared" si="33"/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J381" t="b">
        <f t="shared" si="34"/>
        <v>0</v>
      </c>
      <c r="AK381" t="s">
        <v>4849</v>
      </c>
      <c r="AL381" t="b">
        <v>1</v>
      </c>
    </row>
    <row r="382" spans="1:38" x14ac:dyDescent="0.3">
      <c r="A382">
        <v>-73.977207010000001</v>
      </c>
      <c r="B382">
        <v>40.769434339999997</v>
      </c>
      <c r="C382" t="s">
        <v>4886</v>
      </c>
      <c r="D382" t="s">
        <v>1586</v>
      </c>
      <c r="E382" t="str">
        <f t="shared" si="30"/>
        <v>far</v>
      </c>
      <c r="F382" t="s">
        <v>34</v>
      </c>
      <c r="G382">
        <v>10102018</v>
      </c>
      <c r="H382" s="1">
        <v>2</v>
      </c>
      <c r="I382" t="s">
        <v>39</v>
      </c>
      <c r="J382" t="s">
        <v>41</v>
      </c>
      <c r="K382" t="str">
        <f t="shared" si="31"/>
        <v>Cinnamon</v>
      </c>
      <c r="L382" t="str">
        <f t="shared" si="32"/>
        <v>no</v>
      </c>
      <c r="M382" t="b">
        <f t="shared" si="35"/>
        <v>1</v>
      </c>
      <c r="N382" t="s">
        <v>40</v>
      </c>
      <c r="O382" t="s">
        <v>110</v>
      </c>
      <c r="Q382" t="s">
        <v>43</v>
      </c>
      <c r="R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1</v>
      </c>
      <c r="Z382" t="b">
        <f t="shared" si="33"/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J382" t="b">
        <f t="shared" si="34"/>
        <v>0</v>
      </c>
      <c r="AK382" t="s">
        <v>4887</v>
      </c>
      <c r="AL382" t="b">
        <v>1</v>
      </c>
    </row>
    <row r="383" spans="1:38" x14ac:dyDescent="0.3">
      <c r="A383">
        <v>-73.971987970000001</v>
      </c>
      <c r="B383">
        <v>40.77256251</v>
      </c>
      <c r="C383" t="s">
        <v>4953</v>
      </c>
      <c r="D383" t="s">
        <v>527</v>
      </c>
      <c r="E383" t="str">
        <f t="shared" si="30"/>
        <v>far</v>
      </c>
      <c r="F383" t="s">
        <v>48</v>
      </c>
      <c r="G383">
        <v>10132018</v>
      </c>
      <c r="H383" s="1">
        <v>2</v>
      </c>
      <c r="I383" t="s">
        <v>39</v>
      </c>
      <c r="J383" t="s">
        <v>192</v>
      </c>
      <c r="K383" t="str">
        <f t="shared" si="31"/>
        <v>Black</v>
      </c>
      <c r="L383" t="str">
        <f t="shared" si="32"/>
        <v>no</v>
      </c>
      <c r="M383" t="b">
        <f t="shared" si="35"/>
        <v>1</v>
      </c>
      <c r="O383" t="s">
        <v>193</v>
      </c>
      <c r="Q383" t="s">
        <v>50</v>
      </c>
      <c r="R383">
        <v>10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Z383" t="b">
        <f t="shared" si="33"/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J383" t="b">
        <f t="shared" si="34"/>
        <v>0</v>
      </c>
      <c r="AK383" t="s">
        <v>4954</v>
      </c>
      <c r="AL383" t="b">
        <v>1</v>
      </c>
    </row>
    <row r="384" spans="1:38" x14ac:dyDescent="0.3">
      <c r="A384">
        <v>-73.97471754</v>
      </c>
      <c r="B384">
        <v>40.769281999999997</v>
      </c>
      <c r="C384" t="s">
        <v>4974</v>
      </c>
      <c r="D384" t="s">
        <v>259</v>
      </c>
      <c r="E384" t="str">
        <f t="shared" si="30"/>
        <v>far</v>
      </c>
      <c r="F384" t="s">
        <v>34</v>
      </c>
      <c r="G384">
        <v>10122018</v>
      </c>
      <c r="H384" s="1">
        <v>5</v>
      </c>
      <c r="I384" t="s">
        <v>39</v>
      </c>
      <c r="J384" t="s">
        <v>41</v>
      </c>
      <c r="K384" t="str">
        <f t="shared" si="31"/>
        <v>Cinnamon</v>
      </c>
      <c r="L384" t="str">
        <f t="shared" si="32"/>
        <v>no</v>
      </c>
      <c r="M384" t="b">
        <f t="shared" si="35"/>
        <v>1</v>
      </c>
      <c r="N384" t="s">
        <v>135</v>
      </c>
      <c r="O384" t="s">
        <v>136</v>
      </c>
      <c r="Q384" t="s">
        <v>43</v>
      </c>
      <c r="R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1</v>
      </c>
      <c r="Z384" t="b">
        <f t="shared" si="33"/>
        <v>1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  <c r="AH384" t="b">
        <v>0</v>
      </c>
      <c r="AI384" t="s">
        <v>447</v>
      </c>
      <c r="AJ384" t="b">
        <f t="shared" si="34"/>
        <v>0</v>
      </c>
      <c r="AK384" t="s">
        <v>4975</v>
      </c>
      <c r="AL384" t="b">
        <v>1</v>
      </c>
    </row>
    <row r="385" spans="1:38" x14ac:dyDescent="0.3">
      <c r="A385">
        <v>-73.953664720000006</v>
      </c>
      <c r="B385">
        <v>40.798125640000002</v>
      </c>
      <c r="C385" t="s">
        <v>5005</v>
      </c>
      <c r="D385" t="s">
        <v>1520</v>
      </c>
      <c r="E385" t="str">
        <f t="shared" si="30"/>
        <v>far</v>
      </c>
      <c r="F385" t="s">
        <v>34</v>
      </c>
      <c r="G385">
        <v>10132018</v>
      </c>
      <c r="H385" s="1">
        <v>4</v>
      </c>
      <c r="I385" t="s">
        <v>39</v>
      </c>
      <c r="J385" t="s">
        <v>41</v>
      </c>
      <c r="K385" t="str">
        <f t="shared" si="31"/>
        <v>Cinnamon</v>
      </c>
      <c r="L385" t="str">
        <f t="shared" si="32"/>
        <v>no</v>
      </c>
      <c r="M385" t="b">
        <f t="shared" si="35"/>
        <v>1</v>
      </c>
      <c r="N385" t="s">
        <v>84</v>
      </c>
      <c r="O385" t="s">
        <v>85</v>
      </c>
      <c r="Q385" t="s">
        <v>43</v>
      </c>
      <c r="R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1</v>
      </c>
      <c r="Z385" t="b">
        <f t="shared" si="33"/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1</v>
      </c>
      <c r="AF385" t="b">
        <v>0</v>
      </c>
      <c r="AG385" t="b">
        <v>1</v>
      </c>
      <c r="AH385" t="b">
        <v>0</v>
      </c>
      <c r="AJ385" t="b">
        <f t="shared" si="34"/>
        <v>0</v>
      </c>
      <c r="AK385" t="s">
        <v>5006</v>
      </c>
      <c r="AL385" t="b">
        <v>1</v>
      </c>
    </row>
    <row r="386" spans="1:38" x14ac:dyDescent="0.3">
      <c r="A386">
        <v>-73.975091199999994</v>
      </c>
      <c r="B386">
        <v>40.772244520000001</v>
      </c>
      <c r="C386" t="s">
        <v>5016</v>
      </c>
      <c r="D386" t="s">
        <v>805</v>
      </c>
      <c r="E386" t="str">
        <f t="shared" ref="E386:E449" si="36">IF(D386="05D","near",IF(D386="07D","near",IF(D386="06C","near",IF(D386="06E","near",IF(D386="06D","near","far")))))</f>
        <v>far</v>
      </c>
      <c r="F386" t="s">
        <v>34</v>
      </c>
      <c r="G386">
        <v>10132018</v>
      </c>
      <c r="H386" s="1">
        <v>6</v>
      </c>
      <c r="J386" t="s">
        <v>41</v>
      </c>
      <c r="K386" t="str">
        <f t="shared" ref="K386:K449" si="37">IF(ISBLANK(J386), NA(), J386)</f>
        <v>Cinnamon</v>
      </c>
      <c r="L386" t="str">
        <f t="shared" ref="L386:L449" si="38">IF(K386="Gray","yup",IF(K386="#N/A","maybe","no"))</f>
        <v>no</v>
      </c>
      <c r="M386" t="b">
        <f t="shared" si="35"/>
        <v>1</v>
      </c>
      <c r="N386" t="s">
        <v>40</v>
      </c>
      <c r="O386" t="s">
        <v>110</v>
      </c>
      <c r="Q386" t="s">
        <v>43</v>
      </c>
      <c r="R386" t="b">
        <v>0</v>
      </c>
      <c r="T386" t="b">
        <v>0</v>
      </c>
      <c r="U386" t="b">
        <v>0</v>
      </c>
      <c r="V386" t="b">
        <v>0</v>
      </c>
      <c r="W386" t="b">
        <v>1</v>
      </c>
      <c r="X386" t="b">
        <v>0</v>
      </c>
      <c r="Z386" t="b">
        <f t="shared" ref="Z386:Z449" si="39">ISBLANK(Y386)</f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J386" t="b">
        <f t="shared" ref="AJ386:AJ449" si="40">OR(AB386,AC386, AD386, AH386)</f>
        <v>0</v>
      </c>
      <c r="AK386" t="s">
        <v>5017</v>
      </c>
      <c r="AL386" t="b">
        <v>1</v>
      </c>
    </row>
    <row r="387" spans="1:38" x14ac:dyDescent="0.3">
      <c r="A387">
        <v>-73.961275929999999</v>
      </c>
      <c r="B387">
        <v>40.793046830000002</v>
      </c>
      <c r="C387" t="s">
        <v>5046</v>
      </c>
      <c r="D387" t="s">
        <v>931</v>
      </c>
      <c r="E387" t="str">
        <f t="shared" si="36"/>
        <v>far</v>
      </c>
      <c r="F387" t="s">
        <v>48</v>
      </c>
      <c r="G387">
        <v>10102018</v>
      </c>
      <c r="H387" s="1">
        <v>3</v>
      </c>
      <c r="I387" t="s">
        <v>39</v>
      </c>
      <c r="J387" t="s">
        <v>192</v>
      </c>
      <c r="K387" t="str">
        <f t="shared" si="37"/>
        <v>Black</v>
      </c>
      <c r="L387" t="str">
        <f t="shared" si="38"/>
        <v>no</v>
      </c>
      <c r="M387" t="b">
        <f t="shared" ref="M387:M450" si="41">AND(NOT(ISBLANK(J387)),(NOT(J387="gray")))</f>
        <v>1</v>
      </c>
      <c r="O387" t="s">
        <v>193</v>
      </c>
      <c r="Q387" t="s">
        <v>43</v>
      </c>
      <c r="R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1</v>
      </c>
      <c r="Z387" t="b">
        <f t="shared" si="39"/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J387" t="b">
        <f t="shared" si="40"/>
        <v>0</v>
      </c>
      <c r="AK387" t="s">
        <v>5047</v>
      </c>
      <c r="AL387" t="b">
        <v>1</v>
      </c>
    </row>
    <row r="388" spans="1:38" x14ac:dyDescent="0.3">
      <c r="A388">
        <v>-73.952165539999996</v>
      </c>
      <c r="B388">
        <v>40.79487855</v>
      </c>
      <c r="C388" t="s">
        <v>5091</v>
      </c>
      <c r="D388" t="s">
        <v>559</v>
      </c>
      <c r="E388" t="str">
        <f t="shared" si="36"/>
        <v>far</v>
      </c>
      <c r="F388" t="s">
        <v>48</v>
      </c>
      <c r="G388">
        <v>10072018</v>
      </c>
      <c r="H388" s="1">
        <v>4</v>
      </c>
      <c r="I388" t="s">
        <v>39</v>
      </c>
      <c r="J388" t="s">
        <v>41</v>
      </c>
      <c r="K388" t="str">
        <f t="shared" si="37"/>
        <v>Cinnamon</v>
      </c>
      <c r="L388" t="str">
        <f t="shared" si="38"/>
        <v>no</v>
      </c>
      <c r="M388" t="b">
        <f t="shared" si="41"/>
        <v>1</v>
      </c>
      <c r="N388" t="s">
        <v>40</v>
      </c>
      <c r="O388" t="s">
        <v>110</v>
      </c>
      <c r="Q388" t="s">
        <v>43</v>
      </c>
      <c r="R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1</v>
      </c>
      <c r="Z388" t="b">
        <f t="shared" si="39"/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J388" t="b">
        <f t="shared" si="40"/>
        <v>0</v>
      </c>
      <c r="AK388" t="s">
        <v>5092</v>
      </c>
      <c r="AL388" t="b">
        <v>1</v>
      </c>
    </row>
    <row r="389" spans="1:38" x14ac:dyDescent="0.3">
      <c r="A389">
        <v>-73.968483410000005</v>
      </c>
      <c r="B389">
        <v>40.772428910000002</v>
      </c>
      <c r="C389" t="s">
        <v>5103</v>
      </c>
      <c r="D389" t="s">
        <v>83</v>
      </c>
      <c r="E389" t="str">
        <f t="shared" si="36"/>
        <v>far</v>
      </c>
      <c r="F389" t="s">
        <v>48</v>
      </c>
      <c r="G389">
        <v>10102018</v>
      </c>
      <c r="H389" s="1">
        <v>6</v>
      </c>
      <c r="I389" t="s">
        <v>39</v>
      </c>
      <c r="J389" t="s">
        <v>41</v>
      </c>
      <c r="K389" t="str">
        <f t="shared" si="37"/>
        <v>Cinnamon</v>
      </c>
      <c r="L389" t="str">
        <f t="shared" si="38"/>
        <v>no</v>
      </c>
      <c r="M389" t="b">
        <f t="shared" si="41"/>
        <v>1</v>
      </c>
      <c r="N389" t="s">
        <v>84</v>
      </c>
      <c r="O389" t="s">
        <v>85</v>
      </c>
      <c r="Q389" t="s">
        <v>43</v>
      </c>
      <c r="R389" t="b">
        <v>0</v>
      </c>
      <c r="T389" t="b">
        <v>0</v>
      </c>
      <c r="U389" t="b">
        <v>1</v>
      </c>
      <c r="V389" t="b">
        <v>0</v>
      </c>
      <c r="W389" t="b">
        <v>0</v>
      </c>
      <c r="X389" t="b">
        <v>0</v>
      </c>
      <c r="Z389" t="b">
        <f t="shared" si="39"/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1</v>
      </c>
      <c r="AH389" t="b">
        <v>0</v>
      </c>
      <c r="AJ389" t="b">
        <f t="shared" si="40"/>
        <v>0</v>
      </c>
      <c r="AK389" t="s">
        <v>5104</v>
      </c>
      <c r="AL389" t="b">
        <v>1</v>
      </c>
    </row>
    <row r="390" spans="1:38" x14ac:dyDescent="0.3">
      <c r="A390">
        <v>-73.952436410000004</v>
      </c>
      <c r="B390">
        <v>40.792846509999997</v>
      </c>
      <c r="C390" t="s">
        <v>5105</v>
      </c>
      <c r="D390" t="s">
        <v>936</v>
      </c>
      <c r="E390" t="str">
        <f t="shared" si="36"/>
        <v>far</v>
      </c>
      <c r="F390" t="s">
        <v>34</v>
      </c>
      <c r="G390">
        <v>10062018</v>
      </c>
      <c r="H390" s="1">
        <v>1</v>
      </c>
      <c r="I390" t="s">
        <v>39</v>
      </c>
      <c r="J390" t="s">
        <v>41</v>
      </c>
      <c r="K390" t="str">
        <f t="shared" si="37"/>
        <v>Cinnamon</v>
      </c>
      <c r="L390" t="str">
        <f t="shared" si="38"/>
        <v>no</v>
      </c>
      <c r="M390" t="b">
        <f t="shared" si="41"/>
        <v>1</v>
      </c>
      <c r="N390" t="s">
        <v>5106</v>
      </c>
      <c r="O390" t="s">
        <v>5107</v>
      </c>
      <c r="Q390" t="s">
        <v>50</v>
      </c>
      <c r="R390">
        <v>5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Z390" t="b">
        <f t="shared" si="39"/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1</v>
      </c>
      <c r="AH390" t="b">
        <v>0</v>
      </c>
      <c r="AJ390" t="b">
        <f t="shared" si="40"/>
        <v>0</v>
      </c>
      <c r="AK390" t="s">
        <v>5108</v>
      </c>
      <c r="AL390" t="b">
        <v>1</v>
      </c>
    </row>
    <row r="391" spans="1:38" x14ac:dyDescent="0.3">
      <c r="A391">
        <v>-73.974925130000003</v>
      </c>
      <c r="B391">
        <v>40.7679112</v>
      </c>
      <c r="C391" t="s">
        <v>5159</v>
      </c>
      <c r="D391" t="s">
        <v>914</v>
      </c>
      <c r="E391" t="str">
        <f t="shared" si="36"/>
        <v>far</v>
      </c>
      <c r="F391" t="s">
        <v>34</v>
      </c>
      <c r="G391">
        <v>10132018</v>
      </c>
      <c r="H391" s="1">
        <v>1</v>
      </c>
      <c r="I391" t="s">
        <v>39</v>
      </c>
      <c r="J391" t="s">
        <v>41</v>
      </c>
      <c r="K391" t="str">
        <f t="shared" si="37"/>
        <v>Cinnamon</v>
      </c>
      <c r="L391" t="str">
        <f t="shared" si="38"/>
        <v>no</v>
      </c>
      <c r="M391" t="b">
        <f t="shared" si="41"/>
        <v>1</v>
      </c>
      <c r="N391" t="s">
        <v>5106</v>
      </c>
      <c r="O391" t="s">
        <v>5107</v>
      </c>
      <c r="Q391" t="s">
        <v>43</v>
      </c>
      <c r="R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Z391" t="b">
        <f t="shared" si="39"/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1</v>
      </c>
      <c r="AG391" t="b">
        <v>0</v>
      </c>
      <c r="AH391" t="b">
        <v>0</v>
      </c>
      <c r="AJ391" t="b">
        <f t="shared" si="40"/>
        <v>0</v>
      </c>
      <c r="AK391" t="s">
        <v>5160</v>
      </c>
      <c r="AL391" t="b">
        <v>1</v>
      </c>
    </row>
    <row r="392" spans="1:38" x14ac:dyDescent="0.3">
      <c r="A392">
        <v>-73.950016759999997</v>
      </c>
      <c r="B392">
        <v>40.796618580000001</v>
      </c>
      <c r="C392" t="s">
        <v>5165</v>
      </c>
      <c r="D392" t="s">
        <v>1379</v>
      </c>
      <c r="E392" t="str">
        <f t="shared" si="36"/>
        <v>far</v>
      </c>
      <c r="F392" t="s">
        <v>48</v>
      </c>
      <c r="G392">
        <v>10182018</v>
      </c>
      <c r="H392" s="1">
        <v>1</v>
      </c>
      <c r="I392" t="s">
        <v>54</v>
      </c>
      <c r="J392" t="s">
        <v>41</v>
      </c>
      <c r="K392" t="str">
        <f t="shared" si="37"/>
        <v>Cinnamon</v>
      </c>
      <c r="L392" t="str">
        <f t="shared" si="38"/>
        <v>no</v>
      </c>
      <c r="M392" t="b">
        <f t="shared" si="41"/>
        <v>1</v>
      </c>
      <c r="N392" t="s">
        <v>40</v>
      </c>
      <c r="O392" t="s">
        <v>110</v>
      </c>
      <c r="Q392" t="s">
        <v>43</v>
      </c>
      <c r="R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Z392" t="b">
        <f t="shared" si="39"/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s">
        <v>5166</v>
      </c>
      <c r="AJ392" t="b">
        <f t="shared" si="40"/>
        <v>0</v>
      </c>
      <c r="AK392" t="s">
        <v>5167</v>
      </c>
      <c r="AL392" t="b">
        <v>1</v>
      </c>
    </row>
    <row r="393" spans="1:38" x14ac:dyDescent="0.3">
      <c r="A393">
        <v>-73.967571809999995</v>
      </c>
      <c r="B393">
        <v>40.778604909999999</v>
      </c>
      <c r="C393" t="s">
        <v>5276</v>
      </c>
      <c r="D393" t="s">
        <v>131</v>
      </c>
      <c r="E393" t="str">
        <f t="shared" si="36"/>
        <v>far</v>
      </c>
      <c r="F393" t="s">
        <v>48</v>
      </c>
      <c r="G393">
        <v>10072018</v>
      </c>
      <c r="H393" s="1">
        <v>6</v>
      </c>
      <c r="I393" t="s">
        <v>54</v>
      </c>
      <c r="J393" t="s">
        <v>41</v>
      </c>
      <c r="K393" t="str">
        <f t="shared" si="37"/>
        <v>Cinnamon</v>
      </c>
      <c r="L393" t="str">
        <f t="shared" si="38"/>
        <v>no</v>
      </c>
      <c r="M393" t="b">
        <f t="shared" si="41"/>
        <v>1</v>
      </c>
      <c r="N393" t="s">
        <v>84</v>
      </c>
      <c r="O393" t="s">
        <v>85</v>
      </c>
      <c r="Q393" t="s">
        <v>50</v>
      </c>
      <c r="R393">
        <v>8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Z393" t="b">
        <f t="shared" si="39"/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1</v>
      </c>
      <c r="AH393" t="b">
        <v>0</v>
      </c>
      <c r="AJ393" t="b">
        <f t="shared" si="40"/>
        <v>0</v>
      </c>
      <c r="AK393" t="s">
        <v>5277</v>
      </c>
      <c r="AL393" t="b">
        <v>1</v>
      </c>
    </row>
    <row r="394" spans="1:38" x14ac:dyDescent="0.3">
      <c r="A394">
        <v>-73.968561230000006</v>
      </c>
      <c r="B394">
        <v>40.777848880000001</v>
      </c>
      <c r="C394" t="s">
        <v>5317</v>
      </c>
      <c r="D394" t="s">
        <v>271</v>
      </c>
      <c r="E394" t="str">
        <f t="shared" si="36"/>
        <v>far</v>
      </c>
      <c r="F394" t="s">
        <v>34</v>
      </c>
      <c r="G394">
        <v>10182018</v>
      </c>
      <c r="H394" s="1">
        <v>8</v>
      </c>
      <c r="I394" t="s">
        <v>39</v>
      </c>
      <c r="J394" t="s">
        <v>41</v>
      </c>
      <c r="K394" t="str">
        <f t="shared" si="37"/>
        <v>Cinnamon</v>
      </c>
      <c r="L394" t="str">
        <f t="shared" si="38"/>
        <v>no</v>
      </c>
      <c r="M394" t="b">
        <f t="shared" si="41"/>
        <v>1</v>
      </c>
      <c r="N394" t="s">
        <v>84</v>
      </c>
      <c r="O394" t="s">
        <v>85</v>
      </c>
      <c r="Q394" t="s">
        <v>43</v>
      </c>
      <c r="R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Z394" t="b">
        <f t="shared" si="39"/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1</v>
      </c>
      <c r="AH394" t="b">
        <v>0</v>
      </c>
      <c r="AJ394" t="b">
        <f t="shared" si="40"/>
        <v>0</v>
      </c>
      <c r="AK394" t="s">
        <v>5318</v>
      </c>
      <c r="AL394" t="b">
        <v>1</v>
      </c>
    </row>
    <row r="395" spans="1:38" x14ac:dyDescent="0.3">
      <c r="A395">
        <v>-73.958290480000002</v>
      </c>
      <c r="B395">
        <v>40.790591569999997</v>
      </c>
      <c r="C395" t="s">
        <v>5348</v>
      </c>
      <c r="D395" t="s">
        <v>144</v>
      </c>
      <c r="E395" t="str">
        <f t="shared" si="36"/>
        <v>far</v>
      </c>
      <c r="F395" t="s">
        <v>48</v>
      </c>
      <c r="G395">
        <v>10122018</v>
      </c>
      <c r="H395" s="1">
        <v>4</v>
      </c>
      <c r="I395" t="s">
        <v>39</v>
      </c>
      <c r="J395" t="s">
        <v>192</v>
      </c>
      <c r="K395" t="str">
        <f t="shared" si="37"/>
        <v>Black</v>
      </c>
      <c r="L395" t="str">
        <f t="shared" si="38"/>
        <v>no</v>
      </c>
      <c r="M395" t="b">
        <f t="shared" si="41"/>
        <v>1</v>
      </c>
      <c r="O395" t="s">
        <v>193</v>
      </c>
      <c r="Q395" t="s">
        <v>43</v>
      </c>
      <c r="R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Z395" t="b">
        <f t="shared" si="39"/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J395" t="b">
        <f t="shared" si="40"/>
        <v>0</v>
      </c>
      <c r="AK395" t="s">
        <v>5349</v>
      </c>
      <c r="AL395" t="b">
        <v>1</v>
      </c>
    </row>
    <row r="396" spans="1:38" x14ac:dyDescent="0.3">
      <c r="A396">
        <v>-73.973390550000005</v>
      </c>
      <c r="B396">
        <v>40.765633710000003</v>
      </c>
      <c r="C396" t="s">
        <v>5363</v>
      </c>
      <c r="D396" t="s">
        <v>779</v>
      </c>
      <c r="E396" t="str">
        <f t="shared" si="36"/>
        <v>far</v>
      </c>
      <c r="F396" t="s">
        <v>34</v>
      </c>
      <c r="G396">
        <v>10062018</v>
      </c>
      <c r="H396" s="1">
        <v>3</v>
      </c>
      <c r="I396" t="s">
        <v>39</v>
      </c>
      <c r="J396" t="s">
        <v>192</v>
      </c>
      <c r="K396" t="str">
        <f t="shared" si="37"/>
        <v>Black</v>
      </c>
      <c r="L396" t="str">
        <f t="shared" si="38"/>
        <v>no</v>
      </c>
      <c r="M396" t="b">
        <f t="shared" si="41"/>
        <v>1</v>
      </c>
      <c r="O396" t="s">
        <v>193</v>
      </c>
      <c r="Q396" t="s">
        <v>43</v>
      </c>
      <c r="R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Z396" t="b">
        <f t="shared" si="39"/>
        <v>1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1</v>
      </c>
      <c r="AH396" t="b">
        <v>0</v>
      </c>
      <c r="AJ396" t="b">
        <f t="shared" si="40"/>
        <v>0</v>
      </c>
      <c r="AK396" t="s">
        <v>5364</v>
      </c>
      <c r="AL396" t="b">
        <v>1</v>
      </c>
    </row>
    <row r="397" spans="1:38" x14ac:dyDescent="0.3">
      <c r="A397">
        <v>-73.959625130000006</v>
      </c>
      <c r="B397">
        <v>40.79162548</v>
      </c>
      <c r="C397" t="s">
        <v>5395</v>
      </c>
      <c r="D397" t="s">
        <v>1205</v>
      </c>
      <c r="E397" t="str">
        <f t="shared" si="36"/>
        <v>far</v>
      </c>
      <c r="F397" t="s">
        <v>48</v>
      </c>
      <c r="G397">
        <v>10172018</v>
      </c>
      <c r="H397" s="1">
        <v>5</v>
      </c>
      <c r="I397" t="s">
        <v>39</v>
      </c>
      <c r="J397" t="s">
        <v>192</v>
      </c>
      <c r="K397" t="str">
        <f t="shared" si="37"/>
        <v>Black</v>
      </c>
      <c r="L397" t="str">
        <f t="shared" si="38"/>
        <v>no</v>
      </c>
      <c r="M397" t="b">
        <f t="shared" si="41"/>
        <v>1</v>
      </c>
      <c r="O397" t="s">
        <v>193</v>
      </c>
      <c r="Q397" t="s">
        <v>50</v>
      </c>
      <c r="R397">
        <v>5</v>
      </c>
      <c r="T397" t="b">
        <v>0</v>
      </c>
      <c r="U397" t="b">
        <v>0</v>
      </c>
      <c r="V397" t="b">
        <v>1</v>
      </c>
      <c r="W397" t="b">
        <v>0</v>
      </c>
      <c r="X397" t="b">
        <v>1</v>
      </c>
      <c r="Z397" t="b">
        <f t="shared" si="39"/>
        <v>1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1</v>
      </c>
      <c r="AH397" t="b">
        <v>0</v>
      </c>
      <c r="AJ397" t="b">
        <f t="shared" si="40"/>
        <v>0</v>
      </c>
      <c r="AK397" t="s">
        <v>5396</v>
      </c>
      <c r="AL397" t="b">
        <v>1</v>
      </c>
    </row>
    <row r="398" spans="1:38" x14ac:dyDescent="0.3">
      <c r="A398">
        <v>-73.979153620000005</v>
      </c>
      <c r="B398">
        <v>40.767270590000003</v>
      </c>
      <c r="C398" t="s">
        <v>5402</v>
      </c>
      <c r="D398" t="s">
        <v>1301</v>
      </c>
      <c r="E398" t="str">
        <f t="shared" si="36"/>
        <v>far</v>
      </c>
      <c r="F398" t="s">
        <v>34</v>
      </c>
      <c r="G398">
        <v>10132018</v>
      </c>
      <c r="H398" s="1">
        <v>3</v>
      </c>
      <c r="I398" t="s">
        <v>39</v>
      </c>
      <c r="J398" t="s">
        <v>41</v>
      </c>
      <c r="K398" t="str">
        <f t="shared" si="37"/>
        <v>Cinnamon</v>
      </c>
      <c r="L398" t="str">
        <f t="shared" si="38"/>
        <v>no</v>
      </c>
      <c r="M398" t="b">
        <f t="shared" si="41"/>
        <v>1</v>
      </c>
      <c r="N398" t="s">
        <v>84</v>
      </c>
      <c r="O398" t="s">
        <v>85</v>
      </c>
      <c r="Q398" t="s">
        <v>43</v>
      </c>
      <c r="R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Z398" t="b">
        <f t="shared" si="39"/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J398" t="b">
        <f t="shared" si="40"/>
        <v>0</v>
      </c>
      <c r="AK398" t="s">
        <v>5403</v>
      </c>
      <c r="AL398" t="b">
        <v>1</v>
      </c>
    </row>
    <row r="399" spans="1:38" x14ac:dyDescent="0.3">
      <c r="A399">
        <v>-73.979712230000004</v>
      </c>
      <c r="B399">
        <v>40.76783476</v>
      </c>
      <c r="C399" t="s">
        <v>5436</v>
      </c>
      <c r="D399" t="s">
        <v>855</v>
      </c>
      <c r="E399" t="str">
        <f t="shared" si="36"/>
        <v>far</v>
      </c>
      <c r="F399" t="s">
        <v>34</v>
      </c>
      <c r="G399">
        <v>10192018</v>
      </c>
      <c r="H399" s="1">
        <v>10</v>
      </c>
      <c r="I399" t="s">
        <v>39</v>
      </c>
      <c r="J399" t="s">
        <v>41</v>
      </c>
      <c r="K399" t="str">
        <f t="shared" si="37"/>
        <v>Cinnamon</v>
      </c>
      <c r="L399" t="str">
        <f t="shared" si="38"/>
        <v>no</v>
      </c>
      <c r="M399" t="b">
        <f t="shared" si="41"/>
        <v>1</v>
      </c>
      <c r="N399" t="s">
        <v>84</v>
      </c>
      <c r="O399" t="s">
        <v>85</v>
      </c>
      <c r="Q399" t="s">
        <v>50</v>
      </c>
      <c r="S399" t="s">
        <v>5437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Z399" t="b">
        <f t="shared" si="39"/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J399" t="b">
        <f t="shared" si="40"/>
        <v>0</v>
      </c>
      <c r="AK399" t="s">
        <v>5438</v>
      </c>
      <c r="AL399" t="b">
        <v>1</v>
      </c>
    </row>
    <row r="400" spans="1:38" x14ac:dyDescent="0.3">
      <c r="A400">
        <v>-73.96503878</v>
      </c>
      <c r="B400">
        <v>40.781413440000001</v>
      </c>
      <c r="C400" t="s">
        <v>5443</v>
      </c>
      <c r="D400" t="s">
        <v>1202</v>
      </c>
      <c r="E400" t="str">
        <f t="shared" si="36"/>
        <v>far</v>
      </c>
      <c r="F400" t="s">
        <v>48</v>
      </c>
      <c r="G400">
        <v>10182018</v>
      </c>
      <c r="H400" s="1">
        <v>4</v>
      </c>
      <c r="I400" t="s">
        <v>39</v>
      </c>
      <c r="J400" t="s">
        <v>41</v>
      </c>
      <c r="K400" t="str">
        <f t="shared" si="37"/>
        <v>Cinnamon</v>
      </c>
      <c r="L400" t="str">
        <f t="shared" si="38"/>
        <v>no</v>
      </c>
      <c r="M400" t="b">
        <f t="shared" si="41"/>
        <v>1</v>
      </c>
      <c r="N400" t="s">
        <v>40</v>
      </c>
      <c r="O400" t="s">
        <v>110</v>
      </c>
      <c r="Q400" t="s">
        <v>43</v>
      </c>
      <c r="R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Z400" t="b">
        <f t="shared" si="39"/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J400" t="b">
        <f t="shared" si="40"/>
        <v>0</v>
      </c>
      <c r="AK400" t="s">
        <v>5444</v>
      </c>
      <c r="AL400" t="b">
        <v>1</v>
      </c>
    </row>
    <row r="401" spans="1:38" x14ac:dyDescent="0.3">
      <c r="A401">
        <v>-73.969668819999995</v>
      </c>
      <c r="B401">
        <v>40.774142220000002</v>
      </c>
      <c r="C401" t="s">
        <v>5449</v>
      </c>
      <c r="D401" t="s">
        <v>655</v>
      </c>
      <c r="E401" t="str">
        <f t="shared" si="36"/>
        <v>far</v>
      </c>
      <c r="F401" t="s">
        <v>48</v>
      </c>
      <c r="G401">
        <v>10202018</v>
      </c>
      <c r="H401" s="1">
        <v>5</v>
      </c>
      <c r="I401" t="s">
        <v>39</v>
      </c>
      <c r="J401" t="s">
        <v>192</v>
      </c>
      <c r="K401" t="str">
        <f t="shared" si="37"/>
        <v>Black</v>
      </c>
      <c r="L401" t="str">
        <f t="shared" si="38"/>
        <v>no</v>
      </c>
      <c r="M401" t="b">
        <f t="shared" si="41"/>
        <v>1</v>
      </c>
      <c r="N401" t="s">
        <v>41</v>
      </c>
      <c r="O401" t="s">
        <v>717</v>
      </c>
      <c r="Q401" t="s">
        <v>43</v>
      </c>
      <c r="R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Z401" t="b">
        <f t="shared" si="39"/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1</v>
      </c>
      <c r="AF401" t="b">
        <v>0</v>
      </c>
      <c r="AG401" t="b">
        <v>0</v>
      </c>
      <c r="AH401" t="b">
        <v>0</v>
      </c>
      <c r="AJ401" t="b">
        <f t="shared" si="40"/>
        <v>0</v>
      </c>
      <c r="AK401" t="s">
        <v>5450</v>
      </c>
      <c r="AL401" t="b">
        <v>1</v>
      </c>
    </row>
    <row r="402" spans="1:38" x14ac:dyDescent="0.3">
      <c r="A402">
        <v>-73.979437169999997</v>
      </c>
      <c r="B402">
        <v>40.768387910000001</v>
      </c>
      <c r="C402" t="s">
        <v>5462</v>
      </c>
      <c r="D402" t="s">
        <v>219</v>
      </c>
      <c r="E402" t="str">
        <f t="shared" si="36"/>
        <v>far</v>
      </c>
      <c r="F402" t="s">
        <v>34</v>
      </c>
      <c r="G402">
        <v>10132018</v>
      </c>
      <c r="H402" s="1">
        <v>7</v>
      </c>
      <c r="I402" t="s">
        <v>39</v>
      </c>
      <c r="J402" t="s">
        <v>41</v>
      </c>
      <c r="K402" t="str">
        <f t="shared" si="37"/>
        <v>Cinnamon</v>
      </c>
      <c r="L402" t="str">
        <f t="shared" si="38"/>
        <v>no</v>
      </c>
      <c r="M402" t="b">
        <f t="shared" si="41"/>
        <v>1</v>
      </c>
      <c r="O402" t="s">
        <v>49</v>
      </c>
      <c r="Q402" t="s">
        <v>43</v>
      </c>
      <c r="R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Z402" t="b">
        <f t="shared" si="39"/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  <c r="AH402" t="b">
        <v>0</v>
      </c>
      <c r="AJ402" t="b">
        <f t="shared" si="40"/>
        <v>0</v>
      </c>
      <c r="AK402" t="s">
        <v>5463</v>
      </c>
      <c r="AL402" t="b">
        <v>1</v>
      </c>
    </row>
    <row r="403" spans="1:38" x14ac:dyDescent="0.3">
      <c r="A403">
        <v>-73.96863707</v>
      </c>
      <c r="B403">
        <v>40.77803823</v>
      </c>
      <c r="C403" t="s">
        <v>5473</v>
      </c>
      <c r="D403" t="s">
        <v>271</v>
      </c>
      <c r="E403" t="str">
        <f t="shared" si="36"/>
        <v>far</v>
      </c>
      <c r="F403" t="s">
        <v>34</v>
      </c>
      <c r="G403">
        <v>10182018</v>
      </c>
      <c r="H403" s="1">
        <v>9</v>
      </c>
      <c r="I403" t="s">
        <v>54</v>
      </c>
      <c r="J403" t="s">
        <v>41</v>
      </c>
      <c r="K403" t="str">
        <f t="shared" si="37"/>
        <v>Cinnamon</v>
      </c>
      <c r="L403" t="str">
        <f t="shared" si="38"/>
        <v>no</v>
      </c>
      <c r="M403" t="b">
        <f t="shared" si="41"/>
        <v>1</v>
      </c>
      <c r="N403" t="s">
        <v>84</v>
      </c>
      <c r="O403" t="s">
        <v>85</v>
      </c>
      <c r="Q403" t="s">
        <v>50</v>
      </c>
      <c r="R403">
        <v>3</v>
      </c>
      <c r="S403" t="s">
        <v>5474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Z403" t="b">
        <f t="shared" si="39"/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1</v>
      </c>
      <c r="AH403" t="b">
        <v>0</v>
      </c>
      <c r="AJ403" t="b">
        <f t="shared" si="40"/>
        <v>0</v>
      </c>
      <c r="AK403" t="s">
        <v>5475</v>
      </c>
      <c r="AL403" t="b">
        <v>1</v>
      </c>
    </row>
    <row r="404" spans="1:38" x14ac:dyDescent="0.3">
      <c r="A404">
        <v>-73.968409280000003</v>
      </c>
      <c r="B404">
        <v>40.771144579999998</v>
      </c>
      <c r="C404" t="s">
        <v>5481</v>
      </c>
      <c r="D404" t="s">
        <v>1785</v>
      </c>
      <c r="E404" t="str">
        <f t="shared" si="36"/>
        <v>far</v>
      </c>
      <c r="F404" t="s">
        <v>48</v>
      </c>
      <c r="G404">
        <v>10142018</v>
      </c>
      <c r="H404" s="1">
        <v>7</v>
      </c>
      <c r="I404" t="s">
        <v>39</v>
      </c>
      <c r="J404" t="s">
        <v>41</v>
      </c>
      <c r="K404" t="str">
        <f t="shared" si="37"/>
        <v>Cinnamon</v>
      </c>
      <c r="L404" t="str">
        <f t="shared" si="38"/>
        <v>no</v>
      </c>
      <c r="M404" t="b">
        <f t="shared" si="41"/>
        <v>1</v>
      </c>
      <c r="O404" t="s">
        <v>49</v>
      </c>
      <c r="P404" t="s">
        <v>5482</v>
      </c>
      <c r="Q404" t="s">
        <v>43</v>
      </c>
      <c r="R404" t="b">
        <v>0</v>
      </c>
      <c r="T404" t="b">
        <v>0</v>
      </c>
      <c r="U404" t="b">
        <v>0</v>
      </c>
      <c r="V404" t="b">
        <v>1</v>
      </c>
      <c r="W404" t="b">
        <v>1</v>
      </c>
      <c r="X404" t="b">
        <v>1</v>
      </c>
      <c r="Z404" t="b">
        <f t="shared" si="39"/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J404" t="b">
        <f t="shared" si="40"/>
        <v>0</v>
      </c>
      <c r="AK404" t="s">
        <v>5483</v>
      </c>
      <c r="AL404" t="b">
        <v>1</v>
      </c>
    </row>
    <row r="405" spans="1:38" x14ac:dyDescent="0.3">
      <c r="A405">
        <v>-73.96949386</v>
      </c>
      <c r="B405">
        <v>40.774570009999998</v>
      </c>
      <c r="C405" t="s">
        <v>5504</v>
      </c>
      <c r="D405" t="s">
        <v>655</v>
      </c>
      <c r="E405" t="str">
        <f t="shared" si="36"/>
        <v>far</v>
      </c>
      <c r="F405" t="s">
        <v>34</v>
      </c>
      <c r="G405">
        <v>10072018</v>
      </c>
      <c r="H405" s="1">
        <v>3</v>
      </c>
      <c r="I405" t="s">
        <v>39</v>
      </c>
      <c r="J405" t="s">
        <v>41</v>
      </c>
      <c r="K405" t="str">
        <f t="shared" si="37"/>
        <v>Cinnamon</v>
      </c>
      <c r="L405" t="str">
        <f t="shared" si="38"/>
        <v>no</v>
      </c>
      <c r="M405" t="b">
        <f t="shared" si="41"/>
        <v>1</v>
      </c>
      <c r="N405" t="s">
        <v>40</v>
      </c>
      <c r="O405" t="s">
        <v>110</v>
      </c>
      <c r="Q405" t="s">
        <v>43</v>
      </c>
      <c r="R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1</v>
      </c>
      <c r="Z405" t="b">
        <f t="shared" si="39"/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J405" t="b">
        <f t="shared" si="40"/>
        <v>0</v>
      </c>
      <c r="AK405" t="s">
        <v>5505</v>
      </c>
      <c r="AL405" t="b">
        <v>1</v>
      </c>
    </row>
    <row r="406" spans="1:38" x14ac:dyDescent="0.3">
      <c r="A406">
        <v>-73.965704040000006</v>
      </c>
      <c r="B406">
        <v>40.775556739999999</v>
      </c>
      <c r="C406" t="s">
        <v>5517</v>
      </c>
      <c r="D406" t="s">
        <v>419</v>
      </c>
      <c r="E406" t="str">
        <f t="shared" si="36"/>
        <v>far</v>
      </c>
      <c r="F406" t="s">
        <v>48</v>
      </c>
      <c r="G406">
        <v>10082018</v>
      </c>
      <c r="H406" s="1">
        <v>6</v>
      </c>
      <c r="I406" t="s">
        <v>39</v>
      </c>
      <c r="J406" t="s">
        <v>41</v>
      </c>
      <c r="K406" t="str">
        <f t="shared" si="37"/>
        <v>Cinnamon</v>
      </c>
      <c r="L406" t="str">
        <f t="shared" si="38"/>
        <v>no</v>
      </c>
      <c r="M406" t="b">
        <f t="shared" si="41"/>
        <v>1</v>
      </c>
      <c r="N406" t="s">
        <v>84</v>
      </c>
      <c r="O406" t="s">
        <v>85</v>
      </c>
      <c r="Q406" t="s">
        <v>50</v>
      </c>
      <c r="R406">
        <v>12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Z406" t="b">
        <f t="shared" si="39"/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J406" t="b">
        <f t="shared" si="40"/>
        <v>0</v>
      </c>
      <c r="AK406" t="s">
        <v>5518</v>
      </c>
      <c r="AL406" t="b">
        <v>1</v>
      </c>
    </row>
    <row r="407" spans="1:38" x14ac:dyDescent="0.3">
      <c r="A407">
        <v>-73.959341100000003</v>
      </c>
      <c r="B407">
        <v>40.792313399999998</v>
      </c>
      <c r="C407" t="s">
        <v>5521</v>
      </c>
      <c r="D407" t="s">
        <v>1205</v>
      </c>
      <c r="E407" t="str">
        <f t="shared" si="36"/>
        <v>far</v>
      </c>
      <c r="F407" t="s">
        <v>48</v>
      </c>
      <c r="G407">
        <v>10172018</v>
      </c>
      <c r="H407" s="1">
        <v>8</v>
      </c>
      <c r="I407" t="s">
        <v>39</v>
      </c>
      <c r="J407" t="s">
        <v>192</v>
      </c>
      <c r="K407" t="str">
        <f t="shared" si="37"/>
        <v>Black</v>
      </c>
      <c r="L407" t="str">
        <f t="shared" si="38"/>
        <v>no</v>
      </c>
      <c r="M407" t="b">
        <f t="shared" si="41"/>
        <v>1</v>
      </c>
      <c r="O407" t="s">
        <v>193</v>
      </c>
      <c r="Q407" t="s">
        <v>43</v>
      </c>
      <c r="R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Z407" t="b">
        <f t="shared" si="39"/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J407" t="b">
        <f t="shared" si="40"/>
        <v>0</v>
      </c>
      <c r="AK407" t="s">
        <v>5522</v>
      </c>
      <c r="AL407" t="b">
        <v>1</v>
      </c>
    </row>
    <row r="408" spans="1:38" x14ac:dyDescent="0.3">
      <c r="A408">
        <v>-73.960898740000005</v>
      </c>
      <c r="B408">
        <v>40.796139310000001</v>
      </c>
      <c r="C408" t="s">
        <v>5525</v>
      </c>
      <c r="D408" t="s">
        <v>2574</v>
      </c>
      <c r="E408" t="str">
        <f t="shared" si="36"/>
        <v>far</v>
      </c>
      <c r="F408" t="s">
        <v>34</v>
      </c>
      <c r="G408">
        <v>10132018</v>
      </c>
      <c r="H408" s="1">
        <v>2</v>
      </c>
      <c r="I408" t="s">
        <v>39</v>
      </c>
      <c r="J408" t="s">
        <v>41</v>
      </c>
      <c r="K408" t="str">
        <f t="shared" si="37"/>
        <v>Cinnamon</v>
      </c>
      <c r="L408" t="str">
        <f t="shared" si="38"/>
        <v>no</v>
      </c>
      <c r="M408" t="b">
        <f t="shared" si="41"/>
        <v>1</v>
      </c>
      <c r="N408" t="s">
        <v>135</v>
      </c>
      <c r="O408" t="s">
        <v>136</v>
      </c>
      <c r="Q408" t="s">
        <v>50</v>
      </c>
      <c r="R408">
        <v>10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Z408" t="b">
        <f t="shared" si="39"/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J408" t="b">
        <f t="shared" si="40"/>
        <v>0</v>
      </c>
      <c r="AK408" t="s">
        <v>5526</v>
      </c>
      <c r="AL408" t="b">
        <v>1</v>
      </c>
    </row>
    <row r="409" spans="1:38" x14ac:dyDescent="0.3">
      <c r="A409">
        <v>-73.959498609999997</v>
      </c>
      <c r="B409">
        <v>40.784008300000004</v>
      </c>
      <c r="C409" t="s">
        <v>5548</v>
      </c>
      <c r="D409" t="s">
        <v>2570</v>
      </c>
      <c r="E409" t="str">
        <f t="shared" si="36"/>
        <v>far</v>
      </c>
      <c r="F409" t="s">
        <v>48</v>
      </c>
      <c r="G409">
        <v>10122018</v>
      </c>
      <c r="H409" s="1">
        <v>3</v>
      </c>
      <c r="I409" t="s">
        <v>39</v>
      </c>
      <c r="J409" t="s">
        <v>41</v>
      </c>
      <c r="K409" t="str">
        <f t="shared" si="37"/>
        <v>Cinnamon</v>
      </c>
      <c r="L409" t="str">
        <f t="shared" si="38"/>
        <v>no</v>
      </c>
      <c r="M409" t="b">
        <f t="shared" si="41"/>
        <v>1</v>
      </c>
      <c r="O409" t="s">
        <v>49</v>
      </c>
      <c r="Q409" t="s">
        <v>50</v>
      </c>
      <c r="R409">
        <v>8</v>
      </c>
      <c r="S409" t="s">
        <v>5549</v>
      </c>
      <c r="T409" t="b">
        <v>1</v>
      </c>
      <c r="U409" t="b">
        <v>1</v>
      </c>
      <c r="V409" t="b">
        <v>0</v>
      </c>
      <c r="W409" t="b">
        <v>1</v>
      </c>
      <c r="X409" t="b">
        <v>0</v>
      </c>
      <c r="Z409" t="b">
        <f t="shared" si="39"/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1</v>
      </c>
      <c r="AF409" t="b">
        <v>1</v>
      </c>
      <c r="AG409" t="b">
        <v>0</v>
      </c>
      <c r="AH409" t="b">
        <v>0</v>
      </c>
      <c r="AJ409" t="b">
        <f t="shared" si="40"/>
        <v>0</v>
      </c>
      <c r="AK409" t="s">
        <v>5550</v>
      </c>
      <c r="AL409" t="b">
        <v>1</v>
      </c>
    </row>
    <row r="410" spans="1:38" x14ac:dyDescent="0.3">
      <c r="A410">
        <v>-73.957525860000004</v>
      </c>
      <c r="B410">
        <v>40.787715550000001</v>
      </c>
      <c r="C410" t="s">
        <v>5624</v>
      </c>
      <c r="D410" t="s">
        <v>5625</v>
      </c>
      <c r="E410" t="str">
        <f t="shared" si="36"/>
        <v>far</v>
      </c>
      <c r="F410" t="s">
        <v>48</v>
      </c>
      <c r="G410">
        <v>10072018</v>
      </c>
      <c r="H410" s="1">
        <v>3</v>
      </c>
      <c r="I410" t="s">
        <v>39</v>
      </c>
      <c r="J410" t="s">
        <v>41</v>
      </c>
      <c r="K410" t="str">
        <f t="shared" si="37"/>
        <v>Cinnamon</v>
      </c>
      <c r="L410" t="str">
        <f t="shared" si="38"/>
        <v>no</v>
      </c>
      <c r="M410" t="b">
        <f t="shared" si="41"/>
        <v>1</v>
      </c>
      <c r="O410" t="s">
        <v>49</v>
      </c>
      <c r="Q410" t="s">
        <v>43</v>
      </c>
      <c r="R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Z410" t="b">
        <f t="shared" si="39"/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1</v>
      </c>
      <c r="AF410" t="b">
        <v>0</v>
      </c>
      <c r="AG410" t="b">
        <v>1</v>
      </c>
      <c r="AH410" t="b">
        <v>0</v>
      </c>
      <c r="AJ410" t="b">
        <f t="shared" si="40"/>
        <v>0</v>
      </c>
      <c r="AK410" t="s">
        <v>5626</v>
      </c>
      <c r="AL410" t="b">
        <v>1</v>
      </c>
    </row>
    <row r="411" spans="1:38" x14ac:dyDescent="0.3">
      <c r="A411">
        <v>-73.953770320000004</v>
      </c>
      <c r="B411">
        <v>40.791595940000001</v>
      </c>
      <c r="C411" t="s">
        <v>5649</v>
      </c>
      <c r="D411" t="s">
        <v>3751</v>
      </c>
      <c r="E411" t="str">
        <f t="shared" si="36"/>
        <v>far</v>
      </c>
      <c r="F411" t="s">
        <v>48</v>
      </c>
      <c r="G411">
        <v>10132018</v>
      </c>
      <c r="H411" s="1">
        <v>1</v>
      </c>
      <c r="I411" t="s">
        <v>39</v>
      </c>
      <c r="J411" t="s">
        <v>41</v>
      </c>
      <c r="K411" t="str">
        <f t="shared" si="37"/>
        <v>Cinnamon</v>
      </c>
      <c r="L411" t="str">
        <f t="shared" si="38"/>
        <v>no</v>
      </c>
      <c r="M411" t="b">
        <f t="shared" si="41"/>
        <v>1</v>
      </c>
      <c r="N411" t="s">
        <v>84</v>
      </c>
      <c r="O411" t="s">
        <v>85</v>
      </c>
      <c r="P411" t="s">
        <v>5650</v>
      </c>
      <c r="Q411" t="s">
        <v>50</v>
      </c>
      <c r="R411">
        <v>18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Z411" t="b">
        <f t="shared" si="39"/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1</v>
      </c>
      <c r="AH411" t="b">
        <v>0</v>
      </c>
      <c r="AJ411" t="b">
        <f t="shared" si="40"/>
        <v>0</v>
      </c>
      <c r="AK411" t="s">
        <v>5651</v>
      </c>
      <c r="AL411" t="b">
        <v>1</v>
      </c>
    </row>
    <row r="412" spans="1:38" x14ac:dyDescent="0.3">
      <c r="A412">
        <v>-73.964296790000006</v>
      </c>
      <c r="B412">
        <v>40.781565239999999</v>
      </c>
      <c r="C412" t="s">
        <v>5660</v>
      </c>
      <c r="D412" t="s">
        <v>1202</v>
      </c>
      <c r="E412" t="str">
        <f t="shared" si="36"/>
        <v>far</v>
      </c>
      <c r="F412" t="s">
        <v>48</v>
      </c>
      <c r="G412">
        <v>10182018</v>
      </c>
      <c r="H412" s="1">
        <v>8</v>
      </c>
      <c r="I412" t="s">
        <v>39</v>
      </c>
      <c r="J412" t="s">
        <v>41</v>
      </c>
      <c r="K412" t="str">
        <f t="shared" si="37"/>
        <v>Cinnamon</v>
      </c>
      <c r="L412" t="str">
        <f t="shared" si="38"/>
        <v>no</v>
      </c>
      <c r="M412" t="b">
        <f t="shared" si="41"/>
        <v>1</v>
      </c>
      <c r="N412" t="s">
        <v>40</v>
      </c>
      <c r="O412" t="s">
        <v>110</v>
      </c>
      <c r="Q412" t="s">
        <v>43</v>
      </c>
      <c r="R412" t="b">
        <v>0</v>
      </c>
      <c r="T412" t="b">
        <v>0</v>
      </c>
      <c r="U412" t="b">
        <v>0</v>
      </c>
      <c r="V412" t="b">
        <v>0</v>
      </c>
      <c r="W412" t="b">
        <v>1</v>
      </c>
      <c r="X412" t="b">
        <v>1</v>
      </c>
      <c r="Z412" t="b">
        <f t="shared" si="39"/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1</v>
      </c>
      <c r="AF412" t="b">
        <v>0</v>
      </c>
      <c r="AG412" t="b">
        <v>1</v>
      </c>
      <c r="AH412" t="b">
        <v>0</v>
      </c>
      <c r="AJ412" t="b">
        <f t="shared" si="40"/>
        <v>0</v>
      </c>
      <c r="AK412" t="s">
        <v>5661</v>
      </c>
      <c r="AL412" t="b">
        <v>1</v>
      </c>
    </row>
    <row r="413" spans="1:38" x14ac:dyDescent="0.3">
      <c r="A413">
        <v>-73.971640249999993</v>
      </c>
      <c r="B413">
        <v>40.766513379999999</v>
      </c>
      <c r="C413" t="s">
        <v>5685</v>
      </c>
      <c r="D413" t="s">
        <v>988</v>
      </c>
      <c r="E413" t="str">
        <f t="shared" si="36"/>
        <v>far</v>
      </c>
      <c r="F413" t="s">
        <v>34</v>
      </c>
      <c r="G413">
        <v>10132018</v>
      </c>
      <c r="H413" s="1">
        <v>8</v>
      </c>
      <c r="I413" t="s">
        <v>39</v>
      </c>
      <c r="J413" t="s">
        <v>192</v>
      </c>
      <c r="K413" t="str">
        <f t="shared" si="37"/>
        <v>Black</v>
      </c>
      <c r="L413" t="str">
        <f t="shared" si="38"/>
        <v>no</v>
      </c>
      <c r="M413" t="b">
        <f t="shared" si="41"/>
        <v>1</v>
      </c>
      <c r="O413" t="s">
        <v>193</v>
      </c>
      <c r="Q413" t="s">
        <v>50</v>
      </c>
      <c r="R413">
        <v>2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Z413" t="b">
        <f t="shared" si="39"/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J413" t="b">
        <f t="shared" si="40"/>
        <v>0</v>
      </c>
      <c r="AK413" t="s">
        <v>5686</v>
      </c>
      <c r="AL413" t="b">
        <v>1</v>
      </c>
    </row>
    <row r="414" spans="1:38" x14ac:dyDescent="0.3">
      <c r="A414">
        <v>-73.959019170000005</v>
      </c>
      <c r="B414">
        <v>40.792613940000003</v>
      </c>
      <c r="C414" t="s">
        <v>5690</v>
      </c>
      <c r="D414" t="s">
        <v>1173</v>
      </c>
      <c r="E414" t="str">
        <f t="shared" si="36"/>
        <v>far</v>
      </c>
      <c r="F414" t="s">
        <v>48</v>
      </c>
      <c r="G414">
        <v>10082018</v>
      </c>
      <c r="H414" s="1">
        <v>3</v>
      </c>
      <c r="I414" t="s">
        <v>39</v>
      </c>
      <c r="J414" t="s">
        <v>41</v>
      </c>
      <c r="K414" t="str">
        <f t="shared" si="37"/>
        <v>Cinnamon</v>
      </c>
      <c r="L414" t="str">
        <f t="shared" si="38"/>
        <v>no</v>
      </c>
      <c r="M414" t="b">
        <f t="shared" si="41"/>
        <v>1</v>
      </c>
      <c r="N414" t="s">
        <v>84</v>
      </c>
      <c r="O414" t="s">
        <v>85</v>
      </c>
      <c r="Q414" t="s">
        <v>43</v>
      </c>
      <c r="R414" t="b">
        <v>0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Z414" t="b">
        <f t="shared" si="39"/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J414" t="b">
        <f t="shared" si="40"/>
        <v>0</v>
      </c>
      <c r="AK414" t="s">
        <v>5691</v>
      </c>
      <c r="AL414" t="b">
        <v>1</v>
      </c>
    </row>
    <row r="415" spans="1:38" x14ac:dyDescent="0.3">
      <c r="A415">
        <v>-73.970373260000002</v>
      </c>
      <c r="B415">
        <v>40.770197940000003</v>
      </c>
      <c r="C415" t="s">
        <v>5694</v>
      </c>
      <c r="D415" t="s">
        <v>199</v>
      </c>
      <c r="E415" t="str">
        <f t="shared" si="36"/>
        <v>far</v>
      </c>
      <c r="F415" t="s">
        <v>34</v>
      </c>
      <c r="G415">
        <v>10142018</v>
      </c>
      <c r="H415" s="1">
        <v>4</v>
      </c>
      <c r="I415" t="s">
        <v>39</v>
      </c>
      <c r="J415" t="s">
        <v>192</v>
      </c>
      <c r="K415" t="str">
        <f t="shared" si="37"/>
        <v>Black</v>
      </c>
      <c r="L415" t="str">
        <f t="shared" si="38"/>
        <v>no</v>
      </c>
      <c r="M415" t="b">
        <f t="shared" si="41"/>
        <v>1</v>
      </c>
      <c r="O415" t="s">
        <v>193</v>
      </c>
      <c r="Q415" t="s">
        <v>43</v>
      </c>
      <c r="R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Z415" t="b">
        <f t="shared" si="39"/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J415" t="b">
        <f t="shared" si="40"/>
        <v>0</v>
      </c>
      <c r="AK415" t="s">
        <v>5695</v>
      </c>
      <c r="AL415" t="b">
        <v>1</v>
      </c>
    </row>
    <row r="416" spans="1:38" x14ac:dyDescent="0.3">
      <c r="A416">
        <v>-73.976714360000003</v>
      </c>
      <c r="B416">
        <v>40.768475690000002</v>
      </c>
      <c r="C416" t="s">
        <v>5716</v>
      </c>
      <c r="D416" t="s">
        <v>512</v>
      </c>
      <c r="E416" t="str">
        <f t="shared" si="36"/>
        <v>far</v>
      </c>
      <c r="F416" t="s">
        <v>48</v>
      </c>
      <c r="G416">
        <v>10062018</v>
      </c>
      <c r="H416" s="1">
        <v>2</v>
      </c>
      <c r="I416" t="s">
        <v>39</v>
      </c>
      <c r="J416" t="s">
        <v>41</v>
      </c>
      <c r="K416" t="str">
        <f t="shared" si="37"/>
        <v>Cinnamon</v>
      </c>
      <c r="L416" t="str">
        <f t="shared" si="38"/>
        <v>no</v>
      </c>
      <c r="M416" t="b">
        <f t="shared" si="41"/>
        <v>1</v>
      </c>
      <c r="N416" t="s">
        <v>40</v>
      </c>
      <c r="O416" t="s">
        <v>110</v>
      </c>
      <c r="Q416" t="s">
        <v>50</v>
      </c>
      <c r="R416">
        <v>25</v>
      </c>
      <c r="S416" t="s">
        <v>206</v>
      </c>
      <c r="T416" t="b">
        <v>1</v>
      </c>
      <c r="U416" t="b">
        <v>0</v>
      </c>
      <c r="V416" t="b">
        <v>1</v>
      </c>
      <c r="W416" t="b">
        <v>0</v>
      </c>
      <c r="X416" t="b">
        <v>0</v>
      </c>
      <c r="Z416" t="b">
        <f t="shared" si="39"/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J416" t="b">
        <f t="shared" si="40"/>
        <v>0</v>
      </c>
      <c r="AK416" t="s">
        <v>5717</v>
      </c>
      <c r="AL416" t="b">
        <v>1</v>
      </c>
    </row>
    <row r="417" spans="1:38" x14ac:dyDescent="0.3">
      <c r="A417">
        <v>-73.969152080000001</v>
      </c>
      <c r="B417">
        <v>40.771710400000003</v>
      </c>
      <c r="C417" t="s">
        <v>5718</v>
      </c>
      <c r="D417" t="s">
        <v>1254</v>
      </c>
      <c r="E417" t="str">
        <f t="shared" si="36"/>
        <v>far</v>
      </c>
      <c r="F417" t="s">
        <v>48</v>
      </c>
      <c r="G417">
        <v>10142018</v>
      </c>
      <c r="H417" s="1">
        <v>6</v>
      </c>
      <c r="J417" t="s">
        <v>41</v>
      </c>
      <c r="K417" t="str">
        <f t="shared" si="37"/>
        <v>Cinnamon</v>
      </c>
      <c r="L417" t="str">
        <f t="shared" si="38"/>
        <v>no</v>
      </c>
      <c r="M417" t="b">
        <f t="shared" si="41"/>
        <v>1</v>
      </c>
      <c r="O417" t="s">
        <v>49</v>
      </c>
      <c r="Q417" t="s">
        <v>43</v>
      </c>
      <c r="R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1</v>
      </c>
      <c r="Z417" t="b">
        <f t="shared" si="39"/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J417" t="b">
        <f t="shared" si="40"/>
        <v>0</v>
      </c>
      <c r="AK417" t="s">
        <v>5719</v>
      </c>
      <c r="AL417" t="b">
        <v>1</v>
      </c>
    </row>
    <row r="418" spans="1:38" x14ac:dyDescent="0.3">
      <c r="A418">
        <v>-73.97301813</v>
      </c>
      <c r="B418">
        <v>40.779460129999997</v>
      </c>
      <c r="C418" t="s">
        <v>5725</v>
      </c>
      <c r="D418" t="s">
        <v>1106</v>
      </c>
      <c r="E418" t="str">
        <f t="shared" si="36"/>
        <v>far</v>
      </c>
      <c r="F418" t="s">
        <v>48</v>
      </c>
      <c r="G418">
        <v>10132018</v>
      </c>
      <c r="H418" s="1">
        <v>2</v>
      </c>
      <c r="I418" t="s">
        <v>39</v>
      </c>
      <c r="J418" t="s">
        <v>192</v>
      </c>
      <c r="K418" t="str">
        <f t="shared" si="37"/>
        <v>Black</v>
      </c>
      <c r="L418" t="str">
        <f t="shared" si="38"/>
        <v>no</v>
      </c>
      <c r="M418" t="b">
        <f t="shared" si="41"/>
        <v>1</v>
      </c>
      <c r="O418" t="s">
        <v>193</v>
      </c>
      <c r="Q418" t="s">
        <v>50</v>
      </c>
      <c r="T418" t="b">
        <v>0</v>
      </c>
      <c r="U418" t="b">
        <v>0</v>
      </c>
      <c r="V418" t="b">
        <v>0</v>
      </c>
      <c r="W418" t="b">
        <v>0</v>
      </c>
      <c r="X418" t="b">
        <v>1</v>
      </c>
      <c r="Z418" t="b">
        <f t="shared" si="39"/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J418" t="b">
        <f t="shared" si="40"/>
        <v>0</v>
      </c>
      <c r="AK418" t="s">
        <v>5726</v>
      </c>
      <c r="AL418" t="b">
        <v>1</v>
      </c>
    </row>
    <row r="419" spans="1:38" x14ac:dyDescent="0.3">
      <c r="A419">
        <v>-73.97568948</v>
      </c>
      <c r="B419">
        <v>40.768163819999998</v>
      </c>
      <c r="C419" t="s">
        <v>5740</v>
      </c>
      <c r="D419" t="s">
        <v>794</v>
      </c>
      <c r="E419" t="str">
        <f t="shared" si="36"/>
        <v>far</v>
      </c>
      <c r="F419" t="s">
        <v>48</v>
      </c>
      <c r="G419">
        <v>10202018</v>
      </c>
      <c r="H419" s="1">
        <v>3</v>
      </c>
      <c r="I419" t="s">
        <v>39</v>
      </c>
      <c r="J419" t="s">
        <v>41</v>
      </c>
      <c r="K419" t="str">
        <f t="shared" si="37"/>
        <v>Cinnamon</v>
      </c>
      <c r="L419" t="str">
        <f t="shared" si="38"/>
        <v>no</v>
      </c>
      <c r="M419" t="b">
        <f t="shared" si="41"/>
        <v>1</v>
      </c>
      <c r="N419" t="s">
        <v>192</v>
      </c>
      <c r="O419" t="s">
        <v>1145</v>
      </c>
      <c r="Q419" t="s">
        <v>43</v>
      </c>
      <c r="R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Z419" t="b">
        <f t="shared" si="39"/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J419" t="b">
        <f t="shared" si="40"/>
        <v>0</v>
      </c>
      <c r="AK419" t="s">
        <v>5741</v>
      </c>
      <c r="AL419" t="b">
        <v>1</v>
      </c>
    </row>
    <row r="420" spans="1:38" x14ac:dyDescent="0.3">
      <c r="A420">
        <v>-73.978925180000005</v>
      </c>
      <c r="B420">
        <v>40.769955850000002</v>
      </c>
      <c r="C420" t="s">
        <v>5759</v>
      </c>
      <c r="D420" t="s">
        <v>889</v>
      </c>
      <c r="E420" t="str">
        <f t="shared" si="36"/>
        <v>far</v>
      </c>
      <c r="F420" t="s">
        <v>48</v>
      </c>
      <c r="G420">
        <v>10102018</v>
      </c>
      <c r="H420" s="1">
        <v>2</v>
      </c>
      <c r="I420" t="s">
        <v>54</v>
      </c>
      <c r="J420" t="s">
        <v>41</v>
      </c>
      <c r="K420" t="str">
        <f t="shared" si="37"/>
        <v>Cinnamon</v>
      </c>
      <c r="L420" t="str">
        <f t="shared" si="38"/>
        <v>no</v>
      </c>
      <c r="M420" t="b">
        <f t="shared" si="41"/>
        <v>1</v>
      </c>
      <c r="N420" t="s">
        <v>135</v>
      </c>
      <c r="O420" t="s">
        <v>136</v>
      </c>
      <c r="Q420" t="s">
        <v>50</v>
      </c>
      <c r="R420">
        <v>30</v>
      </c>
      <c r="T420" t="b">
        <v>0</v>
      </c>
      <c r="U420" t="b">
        <v>0</v>
      </c>
      <c r="V420" t="b">
        <v>1</v>
      </c>
      <c r="W420" t="b">
        <v>1</v>
      </c>
      <c r="X420" t="b">
        <v>1</v>
      </c>
      <c r="Z420" t="b">
        <f t="shared" si="39"/>
        <v>1</v>
      </c>
      <c r="AA420" t="b">
        <v>1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1</v>
      </c>
      <c r="AH420" t="b">
        <v>0</v>
      </c>
      <c r="AJ420" t="b">
        <f t="shared" si="40"/>
        <v>0</v>
      </c>
      <c r="AK420" t="s">
        <v>5760</v>
      </c>
      <c r="AL420" t="b">
        <v>1</v>
      </c>
    </row>
    <row r="421" spans="1:38" x14ac:dyDescent="0.3">
      <c r="A421">
        <v>-73.966824259999996</v>
      </c>
      <c r="B421">
        <v>40.775340540000002</v>
      </c>
      <c r="C421" t="s">
        <v>5777</v>
      </c>
      <c r="D421" t="s">
        <v>1320</v>
      </c>
      <c r="E421" t="str">
        <f t="shared" si="36"/>
        <v>far</v>
      </c>
      <c r="F421" t="s">
        <v>34</v>
      </c>
      <c r="G421">
        <v>10122018</v>
      </c>
      <c r="H421" s="1">
        <v>4</v>
      </c>
      <c r="I421" t="s">
        <v>39</v>
      </c>
      <c r="J421" t="s">
        <v>41</v>
      </c>
      <c r="K421" t="str">
        <f t="shared" si="37"/>
        <v>Cinnamon</v>
      </c>
      <c r="L421" t="str">
        <f t="shared" si="38"/>
        <v>no</v>
      </c>
      <c r="M421" t="b">
        <f t="shared" si="41"/>
        <v>1</v>
      </c>
      <c r="N421" t="s">
        <v>40</v>
      </c>
      <c r="O421" t="s">
        <v>110</v>
      </c>
      <c r="Q421" t="s">
        <v>43</v>
      </c>
      <c r="R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Z421" t="b">
        <f t="shared" si="39"/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1</v>
      </c>
      <c r="AH421" t="b">
        <v>0</v>
      </c>
      <c r="AJ421" t="b">
        <f t="shared" si="40"/>
        <v>0</v>
      </c>
      <c r="AK421" t="s">
        <v>5778</v>
      </c>
      <c r="AL421" t="b">
        <v>1</v>
      </c>
    </row>
    <row r="422" spans="1:38" x14ac:dyDescent="0.3">
      <c r="A422">
        <v>-73.976736970000005</v>
      </c>
      <c r="B422">
        <v>40.773507440000003</v>
      </c>
      <c r="C422" t="s">
        <v>5798</v>
      </c>
      <c r="D422" t="s">
        <v>249</v>
      </c>
      <c r="E422" t="str">
        <f t="shared" si="36"/>
        <v>far</v>
      </c>
      <c r="F422" t="s">
        <v>34</v>
      </c>
      <c r="G422">
        <v>10122018</v>
      </c>
      <c r="H422" s="1">
        <v>5</v>
      </c>
      <c r="I422" t="s">
        <v>39</v>
      </c>
      <c r="J422" t="s">
        <v>41</v>
      </c>
      <c r="K422" t="str">
        <f t="shared" si="37"/>
        <v>Cinnamon</v>
      </c>
      <c r="L422" t="str">
        <f t="shared" si="38"/>
        <v>no</v>
      </c>
      <c r="M422" t="b">
        <f t="shared" si="41"/>
        <v>1</v>
      </c>
      <c r="N422" t="s">
        <v>84</v>
      </c>
      <c r="O422" t="s">
        <v>85</v>
      </c>
      <c r="Q422" t="s">
        <v>43</v>
      </c>
      <c r="R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Z422" t="b">
        <f t="shared" si="39"/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J422" t="b">
        <f t="shared" si="40"/>
        <v>0</v>
      </c>
      <c r="AK422" t="s">
        <v>5799</v>
      </c>
      <c r="AL422" t="b">
        <v>1</v>
      </c>
    </row>
    <row r="423" spans="1:38" x14ac:dyDescent="0.3">
      <c r="A423">
        <v>-73.972367790000007</v>
      </c>
      <c r="B423">
        <v>40.766731540000002</v>
      </c>
      <c r="C423" t="s">
        <v>5809</v>
      </c>
      <c r="D423" t="s">
        <v>1902</v>
      </c>
      <c r="E423" t="str">
        <f t="shared" si="36"/>
        <v>far</v>
      </c>
      <c r="F423" t="s">
        <v>48</v>
      </c>
      <c r="G423">
        <v>10082018</v>
      </c>
      <c r="H423" s="1">
        <v>4</v>
      </c>
      <c r="I423" t="s">
        <v>39</v>
      </c>
      <c r="J423" t="s">
        <v>192</v>
      </c>
      <c r="K423" t="str">
        <f t="shared" si="37"/>
        <v>Black</v>
      </c>
      <c r="L423" t="str">
        <f t="shared" si="38"/>
        <v>no</v>
      </c>
      <c r="M423" t="b">
        <f t="shared" si="41"/>
        <v>1</v>
      </c>
      <c r="O423" t="s">
        <v>193</v>
      </c>
      <c r="Q423" t="s">
        <v>50</v>
      </c>
      <c r="R423">
        <v>50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Z423" t="b">
        <f t="shared" si="39"/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J423" t="b">
        <f t="shared" si="40"/>
        <v>0</v>
      </c>
      <c r="AK423" t="s">
        <v>5810</v>
      </c>
      <c r="AL423" t="b">
        <v>1</v>
      </c>
    </row>
    <row r="424" spans="1:38" x14ac:dyDescent="0.3">
      <c r="A424">
        <v>-73.972836090000001</v>
      </c>
      <c r="B424">
        <v>40.766063729999999</v>
      </c>
      <c r="C424" t="s">
        <v>5816</v>
      </c>
      <c r="D424" t="s">
        <v>1902</v>
      </c>
      <c r="E424" t="str">
        <f t="shared" si="36"/>
        <v>far</v>
      </c>
      <c r="F424" t="s">
        <v>34</v>
      </c>
      <c r="G424">
        <v>10142018</v>
      </c>
      <c r="H424" s="1">
        <v>4</v>
      </c>
      <c r="I424" t="s">
        <v>39</v>
      </c>
      <c r="J424" t="s">
        <v>192</v>
      </c>
      <c r="K424" t="str">
        <f t="shared" si="37"/>
        <v>Black</v>
      </c>
      <c r="L424" t="str">
        <f t="shared" si="38"/>
        <v>no</v>
      </c>
      <c r="M424" t="b">
        <f t="shared" si="41"/>
        <v>1</v>
      </c>
      <c r="N424" t="s">
        <v>41</v>
      </c>
      <c r="O424" t="s">
        <v>717</v>
      </c>
      <c r="Q424" t="s">
        <v>43</v>
      </c>
      <c r="R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Z424" t="b">
        <f t="shared" si="39"/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J424" t="b">
        <f t="shared" si="40"/>
        <v>0</v>
      </c>
      <c r="AK424" t="s">
        <v>5817</v>
      </c>
      <c r="AL424" t="b">
        <v>1</v>
      </c>
    </row>
    <row r="425" spans="1:38" x14ac:dyDescent="0.3">
      <c r="A425">
        <v>-73.978631030000003</v>
      </c>
      <c r="B425">
        <v>40.766934939999999</v>
      </c>
      <c r="C425" t="s">
        <v>5856</v>
      </c>
      <c r="D425" t="s">
        <v>1278</v>
      </c>
      <c r="E425" t="str">
        <f t="shared" si="36"/>
        <v>far</v>
      </c>
      <c r="F425" t="s">
        <v>48</v>
      </c>
      <c r="G425">
        <v>10062018</v>
      </c>
      <c r="H425" s="1">
        <v>5</v>
      </c>
      <c r="I425" t="s">
        <v>39</v>
      </c>
      <c r="J425" t="s">
        <v>41</v>
      </c>
      <c r="K425" t="str">
        <f t="shared" si="37"/>
        <v>Cinnamon</v>
      </c>
      <c r="L425" t="str">
        <f t="shared" si="38"/>
        <v>no</v>
      </c>
      <c r="M425" t="b">
        <f t="shared" si="41"/>
        <v>1</v>
      </c>
      <c r="N425" t="s">
        <v>84</v>
      </c>
      <c r="O425" t="s">
        <v>85</v>
      </c>
      <c r="Q425" t="s">
        <v>43</v>
      </c>
      <c r="R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Z425" t="b">
        <f t="shared" si="39"/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0</v>
      </c>
      <c r="AJ425" t="b">
        <f t="shared" si="40"/>
        <v>0</v>
      </c>
      <c r="AK425" t="s">
        <v>5857</v>
      </c>
      <c r="AL425" t="b">
        <v>1</v>
      </c>
    </row>
    <row r="426" spans="1:38" x14ac:dyDescent="0.3">
      <c r="A426">
        <v>-73.974581850000007</v>
      </c>
      <c r="B426">
        <v>40.765449889999999</v>
      </c>
      <c r="C426" t="s">
        <v>5872</v>
      </c>
      <c r="D426" t="s">
        <v>966</v>
      </c>
      <c r="E426" t="str">
        <f t="shared" si="36"/>
        <v>far</v>
      </c>
      <c r="F426" t="s">
        <v>48</v>
      </c>
      <c r="G426">
        <v>10062018</v>
      </c>
      <c r="H426" s="1">
        <v>1</v>
      </c>
      <c r="I426" t="s">
        <v>39</v>
      </c>
      <c r="J426" t="s">
        <v>192</v>
      </c>
      <c r="K426" t="str">
        <f t="shared" si="37"/>
        <v>Black</v>
      </c>
      <c r="L426" t="str">
        <f t="shared" si="38"/>
        <v>no</v>
      </c>
      <c r="M426" t="b">
        <f t="shared" si="41"/>
        <v>1</v>
      </c>
      <c r="O426" t="s">
        <v>193</v>
      </c>
      <c r="Q426" t="s">
        <v>43</v>
      </c>
      <c r="R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1</v>
      </c>
      <c r="Z426" t="b">
        <f t="shared" si="39"/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1</v>
      </c>
      <c r="AF426" t="b">
        <v>0</v>
      </c>
      <c r="AG426" t="b">
        <v>1</v>
      </c>
      <c r="AH426" t="b">
        <v>0</v>
      </c>
      <c r="AJ426" t="b">
        <f t="shared" si="40"/>
        <v>0</v>
      </c>
      <c r="AK426" t="s">
        <v>5873</v>
      </c>
      <c r="AL426" t="b">
        <v>1</v>
      </c>
    </row>
    <row r="427" spans="1:38" x14ac:dyDescent="0.3">
      <c r="A427">
        <v>-73.968167190000003</v>
      </c>
      <c r="B427">
        <v>40.775377050000003</v>
      </c>
      <c r="C427" t="s">
        <v>5907</v>
      </c>
      <c r="D427" t="s">
        <v>677</v>
      </c>
      <c r="E427" t="str">
        <f t="shared" si="36"/>
        <v>far</v>
      </c>
      <c r="F427" t="s">
        <v>48</v>
      </c>
      <c r="G427">
        <v>10122018</v>
      </c>
      <c r="H427" s="1">
        <v>4</v>
      </c>
      <c r="I427" t="s">
        <v>39</v>
      </c>
      <c r="J427" t="s">
        <v>41</v>
      </c>
      <c r="K427" t="str">
        <f t="shared" si="37"/>
        <v>Cinnamon</v>
      </c>
      <c r="L427" t="str">
        <f t="shared" si="38"/>
        <v>no</v>
      </c>
      <c r="M427" t="b">
        <f t="shared" si="41"/>
        <v>1</v>
      </c>
      <c r="N427" t="s">
        <v>192</v>
      </c>
      <c r="O427" t="s">
        <v>1145</v>
      </c>
      <c r="Q427" t="s">
        <v>43</v>
      </c>
      <c r="R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Z427" t="b">
        <f t="shared" si="39"/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1</v>
      </c>
      <c r="AH427" t="b">
        <v>0</v>
      </c>
      <c r="AJ427" t="b">
        <f t="shared" si="40"/>
        <v>0</v>
      </c>
      <c r="AK427" t="s">
        <v>5908</v>
      </c>
      <c r="AL427" t="b">
        <v>1</v>
      </c>
    </row>
    <row r="428" spans="1:38" x14ac:dyDescent="0.3">
      <c r="A428">
        <v>-73.980851729999998</v>
      </c>
      <c r="B428">
        <v>40.768315459999997</v>
      </c>
      <c r="C428" t="s">
        <v>5955</v>
      </c>
      <c r="D428" t="s">
        <v>1780</v>
      </c>
      <c r="E428" t="str">
        <f t="shared" si="36"/>
        <v>far</v>
      </c>
      <c r="F428" t="s">
        <v>34</v>
      </c>
      <c r="G428">
        <v>10142018</v>
      </c>
      <c r="H428" s="1">
        <v>1</v>
      </c>
      <c r="I428" t="s">
        <v>39</v>
      </c>
      <c r="J428" t="s">
        <v>41</v>
      </c>
      <c r="K428" t="str">
        <f t="shared" si="37"/>
        <v>Cinnamon</v>
      </c>
      <c r="L428" t="str">
        <f t="shared" si="38"/>
        <v>no</v>
      </c>
      <c r="M428" t="b">
        <f t="shared" si="41"/>
        <v>1</v>
      </c>
      <c r="N428" t="s">
        <v>84</v>
      </c>
      <c r="O428" t="s">
        <v>85</v>
      </c>
      <c r="Q428" t="s">
        <v>50</v>
      </c>
      <c r="R428">
        <v>6</v>
      </c>
      <c r="T428" t="b">
        <v>0</v>
      </c>
      <c r="U428" t="b">
        <v>1</v>
      </c>
      <c r="V428" t="b">
        <v>0</v>
      </c>
      <c r="W428" t="b">
        <v>0</v>
      </c>
      <c r="X428" t="b">
        <v>0</v>
      </c>
      <c r="Z428" t="b">
        <f t="shared" si="39"/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J428" t="b">
        <f t="shared" si="40"/>
        <v>0</v>
      </c>
      <c r="AK428" t="s">
        <v>5956</v>
      </c>
      <c r="AL428" t="b">
        <v>1</v>
      </c>
    </row>
    <row r="429" spans="1:38" x14ac:dyDescent="0.3">
      <c r="A429">
        <v>-73.972010920000002</v>
      </c>
      <c r="B429">
        <v>40.770162689999999</v>
      </c>
      <c r="C429" t="s">
        <v>5988</v>
      </c>
      <c r="D429" t="s">
        <v>413</v>
      </c>
      <c r="E429" t="str">
        <f t="shared" si="36"/>
        <v>far</v>
      </c>
      <c r="F429" t="s">
        <v>48</v>
      </c>
      <c r="G429">
        <v>10102018</v>
      </c>
      <c r="H429" s="1">
        <v>9</v>
      </c>
      <c r="I429" t="s">
        <v>39</v>
      </c>
      <c r="J429" t="s">
        <v>41</v>
      </c>
      <c r="K429" t="str">
        <f t="shared" si="37"/>
        <v>Cinnamon</v>
      </c>
      <c r="L429" t="str">
        <f t="shared" si="38"/>
        <v>no</v>
      </c>
      <c r="M429" t="b">
        <f t="shared" si="41"/>
        <v>1</v>
      </c>
      <c r="O429" t="s">
        <v>49</v>
      </c>
      <c r="Q429" t="s">
        <v>43</v>
      </c>
      <c r="R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1</v>
      </c>
      <c r="Z429" t="b">
        <f t="shared" si="39"/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J429" t="b">
        <f t="shared" si="40"/>
        <v>0</v>
      </c>
      <c r="AK429" t="s">
        <v>5989</v>
      </c>
      <c r="AL429" t="b">
        <v>1</v>
      </c>
    </row>
    <row r="430" spans="1:38" x14ac:dyDescent="0.3">
      <c r="A430">
        <v>-73.966530969999994</v>
      </c>
      <c r="B430">
        <v>40.7775271</v>
      </c>
      <c r="C430" t="s">
        <v>5995</v>
      </c>
      <c r="D430" t="s">
        <v>296</v>
      </c>
      <c r="E430" t="str">
        <f t="shared" si="36"/>
        <v>far</v>
      </c>
      <c r="F430" t="s">
        <v>48</v>
      </c>
      <c r="G430">
        <v>10102018</v>
      </c>
      <c r="H430" s="1">
        <v>4</v>
      </c>
      <c r="I430" t="s">
        <v>39</v>
      </c>
      <c r="J430" t="s">
        <v>41</v>
      </c>
      <c r="K430" t="str">
        <f t="shared" si="37"/>
        <v>Cinnamon</v>
      </c>
      <c r="L430" t="str">
        <f t="shared" si="38"/>
        <v>no</v>
      </c>
      <c r="M430" t="b">
        <f t="shared" si="41"/>
        <v>1</v>
      </c>
      <c r="N430" t="s">
        <v>40</v>
      </c>
      <c r="O430" t="s">
        <v>110</v>
      </c>
      <c r="Q430" t="s">
        <v>43</v>
      </c>
      <c r="R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Z430" t="b">
        <f t="shared" si="39"/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J430" t="b">
        <f t="shared" si="40"/>
        <v>0</v>
      </c>
      <c r="AK430" t="s">
        <v>5996</v>
      </c>
      <c r="AL430" t="b">
        <v>1</v>
      </c>
    </row>
    <row r="431" spans="1:38" x14ac:dyDescent="0.3">
      <c r="A431">
        <v>-73.968690789999997</v>
      </c>
      <c r="B431">
        <v>40.783946229999998</v>
      </c>
      <c r="C431" t="s">
        <v>6009</v>
      </c>
      <c r="D431" t="s">
        <v>335</v>
      </c>
      <c r="E431" t="str">
        <f t="shared" si="36"/>
        <v>far</v>
      </c>
      <c r="F431" t="s">
        <v>48</v>
      </c>
      <c r="G431">
        <v>10132018</v>
      </c>
      <c r="H431" s="1">
        <v>3</v>
      </c>
      <c r="I431" t="s">
        <v>39</v>
      </c>
      <c r="J431" t="s">
        <v>41</v>
      </c>
      <c r="K431" t="str">
        <f t="shared" si="37"/>
        <v>Cinnamon</v>
      </c>
      <c r="L431" t="str">
        <f t="shared" si="38"/>
        <v>no</v>
      </c>
      <c r="M431" t="b">
        <f t="shared" si="41"/>
        <v>1</v>
      </c>
      <c r="O431" t="s">
        <v>49</v>
      </c>
      <c r="Q431" t="s">
        <v>43</v>
      </c>
      <c r="R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Z431" t="b">
        <f t="shared" si="39"/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J431" t="b">
        <f t="shared" si="40"/>
        <v>0</v>
      </c>
      <c r="AK431" t="s">
        <v>6010</v>
      </c>
      <c r="AL431" t="b">
        <v>1</v>
      </c>
    </row>
    <row r="432" spans="1:38" x14ac:dyDescent="0.3">
      <c r="A432">
        <v>-73.959701730000006</v>
      </c>
      <c r="B432">
        <v>40.790660029999998</v>
      </c>
      <c r="C432" t="s">
        <v>6013</v>
      </c>
      <c r="D432" t="s">
        <v>75</v>
      </c>
      <c r="E432" t="str">
        <f t="shared" si="36"/>
        <v>far</v>
      </c>
      <c r="F432" t="s">
        <v>48</v>
      </c>
      <c r="G432">
        <v>10072018</v>
      </c>
      <c r="H432" s="1">
        <v>3</v>
      </c>
      <c r="I432" t="s">
        <v>39</v>
      </c>
      <c r="J432" t="s">
        <v>192</v>
      </c>
      <c r="K432" t="str">
        <f t="shared" si="37"/>
        <v>Black</v>
      </c>
      <c r="L432" t="str">
        <f t="shared" si="38"/>
        <v>no</v>
      </c>
      <c r="M432" t="b">
        <f t="shared" si="41"/>
        <v>1</v>
      </c>
      <c r="O432" t="s">
        <v>193</v>
      </c>
      <c r="Q432" t="s">
        <v>43</v>
      </c>
      <c r="R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Z432" t="b">
        <f t="shared" si="39"/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J432" t="b">
        <f t="shared" si="40"/>
        <v>0</v>
      </c>
      <c r="AK432" t="s">
        <v>6014</v>
      </c>
      <c r="AL432" t="b">
        <v>1</v>
      </c>
    </row>
    <row r="433" spans="1:38" x14ac:dyDescent="0.3">
      <c r="A433">
        <v>-73.977586520000003</v>
      </c>
      <c r="B433">
        <v>40.770492830000002</v>
      </c>
      <c r="C433" t="s">
        <v>6096</v>
      </c>
      <c r="D433" t="s">
        <v>109</v>
      </c>
      <c r="E433" t="str">
        <f t="shared" si="36"/>
        <v>far</v>
      </c>
      <c r="F433" t="s">
        <v>34</v>
      </c>
      <c r="G433">
        <v>10102018</v>
      </c>
      <c r="H433" s="1">
        <v>1</v>
      </c>
      <c r="I433" t="s">
        <v>39</v>
      </c>
      <c r="J433" t="s">
        <v>41</v>
      </c>
      <c r="K433" t="str">
        <f t="shared" si="37"/>
        <v>Cinnamon</v>
      </c>
      <c r="L433" t="str">
        <f t="shared" si="38"/>
        <v>no</v>
      </c>
      <c r="M433" t="b">
        <f t="shared" si="41"/>
        <v>1</v>
      </c>
      <c r="N433" t="s">
        <v>135</v>
      </c>
      <c r="O433" t="s">
        <v>136</v>
      </c>
      <c r="Q433" t="s">
        <v>43</v>
      </c>
      <c r="R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1</v>
      </c>
      <c r="Z433" t="b">
        <f t="shared" si="39"/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J433" t="b">
        <f t="shared" si="40"/>
        <v>0</v>
      </c>
      <c r="AK433" t="s">
        <v>6097</v>
      </c>
      <c r="AL433" t="b">
        <v>1</v>
      </c>
    </row>
    <row r="434" spans="1:38" x14ac:dyDescent="0.3">
      <c r="A434">
        <v>-73.957729720000003</v>
      </c>
      <c r="B434">
        <v>40.799225300000003</v>
      </c>
      <c r="C434" t="s">
        <v>6105</v>
      </c>
      <c r="D434" t="s">
        <v>382</v>
      </c>
      <c r="E434" t="str">
        <f t="shared" si="36"/>
        <v>far</v>
      </c>
      <c r="F434" t="s">
        <v>48</v>
      </c>
      <c r="G434">
        <v>10102018</v>
      </c>
      <c r="H434" s="1">
        <v>8</v>
      </c>
      <c r="I434" t="s">
        <v>39</v>
      </c>
      <c r="J434" t="s">
        <v>41</v>
      </c>
      <c r="K434" t="str">
        <f t="shared" si="37"/>
        <v>Cinnamon</v>
      </c>
      <c r="L434" t="str">
        <f t="shared" si="38"/>
        <v>no</v>
      </c>
      <c r="M434" t="b">
        <f t="shared" si="41"/>
        <v>1</v>
      </c>
      <c r="N434" t="s">
        <v>135</v>
      </c>
      <c r="O434" t="s">
        <v>136</v>
      </c>
      <c r="Q434" t="s">
        <v>50</v>
      </c>
      <c r="R434">
        <v>20</v>
      </c>
      <c r="T434" t="b">
        <v>0</v>
      </c>
      <c r="U434" t="b">
        <v>0</v>
      </c>
      <c r="V434" t="b">
        <v>1</v>
      </c>
      <c r="W434" t="b">
        <v>1</v>
      </c>
      <c r="X434" t="b">
        <v>0</v>
      </c>
      <c r="Z434" t="b">
        <f t="shared" si="39"/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J434" t="b">
        <f t="shared" si="40"/>
        <v>0</v>
      </c>
      <c r="AK434" t="s">
        <v>6106</v>
      </c>
      <c r="AL434" t="b">
        <v>1</v>
      </c>
    </row>
    <row r="435" spans="1:38" x14ac:dyDescent="0.3">
      <c r="A435">
        <v>-73.960534749999994</v>
      </c>
      <c r="B435">
        <v>40.794207540000002</v>
      </c>
      <c r="C435" t="s">
        <v>6119</v>
      </c>
      <c r="D435" t="s">
        <v>434</v>
      </c>
      <c r="E435" t="str">
        <f t="shared" si="36"/>
        <v>far</v>
      </c>
      <c r="F435" t="s">
        <v>48</v>
      </c>
      <c r="G435">
        <v>10102018</v>
      </c>
      <c r="H435" s="1">
        <v>4</v>
      </c>
      <c r="I435" t="s">
        <v>39</v>
      </c>
      <c r="J435" t="s">
        <v>41</v>
      </c>
      <c r="K435" t="str">
        <f t="shared" si="37"/>
        <v>Cinnamon</v>
      </c>
      <c r="L435" t="str">
        <f t="shared" si="38"/>
        <v>no</v>
      </c>
      <c r="M435" t="b">
        <f t="shared" si="41"/>
        <v>1</v>
      </c>
      <c r="N435" t="s">
        <v>40</v>
      </c>
      <c r="O435" t="s">
        <v>110</v>
      </c>
      <c r="Q435" t="s">
        <v>43</v>
      </c>
      <c r="R435" t="b">
        <v>0</v>
      </c>
      <c r="S435" t="s">
        <v>435</v>
      </c>
      <c r="T435" t="b">
        <v>0</v>
      </c>
      <c r="U435" t="b">
        <v>0</v>
      </c>
      <c r="V435" t="b">
        <v>0</v>
      </c>
      <c r="W435" t="b">
        <v>0</v>
      </c>
      <c r="X435" t="b">
        <v>1</v>
      </c>
      <c r="Z435" t="b">
        <f t="shared" si="39"/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J435" t="b">
        <f t="shared" si="40"/>
        <v>0</v>
      </c>
      <c r="AK435" t="s">
        <v>6120</v>
      </c>
      <c r="AL435" t="b">
        <v>1</v>
      </c>
    </row>
    <row r="436" spans="1:38" x14ac:dyDescent="0.3">
      <c r="A436">
        <v>-73.9691318</v>
      </c>
      <c r="B436">
        <v>40.770980199999997</v>
      </c>
      <c r="C436" t="s">
        <v>6126</v>
      </c>
      <c r="D436" t="s">
        <v>1785</v>
      </c>
      <c r="E436" t="str">
        <f t="shared" si="36"/>
        <v>far</v>
      </c>
      <c r="F436" t="s">
        <v>48</v>
      </c>
      <c r="G436">
        <v>10142018</v>
      </c>
      <c r="H436" s="1">
        <v>5</v>
      </c>
      <c r="I436" t="s">
        <v>39</v>
      </c>
      <c r="J436" t="s">
        <v>41</v>
      </c>
      <c r="K436" t="str">
        <f t="shared" si="37"/>
        <v>Cinnamon</v>
      </c>
      <c r="L436" t="str">
        <f t="shared" si="38"/>
        <v>no</v>
      </c>
      <c r="M436" t="b">
        <f t="shared" si="41"/>
        <v>1</v>
      </c>
      <c r="O436" t="s">
        <v>49</v>
      </c>
      <c r="Q436" t="s">
        <v>43</v>
      </c>
      <c r="R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Z436" t="b">
        <f t="shared" si="39"/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J436" t="b">
        <f t="shared" si="40"/>
        <v>0</v>
      </c>
      <c r="AK436" t="s">
        <v>6127</v>
      </c>
      <c r="AL436" t="b">
        <v>1</v>
      </c>
    </row>
    <row r="437" spans="1:38" x14ac:dyDescent="0.3">
      <c r="A437">
        <v>-73.980162000000007</v>
      </c>
      <c r="B437">
        <v>40.767857669999998</v>
      </c>
      <c r="C437" t="s">
        <v>6188</v>
      </c>
      <c r="D437" t="s">
        <v>855</v>
      </c>
      <c r="E437" t="str">
        <f t="shared" si="36"/>
        <v>far</v>
      </c>
      <c r="F437" t="s">
        <v>48</v>
      </c>
      <c r="G437">
        <v>10122018</v>
      </c>
      <c r="H437" s="1">
        <v>9</v>
      </c>
      <c r="I437" t="s">
        <v>39</v>
      </c>
      <c r="J437" t="s">
        <v>41</v>
      </c>
      <c r="K437" t="str">
        <f t="shared" si="37"/>
        <v>Cinnamon</v>
      </c>
      <c r="L437" t="str">
        <f t="shared" si="38"/>
        <v>no</v>
      </c>
      <c r="M437" t="b">
        <f t="shared" si="41"/>
        <v>1</v>
      </c>
      <c r="O437" t="s">
        <v>49</v>
      </c>
      <c r="Q437" t="s">
        <v>43</v>
      </c>
      <c r="R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Z437" t="b">
        <f t="shared" si="39"/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J437" t="b">
        <f t="shared" si="40"/>
        <v>0</v>
      </c>
      <c r="AK437" t="s">
        <v>6189</v>
      </c>
      <c r="AL437" t="b">
        <v>1</v>
      </c>
    </row>
    <row r="438" spans="1:38" x14ac:dyDescent="0.3">
      <c r="A438">
        <v>-73.954767270000005</v>
      </c>
      <c r="B438">
        <v>40.797324359999998</v>
      </c>
      <c r="C438" t="s">
        <v>6190</v>
      </c>
      <c r="D438" t="s">
        <v>636</v>
      </c>
      <c r="E438" t="str">
        <f t="shared" si="36"/>
        <v>far</v>
      </c>
      <c r="F438" t="s">
        <v>34</v>
      </c>
      <c r="G438">
        <v>10172018</v>
      </c>
      <c r="H438" s="1">
        <v>3</v>
      </c>
      <c r="I438" t="s">
        <v>39</v>
      </c>
      <c r="J438" t="s">
        <v>41</v>
      </c>
      <c r="K438" t="str">
        <f t="shared" si="37"/>
        <v>Cinnamon</v>
      </c>
      <c r="L438" t="str">
        <f t="shared" si="38"/>
        <v>no</v>
      </c>
      <c r="M438" t="b">
        <f t="shared" si="41"/>
        <v>1</v>
      </c>
      <c r="N438" t="s">
        <v>40</v>
      </c>
      <c r="O438" t="s">
        <v>110</v>
      </c>
      <c r="Q438" t="s">
        <v>43</v>
      </c>
      <c r="R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1</v>
      </c>
      <c r="Z438" t="b">
        <f t="shared" si="39"/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J438" t="b">
        <f t="shared" si="40"/>
        <v>0</v>
      </c>
      <c r="AK438" t="s">
        <v>6191</v>
      </c>
      <c r="AL438" t="b">
        <v>1</v>
      </c>
    </row>
    <row r="439" spans="1:38" x14ac:dyDescent="0.3">
      <c r="A439">
        <v>-73.969627430000003</v>
      </c>
      <c r="B439">
        <v>40.769198080000002</v>
      </c>
      <c r="C439" t="s">
        <v>6196</v>
      </c>
      <c r="D439" t="s">
        <v>1310</v>
      </c>
      <c r="E439" t="str">
        <f t="shared" si="36"/>
        <v>far</v>
      </c>
      <c r="F439" t="s">
        <v>34</v>
      </c>
      <c r="G439">
        <v>10132018</v>
      </c>
      <c r="H439" s="1">
        <v>3</v>
      </c>
      <c r="I439" t="s">
        <v>39</v>
      </c>
      <c r="J439" t="s">
        <v>192</v>
      </c>
      <c r="K439" t="str">
        <f t="shared" si="37"/>
        <v>Black</v>
      </c>
      <c r="L439" t="str">
        <f t="shared" si="38"/>
        <v>no</v>
      </c>
      <c r="M439" t="b">
        <f t="shared" si="41"/>
        <v>1</v>
      </c>
      <c r="N439" t="s">
        <v>40</v>
      </c>
      <c r="O439" t="s">
        <v>1236</v>
      </c>
      <c r="Q439" t="s">
        <v>43</v>
      </c>
      <c r="R439" t="b">
        <v>0</v>
      </c>
      <c r="S439" t="s">
        <v>6197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Z439" t="b">
        <f t="shared" si="39"/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J439" t="b">
        <f t="shared" si="40"/>
        <v>0</v>
      </c>
      <c r="AK439" t="s">
        <v>6198</v>
      </c>
      <c r="AL439" t="b">
        <v>1</v>
      </c>
    </row>
    <row r="440" spans="1:38" x14ac:dyDescent="0.3">
      <c r="A440">
        <v>-73.974382559999995</v>
      </c>
      <c r="B440">
        <v>40.767481259999997</v>
      </c>
      <c r="C440" t="s">
        <v>6211</v>
      </c>
      <c r="D440" t="s">
        <v>1706</v>
      </c>
      <c r="E440" t="str">
        <f t="shared" si="36"/>
        <v>far</v>
      </c>
      <c r="F440" t="s">
        <v>48</v>
      </c>
      <c r="G440">
        <v>10062018</v>
      </c>
      <c r="H440" s="1">
        <v>10</v>
      </c>
      <c r="I440" t="s">
        <v>39</v>
      </c>
      <c r="J440" t="s">
        <v>41</v>
      </c>
      <c r="K440" t="str">
        <f t="shared" si="37"/>
        <v>Cinnamon</v>
      </c>
      <c r="L440" t="str">
        <f t="shared" si="38"/>
        <v>no</v>
      </c>
      <c r="M440" t="b">
        <f t="shared" si="41"/>
        <v>1</v>
      </c>
      <c r="N440" t="s">
        <v>84</v>
      </c>
      <c r="O440" t="s">
        <v>85</v>
      </c>
      <c r="Q440" t="s">
        <v>50</v>
      </c>
      <c r="R440">
        <v>6</v>
      </c>
      <c r="S440" t="s">
        <v>760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Z440" t="b">
        <f t="shared" si="39"/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s">
        <v>6212</v>
      </c>
      <c r="AJ440" t="b">
        <f t="shared" si="40"/>
        <v>0</v>
      </c>
      <c r="AK440" t="s">
        <v>6213</v>
      </c>
      <c r="AL440" t="b">
        <v>1</v>
      </c>
    </row>
    <row r="441" spans="1:38" x14ac:dyDescent="0.3">
      <c r="A441">
        <v>-73.955013179999995</v>
      </c>
      <c r="B441">
        <v>40.795861729999999</v>
      </c>
      <c r="C441" t="s">
        <v>6214</v>
      </c>
      <c r="D441" t="s">
        <v>3963</v>
      </c>
      <c r="E441" t="str">
        <f t="shared" si="36"/>
        <v>far</v>
      </c>
      <c r="F441" t="s">
        <v>34</v>
      </c>
      <c r="G441">
        <v>10132018</v>
      </c>
      <c r="H441" s="1">
        <v>2</v>
      </c>
      <c r="I441" t="s">
        <v>39</v>
      </c>
      <c r="J441" t="s">
        <v>41</v>
      </c>
      <c r="K441" t="str">
        <f t="shared" si="37"/>
        <v>Cinnamon</v>
      </c>
      <c r="L441" t="str">
        <f t="shared" si="38"/>
        <v>no</v>
      </c>
      <c r="M441" t="b">
        <f t="shared" si="41"/>
        <v>1</v>
      </c>
      <c r="N441" t="s">
        <v>40</v>
      </c>
      <c r="O441" t="s">
        <v>110</v>
      </c>
      <c r="P441" t="s">
        <v>6215</v>
      </c>
      <c r="Q441" t="s">
        <v>43</v>
      </c>
      <c r="R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Z441" t="b">
        <f t="shared" si="39"/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  <c r="AH441" t="b">
        <v>0</v>
      </c>
      <c r="AJ441" t="b">
        <f t="shared" si="40"/>
        <v>0</v>
      </c>
      <c r="AK441" t="s">
        <v>6216</v>
      </c>
      <c r="AL441" t="b">
        <v>1</v>
      </c>
    </row>
    <row r="442" spans="1:38" x14ac:dyDescent="0.3">
      <c r="A442">
        <v>-73.957444219999999</v>
      </c>
      <c r="B442">
        <v>40.796104649999997</v>
      </c>
      <c r="C442" t="s">
        <v>6236</v>
      </c>
      <c r="D442" t="s">
        <v>841</v>
      </c>
      <c r="E442" t="str">
        <f t="shared" si="36"/>
        <v>far</v>
      </c>
      <c r="F442" t="s">
        <v>48</v>
      </c>
      <c r="G442">
        <v>10172018</v>
      </c>
      <c r="H442" s="1">
        <v>4</v>
      </c>
      <c r="I442" t="s">
        <v>39</v>
      </c>
      <c r="J442" t="s">
        <v>41</v>
      </c>
      <c r="K442" t="str">
        <f t="shared" si="37"/>
        <v>Cinnamon</v>
      </c>
      <c r="L442" t="str">
        <f t="shared" si="38"/>
        <v>no</v>
      </c>
      <c r="M442" t="b">
        <f t="shared" si="41"/>
        <v>1</v>
      </c>
      <c r="N442" t="s">
        <v>40</v>
      </c>
      <c r="O442" t="s">
        <v>110</v>
      </c>
      <c r="Q442" t="s">
        <v>43</v>
      </c>
      <c r="R442" t="b">
        <v>0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Z442" t="b">
        <f t="shared" si="39"/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J442" t="b">
        <f t="shared" si="40"/>
        <v>0</v>
      </c>
      <c r="AK442" t="s">
        <v>6237</v>
      </c>
      <c r="AL442" t="b">
        <v>1</v>
      </c>
    </row>
    <row r="443" spans="1:38" x14ac:dyDescent="0.3">
      <c r="A443">
        <v>-73.964982370000001</v>
      </c>
      <c r="B443">
        <v>40.776339540000002</v>
      </c>
      <c r="C443" t="s">
        <v>6240</v>
      </c>
      <c r="D443" t="s">
        <v>134</v>
      </c>
      <c r="E443" t="str">
        <f t="shared" si="36"/>
        <v>far</v>
      </c>
      <c r="F443" t="s">
        <v>48</v>
      </c>
      <c r="G443">
        <v>10082018</v>
      </c>
      <c r="H443" s="1">
        <v>2</v>
      </c>
      <c r="I443" t="s">
        <v>39</v>
      </c>
      <c r="J443" t="s">
        <v>41</v>
      </c>
      <c r="K443" t="str">
        <f t="shared" si="37"/>
        <v>Cinnamon</v>
      </c>
      <c r="L443" t="str">
        <f t="shared" si="38"/>
        <v>no</v>
      </c>
      <c r="M443" t="b">
        <f t="shared" si="41"/>
        <v>1</v>
      </c>
      <c r="N443" t="s">
        <v>135</v>
      </c>
      <c r="O443" t="s">
        <v>136</v>
      </c>
      <c r="Q443" t="s">
        <v>50</v>
      </c>
      <c r="R443">
        <v>1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Z443" t="b">
        <f t="shared" si="39"/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J443" t="b">
        <f t="shared" si="40"/>
        <v>0</v>
      </c>
      <c r="AK443" t="s">
        <v>6241</v>
      </c>
      <c r="AL443" t="b">
        <v>1</v>
      </c>
    </row>
    <row r="444" spans="1:38" x14ac:dyDescent="0.3">
      <c r="A444">
        <v>-73.961901639999994</v>
      </c>
      <c r="B444">
        <v>40.79251601</v>
      </c>
      <c r="C444" t="s">
        <v>6259</v>
      </c>
      <c r="D444" t="s">
        <v>931</v>
      </c>
      <c r="E444" t="str">
        <f t="shared" si="36"/>
        <v>far</v>
      </c>
      <c r="F444" t="s">
        <v>34</v>
      </c>
      <c r="G444">
        <v>10102018</v>
      </c>
      <c r="H444" s="1">
        <v>6</v>
      </c>
      <c r="I444" t="s">
        <v>39</v>
      </c>
      <c r="J444" t="s">
        <v>41</v>
      </c>
      <c r="K444" t="str">
        <f t="shared" si="37"/>
        <v>Cinnamon</v>
      </c>
      <c r="L444" t="str">
        <f t="shared" si="38"/>
        <v>no</v>
      </c>
      <c r="M444" t="b">
        <f t="shared" si="41"/>
        <v>1</v>
      </c>
      <c r="N444" t="s">
        <v>40</v>
      </c>
      <c r="O444" t="s">
        <v>110</v>
      </c>
      <c r="Q444" t="s">
        <v>43</v>
      </c>
      <c r="R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Z444" t="b">
        <f t="shared" si="39"/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J444" t="b">
        <f t="shared" si="40"/>
        <v>0</v>
      </c>
      <c r="AK444" t="s">
        <v>6260</v>
      </c>
      <c r="AL444" t="b">
        <v>1</v>
      </c>
    </row>
    <row r="445" spans="1:38" x14ac:dyDescent="0.3">
      <c r="A445">
        <v>-73.970010110000004</v>
      </c>
      <c r="B445">
        <v>40.76967295</v>
      </c>
      <c r="C445" t="s">
        <v>6288</v>
      </c>
      <c r="D445" t="s">
        <v>1310</v>
      </c>
      <c r="E445" t="str">
        <f t="shared" si="36"/>
        <v>far</v>
      </c>
      <c r="F445" t="s">
        <v>34</v>
      </c>
      <c r="G445">
        <v>10132018</v>
      </c>
      <c r="H445" s="1">
        <v>8</v>
      </c>
      <c r="I445" t="s">
        <v>39</v>
      </c>
      <c r="J445" t="s">
        <v>192</v>
      </c>
      <c r="K445" t="str">
        <f t="shared" si="37"/>
        <v>Black</v>
      </c>
      <c r="L445" t="str">
        <f t="shared" si="38"/>
        <v>no</v>
      </c>
      <c r="M445" t="b">
        <f t="shared" si="41"/>
        <v>1</v>
      </c>
      <c r="O445" t="s">
        <v>193</v>
      </c>
      <c r="Q445" t="s">
        <v>50</v>
      </c>
      <c r="R445">
        <v>4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Z445" t="b">
        <f t="shared" si="39"/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1</v>
      </c>
      <c r="AF445" t="b">
        <v>0</v>
      </c>
      <c r="AG445" t="b">
        <v>0</v>
      </c>
      <c r="AH445" t="b">
        <v>0</v>
      </c>
      <c r="AJ445" t="b">
        <f t="shared" si="40"/>
        <v>0</v>
      </c>
      <c r="AK445" t="s">
        <v>6289</v>
      </c>
      <c r="AL445" t="b">
        <v>1</v>
      </c>
    </row>
    <row r="446" spans="1:38" x14ac:dyDescent="0.3">
      <c r="A446">
        <v>-73.978103340000004</v>
      </c>
      <c r="B446">
        <v>40.766672409999998</v>
      </c>
      <c r="C446" t="s">
        <v>6297</v>
      </c>
      <c r="D446" t="s">
        <v>1278</v>
      </c>
      <c r="E446" t="str">
        <f t="shared" si="36"/>
        <v>far</v>
      </c>
      <c r="F446" t="s">
        <v>48</v>
      </c>
      <c r="G446">
        <v>10062018</v>
      </c>
      <c r="H446" s="1">
        <v>3</v>
      </c>
      <c r="I446" t="s">
        <v>39</v>
      </c>
      <c r="J446" t="s">
        <v>41</v>
      </c>
      <c r="K446" t="str">
        <f t="shared" si="37"/>
        <v>Cinnamon</v>
      </c>
      <c r="L446" t="str">
        <f t="shared" si="38"/>
        <v>no</v>
      </c>
      <c r="M446" t="b">
        <f t="shared" si="41"/>
        <v>1</v>
      </c>
      <c r="N446" t="s">
        <v>84</v>
      </c>
      <c r="O446" t="s">
        <v>85</v>
      </c>
      <c r="Q446" t="s">
        <v>43</v>
      </c>
      <c r="R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  <c r="Z446" t="b">
        <f t="shared" si="39"/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1</v>
      </c>
      <c r="AF446" t="b">
        <v>0</v>
      </c>
      <c r="AG446" t="b">
        <v>1</v>
      </c>
      <c r="AH446" t="b">
        <v>0</v>
      </c>
      <c r="AJ446" t="b">
        <f t="shared" si="40"/>
        <v>0</v>
      </c>
      <c r="AK446" t="s">
        <v>6298</v>
      </c>
      <c r="AL446" t="b">
        <v>1</v>
      </c>
    </row>
    <row r="447" spans="1:38" x14ac:dyDescent="0.3">
      <c r="A447">
        <v>-73.97224851</v>
      </c>
      <c r="B447">
        <v>40.765904370000001</v>
      </c>
      <c r="C447" t="s">
        <v>6318</v>
      </c>
      <c r="D447" t="s">
        <v>988</v>
      </c>
      <c r="E447" t="str">
        <f t="shared" si="36"/>
        <v>far</v>
      </c>
      <c r="F447" t="s">
        <v>34</v>
      </c>
      <c r="G447">
        <v>10132018</v>
      </c>
      <c r="H447" s="1">
        <v>1</v>
      </c>
      <c r="I447" t="s">
        <v>39</v>
      </c>
      <c r="J447" t="s">
        <v>192</v>
      </c>
      <c r="K447" t="str">
        <f t="shared" si="37"/>
        <v>Black</v>
      </c>
      <c r="L447" t="str">
        <f t="shared" si="38"/>
        <v>no</v>
      </c>
      <c r="M447" t="b">
        <f t="shared" si="41"/>
        <v>1</v>
      </c>
      <c r="O447" t="s">
        <v>193</v>
      </c>
      <c r="Q447" t="s">
        <v>43</v>
      </c>
      <c r="R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1</v>
      </c>
      <c r="Z447" t="b">
        <f t="shared" si="39"/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1</v>
      </c>
      <c r="AH447" t="b">
        <v>0</v>
      </c>
      <c r="AJ447" t="b">
        <f t="shared" si="40"/>
        <v>0</v>
      </c>
      <c r="AK447" t="s">
        <v>6319</v>
      </c>
      <c r="AL447" t="b">
        <v>1</v>
      </c>
    </row>
    <row r="448" spans="1:38" x14ac:dyDescent="0.3">
      <c r="A448">
        <v>-73.970150520000004</v>
      </c>
      <c r="B448">
        <v>40.768998359999998</v>
      </c>
      <c r="C448" t="s">
        <v>6329</v>
      </c>
      <c r="D448" t="s">
        <v>242</v>
      </c>
      <c r="E448" t="str">
        <f t="shared" si="36"/>
        <v>far</v>
      </c>
      <c r="F448" t="s">
        <v>34</v>
      </c>
      <c r="G448">
        <v>10132018</v>
      </c>
      <c r="H448" s="1">
        <v>7</v>
      </c>
      <c r="I448" t="s">
        <v>39</v>
      </c>
      <c r="J448" t="s">
        <v>41</v>
      </c>
      <c r="K448" t="str">
        <f t="shared" si="37"/>
        <v>Cinnamon</v>
      </c>
      <c r="L448" t="str">
        <f t="shared" si="38"/>
        <v>no</v>
      </c>
      <c r="M448" t="b">
        <f t="shared" si="41"/>
        <v>1</v>
      </c>
      <c r="O448" t="s">
        <v>49</v>
      </c>
      <c r="Q448" t="s">
        <v>50</v>
      </c>
      <c r="R448">
        <v>11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Z448" t="b">
        <f t="shared" si="39"/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J448" t="b">
        <f t="shared" si="40"/>
        <v>0</v>
      </c>
      <c r="AK448" t="s">
        <v>6330</v>
      </c>
      <c r="AL448" t="b">
        <v>1</v>
      </c>
    </row>
    <row r="449" spans="1:38" x14ac:dyDescent="0.3">
      <c r="A449">
        <v>-73.971245429999996</v>
      </c>
      <c r="B449">
        <v>40.767426270000001</v>
      </c>
      <c r="C449" t="s">
        <v>6335</v>
      </c>
      <c r="D449" t="s">
        <v>716</v>
      </c>
      <c r="E449" t="str">
        <f t="shared" si="36"/>
        <v>far</v>
      </c>
      <c r="F449" t="s">
        <v>34</v>
      </c>
      <c r="G449">
        <v>10082018</v>
      </c>
      <c r="H449" s="1">
        <v>2</v>
      </c>
      <c r="I449" t="s">
        <v>39</v>
      </c>
      <c r="J449" t="s">
        <v>192</v>
      </c>
      <c r="K449" t="str">
        <f t="shared" si="37"/>
        <v>Black</v>
      </c>
      <c r="L449" t="str">
        <f t="shared" si="38"/>
        <v>no</v>
      </c>
      <c r="M449" t="b">
        <f t="shared" si="41"/>
        <v>1</v>
      </c>
      <c r="O449" t="s">
        <v>193</v>
      </c>
      <c r="Q449" t="s">
        <v>43</v>
      </c>
      <c r="R449" t="b">
        <v>0</v>
      </c>
      <c r="S449" t="s">
        <v>6336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Z449" t="b">
        <f t="shared" si="39"/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J449" t="b">
        <f t="shared" si="40"/>
        <v>0</v>
      </c>
      <c r="AK449" t="s">
        <v>6337</v>
      </c>
      <c r="AL449" t="b">
        <v>1</v>
      </c>
    </row>
    <row r="450" spans="1:38" x14ac:dyDescent="0.3">
      <c r="A450">
        <v>-73.971990180000006</v>
      </c>
      <c r="B450">
        <v>40.772052600000002</v>
      </c>
      <c r="C450" t="s">
        <v>6367</v>
      </c>
      <c r="D450" t="s">
        <v>527</v>
      </c>
      <c r="E450" t="str">
        <f t="shared" ref="E450:E513" si="42">IF(D450="05D","near",IF(D450="07D","near",IF(D450="06C","near",IF(D450="06E","near",IF(D450="06D","near","far")))))</f>
        <v>far</v>
      </c>
      <c r="F450" t="s">
        <v>34</v>
      </c>
      <c r="G450">
        <v>10142018</v>
      </c>
      <c r="H450" s="1">
        <v>7</v>
      </c>
      <c r="I450" t="s">
        <v>39</v>
      </c>
      <c r="J450" t="s">
        <v>192</v>
      </c>
      <c r="K450" t="str">
        <f t="shared" ref="K450:K513" si="43">IF(ISBLANK(J450), NA(), J450)</f>
        <v>Black</v>
      </c>
      <c r="L450" t="str">
        <f t="shared" ref="L450:L513" si="44">IF(K450="Gray","yup",IF(K450="#N/A","maybe","no"))</f>
        <v>no</v>
      </c>
      <c r="M450" t="b">
        <f t="shared" si="41"/>
        <v>1</v>
      </c>
      <c r="O450" t="s">
        <v>193</v>
      </c>
      <c r="P450" t="s">
        <v>6368</v>
      </c>
      <c r="Q450" t="s">
        <v>43</v>
      </c>
      <c r="R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Z450" t="b">
        <f t="shared" ref="Z450:Z513" si="45">ISBLANK(Y450)</f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J450" t="b">
        <f t="shared" ref="AJ450:AJ513" si="46">OR(AB450,AC450, AD450, AH450)</f>
        <v>0</v>
      </c>
      <c r="AK450" t="s">
        <v>6369</v>
      </c>
      <c r="AL450" t="b">
        <v>1</v>
      </c>
    </row>
    <row r="451" spans="1:38" x14ac:dyDescent="0.3">
      <c r="A451">
        <v>-73.978997129999996</v>
      </c>
      <c r="B451">
        <v>40.770702409999998</v>
      </c>
      <c r="C451" t="s">
        <v>6403</v>
      </c>
      <c r="D451" t="s">
        <v>342</v>
      </c>
      <c r="E451" t="str">
        <f t="shared" si="42"/>
        <v>far</v>
      </c>
      <c r="F451" t="s">
        <v>34</v>
      </c>
      <c r="G451">
        <v>10102018</v>
      </c>
      <c r="H451" s="1">
        <v>4</v>
      </c>
      <c r="I451" t="s">
        <v>39</v>
      </c>
      <c r="J451" t="s">
        <v>41</v>
      </c>
      <c r="K451" t="str">
        <f t="shared" si="43"/>
        <v>Cinnamon</v>
      </c>
      <c r="L451" t="str">
        <f t="shared" si="44"/>
        <v>no</v>
      </c>
      <c r="M451" t="b">
        <f t="shared" ref="M451:M514" si="47">AND(NOT(ISBLANK(J451)),(NOT(J451="gray")))</f>
        <v>1</v>
      </c>
      <c r="N451" t="s">
        <v>84</v>
      </c>
      <c r="O451" t="s">
        <v>85</v>
      </c>
      <c r="Q451" t="s">
        <v>43</v>
      </c>
      <c r="R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Z451" t="b">
        <f t="shared" si="45"/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J451" t="b">
        <f t="shared" si="46"/>
        <v>0</v>
      </c>
      <c r="AK451" t="s">
        <v>6404</v>
      </c>
      <c r="AL451" t="b">
        <v>1</v>
      </c>
    </row>
    <row r="452" spans="1:38" x14ac:dyDescent="0.3">
      <c r="A452">
        <v>-73.97963695</v>
      </c>
      <c r="B452">
        <v>40.767799979999999</v>
      </c>
      <c r="C452" t="s">
        <v>6433</v>
      </c>
      <c r="D452" t="s">
        <v>1301</v>
      </c>
      <c r="E452" t="str">
        <f t="shared" si="42"/>
        <v>far</v>
      </c>
      <c r="F452" t="s">
        <v>34</v>
      </c>
      <c r="G452">
        <v>10132018</v>
      </c>
      <c r="H452" s="1">
        <v>10</v>
      </c>
      <c r="I452" t="s">
        <v>39</v>
      </c>
      <c r="J452" t="s">
        <v>41</v>
      </c>
      <c r="K452" t="str">
        <f t="shared" si="43"/>
        <v>Cinnamon</v>
      </c>
      <c r="L452" t="str">
        <f t="shared" si="44"/>
        <v>no</v>
      </c>
      <c r="M452" t="b">
        <f t="shared" si="47"/>
        <v>1</v>
      </c>
      <c r="O452" t="s">
        <v>49</v>
      </c>
      <c r="Q452" t="s">
        <v>43</v>
      </c>
      <c r="R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Z452" t="b">
        <f t="shared" si="45"/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1</v>
      </c>
      <c r="AH452" t="b">
        <v>0</v>
      </c>
      <c r="AJ452" t="b">
        <f t="shared" si="46"/>
        <v>0</v>
      </c>
      <c r="AK452" t="s">
        <v>6434</v>
      </c>
      <c r="AL452" t="b">
        <v>1</v>
      </c>
    </row>
    <row r="453" spans="1:38" x14ac:dyDescent="0.3">
      <c r="A453">
        <v>-73.971167300000005</v>
      </c>
      <c r="B453">
        <v>40.774797960000001</v>
      </c>
      <c r="C453" t="s">
        <v>6457</v>
      </c>
      <c r="D453" t="s">
        <v>738</v>
      </c>
      <c r="E453" t="str">
        <f t="shared" si="42"/>
        <v>far</v>
      </c>
      <c r="F453" t="s">
        <v>34</v>
      </c>
      <c r="G453">
        <v>10182018</v>
      </c>
      <c r="H453" s="1">
        <v>5</v>
      </c>
      <c r="I453" t="s">
        <v>39</v>
      </c>
      <c r="J453" t="s">
        <v>41</v>
      </c>
      <c r="K453" t="str">
        <f t="shared" si="43"/>
        <v>Cinnamon</v>
      </c>
      <c r="L453" t="str">
        <f t="shared" si="44"/>
        <v>no</v>
      </c>
      <c r="M453" t="b">
        <f t="shared" si="47"/>
        <v>1</v>
      </c>
      <c r="O453" t="s">
        <v>49</v>
      </c>
      <c r="Q453" t="s">
        <v>43</v>
      </c>
      <c r="R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Z453" t="b">
        <f t="shared" si="45"/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1</v>
      </c>
      <c r="AF453" t="b">
        <v>0</v>
      </c>
      <c r="AG453" t="b">
        <v>1</v>
      </c>
      <c r="AH453" t="b">
        <v>0</v>
      </c>
      <c r="AJ453" t="b">
        <f t="shared" si="46"/>
        <v>0</v>
      </c>
      <c r="AK453" t="s">
        <v>6458</v>
      </c>
      <c r="AL453" t="b">
        <v>1</v>
      </c>
    </row>
    <row r="454" spans="1:38" x14ac:dyDescent="0.3">
      <c r="A454">
        <v>-73.970026410000003</v>
      </c>
      <c r="B454">
        <v>40.769201459999998</v>
      </c>
      <c r="C454" t="s">
        <v>6508</v>
      </c>
      <c r="D454" t="s">
        <v>1310</v>
      </c>
      <c r="E454" t="str">
        <f t="shared" si="42"/>
        <v>far</v>
      </c>
      <c r="F454" t="s">
        <v>34</v>
      </c>
      <c r="G454">
        <v>10132018</v>
      </c>
      <c r="H454" s="1">
        <v>1</v>
      </c>
      <c r="I454" t="s">
        <v>54</v>
      </c>
      <c r="J454" t="s">
        <v>41</v>
      </c>
      <c r="K454" t="str">
        <f t="shared" si="43"/>
        <v>Cinnamon</v>
      </c>
      <c r="L454" t="str">
        <f t="shared" si="44"/>
        <v>no</v>
      </c>
      <c r="M454" t="b">
        <f t="shared" si="47"/>
        <v>1</v>
      </c>
      <c r="N454" t="s">
        <v>40</v>
      </c>
      <c r="O454" t="s">
        <v>110</v>
      </c>
      <c r="Q454" t="s">
        <v>43</v>
      </c>
      <c r="R454" t="b">
        <v>0</v>
      </c>
      <c r="S454" t="s">
        <v>6509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Z454" t="b">
        <f t="shared" si="45"/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  <c r="AH454" t="b">
        <v>0</v>
      </c>
      <c r="AJ454" t="b">
        <f t="shared" si="46"/>
        <v>0</v>
      </c>
      <c r="AK454" t="s">
        <v>6510</v>
      </c>
      <c r="AL454" t="b">
        <v>1</v>
      </c>
    </row>
    <row r="455" spans="1:38" x14ac:dyDescent="0.3">
      <c r="A455">
        <v>-73.977223929999994</v>
      </c>
      <c r="B455">
        <v>40.773171670000004</v>
      </c>
      <c r="C455" t="s">
        <v>6534</v>
      </c>
      <c r="D455" t="s">
        <v>753</v>
      </c>
      <c r="E455" t="str">
        <f t="shared" si="42"/>
        <v>far</v>
      </c>
      <c r="F455" t="s">
        <v>48</v>
      </c>
      <c r="G455">
        <v>10132018</v>
      </c>
      <c r="H455" s="1">
        <v>5</v>
      </c>
      <c r="I455" t="s">
        <v>39</v>
      </c>
      <c r="J455" t="s">
        <v>41</v>
      </c>
      <c r="K455" t="str">
        <f t="shared" si="43"/>
        <v>Cinnamon</v>
      </c>
      <c r="L455" t="str">
        <f t="shared" si="44"/>
        <v>no</v>
      </c>
      <c r="M455" t="b">
        <f t="shared" si="47"/>
        <v>1</v>
      </c>
      <c r="N455" t="s">
        <v>40</v>
      </c>
      <c r="O455" t="s">
        <v>110</v>
      </c>
      <c r="Q455" t="s">
        <v>50</v>
      </c>
      <c r="R455">
        <v>20</v>
      </c>
      <c r="T455" t="b">
        <v>1</v>
      </c>
      <c r="U455" t="b">
        <v>0</v>
      </c>
      <c r="V455" t="b">
        <v>1</v>
      </c>
      <c r="W455" t="b">
        <v>1</v>
      </c>
      <c r="X455" t="b">
        <v>0</v>
      </c>
      <c r="Z455" t="b">
        <f t="shared" si="45"/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  <c r="AJ455" t="b">
        <f t="shared" si="46"/>
        <v>0</v>
      </c>
      <c r="AK455" t="s">
        <v>6535</v>
      </c>
      <c r="AL455" t="b">
        <v>1</v>
      </c>
    </row>
    <row r="456" spans="1:38" x14ac:dyDescent="0.3">
      <c r="A456">
        <v>-73.963299320000004</v>
      </c>
      <c r="B456">
        <v>40.788819949999997</v>
      </c>
      <c r="C456" t="s">
        <v>6546</v>
      </c>
      <c r="D456" t="s">
        <v>188</v>
      </c>
      <c r="E456" t="str">
        <f t="shared" si="42"/>
        <v>far</v>
      </c>
      <c r="F456" t="s">
        <v>48</v>
      </c>
      <c r="G456">
        <v>10072018</v>
      </c>
      <c r="H456" s="1">
        <v>5</v>
      </c>
      <c r="I456" t="s">
        <v>39</v>
      </c>
      <c r="J456" t="s">
        <v>192</v>
      </c>
      <c r="K456" t="str">
        <f t="shared" si="43"/>
        <v>Black</v>
      </c>
      <c r="L456" t="str">
        <f t="shared" si="44"/>
        <v>no</v>
      </c>
      <c r="M456" t="b">
        <f t="shared" si="47"/>
        <v>1</v>
      </c>
      <c r="N456" t="s">
        <v>40</v>
      </c>
      <c r="O456" t="s">
        <v>1236</v>
      </c>
      <c r="Q456" t="s">
        <v>43</v>
      </c>
      <c r="R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Z456" t="b">
        <f t="shared" si="45"/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J456" t="b">
        <f t="shared" si="46"/>
        <v>0</v>
      </c>
      <c r="AK456" t="s">
        <v>6547</v>
      </c>
      <c r="AL456" t="b">
        <v>1</v>
      </c>
    </row>
    <row r="457" spans="1:38" x14ac:dyDescent="0.3">
      <c r="A457">
        <v>-73.977100899999996</v>
      </c>
      <c r="B457">
        <v>40.768879329999997</v>
      </c>
      <c r="C457" t="s">
        <v>6598</v>
      </c>
      <c r="D457" t="s">
        <v>512</v>
      </c>
      <c r="E457" t="str">
        <f t="shared" si="42"/>
        <v>far</v>
      </c>
      <c r="F457" t="s">
        <v>34</v>
      </c>
      <c r="G457">
        <v>10102018</v>
      </c>
      <c r="H457" s="1">
        <v>6</v>
      </c>
      <c r="I457" t="s">
        <v>39</v>
      </c>
      <c r="J457" t="s">
        <v>41</v>
      </c>
      <c r="K457" t="str">
        <f t="shared" si="43"/>
        <v>Cinnamon</v>
      </c>
      <c r="L457" t="str">
        <f t="shared" si="44"/>
        <v>no</v>
      </c>
      <c r="M457" t="b">
        <f t="shared" si="47"/>
        <v>1</v>
      </c>
      <c r="N457" t="s">
        <v>84</v>
      </c>
      <c r="O457" t="s">
        <v>85</v>
      </c>
      <c r="Q457" t="s">
        <v>43</v>
      </c>
      <c r="R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Z457" t="b">
        <f t="shared" si="45"/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J457" t="b">
        <f t="shared" si="46"/>
        <v>0</v>
      </c>
      <c r="AK457" t="s">
        <v>6599</v>
      </c>
      <c r="AL457" t="b">
        <v>1</v>
      </c>
    </row>
    <row r="458" spans="1:38" x14ac:dyDescent="0.3">
      <c r="A458">
        <v>-73.950145719999995</v>
      </c>
      <c r="B458">
        <v>40.797094360000003</v>
      </c>
      <c r="C458" t="s">
        <v>6653</v>
      </c>
      <c r="D458" t="s">
        <v>1723</v>
      </c>
      <c r="E458" t="str">
        <f t="shared" si="42"/>
        <v>far</v>
      </c>
      <c r="F458" t="s">
        <v>34</v>
      </c>
      <c r="G458">
        <v>10142018</v>
      </c>
      <c r="H458" s="1">
        <v>1</v>
      </c>
      <c r="I458" t="s">
        <v>39</v>
      </c>
      <c r="J458" t="s">
        <v>41</v>
      </c>
      <c r="K458" t="str">
        <f t="shared" si="43"/>
        <v>Cinnamon</v>
      </c>
      <c r="L458" t="str">
        <f t="shared" si="44"/>
        <v>no</v>
      </c>
      <c r="M458" t="b">
        <f t="shared" si="47"/>
        <v>1</v>
      </c>
      <c r="N458" t="s">
        <v>40</v>
      </c>
      <c r="O458" t="s">
        <v>110</v>
      </c>
      <c r="Q458" t="s">
        <v>43</v>
      </c>
      <c r="R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Z458" t="b">
        <f t="shared" si="45"/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1</v>
      </c>
      <c r="AF458" t="b">
        <v>0</v>
      </c>
      <c r="AG458" t="b">
        <v>1</v>
      </c>
      <c r="AH458" t="b">
        <v>0</v>
      </c>
      <c r="AJ458" t="b">
        <f t="shared" si="46"/>
        <v>0</v>
      </c>
      <c r="AK458" t="s">
        <v>6654</v>
      </c>
      <c r="AL458" t="b">
        <v>1</v>
      </c>
    </row>
    <row r="459" spans="1:38" x14ac:dyDescent="0.3">
      <c r="A459">
        <v>-73.965886769999997</v>
      </c>
      <c r="B459">
        <v>40.775652360000002</v>
      </c>
      <c r="C459" t="s">
        <v>6718</v>
      </c>
      <c r="D459" t="s">
        <v>672</v>
      </c>
      <c r="E459" t="str">
        <f t="shared" si="42"/>
        <v>far</v>
      </c>
      <c r="F459" t="s">
        <v>34</v>
      </c>
      <c r="G459">
        <v>10082018</v>
      </c>
      <c r="H459" s="1">
        <v>6</v>
      </c>
      <c r="I459" t="s">
        <v>54</v>
      </c>
      <c r="J459" t="s">
        <v>41</v>
      </c>
      <c r="K459" t="str">
        <f t="shared" si="43"/>
        <v>Cinnamon</v>
      </c>
      <c r="L459" t="str">
        <f t="shared" si="44"/>
        <v>no</v>
      </c>
      <c r="M459" t="b">
        <f t="shared" si="47"/>
        <v>1</v>
      </c>
      <c r="N459" t="s">
        <v>40</v>
      </c>
      <c r="O459" t="s">
        <v>110</v>
      </c>
      <c r="Q459" t="s">
        <v>43</v>
      </c>
      <c r="R459" t="b">
        <v>0</v>
      </c>
      <c r="S459" t="s">
        <v>6719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Z459" t="b">
        <f t="shared" si="45"/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1</v>
      </c>
      <c r="AH459" t="b">
        <v>0</v>
      </c>
      <c r="AJ459" t="b">
        <f t="shared" si="46"/>
        <v>0</v>
      </c>
      <c r="AK459" t="s">
        <v>6720</v>
      </c>
      <c r="AL459" t="b">
        <v>1</v>
      </c>
    </row>
    <row r="460" spans="1:38" x14ac:dyDescent="0.3">
      <c r="A460">
        <v>-73.969418579999996</v>
      </c>
      <c r="B460">
        <v>40.778719000000002</v>
      </c>
      <c r="C460" t="s">
        <v>6737</v>
      </c>
      <c r="D460" t="s">
        <v>721</v>
      </c>
      <c r="E460" t="str">
        <f t="shared" si="42"/>
        <v>far</v>
      </c>
      <c r="F460" t="s">
        <v>48</v>
      </c>
      <c r="G460">
        <v>10072018</v>
      </c>
      <c r="H460" s="1">
        <v>6</v>
      </c>
      <c r="I460" t="s">
        <v>39</v>
      </c>
      <c r="J460" t="s">
        <v>41</v>
      </c>
      <c r="K460" t="str">
        <f t="shared" si="43"/>
        <v>Cinnamon</v>
      </c>
      <c r="L460" t="str">
        <f t="shared" si="44"/>
        <v>no</v>
      </c>
      <c r="M460" t="b">
        <f t="shared" si="47"/>
        <v>1</v>
      </c>
      <c r="N460" t="s">
        <v>84</v>
      </c>
      <c r="O460" t="s">
        <v>85</v>
      </c>
      <c r="P460" t="s">
        <v>6738</v>
      </c>
      <c r="Q460" t="s">
        <v>43</v>
      </c>
      <c r="R460" t="b">
        <v>0</v>
      </c>
      <c r="T460" t="b">
        <v>1</v>
      </c>
      <c r="U460" t="b">
        <v>0</v>
      </c>
      <c r="V460" t="b">
        <v>0</v>
      </c>
      <c r="W460" t="b">
        <v>0</v>
      </c>
      <c r="X460" t="b">
        <v>1</v>
      </c>
      <c r="Z460" t="b">
        <f t="shared" si="45"/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J460" t="b">
        <f t="shared" si="46"/>
        <v>0</v>
      </c>
      <c r="AK460" t="s">
        <v>6739</v>
      </c>
      <c r="AL460" t="b">
        <v>1</v>
      </c>
    </row>
    <row r="461" spans="1:38" x14ac:dyDescent="0.3">
      <c r="A461">
        <v>-73.976809700000004</v>
      </c>
      <c r="B461">
        <v>40.770818519999999</v>
      </c>
      <c r="C461" t="s">
        <v>6744</v>
      </c>
      <c r="D461" t="s">
        <v>109</v>
      </c>
      <c r="E461" t="str">
        <f t="shared" si="42"/>
        <v>far</v>
      </c>
      <c r="F461" t="s">
        <v>34</v>
      </c>
      <c r="G461">
        <v>10102018</v>
      </c>
      <c r="H461" s="1">
        <v>8</v>
      </c>
      <c r="I461" t="s">
        <v>39</v>
      </c>
      <c r="J461" t="s">
        <v>41</v>
      </c>
      <c r="K461" t="str">
        <f t="shared" si="43"/>
        <v>Cinnamon</v>
      </c>
      <c r="L461" t="str">
        <f t="shared" si="44"/>
        <v>no</v>
      </c>
      <c r="M461" t="b">
        <f t="shared" si="47"/>
        <v>1</v>
      </c>
      <c r="N461" t="s">
        <v>135</v>
      </c>
      <c r="O461" t="s">
        <v>136</v>
      </c>
      <c r="Q461" t="s">
        <v>43</v>
      </c>
      <c r="R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Z461" t="b">
        <f t="shared" si="45"/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J461" t="b">
        <f t="shared" si="46"/>
        <v>0</v>
      </c>
      <c r="AK461" t="s">
        <v>6745</v>
      </c>
      <c r="AL461" t="b">
        <v>1</v>
      </c>
    </row>
    <row r="462" spans="1:38" x14ac:dyDescent="0.3">
      <c r="A462">
        <v>-73.96819601</v>
      </c>
      <c r="B462">
        <v>40.772686739999997</v>
      </c>
      <c r="C462" t="s">
        <v>6752</v>
      </c>
      <c r="D462" t="s">
        <v>83</v>
      </c>
      <c r="E462" t="str">
        <f t="shared" si="42"/>
        <v>far</v>
      </c>
      <c r="F462" t="s">
        <v>48</v>
      </c>
      <c r="G462">
        <v>10102018</v>
      </c>
      <c r="H462" s="1">
        <v>2</v>
      </c>
      <c r="J462" t="s">
        <v>41</v>
      </c>
      <c r="K462" t="str">
        <f t="shared" si="43"/>
        <v>Cinnamon</v>
      </c>
      <c r="L462" t="str">
        <f t="shared" si="44"/>
        <v>no</v>
      </c>
      <c r="M462" t="b">
        <f t="shared" si="47"/>
        <v>1</v>
      </c>
      <c r="N462" t="s">
        <v>40</v>
      </c>
      <c r="O462" t="s">
        <v>110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Z462" t="b">
        <f t="shared" si="45"/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1</v>
      </c>
      <c r="AF462" t="b">
        <v>0</v>
      </c>
      <c r="AG462" t="b">
        <v>1</v>
      </c>
      <c r="AH462" t="b">
        <v>0</v>
      </c>
      <c r="AJ462" t="b">
        <f t="shared" si="46"/>
        <v>0</v>
      </c>
      <c r="AK462" t="s">
        <v>6753</v>
      </c>
      <c r="AL462" t="b">
        <v>1</v>
      </c>
    </row>
    <row r="463" spans="1:38" x14ac:dyDescent="0.3">
      <c r="A463">
        <v>-73.956143280000006</v>
      </c>
      <c r="B463">
        <v>40.798266529999999</v>
      </c>
      <c r="C463" t="s">
        <v>6768</v>
      </c>
      <c r="D463" t="s">
        <v>1133</v>
      </c>
      <c r="E463" t="str">
        <f t="shared" si="42"/>
        <v>far</v>
      </c>
      <c r="F463" t="s">
        <v>48</v>
      </c>
      <c r="G463">
        <v>10172018</v>
      </c>
      <c r="H463" s="1">
        <v>7</v>
      </c>
      <c r="I463" t="s">
        <v>39</v>
      </c>
      <c r="J463" t="s">
        <v>41</v>
      </c>
      <c r="K463" t="str">
        <f t="shared" si="43"/>
        <v>Cinnamon</v>
      </c>
      <c r="L463" t="str">
        <f t="shared" si="44"/>
        <v>no</v>
      </c>
      <c r="M463" t="b">
        <f t="shared" si="47"/>
        <v>1</v>
      </c>
      <c r="N463" t="s">
        <v>40</v>
      </c>
      <c r="O463" t="s">
        <v>110</v>
      </c>
      <c r="Q463" t="s">
        <v>43</v>
      </c>
      <c r="R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1</v>
      </c>
      <c r="Z463" t="b">
        <f t="shared" si="45"/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1</v>
      </c>
      <c r="AF463" t="b">
        <v>0</v>
      </c>
      <c r="AG463" t="b">
        <v>1</v>
      </c>
      <c r="AH463" t="b">
        <v>0</v>
      </c>
      <c r="AJ463" t="b">
        <f t="shared" si="46"/>
        <v>0</v>
      </c>
      <c r="AK463" t="s">
        <v>6769</v>
      </c>
      <c r="AL463" t="b">
        <v>1</v>
      </c>
    </row>
    <row r="464" spans="1:38" x14ac:dyDescent="0.3">
      <c r="A464">
        <v>-73.972069939999997</v>
      </c>
      <c r="B464">
        <v>40.765940260000001</v>
      </c>
      <c r="C464" t="s">
        <v>6781</v>
      </c>
      <c r="D464" t="s">
        <v>988</v>
      </c>
      <c r="E464" t="str">
        <f t="shared" si="42"/>
        <v>far</v>
      </c>
      <c r="F464" t="s">
        <v>34</v>
      </c>
      <c r="G464">
        <v>10132018</v>
      </c>
      <c r="H464" s="1">
        <v>4</v>
      </c>
      <c r="I464" t="s">
        <v>39</v>
      </c>
      <c r="J464" t="s">
        <v>41</v>
      </c>
      <c r="K464" t="str">
        <f t="shared" si="43"/>
        <v>Cinnamon</v>
      </c>
      <c r="L464" t="str">
        <f t="shared" si="44"/>
        <v>no</v>
      </c>
      <c r="M464" t="b">
        <f t="shared" si="47"/>
        <v>1</v>
      </c>
      <c r="N464" t="s">
        <v>40</v>
      </c>
      <c r="O464" t="s">
        <v>110</v>
      </c>
      <c r="Q464" t="s">
        <v>43</v>
      </c>
      <c r="R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Z464" t="b">
        <f t="shared" si="45"/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J464" t="b">
        <f t="shared" si="46"/>
        <v>0</v>
      </c>
      <c r="AK464" t="s">
        <v>6782</v>
      </c>
      <c r="AL464" t="b">
        <v>1</v>
      </c>
    </row>
    <row r="465" spans="1:38" x14ac:dyDescent="0.3">
      <c r="A465">
        <v>-73.968109080000005</v>
      </c>
      <c r="B465">
        <v>40.783827580000001</v>
      </c>
      <c r="C465" t="s">
        <v>6783</v>
      </c>
      <c r="D465" t="s">
        <v>335</v>
      </c>
      <c r="E465" t="str">
        <f t="shared" si="42"/>
        <v>far</v>
      </c>
      <c r="F465" t="s">
        <v>34</v>
      </c>
      <c r="G465">
        <v>10142018</v>
      </c>
      <c r="H465" s="1">
        <v>4</v>
      </c>
      <c r="I465" t="s">
        <v>39</v>
      </c>
      <c r="J465" t="s">
        <v>41</v>
      </c>
      <c r="K465" t="str">
        <f t="shared" si="43"/>
        <v>Cinnamon</v>
      </c>
      <c r="L465" t="str">
        <f t="shared" si="44"/>
        <v>no</v>
      </c>
      <c r="M465" t="b">
        <f t="shared" si="47"/>
        <v>1</v>
      </c>
      <c r="O465" t="s">
        <v>49</v>
      </c>
      <c r="Q465" t="s">
        <v>43</v>
      </c>
      <c r="R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Z465" t="b">
        <f t="shared" si="45"/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1</v>
      </c>
      <c r="AH465" t="b">
        <v>0</v>
      </c>
      <c r="AJ465" t="b">
        <f t="shared" si="46"/>
        <v>0</v>
      </c>
      <c r="AK465" t="s">
        <v>6784</v>
      </c>
      <c r="AL465" t="b">
        <v>1</v>
      </c>
    </row>
    <row r="466" spans="1:38" x14ac:dyDescent="0.3">
      <c r="A466">
        <v>-73.971202210000001</v>
      </c>
      <c r="B466">
        <v>40.767250439999998</v>
      </c>
      <c r="C466" t="s">
        <v>6787</v>
      </c>
      <c r="D466" t="s">
        <v>1243</v>
      </c>
      <c r="E466" t="str">
        <f t="shared" si="42"/>
        <v>far</v>
      </c>
      <c r="F466" t="s">
        <v>48</v>
      </c>
      <c r="G466">
        <v>10062018</v>
      </c>
      <c r="H466" s="1">
        <v>1</v>
      </c>
      <c r="I466" t="s">
        <v>39</v>
      </c>
      <c r="J466" t="s">
        <v>192</v>
      </c>
      <c r="K466" t="str">
        <f t="shared" si="43"/>
        <v>Black</v>
      </c>
      <c r="L466" t="str">
        <f t="shared" si="44"/>
        <v>no</v>
      </c>
      <c r="M466" t="b">
        <f t="shared" si="47"/>
        <v>1</v>
      </c>
      <c r="O466" t="s">
        <v>193</v>
      </c>
      <c r="Q466" t="s">
        <v>50</v>
      </c>
      <c r="R466">
        <v>3</v>
      </c>
      <c r="S466" t="s">
        <v>6788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Z466" t="b">
        <f t="shared" si="45"/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J466" t="b">
        <f t="shared" si="46"/>
        <v>0</v>
      </c>
      <c r="AK466" t="s">
        <v>6789</v>
      </c>
      <c r="AL466" t="b">
        <v>1</v>
      </c>
    </row>
    <row r="467" spans="1:38" x14ac:dyDescent="0.3">
      <c r="A467">
        <v>-73.969266099999999</v>
      </c>
      <c r="B467">
        <v>40.78305323</v>
      </c>
      <c r="C467" t="s">
        <v>6809</v>
      </c>
      <c r="D467" t="s">
        <v>1415</v>
      </c>
      <c r="E467" t="str">
        <f t="shared" si="42"/>
        <v>far</v>
      </c>
      <c r="F467" t="s">
        <v>34</v>
      </c>
      <c r="G467">
        <v>10172018</v>
      </c>
      <c r="H467" s="1">
        <v>1</v>
      </c>
      <c r="I467" t="s">
        <v>54</v>
      </c>
      <c r="J467" t="s">
        <v>41</v>
      </c>
      <c r="K467" t="str">
        <f t="shared" si="43"/>
        <v>Cinnamon</v>
      </c>
      <c r="L467" t="str">
        <f t="shared" si="44"/>
        <v>no</v>
      </c>
      <c r="M467" t="b">
        <f t="shared" si="47"/>
        <v>1</v>
      </c>
      <c r="N467" t="s">
        <v>84</v>
      </c>
      <c r="O467" t="s">
        <v>85</v>
      </c>
      <c r="Q467" t="s">
        <v>43</v>
      </c>
      <c r="R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0</v>
      </c>
      <c r="Z467" t="b">
        <f t="shared" si="45"/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s">
        <v>6810</v>
      </c>
      <c r="AJ467" t="b">
        <f t="shared" si="46"/>
        <v>0</v>
      </c>
      <c r="AK467" t="s">
        <v>6811</v>
      </c>
      <c r="AL467" t="b">
        <v>1</v>
      </c>
    </row>
    <row r="468" spans="1:38" x14ac:dyDescent="0.3">
      <c r="A468">
        <v>-73.964108820000007</v>
      </c>
      <c r="B468">
        <v>40.788655519999999</v>
      </c>
      <c r="C468" t="s">
        <v>6819</v>
      </c>
      <c r="D468" t="s">
        <v>304</v>
      </c>
      <c r="E468" t="str">
        <f t="shared" si="42"/>
        <v>far</v>
      </c>
      <c r="F468" t="s">
        <v>48</v>
      </c>
      <c r="G468">
        <v>10142018</v>
      </c>
      <c r="H468" s="1">
        <v>1</v>
      </c>
      <c r="I468" t="s">
        <v>39</v>
      </c>
      <c r="J468" t="s">
        <v>192</v>
      </c>
      <c r="K468" t="str">
        <f t="shared" si="43"/>
        <v>Black</v>
      </c>
      <c r="L468" t="str">
        <f t="shared" si="44"/>
        <v>no</v>
      </c>
      <c r="M468" t="b">
        <f t="shared" si="47"/>
        <v>1</v>
      </c>
      <c r="O468" t="s">
        <v>193</v>
      </c>
      <c r="Q468" t="s">
        <v>43</v>
      </c>
      <c r="R468" t="b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Z468" t="b">
        <f t="shared" si="45"/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1</v>
      </c>
      <c r="AH468" t="b">
        <v>0</v>
      </c>
      <c r="AJ468" t="b">
        <f t="shared" si="46"/>
        <v>0</v>
      </c>
      <c r="AK468" t="s">
        <v>6820</v>
      </c>
      <c r="AL468" t="b">
        <v>1</v>
      </c>
    </row>
    <row r="469" spans="1:38" x14ac:dyDescent="0.3">
      <c r="A469">
        <v>-73.962593269999999</v>
      </c>
      <c r="B469">
        <v>40.788537949999998</v>
      </c>
      <c r="C469" t="s">
        <v>6832</v>
      </c>
      <c r="D469" t="s">
        <v>1425</v>
      </c>
      <c r="E469" t="str">
        <f t="shared" si="42"/>
        <v>far</v>
      </c>
      <c r="F469" t="s">
        <v>48</v>
      </c>
      <c r="G469">
        <v>10142018</v>
      </c>
      <c r="H469" s="1">
        <v>1</v>
      </c>
      <c r="I469" t="s">
        <v>39</v>
      </c>
      <c r="J469" t="s">
        <v>192</v>
      </c>
      <c r="K469" t="str">
        <f t="shared" si="43"/>
        <v>Black</v>
      </c>
      <c r="L469" t="str">
        <f t="shared" si="44"/>
        <v>no</v>
      </c>
      <c r="M469" t="b">
        <f t="shared" si="47"/>
        <v>1</v>
      </c>
      <c r="O469" t="s">
        <v>193</v>
      </c>
      <c r="Q469" t="s">
        <v>43</v>
      </c>
      <c r="R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Z469" t="b">
        <f t="shared" si="45"/>
        <v>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1</v>
      </c>
      <c r="AH469" t="b">
        <v>0</v>
      </c>
      <c r="AJ469" t="b">
        <f t="shared" si="46"/>
        <v>0</v>
      </c>
      <c r="AK469" t="s">
        <v>6833</v>
      </c>
      <c r="AL469" t="b">
        <v>1</v>
      </c>
    </row>
    <row r="470" spans="1:38" x14ac:dyDescent="0.3">
      <c r="A470">
        <v>-73.976530699999998</v>
      </c>
      <c r="B470">
        <v>40.769495689999999</v>
      </c>
      <c r="C470" t="s">
        <v>6863</v>
      </c>
      <c r="D470" t="s">
        <v>544</v>
      </c>
      <c r="E470" t="str">
        <f t="shared" si="42"/>
        <v>far</v>
      </c>
      <c r="F470" t="s">
        <v>34</v>
      </c>
      <c r="G470">
        <v>10082018</v>
      </c>
      <c r="H470" s="1">
        <v>9</v>
      </c>
      <c r="I470" t="s">
        <v>39</v>
      </c>
      <c r="J470" t="s">
        <v>41</v>
      </c>
      <c r="K470" t="str">
        <f t="shared" si="43"/>
        <v>Cinnamon</v>
      </c>
      <c r="L470" t="str">
        <f t="shared" si="44"/>
        <v>no</v>
      </c>
      <c r="M470" t="b">
        <f t="shared" si="47"/>
        <v>1</v>
      </c>
      <c r="N470" t="s">
        <v>135</v>
      </c>
      <c r="O470" t="s">
        <v>136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Z470" t="b">
        <f t="shared" si="45"/>
        <v>1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J470" t="b">
        <f t="shared" si="46"/>
        <v>0</v>
      </c>
      <c r="AK470" t="s">
        <v>6864</v>
      </c>
      <c r="AL470" t="b">
        <v>1</v>
      </c>
    </row>
    <row r="471" spans="1:38" x14ac:dyDescent="0.3">
      <c r="A471">
        <v>-73.96826274</v>
      </c>
      <c r="B471">
        <v>40.773076670000002</v>
      </c>
      <c r="C471" t="s">
        <v>6889</v>
      </c>
      <c r="D471" t="s">
        <v>83</v>
      </c>
      <c r="E471" t="str">
        <f t="shared" si="42"/>
        <v>far</v>
      </c>
      <c r="F471" t="s">
        <v>48</v>
      </c>
      <c r="G471">
        <v>10102018</v>
      </c>
      <c r="H471" s="1">
        <v>9</v>
      </c>
      <c r="I471" t="s">
        <v>39</v>
      </c>
      <c r="J471" t="s">
        <v>41</v>
      </c>
      <c r="K471" t="str">
        <f t="shared" si="43"/>
        <v>Cinnamon</v>
      </c>
      <c r="L471" t="str">
        <f t="shared" si="44"/>
        <v>no</v>
      </c>
      <c r="M471" t="b">
        <f t="shared" si="47"/>
        <v>1</v>
      </c>
      <c r="N471" t="s">
        <v>40</v>
      </c>
      <c r="O471" t="s">
        <v>110</v>
      </c>
      <c r="Q471" t="s">
        <v>43</v>
      </c>
      <c r="R471" t="b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Z471" t="b">
        <f t="shared" si="45"/>
        <v>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J471" t="b">
        <f t="shared" si="46"/>
        <v>0</v>
      </c>
      <c r="AK471" t="s">
        <v>6890</v>
      </c>
      <c r="AL471" t="b">
        <v>1</v>
      </c>
    </row>
    <row r="472" spans="1:38" x14ac:dyDescent="0.3">
      <c r="A472">
        <v>-73.969766579999998</v>
      </c>
      <c r="B472">
        <v>40.775909489999997</v>
      </c>
      <c r="C472" t="s">
        <v>6893</v>
      </c>
      <c r="D472" t="s">
        <v>79</v>
      </c>
      <c r="E472" t="str">
        <f t="shared" si="42"/>
        <v>far</v>
      </c>
      <c r="F472" t="s">
        <v>34</v>
      </c>
      <c r="G472">
        <v>10082018</v>
      </c>
      <c r="H472" s="1">
        <v>8</v>
      </c>
      <c r="I472" t="s">
        <v>54</v>
      </c>
      <c r="J472" t="s">
        <v>41</v>
      </c>
      <c r="K472" t="str">
        <f t="shared" si="43"/>
        <v>Cinnamon</v>
      </c>
      <c r="L472" t="str">
        <f t="shared" si="44"/>
        <v>no</v>
      </c>
      <c r="M472" t="b">
        <f t="shared" si="47"/>
        <v>1</v>
      </c>
      <c r="N472" t="s">
        <v>749</v>
      </c>
      <c r="O472" t="s">
        <v>3229</v>
      </c>
      <c r="Q472" t="s">
        <v>43</v>
      </c>
      <c r="R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Z472" t="b">
        <f t="shared" si="45"/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1</v>
      </c>
      <c r="AF472" t="b">
        <v>0</v>
      </c>
      <c r="AG472" t="b">
        <v>1</v>
      </c>
      <c r="AH472" t="b">
        <v>0</v>
      </c>
      <c r="AJ472" t="b">
        <f t="shared" si="46"/>
        <v>0</v>
      </c>
      <c r="AK472" t="s">
        <v>6894</v>
      </c>
      <c r="AL472" t="b">
        <v>1</v>
      </c>
    </row>
    <row r="473" spans="1:38" x14ac:dyDescent="0.3">
      <c r="A473">
        <v>-73.953310149999993</v>
      </c>
      <c r="B473">
        <v>40.793863430000002</v>
      </c>
      <c r="C473" t="s">
        <v>6895</v>
      </c>
      <c r="D473" t="s">
        <v>6896</v>
      </c>
      <c r="E473" t="str">
        <f t="shared" si="42"/>
        <v>far</v>
      </c>
      <c r="F473" t="s">
        <v>48</v>
      </c>
      <c r="G473">
        <v>10192018</v>
      </c>
      <c r="H473" s="1">
        <v>1</v>
      </c>
      <c r="I473" t="s">
        <v>39</v>
      </c>
      <c r="J473" t="s">
        <v>41</v>
      </c>
      <c r="K473" t="str">
        <f t="shared" si="43"/>
        <v>Cinnamon</v>
      </c>
      <c r="L473" t="str">
        <f t="shared" si="44"/>
        <v>no</v>
      </c>
      <c r="M473" t="b">
        <f t="shared" si="47"/>
        <v>1</v>
      </c>
      <c r="N473" t="s">
        <v>40</v>
      </c>
      <c r="O473" t="s">
        <v>110</v>
      </c>
      <c r="Q473" t="s">
        <v>43</v>
      </c>
      <c r="R473" t="b">
        <v>0</v>
      </c>
      <c r="T473" t="b">
        <v>0</v>
      </c>
      <c r="U473" t="b">
        <v>0</v>
      </c>
      <c r="V473" t="b">
        <v>0</v>
      </c>
      <c r="W473" t="b">
        <v>1</v>
      </c>
      <c r="X473" t="b">
        <v>1</v>
      </c>
      <c r="Z473" t="b">
        <f t="shared" si="45"/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J473" t="b">
        <f t="shared" si="46"/>
        <v>0</v>
      </c>
      <c r="AK473" t="s">
        <v>6897</v>
      </c>
      <c r="AL473" t="b">
        <v>1</v>
      </c>
    </row>
    <row r="474" spans="1:38" x14ac:dyDescent="0.3">
      <c r="A474">
        <v>-73.977269120000003</v>
      </c>
      <c r="B474">
        <v>40.769096070000003</v>
      </c>
      <c r="C474" t="s">
        <v>6972</v>
      </c>
      <c r="D474" t="s">
        <v>544</v>
      </c>
      <c r="E474" t="str">
        <f t="shared" si="42"/>
        <v>far</v>
      </c>
      <c r="F474" t="s">
        <v>34</v>
      </c>
      <c r="G474">
        <v>10082018</v>
      </c>
      <c r="H474" s="1">
        <v>13</v>
      </c>
      <c r="I474" t="s">
        <v>39</v>
      </c>
      <c r="J474" t="s">
        <v>41</v>
      </c>
      <c r="K474" t="str">
        <f t="shared" si="43"/>
        <v>Cinnamon</v>
      </c>
      <c r="L474" t="str">
        <f t="shared" si="44"/>
        <v>no</v>
      </c>
      <c r="M474" t="b">
        <f t="shared" si="47"/>
        <v>1</v>
      </c>
      <c r="N474" t="s">
        <v>135</v>
      </c>
      <c r="O474" t="s">
        <v>136</v>
      </c>
      <c r="Q474" t="s">
        <v>43</v>
      </c>
      <c r="R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Z474" t="b">
        <f t="shared" si="45"/>
        <v>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1</v>
      </c>
      <c r="AH474" t="b">
        <v>0</v>
      </c>
      <c r="AJ474" t="b">
        <f t="shared" si="46"/>
        <v>0</v>
      </c>
      <c r="AK474" t="s">
        <v>6973</v>
      </c>
      <c r="AL474" t="b">
        <v>1</v>
      </c>
    </row>
    <row r="475" spans="1:38" x14ac:dyDescent="0.3">
      <c r="A475">
        <v>-73.950769969999996</v>
      </c>
      <c r="B475">
        <v>40.795516599999999</v>
      </c>
      <c r="C475" t="s">
        <v>6974</v>
      </c>
      <c r="D475" t="s">
        <v>446</v>
      </c>
      <c r="E475" t="str">
        <f t="shared" si="42"/>
        <v>far</v>
      </c>
      <c r="F475" t="s">
        <v>48</v>
      </c>
      <c r="G475">
        <v>10182018</v>
      </c>
      <c r="H475" s="1">
        <v>2</v>
      </c>
      <c r="I475" t="s">
        <v>39</v>
      </c>
      <c r="J475" t="s">
        <v>41</v>
      </c>
      <c r="K475" t="str">
        <f t="shared" si="43"/>
        <v>Cinnamon</v>
      </c>
      <c r="L475" t="str">
        <f t="shared" si="44"/>
        <v>no</v>
      </c>
      <c r="M475" t="b">
        <f t="shared" si="47"/>
        <v>1</v>
      </c>
      <c r="O475" t="s">
        <v>49</v>
      </c>
      <c r="Q475" t="s">
        <v>43</v>
      </c>
      <c r="R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1</v>
      </c>
      <c r="Z475" t="b">
        <f t="shared" si="45"/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J475" t="b">
        <f t="shared" si="46"/>
        <v>0</v>
      </c>
      <c r="AK475" t="s">
        <v>6975</v>
      </c>
      <c r="AL475" t="b">
        <v>1</v>
      </c>
    </row>
    <row r="476" spans="1:38" x14ac:dyDescent="0.3">
      <c r="A476">
        <v>-73.969720780000003</v>
      </c>
      <c r="B476">
        <v>40.774110569999998</v>
      </c>
      <c r="C476" t="s">
        <v>7061</v>
      </c>
      <c r="D476" t="s">
        <v>655</v>
      </c>
      <c r="E476" t="str">
        <f t="shared" si="42"/>
        <v>far</v>
      </c>
      <c r="F476" t="s">
        <v>48</v>
      </c>
      <c r="G476">
        <v>10202018</v>
      </c>
      <c r="H476" s="1">
        <v>4</v>
      </c>
      <c r="I476" t="s">
        <v>39</v>
      </c>
      <c r="J476" t="s">
        <v>41</v>
      </c>
      <c r="K476" t="str">
        <f t="shared" si="43"/>
        <v>Cinnamon</v>
      </c>
      <c r="L476" t="str">
        <f t="shared" si="44"/>
        <v>no</v>
      </c>
      <c r="M476" t="b">
        <f t="shared" si="47"/>
        <v>1</v>
      </c>
      <c r="N476" t="s">
        <v>40</v>
      </c>
      <c r="O476" t="s">
        <v>110</v>
      </c>
      <c r="Q476" t="s">
        <v>43</v>
      </c>
      <c r="R476" t="b">
        <v>0</v>
      </c>
      <c r="T476" t="b">
        <v>1</v>
      </c>
      <c r="U476" t="b">
        <v>0</v>
      </c>
      <c r="V476" t="b">
        <v>0</v>
      </c>
      <c r="W476" t="b">
        <v>1</v>
      </c>
      <c r="X476" t="b">
        <v>0</v>
      </c>
      <c r="Z476" t="b">
        <f t="shared" si="45"/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1</v>
      </c>
      <c r="AF476" t="b">
        <v>0</v>
      </c>
      <c r="AG476" t="b">
        <v>0</v>
      </c>
      <c r="AH476" t="b">
        <v>0</v>
      </c>
      <c r="AJ476" t="b">
        <f t="shared" si="46"/>
        <v>0</v>
      </c>
      <c r="AK476" t="s">
        <v>7062</v>
      </c>
      <c r="AL476" t="b">
        <v>1</v>
      </c>
    </row>
    <row r="477" spans="1:38" x14ac:dyDescent="0.3">
      <c r="A477">
        <v>-73.974787390000003</v>
      </c>
      <c r="B477">
        <v>40.773194529999998</v>
      </c>
      <c r="C477" t="s">
        <v>7102</v>
      </c>
      <c r="D477" t="s">
        <v>1403</v>
      </c>
      <c r="E477" t="str">
        <f t="shared" si="42"/>
        <v>far</v>
      </c>
      <c r="F477" t="s">
        <v>34</v>
      </c>
      <c r="G477">
        <v>10062018</v>
      </c>
      <c r="H477" s="1">
        <v>4</v>
      </c>
      <c r="I477" t="s">
        <v>39</v>
      </c>
      <c r="J477" t="s">
        <v>41</v>
      </c>
      <c r="K477" t="str">
        <f t="shared" si="43"/>
        <v>Cinnamon</v>
      </c>
      <c r="L477" t="str">
        <f t="shared" si="44"/>
        <v>no</v>
      </c>
      <c r="M477" t="b">
        <f t="shared" si="47"/>
        <v>1</v>
      </c>
      <c r="N477" t="s">
        <v>135</v>
      </c>
      <c r="O477" t="s">
        <v>136</v>
      </c>
      <c r="Q477" t="s">
        <v>43</v>
      </c>
      <c r="R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Z477" t="b">
        <f t="shared" si="45"/>
        <v>1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J477" t="b">
        <f t="shared" si="46"/>
        <v>0</v>
      </c>
      <c r="AK477" t="s">
        <v>7103</v>
      </c>
      <c r="AL477" t="b">
        <v>1</v>
      </c>
    </row>
    <row r="478" spans="1:38" x14ac:dyDescent="0.3">
      <c r="A478">
        <v>-73.968955449999996</v>
      </c>
      <c r="B478">
        <v>40.777859339999999</v>
      </c>
      <c r="C478" t="s">
        <v>7106</v>
      </c>
      <c r="D478" t="s">
        <v>271</v>
      </c>
      <c r="E478" t="str">
        <f t="shared" si="42"/>
        <v>far</v>
      </c>
      <c r="F478" t="s">
        <v>34</v>
      </c>
      <c r="G478">
        <v>10182018</v>
      </c>
      <c r="H478" s="1">
        <v>10</v>
      </c>
      <c r="I478" t="s">
        <v>39</v>
      </c>
      <c r="J478" t="s">
        <v>41</v>
      </c>
      <c r="K478" t="str">
        <f t="shared" si="43"/>
        <v>Cinnamon</v>
      </c>
      <c r="L478" t="str">
        <f t="shared" si="44"/>
        <v>no</v>
      </c>
      <c r="M478" t="b">
        <f t="shared" si="47"/>
        <v>1</v>
      </c>
      <c r="N478" t="s">
        <v>84</v>
      </c>
      <c r="O478" t="s">
        <v>85</v>
      </c>
      <c r="Q478" t="s">
        <v>43</v>
      </c>
      <c r="R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Z478" t="b">
        <f t="shared" si="45"/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J478" t="b">
        <f t="shared" si="46"/>
        <v>0</v>
      </c>
      <c r="AK478" t="s">
        <v>7107</v>
      </c>
      <c r="AL478" t="b">
        <v>1</v>
      </c>
    </row>
    <row r="479" spans="1:38" x14ac:dyDescent="0.3">
      <c r="A479">
        <v>-73.963100549999993</v>
      </c>
      <c r="B479">
        <v>40.788549410000002</v>
      </c>
      <c r="C479" t="s">
        <v>7112</v>
      </c>
      <c r="D479" t="s">
        <v>1052</v>
      </c>
      <c r="E479" t="str">
        <f t="shared" si="42"/>
        <v>far</v>
      </c>
      <c r="F479" t="s">
        <v>48</v>
      </c>
      <c r="G479">
        <v>10122018</v>
      </c>
      <c r="H479" s="1">
        <v>1</v>
      </c>
      <c r="I479" t="s">
        <v>39</v>
      </c>
      <c r="J479" t="s">
        <v>41</v>
      </c>
      <c r="K479" t="str">
        <f t="shared" si="43"/>
        <v>Cinnamon</v>
      </c>
      <c r="L479" t="str">
        <f t="shared" si="44"/>
        <v>no</v>
      </c>
      <c r="M479" t="b">
        <f t="shared" si="47"/>
        <v>1</v>
      </c>
      <c r="N479" t="s">
        <v>84</v>
      </c>
      <c r="O479" t="s">
        <v>85</v>
      </c>
      <c r="Q479" t="s">
        <v>43</v>
      </c>
      <c r="R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1</v>
      </c>
      <c r="Z479" t="b">
        <f t="shared" si="45"/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1</v>
      </c>
      <c r="AF479" t="b">
        <v>0</v>
      </c>
      <c r="AG479" t="b">
        <v>0</v>
      </c>
      <c r="AH479" t="b">
        <v>0</v>
      </c>
      <c r="AJ479" t="b">
        <f t="shared" si="46"/>
        <v>0</v>
      </c>
      <c r="AK479" t="s">
        <v>7113</v>
      </c>
      <c r="AL479" t="b">
        <v>1</v>
      </c>
    </row>
    <row r="480" spans="1:38" x14ac:dyDescent="0.3">
      <c r="A480">
        <v>-73.963216470000006</v>
      </c>
      <c r="B480">
        <v>40.792127010000002</v>
      </c>
      <c r="C480" t="s">
        <v>7138</v>
      </c>
      <c r="D480" t="s">
        <v>785</v>
      </c>
      <c r="E480" t="str">
        <f t="shared" si="42"/>
        <v>far</v>
      </c>
      <c r="F480" t="s">
        <v>34</v>
      </c>
      <c r="G480">
        <v>10102018</v>
      </c>
      <c r="H480" s="1">
        <v>3</v>
      </c>
      <c r="I480" t="s">
        <v>39</v>
      </c>
      <c r="J480" t="s">
        <v>41</v>
      </c>
      <c r="K480" t="str">
        <f t="shared" si="43"/>
        <v>Cinnamon</v>
      </c>
      <c r="L480" t="str">
        <f t="shared" si="44"/>
        <v>no</v>
      </c>
      <c r="M480" t="b">
        <f t="shared" si="47"/>
        <v>1</v>
      </c>
      <c r="N480" t="s">
        <v>40</v>
      </c>
      <c r="O480" t="s">
        <v>110</v>
      </c>
      <c r="Q480" t="s">
        <v>50</v>
      </c>
      <c r="R480">
        <v>15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Z480" t="b">
        <f t="shared" si="45"/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J480" t="b">
        <f t="shared" si="46"/>
        <v>0</v>
      </c>
      <c r="AK480" t="s">
        <v>7139</v>
      </c>
      <c r="AL480" t="b">
        <v>1</v>
      </c>
    </row>
    <row r="481" spans="1:38" x14ac:dyDescent="0.3">
      <c r="A481">
        <v>-73.962129790000006</v>
      </c>
      <c r="B481">
        <v>40.794405820000001</v>
      </c>
      <c r="C481" t="s">
        <v>7140</v>
      </c>
      <c r="D481" t="s">
        <v>2657</v>
      </c>
      <c r="E481" t="str">
        <f t="shared" si="42"/>
        <v>far</v>
      </c>
      <c r="F481" t="s">
        <v>34</v>
      </c>
      <c r="G481">
        <v>10132018</v>
      </c>
      <c r="H481" s="1">
        <v>5</v>
      </c>
      <c r="I481" t="s">
        <v>39</v>
      </c>
      <c r="J481" t="s">
        <v>41</v>
      </c>
      <c r="K481" t="str">
        <f t="shared" si="43"/>
        <v>Cinnamon</v>
      </c>
      <c r="L481" t="str">
        <f t="shared" si="44"/>
        <v>no</v>
      </c>
      <c r="M481" t="b">
        <f t="shared" si="47"/>
        <v>1</v>
      </c>
      <c r="N481" t="s">
        <v>40</v>
      </c>
      <c r="O481" t="s">
        <v>110</v>
      </c>
      <c r="Q481" t="s">
        <v>50</v>
      </c>
      <c r="R481">
        <v>4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Z481" t="b">
        <f t="shared" si="45"/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J481" t="b">
        <f t="shared" si="46"/>
        <v>0</v>
      </c>
      <c r="AK481" t="s">
        <v>7141</v>
      </c>
      <c r="AL481" t="b">
        <v>1</v>
      </c>
    </row>
    <row r="482" spans="1:38" x14ac:dyDescent="0.3">
      <c r="A482">
        <v>-73.973463039999999</v>
      </c>
      <c r="B482">
        <v>40.765309709999997</v>
      </c>
      <c r="C482" t="s">
        <v>7144</v>
      </c>
      <c r="D482" t="s">
        <v>1096</v>
      </c>
      <c r="E482" t="str">
        <f t="shared" si="42"/>
        <v>far</v>
      </c>
      <c r="F482" t="s">
        <v>34</v>
      </c>
      <c r="G482">
        <v>10132018</v>
      </c>
      <c r="H482" s="1">
        <v>2</v>
      </c>
      <c r="I482" t="s">
        <v>39</v>
      </c>
      <c r="J482" t="s">
        <v>41</v>
      </c>
      <c r="K482" t="str">
        <f t="shared" si="43"/>
        <v>Cinnamon</v>
      </c>
      <c r="L482" t="str">
        <f t="shared" si="44"/>
        <v>no</v>
      </c>
      <c r="M482" t="b">
        <f t="shared" si="47"/>
        <v>1</v>
      </c>
      <c r="N482" t="s">
        <v>40</v>
      </c>
      <c r="O482" t="s">
        <v>110</v>
      </c>
      <c r="Q482" t="s">
        <v>43</v>
      </c>
      <c r="R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Z482" t="b">
        <f t="shared" si="45"/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J482" t="b">
        <f t="shared" si="46"/>
        <v>0</v>
      </c>
      <c r="AK482" t="s">
        <v>7145</v>
      </c>
      <c r="AL482" t="b">
        <v>1</v>
      </c>
    </row>
    <row r="483" spans="1:38" x14ac:dyDescent="0.3">
      <c r="A483">
        <v>-73.976856339999998</v>
      </c>
      <c r="B483">
        <v>40.774448730000003</v>
      </c>
      <c r="C483" t="s">
        <v>7153</v>
      </c>
      <c r="D483" t="s">
        <v>859</v>
      </c>
      <c r="E483" t="str">
        <f t="shared" si="42"/>
        <v>far</v>
      </c>
      <c r="F483" t="s">
        <v>48</v>
      </c>
      <c r="G483">
        <v>10132018</v>
      </c>
      <c r="H483" s="1">
        <v>12</v>
      </c>
      <c r="I483" t="s">
        <v>54</v>
      </c>
      <c r="J483" t="s">
        <v>41</v>
      </c>
      <c r="K483" t="str">
        <f t="shared" si="43"/>
        <v>Cinnamon</v>
      </c>
      <c r="L483" t="str">
        <f t="shared" si="44"/>
        <v>no</v>
      </c>
      <c r="M483" t="b">
        <f t="shared" si="47"/>
        <v>1</v>
      </c>
      <c r="N483" t="s">
        <v>40</v>
      </c>
      <c r="O483" t="s">
        <v>110</v>
      </c>
      <c r="Q483" t="s">
        <v>43</v>
      </c>
      <c r="R483" t="b">
        <v>0</v>
      </c>
      <c r="S483" t="s">
        <v>1771</v>
      </c>
      <c r="T483" t="b">
        <v>1</v>
      </c>
      <c r="U483" t="b">
        <v>1</v>
      </c>
      <c r="V483" t="b">
        <v>0</v>
      </c>
      <c r="W483" t="b">
        <v>0</v>
      </c>
      <c r="X483" t="b">
        <v>0</v>
      </c>
      <c r="Z483" t="b">
        <f t="shared" si="45"/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1</v>
      </c>
      <c r="AH483" t="b">
        <v>0</v>
      </c>
      <c r="AJ483" t="b">
        <f t="shared" si="46"/>
        <v>0</v>
      </c>
      <c r="AK483" t="s">
        <v>7154</v>
      </c>
      <c r="AL483" t="b">
        <v>1</v>
      </c>
    </row>
    <row r="484" spans="1:38" x14ac:dyDescent="0.3">
      <c r="A484">
        <v>-73.970332900000002</v>
      </c>
      <c r="B484">
        <v>40.770107969999998</v>
      </c>
      <c r="C484" t="s">
        <v>7193</v>
      </c>
      <c r="D484" t="s">
        <v>113</v>
      </c>
      <c r="E484" t="str">
        <f t="shared" si="42"/>
        <v>far</v>
      </c>
      <c r="F484" t="s">
        <v>48</v>
      </c>
      <c r="G484">
        <v>10062018</v>
      </c>
      <c r="H484" s="1">
        <v>14</v>
      </c>
      <c r="I484" t="s">
        <v>39</v>
      </c>
      <c r="J484" t="s">
        <v>41</v>
      </c>
      <c r="K484" t="str">
        <f t="shared" si="43"/>
        <v>Cinnamon</v>
      </c>
      <c r="L484" t="str">
        <f t="shared" si="44"/>
        <v>no</v>
      </c>
      <c r="M484" t="b">
        <f t="shared" si="47"/>
        <v>1</v>
      </c>
      <c r="N484" t="s">
        <v>40</v>
      </c>
      <c r="O484" t="s">
        <v>110</v>
      </c>
      <c r="Q484" t="s">
        <v>43</v>
      </c>
      <c r="R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Z484" t="b">
        <f t="shared" si="45"/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1</v>
      </c>
      <c r="AF484" t="b">
        <v>0</v>
      </c>
      <c r="AG484" t="b">
        <v>1</v>
      </c>
      <c r="AH484" t="b">
        <v>0</v>
      </c>
      <c r="AJ484" t="b">
        <f t="shared" si="46"/>
        <v>0</v>
      </c>
      <c r="AK484" t="s">
        <v>7194</v>
      </c>
      <c r="AL484" t="b">
        <v>1</v>
      </c>
    </row>
    <row r="485" spans="1:38" x14ac:dyDescent="0.3">
      <c r="A485">
        <v>-73.969026670000005</v>
      </c>
      <c r="B485">
        <v>40.785313479999999</v>
      </c>
      <c r="C485" t="s">
        <v>7199</v>
      </c>
      <c r="D485" t="s">
        <v>2867</v>
      </c>
      <c r="E485" t="str">
        <f t="shared" si="42"/>
        <v>far</v>
      </c>
      <c r="F485" t="s">
        <v>48</v>
      </c>
      <c r="G485">
        <v>10182018</v>
      </c>
      <c r="H485" s="1">
        <v>1</v>
      </c>
      <c r="I485" t="s">
        <v>54</v>
      </c>
      <c r="J485" t="s">
        <v>41</v>
      </c>
      <c r="K485" t="str">
        <f t="shared" si="43"/>
        <v>Cinnamon</v>
      </c>
      <c r="L485" t="str">
        <f t="shared" si="44"/>
        <v>no</v>
      </c>
      <c r="M485" t="b">
        <f t="shared" si="47"/>
        <v>1</v>
      </c>
      <c r="O485" t="s">
        <v>49</v>
      </c>
      <c r="Q485" t="s">
        <v>43</v>
      </c>
      <c r="R485" t="b">
        <v>0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Z485" t="b">
        <f t="shared" si="45"/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J485" t="b">
        <f t="shared" si="46"/>
        <v>0</v>
      </c>
      <c r="AK485" t="s">
        <v>7200</v>
      </c>
      <c r="AL485" t="b">
        <v>1</v>
      </c>
    </row>
    <row r="486" spans="1:38" x14ac:dyDescent="0.3">
      <c r="A486">
        <v>-73.962534860000005</v>
      </c>
      <c r="B486">
        <v>40.781213450000003</v>
      </c>
      <c r="C486" t="s">
        <v>7203</v>
      </c>
      <c r="D486" t="s">
        <v>2649</v>
      </c>
      <c r="E486" t="str">
        <f t="shared" si="42"/>
        <v>far</v>
      </c>
      <c r="F486" t="s">
        <v>34</v>
      </c>
      <c r="G486">
        <v>10072018</v>
      </c>
      <c r="H486" s="1">
        <v>1</v>
      </c>
      <c r="I486" t="s">
        <v>39</v>
      </c>
      <c r="J486" t="s">
        <v>41</v>
      </c>
      <c r="K486" t="str">
        <f t="shared" si="43"/>
        <v>Cinnamon</v>
      </c>
      <c r="L486" t="str">
        <f t="shared" si="44"/>
        <v>no</v>
      </c>
      <c r="M486" t="b">
        <f t="shared" si="47"/>
        <v>1</v>
      </c>
      <c r="N486" t="s">
        <v>40</v>
      </c>
      <c r="O486" t="s">
        <v>110</v>
      </c>
      <c r="Q486" t="s">
        <v>43</v>
      </c>
      <c r="R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Z486" t="b">
        <f t="shared" si="45"/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  <c r="AH486" t="b">
        <v>0</v>
      </c>
      <c r="AJ486" t="b">
        <f t="shared" si="46"/>
        <v>0</v>
      </c>
      <c r="AK486" t="s">
        <v>7204</v>
      </c>
      <c r="AL486" t="b">
        <v>1</v>
      </c>
    </row>
    <row r="487" spans="1:38" x14ac:dyDescent="0.3">
      <c r="A487">
        <v>-73.976371940000007</v>
      </c>
      <c r="B487">
        <v>40.768955140000003</v>
      </c>
      <c r="C487" t="s">
        <v>7222</v>
      </c>
      <c r="D487" t="s">
        <v>544</v>
      </c>
      <c r="E487" t="str">
        <f t="shared" si="42"/>
        <v>far</v>
      </c>
      <c r="F487" t="s">
        <v>34</v>
      </c>
      <c r="G487">
        <v>10082018</v>
      </c>
      <c r="H487" s="1">
        <v>4</v>
      </c>
      <c r="I487" t="s">
        <v>39</v>
      </c>
      <c r="J487" t="s">
        <v>41</v>
      </c>
      <c r="K487" t="str">
        <f t="shared" si="43"/>
        <v>Cinnamon</v>
      </c>
      <c r="L487" t="str">
        <f t="shared" si="44"/>
        <v>no</v>
      </c>
      <c r="M487" t="b">
        <f t="shared" si="47"/>
        <v>1</v>
      </c>
      <c r="N487" t="s">
        <v>135</v>
      </c>
      <c r="O487" t="s">
        <v>136</v>
      </c>
      <c r="Q487" t="s">
        <v>43</v>
      </c>
      <c r="R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Z487" t="b">
        <f t="shared" si="45"/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J487" t="b">
        <f t="shared" si="46"/>
        <v>0</v>
      </c>
      <c r="AK487" t="s">
        <v>7223</v>
      </c>
      <c r="AL487" t="b">
        <v>1</v>
      </c>
    </row>
    <row r="488" spans="1:38" x14ac:dyDescent="0.3">
      <c r="A488">
        <v>-73.971166650000001</v>
      </c>
      <c r="B488">
        <v>40.776151310000003</v>
      </c>
      <c r="C488" t="s">
        <v>7229</v>
      </c>
      <c r="D488" t="s">
        <v>426</v>
      </c>
      <c r="E488" t="str">
        <f t="shared" si="42"/>
        <v>far</v>
      </c>
      <c r="F488" t="s">
        <v>48</v>
      </c>
      <c r="G488">
        <v>10142018</v>
      </c>
      <c r="H488" s="1">
        <v>2</v>
      </c>
      <c r="I488" t="s">
        <v>39</v>
      </c>
      <c r="J488" t="s">
        <v>41</v>
      </c>
      <c r="K488" t="str">
        <f t="shared" si="43"/>
        <v>Cinnamon</v>
      </c>
      <c r="L488" t="str">
        <f t="shared" si="44"/>
        <v>no</v>
      </c>
      <c r="M488" t="b">
        <f t="shared" si="47"/>
        <v>1</v>
      </c>
      <c r="O488" t="s">
        <v>49</v>
      </c>
      <c r="Q488" t="s">
        <v>43</v>
      </c>
      <c r="R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1</v>
      </c>
      <c r="Z488" t="b">
        <f t="shared" si="45"/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J488" t="b">
        <f t="shared" si="46"/>
        <v>0</v>
      </c>
      <c r="AK488" t="s">
        <v>7230</v>
      </c>
      <c r="AL488" t="b">
        <v>1</v>
      </c>
    </row>
    <row r="489" spans="1:38" x14ac:dyDescent="0.3">
      <c r="A489">
        <v>-73.976738909999995</v>
      </c>
      <c r="B489">
        <v>40.768932370000002</v>
      </c>
      <c r="C489" t="s">
        <v>7250</v>
      </c>
      <c r="D489" t="s">
        <v>544</v>
      </c>
      <c r="E489" t="str">
        <f t="shared" si="42"/>
        <v>far</v>
      </c>
      <c r="F489" t="s">
        <v>34</v>
      </c>
      <c r="G489">
        <v>10082018</v>
      </c>
      <c r="H489" s="1">
        <v>10</v>
      </c>
      <c r="I489" t="s">
        <v>39</v>
      </c>
      <c r="J489" t="s">
        <v>41</v>
      </c>
      <c r="K489" t="str">
        <f t="shared" si="43"/>
        <v>Cinnamon</v>
      </c>
      <c r="L489" t="str">
        <f t="shared" si="44"/>
        <v>no</v>
      </c>
      <c r="M489" t="b">
        <f t="shared" si="47"/>
        <v>1</v>
      </c>
      <c r="N489" t="s">
        <v>135</v>
      </c>
      <c r="O489" t="s">
        <v>136</v>
      </c>
      <c r="Q489" t="s">
        <v>50</v>
      </c>
      <c r="R489">
        <v>6</v>
      </c>
      <c r="S489" t="s">
        <v>7251</v>
      </c>
      <c r="T489" t="b">
        <v>0</v>
      </c>
      <c r="U489" t="b">
        <v>0</v>
      </c>
      <c r="V489" t="b">
        <v>1</v>
      </c>
      <c r="W489" t="b">
        <v>0</v>
      </c>
      <c r="X489" t="b">
        <v>1</v>
      </c>
      <c r="Z489" t="b">
        <f t="shared" si="45"/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J489" t="b">
        <f t="shared" si="46"/>
        <v>0</v>
      </c>
      <c r="AK489" t="s">
        <v>7252</v>
      </c>
      <c r="AL489" t="b">
        <v>1</v>
      </c>
    </row>
    <row r="490" spans="1:38" x14ac:dyDescent="0.3">
      <c r="A490">
        <v>-73.975653379999997</v>
      </c>
      <c r="B490">
        <v>40.773353790000002</v>
      </c>
      <c r="C490" t="s">
        <v>7301</v>
      </c>
      <c r="D490" t="s">
        <v>249</v>
      </c>
      <c r="E490" t="str">
        <f t="shared" si="42"/>
        <v>far</v>
      </c>
      <c r="F490" t="s">
        <v>34</v>
      </c>
      <c r="G490">
        <v>10122018</v>
      </c>
      <c r="H490" s="1">
        <v>7</v>
      </c>
      <c r="I490" t="s">
        <v>39</v>
      </c>
      <c r="J490" t="s">
        <v>41</v>
      </c>
      <c r="K490" t="str">
        <f t="shared" si="43"/>
        <v>Cinnamon</v>
      </c>
      <c r="L490" t="str">
        <f t="shared" si="44"/>
        <v>no</v>
      </c>
      <c r="M490" t="b">
        <f t="shared" si="47"/>
        <v>1</v>
      </c>
      <c r="N490" t="s">
        <v>135</v>
      </c>
      <c r="O490" t="s">
        <v>136</v>
      </c>
      <c r="Q490" t="s">
        <v>43</v>
      </c>
      <c r="R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Z490" t="b">
        <f t="shared" si="45"/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J490" t="b">
        <f t="shared" si="46"/>
        <v>0</v>
      </c>
      <c r="AK490" t="s">
        <v>7302</v>
      </c>
      <c r="AL490" t="b">
        <v>1</v>
      </c>
    </row>
    <row r="491" spans="1:38" x14ac:dyDescent="0.3">
      <c r="A491">
        <v>-73.964353819999999</v>
      </c>
      <c r="B491">
        <v>40.791756560000003</v>
      </c>
      <c r="C491" t="s">
        <v>7307</v>
      </c>
      <c r="D491" t="s">
        <v>398</v>
      </c>
      <c r="E491" t="str">
        <f t="shared" si="42"/>
        <v>far</v>
      </c>
      <c r="F491" t="s">
        <v>34</v>
      </c>
      <c r="G491">
        <v>10172018</v>
      </c>
      <c r="H491" s="1">
        <v>1</v>
      </c>
      <c r="I491" t="s">
        <v>54</v>
      </c>
      <c r="J491" t="s">
        <v>41</v>
      </c>
      <c r="K491" t="str">
        <f t="shared" si="43"/>
        <v>Cinnamon</v>
      </c>
      <c r="L491" t="str">
        <f t="shared" si="44"/>
        <v>no</v>
      </c>
      <c r="M491" t="b">
        <f t="shared" si="47"/>
        <v>1</v>
      </c>
      <c r="N491" t="s">
        <v>135</v>
      </c>
      <c r="O491" t="s">
        <v>136</v>
      </c>
      <c r="P491" t="s">
        <v>7308</v>
      </c>
      <c r="Q491" t="s">
        <v>43</v>
      </c>
      <c r="R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Z491" t="b">
        <f t="shared" si="45"/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1</v>
      </c>
      <c r="AF491" t="b">
        <v>0</v>
      </c>
      <c r="AG491" t="b">
        <v>0</v>
      </c>
      <c r="AH491" t="b">
        <v>0</v>
      </c>
      <c r="AJ491" t="b">
        <f t="shared" si="46"/>
        <v>0</v>
      </c>
      <c r="AK491" t="s">
        <v>7309</v>
      </c>
      <c r="AL491" t="b">
        <v>1</v>
      </c>
    </row>
    <row r="492" spans="1:38" x14ac:dyDescent="0.3">
      <c r="A492">
        <v>-73.975207920000003</v>
      </c>
      <c r="B492">
        <v>40.775537700000001</v>
      </c>
      <c r="C492" t="s">
        <v>7326</v>
      </c>
      <c r="D492" t="s">
        <v>268</v>
      </c>
      <c r="E492" t="str">
        <f t="shared" si="42"/>
        <v>far</v>
      </c>
      <c r="F492" t="s">
        <v>48</v>
      </c>
      <c r="G492">
        <v>10072018</v>
      </c>
      <c r="H492" s="1">
        <v>1</v>
      </c>
      <c r="I492" t="s">
        <v>39</v>
      </c>
      <c r="J492" t="s">
        <v>41</v>
      </c>
      <c r="K492" t="str">
        <f t="shared" si="43"/>
        <v>Cinnamon</v>
      </c>
      <c r="L492" t="str">
        <f t="shared" si="44"/>
        <v>no</v>
      </c>
      <c r="M492" t="b">
        <f t="shared" si="47"/>
        <v>1</v>
      </c>
      <c r="N492" t="s">
        <v>40</v>
      </c>
      <c r="O492" t="s">
        <v>110</v>
      </c>
      <c r="Q492" t="s">
        <v>43</v>
      </c>
      <c r="R492" t="b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Z492" t="b">
        <f t="shared" si="45"/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1</v>
      </c>
      <c r="AF492" t="b">
        <v>1</v>
      </c>
      <c r="AG492" t="b">
        <v>0</v>
      </c>
      <c r="AH492" t="b">
        <v>0</v>
      </c>
      <c r="AJ492" t="b">
        <f t="shared" si="46"/>
        <v>0</v>
      </c>
      <c r="AK492" t="s">
        <v>7327</v>
      </c>
      <c r="AL492" t="b">
        <v>1</v>
      </c>
    </row>
    <row r="493" spans="1:38" x14ac:dyDescent="0.3">
      <c r="A493">
        <v>-73.972415179999999</v>
      </c>
      <c r="B493">
        <v>40.773080460000003</v>
      </c>
      <c r="C493" t="s">
        <v>7328</v>
      </c>
      <c r="D493" t="s">
        <v>6022</v>
      </c>
      <c r="E493" t="str">
        <f t="shared" si="42"/>
        <v>far</v>
      </c>
      <c r="F493" t="s">
        <v>48</v>
      </c>
      <c r="G493">
        <v>10102018</v>
      </c>
      <c r="H493" s="1">
        <v>2</v>
      </c>
      <c r="I493" t="s">
        <v>39</v>
      </c>
      <c r="J493" t="s">
        <v>192</v>
      </c>
      <c r="K493" t="str">
        <f t="shared" si="43"/>
        <v>Black</v>
      </c>
      <c r="L493" t="str">
        <f t="shared" si="44"/>
        <v>no</v>
      </c>
      <c r="M493" t="b">
        <f t="shared" si="47"/>
        <v>1</v>
      </c>
      <c r="N493" t="s">
        <v>40</v>
      </c>
      <c r="O493" t="s">
        <v>1236</v>
      </c>
      <c r="Q493" t="s">
        <v>43</v>
      </c>
      <c r="R493" t="b">
        <v>0</v>
      </c>
      <c r="T493" t="b">
        <v>1</v>
      </c>
      <c r="U493" t="b">
        <v>0</v>
      </c>
      <c r="V493" t="b">
        <v>0</v>
      </c>
      <c r="W493" t="b">
        <v>0</v>
      </c>
      <c r="X493" t="b">
        <v>1</v>
      </c>
      <c r="Z493" t="b">
        <f t="shared" si="45"/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1</v>
      </c>
      <c r="AF493" t="b">
        <v>0</v>
      </c>
      <c r="AG493" t="b">
        <v>1</v>
      </c>
      <c r="AH493" t="b">
        <v>0</v>
      </c>
      <c r="AJ493" t="b">
        <f t="shared" si="46"/>
        <v>0</v>
      </c>
      <c r="AK493" t="s">
        <v>7329</v>
      </c>
      <c r="AL493" t="b">
        <v>1</v>
      </c>
    </row>
    <row r="494" spans="1:38" x14ac:dyDescent="0.3">
      <c r="A494">
        <v>-73.969866390000007</v>
      </c>
      <c r="B494">
        <v>40.773999709999998</v>
      </c>
      <c r="C494" t="s">
        <v>7336</v>
      </c>
      <c r="D494" t="s">
        <v>655</v>
      </c>
      <c r="E494" t="str">
        <f t="shared" si="42"/>
        <v>far</v>
      </c>
      <c r="F494" t="s">
        <v>34</v>
      </c>
      <c r="G494">
        <v>10072018</v>
      </c>
      <c r="H494" s="1">
        <v>9</v>
      </c>
      <c r="I494" t="s">
        <v>39</v>
      </c>
      <c r="J494" t="s">
        <v>41</v>
      </c>
      <c r="K494" t="str">
        <f t="shared" si="43"/>
        <v>Cinnamon</v>
      </c>
      <c r="L494" t="str">
        <f t="shared" si="44"/>
        <v>no</v>
      </c>
      <c r="M494" t="b">
        <f t="shared" si="47"/>
        <v>1</v>
      </c>
      <c r="N494" t="s">
        <v>40</v>
      </c>
      <c r="O494" t="s">
        <v>110</v>
      </c>
      <c r="Q494" t="s">
        <v>43</v>
      </c>
      <c r="R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1</v>
      </c>
      <c r="Z494" t="b">
        <f t="shared" si="45"/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J494" t="b">
        <f t="shared" si="46"/>
        <v>0</v>
      </c>
      <c r="AK494" t="s">
        <v>7337</v>
      </c>
      <c r="AL494" t="b">
        <v>1</v>
      </c>
    </row>
    <row r="495" spans="1:38" x14ac:dyDescent="0.3">
      <c r="A495">
        <v>-73.952848290000006</v>
      </c>
      <c r="B495">
        <v>40.792205619999997</v>
      </c>
      <c r="C495" t="s">
        <v>7338</v>
      </c>
      <c r="D495" t="s">
        <v>106</v>
      </c>
      <c r="E495" t="str">
        <f t="shared" si="42"/>
        <v>far</v>
      </c>
      <c r="F495" t="s">
        <v>34</v>
      </c>
      <c r="G495">
        <v>10072018</v>
      </c>
      <c r="H495" s="1">
        <v>8</v>
      </c>
      <c r="I495" t="s">
        <v>54</v>
      </c>
      <c r="J495" t="s">
        <v>41</v>
      </c>
      <c r="K495" t="str">
        <f t="shared" si="43"/>
        <v>Cinnamon</v>
      </c>
      <c r="L495" t="str">
        <f t="shared" si="44"/>
        <v>no</v>
      </c>
      <c r="M495" t="b">
        <f t="shared" si="47"/>
        <v>1</v>
      </c>
      <c r="N495" t="s">
        <v>40</v>
      </c>
      <c r="O495" t="s">
        <v>110</v>
      </c>
      <c r="Q495" t="s">
        <v>43</v>
      </c>
      <c r="R495" t="b">
        <v>0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Z495" t="b">
        <f t="shared" si="45"/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1</v>
      </c>
      <c r="AF495" t="b">
        <v>0</v>
      </c>
      <c r="AG495" t="b">
        <v>1</v>
      </c>
      <c r="AH495" t="b">
        <v>0</v>
      </c>
      <c r="AJ495" t="b">
        <f t="shared" si="46"/>
        <v>0</v>
      </c>
      <c r="AK495" t="s">
        <v>7339</v>
      </c>
      <c r="AL495" t="b">
        <v>1</v>
      </c>
    </row>
    <row r="496" spans="1:38" x14ac:dyDescent="0.3">
      <c r="A496">
        <v>-73.975479419999999</v>
      </c>
      <c r="B496">
        <v>40.769640449999997</v>
      </c>
      <c r="C496" t="s">
        <v>7384</v>
      </c>
      <c r="D496" t="s">
        <v>259</v>
      </c>
      <c r="E496" t="str">
        <f t="shared" si="42"/>
        <v>far</v>
      </c>
      <c r="F496" t="s">
        <v>34</v>
      </c>
      <c r="G496">
        <v>10122018</v>
      </c>
      <c r="H496" s="1">
        <v>1</v>
      </c>
      <c r="I496" t="s">
        <v>39</v>
      </c>
      <c r="J496" t="s">
        <v>41</v>
      </c>
      <c r="K496" t="str">
        <f t="shared" si="43"/>
        <v>Cinnamon</v>
      </c>
      <c r="L496" t="str">
        <f t="shared" si="44"/>
        <v>no</v>
      </c>
      <c r="M496" t="b">
        <f t="shared" si="47"/>
        <v>1</v>
      </c>
      <c r="N496" t="s">
        <v>135</v>
      </c>
      <c r="O496" t="s">
        <v>136</v>
      </c>
      <c r="Q496" t="s">
        <v>43</v>
      </c>
      <c r="R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1</v>
      </c>
      <c r="Z496" t="b">
        <f t="shared" si="45"/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  <c r="AH496" t="b">
        <v>0</v>
      </c>
      <c r="AJ496" t="b">
        <f t="shared" si="46"/>
        <v>0</v>
      </c>
      <c r="AK496" t="s">
        <v>7385</v>
      </c>
      <c r="AL496" t="b">
        <v>1</v>
      </c>
    </row>
    <row r="497" spans="1:38" x14ac:dyDescent="0.3">
      <c r="A497">
        <v>-73.976379109999996</v>
      </c>
      <c r="B497">
        <v>40.770281509999997</v>
      </c>
      <c r="C497" t="s">
        <v>1845</v>
      </c>
      <c r="D497" t="s">
        <v>53</v>
      </c>
      <c r="E497" t="str">
        <f t="shared" si="42"/>
        <v>near</v>
      </c>
      <c r="F497" t="s">
        <v>34</v>
      </c>
      <c r="G497">
        <v>10182018</v>
      </c>
      <c r="H497" s="1">
        <v>4</v>
      </c>
      <c r="I497" t="s">
        <v>39</v>
      </c>
      <c r="J497" t="s">
        <v>40</v>
      </c>
      <c r="K497" t="str">
        <f t="shared" si="43"/>
        <v>Gray</v>
      </c>
      <c r="L497" t="str">
        <f t="shared" si="44"/>
        <v>yup</v>
      </c>
      <c r="M497" t="b">
        <f t="shared" si="47"/>
        <v>0</v>
      </c>
      <c r="N497" t="s">
        <v>84</v>
      </c>
      <c r="O497" t="s">
        <v>103</v>
      </c>
      <c r="P497" t="s">
        <v>1846</v>
      </c>
      <c r="Q497" t="s">
        <v>43</v>
      </c>
      <c r="R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  <c r="Y497" t="s">
        <v>1847</v>
      </c>
      <c r="Z497" t="b">
        <f t="shared" si="45"/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J497" t="b">
        <f t="shared" si="46"/>
        <v>1</v>
      </c>
      <c r="AK497" t="s">
        <v>1848</v>
      </c>
      <c r="AL497" t="b">
        <v>0</v>
      </c>
    </row>
    <row r="498" spans="1:38" x14ac:dyDescent="0.3">
      <c r="A498">
        <v>-73.976485120000007</v>
      </c>
      <c r="B498">
        <v>40.771573689999997</v>
      </c>
      <c r="C498" t="s">
        <v>4779</v>
      </c>
      <c r="D498" t="s">
        <v>2799</v>
      </c>
      <c r="E498" t="str">
        <f t="shared" si="42"/>
        <v>near</v>
      </c>
      <c r="F498" t="s">
        <v>48</v>
      </c>
      <c r="G498">
        <v>10072018</v>
      </c>
      <c r="H498" s="1">
        <v>7</v>
      </c>
      <c r="I498" t="s">
        <v>39</v>
      </c>
      <c r="J498" t="s">
        <v>40</v>
      </c>
      <c r="K498" t="str">
        <f t="shared" si="43"/>
        <v>Gray</v>
      </c>
      <c r="L498" t="str">
        <f t="shared" si="44"/>
        <v>yup</v>
      </c>
      <c r="M498" t="b">
        <f t="shared" si="47"/>
        <v>0</v>
      </c>
      <c r="N498" t="s">
        <v>41</v>
      </c>
      <c r="O498" t="s">
        <v>42</v>
      </c>
      <c r="Q498" t="s">
        <v>43</v>
      </c>
      <c r="R498" t="b">
        <v>0</v>
      </c>
      <c r="T498" t="b">
        <v>0</v>
      </c>
      <c r="U498" t="b">
        <v>0</v>
      </c>
      <c r="V498" t="b">
        <v>1</v>
      </c>
      <c r="W498" t="b">
        <v>0</v>
      </c>
      <c r="X498" t="b">
        <v>0</v>
      </c>
      <c r="Y498" t="s">
        <v>4780</v>
      </c>
      <c r="Z498" t="b">
        <f t="shared" si="45"/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1</v>
      </c>
      <c r="AG498" t="b">
        <v>0</v>
      </c>
      <c r="AH498" t="b">
        <v>1</v>
      </c>
      <c r="AI498" t="s">
        <v>4781</v>
      </c>
      <c r="AJ498" t="b">
        <f t="shared" si="46"/>
        <v>1</v>
      </c>
      <c r="AK498" t="s">
        <v>4782</v>
      </c>
      <c r="AL498" t="b">
        <v>0</v>
      </c>
    </row>
    <row r="499" spans="1:38" x14ac:dyDescent="0.3">
      <c r="A499">
        <v>-73.975724979999995</v>
      </c>
      <c r="B499">
        <v>40.76970326</v>
      </c>
      <c r="C499" t="s">
        <v>52</v>
      </c>
      <c r="D499" t="s">
        <v>53</v>
      </c>
      <c r="E499" t="str">
        <f t="shared" si="42"/>
        <v>near</v>
      </c>
      <c r="F499" t="s">
        <v>34</v>
      </c>
      <c r="G499">
        <v>10182018</v>
      </c>
      <c r="H499" s="1">
        <v>5</v>
      </c>
      <c r="I499" t="s">
        <v>54</v>
      </c>
      <c r="J499" t="s">
        <v>40</v>
      </c>
      <c r="K499" t="str">
        <f t="shared" si="43"/>
        <v>Gray</v>
      </c>
      <c r="L499" t="str">
        <f t="shared" si="44"/>
        <v>yup</v>
      </c>
      <c r="M499" t="b">
        <f t="shared" si="47"/>
        <v>0</v>
      </c>
      <c r="O499" t="s">
        <v>55</v>
      </c>
      <c r="Q499" t="s">
        <v>50</v>
      </c>
      <c r="R499">
        <v>3</v>
      </c>
      <c r="T499" t="b">
        <v>0</v>
      </c>
      <c r="U499" t="b">
        <v>0</v>
      </c>
      <c r="V499" t="b">
        <v>1</v>
      </c>
      <c r="W499" t="b">
        <v>0</v>
      </c>
      <c r="X499" t="b">
        <v>0</v>
      </c>
      <c r="Z499" t="b">
        <f t="shared" si="45"/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J499" t="b">
        <f t="shared" si="46"/>
        <v>1</v>
      </c>
      <c r="AK499" t="s">
        <v>56</v>
      </c>
      <c r="AL499" t="b">
        <v>1</v>
      </c>
    </row>
    <row r="500" spans="1:38" x14ac:dyDescent="0.3">
      <c r="A500">
        <v>-73.976103640000005</v>
      </c>
      <c r="B500">
        <v>40.770548269999999</v>
      </c>
      <c r="C500" t="s">
        <v>1138</v>
      </c>
      <c r="D500" t="s">
        <v>734</v>
      </c>
      <c r="E500" t="str">
        <f t="shared" si="42"/>
        <v>near</v>
      </c>
      <c r="F500" t="s">
        <v>34</v>
      </c>
      <c r="G500">
        <v>10202018</v>
      </c>
      <c r="H500" s="1">
        <v>3</v>
      </c>
      <c r="I500" t="s">
        <v>54</v>
      </c>
      <c r="J500" t="s">
        <v>40</v>
      </c>
      <c r="K500" t="str">
        <f t="shared" si="43"/>
        <v>Gray</v>
      </c>
      <c r="L500" t="str">
        <f t="shared" si="44"/>
        <v>yup</v>
      </c>
      <c r="M500" t="b">
        <f t="shared" si="47"/>
        <v>0</v>
      </c>
      <c r="O500" t="s">
        <v>55</v>
      </c>
      <c r="Q500" t="s">
        <v>43</v>
      </c>
      <c r="R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  <c r="Z500" t="b">
        <f t="shared" si="45"/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1</v>
      </c>
      <c r="AJ500" t="b">
        <f t="shared" si="46"/>
        <v>1</v>
      </c>
      <c r="AK500" t="s">
        <v>1139</v>
      </c>
      <c r="AL500" t="b">
        <v>1</v>
      </c>
    </row>
    <row r="501" spans="1:38" x14ac:dyDescent="0.3">
      <c r="A501">
        <v>-73.975673610000001</v>
      </c>
      <c r="B501">
        <v>40.769904429999997</v>
      </c>
      <c r="C501" t="s">
        <v>2821</v>
      </c>
      <c r="D501" t="s">
        <v>53</v>
      </c>
      <c r="E501" t="str">
        <f t="shared" si="42"/>
        <v>near</v>
      </c>
      <c r="F501" t="s">
        <v>34</v>
      </c>
      <c r="G501">
        <v>10182018</v>
      </c>
      <c r="H501" s="1">
        <v>1</v>
      </c>
      <c r="I501" t="s">
        <v>39</v>
      </c>
      <c r="J501" t="s">
        <v>40</v>
      </c>
      <c r="K501" t="str">
        <f t="shared" si="43"/>
        <v>Gray</v>
      </c>
      <c r="L501" t="str">
        <f t="shared" si="44"/>
        <v>yup</v>
      </c>
      <c r="M501" t="b">
        <f t="shared" si="47"/>
        <v>0</v>
      </c>
      <c r="O501" t="s">
        <v>55</v>
      </c>
      <c r="Q501" t="s">
        <v>43</v>
      </c>
      <c r="R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Z501" t="b">
        <f t="shared" si="45"/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J501" t="b">
        <f t="shared" si="46"/>
        <v>1</v>
      </c>
      <c r="AK501" t="s">
        <v>2822</v>
      </c>
      <c r="AL501" t="b">
        <v>1</v>
      </c>
    </row>
    <row r="502" spans="1:38" x14ac:dyDescent="0.3">
      <c r="A502">
        <v>-73.976575800000006</v>
      </c>
      <c r="B502">
        <v>40.771380319999999</v>
      </c>
      <c r="C502" t="s">
        <v>3534</v>
      </c>
      <c r="D502" t="s">
        <v>2799</v>
      </c>
      <c r="E502" t="str">
        <f t="shared" si="42"/>
        <v>near</v>
      </c>
      <c r="F502" t="s">
        <v>48</v>
      </c>
      <c r="G502">
        <v>10072018</v>
      </c>
      <c r="H502" s="1">
        <v>3</v>
      </c>
      <c r="I502" t="s">
        <v>39</v>
      </c>
      <c r="J502" t="s">
        <v>40</v>
      </c>
      <c r="K502" t="str">
        <f t="shared" si="43"/>
        <v>Gray</v>
      </c>
      <c r="L502" t="str">
        <f t="shared" si="44"/>
        <v>yup</v>
      </c>
      <c r="M502" t="b">
        <f t="shared" si="47"/>
        <v>0</v>
      </c>
      <c r="N502" t="s">
        <v>84</v>
      </c>
      <c r="O502" t="s">
        <v>103</v>
      </c>
      <c r="Q502" t="s">
        <v>50</v>
      </c>
      <c r="R502">
        <v>8</v>
      </c>
      <c r="S502" t="s">
        <v>3535</v>
      </c>
      <c r="T502" t="b">
        <v>1</v>
      </c>
      <c r="U502" t="b">
        <v>0</v>
      </c>
      <c r="V502" t="b">
        <v>1</v>
      </c>
      <c r="W502" t="b">
        <v>0</v>
      </c>
      <c r="X502" t="b">
        <v>0</v>
      </c>
      <c r="Z502" t="b">
        <f t="shared" si="45"/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1</v>
      </c>
      <c r="AJ502" t="b">
        <f t="shared" si="46"/>
        <v>1</v>
      </c>
      <c r="AK502" t="s">
        <v>3536</v>
      </c>
      <c r="AL502" t="b">
        <v>1</v>
      </c>
    </row>
    <row r="503" spans="1:38" x14ac:dyDescent="0.3">
      <c r="A503">
        <v>-73.976074980000007</v>
      </c>
      <c r="B503">
        <v>40.770328489999997</v>
      </c>
      <c r="C503" t="s">
        <v>3781</v>
      </c>
      <c r="D503" t="s">
        <v>53</v>
      </c>
      <c r="E503" t="str">
        <f t="shared" si="42"/>
        <v>near</v>
      </c>
      <c r="F503" t="s">
        <v>34</v>
      </c>
      <c r="G503">
        <v>10182018</v>
      </c>
      <c r="H503" s="1">
        <v>2</v>
      </c>
      <c r="I503" t="s">
        <v>39</v>
      </c>
      <c r="J503" t="s">
        <v>40</v>
      </c>
      <c r="K503" t="str">
        <f t="shared" si="43"/>
        <v>Gray</v>
      </c>
      <c r="L503" t="str">
        <f t="shared" si="44"/>
        <v>yup</v>
      </c>
      <c r="M503" t="b">
        <f t="shared" si="47"/>
        <v>0</v>
      </c>
      <c r="O503" t="s">
        <v>55</v>
      </c>
      <c r="Q503" t="s">
        <v>50</v>
      </c>
      <c r="R503">
        <v>2</v>
      </c>
      <c r="S503" t="s">
        <v>3782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Z503" t="b">
        <f t="shared" si="45"/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J503" t="b">
        <f t="shared" si="46"/>
        <v>1</v>
      </c>
      <c r="AK503" t="s">
        <v>3783</v>
      </c>
      <c r="AL503" t="b">
        <v>1</v>
      </c>
    </row>
    <row r="504" spans="1:38" x14ac:dyDescent="0.3">
      <c r="A504">
        <v>-73.976825410000004</v>
      </c>
      <c r="B504">
        <v>40.771675790000003</v>
      </c>
      <c r="C504" t="s">
        <v>4311</v>
      </c>
      <c r="D504" t="s">
        <v>2799</v>
      </c>
      <c r="E504" t="str">
        <f t="shared" si="42"/>
        <v>near</v>
      </c>
      <c r="F504" t="s">
        <v>34</v>
      </c>
      <c r="G504">
        <v>10202018</v>
      </c>
      <c r="H504" s="1">
        <v>3</v>
      </c>
      <c r="I504" t="s">
        <v>39</v>
      </c>
      <c r="J504" t="s">
        <v>40</v>
      </c>
      <c r="K504" t="str">
        <f t="shared" si="43"/>
        <v>Gray</v>
      </c>
      <c r="L504" t="str">
        <f t="shared" si="44"/>
        <v>yup</v>
      </c>
      <c r="M504" t="b">
        <f t="shared" si="47"/>
        <v>0</v>
      </c>
      <c r="O504" t="s">
        <v>55</v>
      </c>
      <c r="Q504" t="s">
        <v>43</v>
      </c>
      <c r="R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Z504" t="b">
        <f t="shared" si="45"/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1</v>
      </c>
      <c r="AF504" t="b">
        <v>0</v>
      </c>
      <c r="AG504" t="b">
        <v>0</v>
      </c>
      <c r="AH504" t="b">
        <v>1</v>
      </c>
      <c r="AJ504" t="b">
        <f t="shared" si="46"/>
        <v>1</v>
      </c>
      <c r="AK504" t="s">
        <v>4312</v>
      </c>
      <c r="AL504" t="b">
        <v>1</v>
      </c>
    </row>
    <row r="505" spans="1:38" x14ac:dyDescent="0.3">
      <c r="A505">
        <v>-73.975645760000006</v>
      </c>
      <c r="B505">
        <v>40.770355979999998</v>
      </c>
      <c r="C505" t="s">
        <v>7368</v>
      </c>
      <c r="D505" t="s">
        <v>734</v>
      </c>
      <c r="E505" t="str">
        <f t="shared" si="42"/>
        <v>near</v>
      </c>
      <c r="F505" t="s">
        <v>34</v>
      </c>
      <c r="G505">
        <v>10202018</v>
      </c>
      <c r="H505" s="1">
        <v>2</v>
      </c>
      <c r="I505" t="s">
        <v>54</v>
      </c>
      <c r="J505" t="s">
        <v>40</v>
      </c>
      <c r="K505" t="str">
        <f t="shared" si="43"/>
        <v>Gray</v>
      </c>
      <c r="L505" t="str">
        <f t="shared" si="44"/>
        <v>yup</v>
      </c>
      <c r="M505" t="b">
        <f t="shared" si="47"/>
        <v>0</v>
      </c>
      <c r="O505" t="s">
        <v>55</v>
      </c>
      <c r="Q505" t="s">
        <v>43</v>
      </c>
      <c r="R505" t="b">
        <v>0</v>
      </c>
      <c r="T505" t="b">
        <v>0</v>
      </c>
      <c r="U505" t="b">
        <v>1</v>
      </c>
      <c r="V505" t="b">
        <v>0</v>
      </c>
      <c r="W505" t="b">
        <v>0</v>
      </c>
      <c r="X505" t="b">
        <v>0</v>
      </c>
      <c r="Z505" t="b">
        <f t="shared" si="45"/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1</v>
      </c>
      <c r="AF505" t="b">
        <v>0</v>
      </c>
      <c r="AG505" t="b">
        <v>0</v>
      </c>
      <c r="AH505" t="b">
        <v>1</v>
      </c>
      <c r="AJ505" t="b">
        <f t="shared" si="46"/>
        <v>1</v>
      </c>
      <c r="AK505" t="s">
        <v>7369</v>
      </c>
      <c r="AL505" t="b">
        <v>1</v>
      </c>
    </row>
    <row r="506" spans="1:38" x14ac:dyDescent="0.3">
      <c r="A506">
        <v>-73.964474839999994</v>
      </c>
      <c r="B506">
        <v>40.788384010000001</v>
      </c>
      <c r="C506" t="s">
        <v>303</v>
      </c>
      <c r="D506" t="s">
        <v>304</v>
      </c>
      <c r="E506" t="str">
        <f t="shared" si="42"/>
        <v>far</v>
      </c>
      <c r="F506" t="s">
        <v>34</v>
      </c>
      <c r="G506">
        <v>10062018</v>
      </c>
      <c r="H506" s="1">
        <v>1</v>
      </c>
      <c r="I506" t="s">
        <v>39</v>
      </c>
      <c r="J506" t="s">
        <v>40</v>
      </c>
      <c r="K506" t="str">
        <f t="shared" si="43"/>
        <v>Gray</v>
      </c>
      <c r="L506" t="str">
        <f t="shared" si="44"/>
        <v>yup</v>
      </c>
      <c r="M506" t="b">
        <f t="shared" si="47"/>
        <v>0</v>
      </c>
      <c r="N506" t="s">
        <v>41</v>
      </c>
      <c r="O506" t="s">
        <v>42</v>
      </c>
      <c r="Q506" t="s">
        <v>43</v>
      </c>
      <c r="R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s">
        <v>305</v>
      </c>
      <c r="Z506" t="b">
        <f t="shared" si="45"/>
        <v>0</v>
      </c>
      <c r="AA506" t="b">
        <v>0</v>
      </c>
      <c r="AB506" t="b">
        <v>0</v>
      </c>
      <c r="AC506" t="b">
        <v>0</v>
      </c>
      <c r="AD506" t="b">
        <v>1</v>
      </c>
      <c r="AE506" t="b">
        <v>0</v>
      </c>
      <c r="AF506" t="b">
        <v>0</v>
      </c>
      <c r="AG506" t="b">
        <v>0</v>
      </c>
      <c r="AH506" t="b">
        <v>1</v>
      </c>
      <c r="AI506" t="s">
        <v>306</v>
      </c>
      <c r="AJ506" t="b">
        <f t="shared" si="46"/>
        <v>1</v>
      </c>
      <c r="AK506" t="s">
        <v>307</v>
      </c>
      <c r="AL506" t="b">
        <v>0</v>
      </c>
    </row>
    <row r="507" spans="1:38" x14ac:dyDescent="0.3">
      <c r="A507">
        <v>-73.969288399999996</v>
      </c>
      <c r="B507">
        <v>40.77685537</v>
      </c>
      <c r="C507" t="s">
        <v>360</v>
      </c>
      <c r="D507" t="s">
        <v>121</v>
      </c>
      <c r="E507" t="str">
        <f t="shared" si="42"/>
        <v>far</v>
      </c>
      <c r="F507" t="s">
        <v>48</v>
      </c>
      <c r="G507">
        <v>10082018</v>
      </c>
      <c r="H507" s="1">
        <v>2</v>
      </c>
      <c r="I507" t="s">
        <v>39</v>
      </c>
      <c r="J507" t="s">
        <v>40</v>
      </c>
      <c r="K507" t="str">
        <f t="shared" si="43"/>
        <v>Gray</v>
      </c>
      <c r="L507" t="str">
        <f t="shared" si="44"/>
        <v>yup</v>
      </c>
      <c r="M507" t="b">
        <f t="shared" si="47"/>
        <v>0</v>
      </c>
      <c r="O507" t="s">
        <v>55</v>
      </c>
      <c r="Q507" t="s">
        <v>43</v>
      </c>
      <c r="R507" t="b">
        <v>0</v>
      </c>
      <c r="T507" t="b">
        <v>1</v>
      </c>
      <c r="U507" t="b">
        <v>0</v>
      </c>
      <c r="V507" t="b">
        <v>0</v>
      </c>
      <c r="W507" t="b">
        <v>0</v>
      </c>
      <c r="X507" t="b">
        <v>1</v>
      </c>
      <c r="Y507" t="s">
        <v>122</v>
      </c>
      <c r="Z507" t="b">
        <f t="shared" si="45"/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J507" t="b">
        <f t="shared" si="46"/>
        <v>1</v>
      </c>
      <c r="AK507" t="s">
        <v>361</v>
      </c>
      <c r="AL507" t="b">
        <v>0</v>
      </c>
    </row>
    <row r="508" spans="1:38" x14ac:dyDescent="0.3">
      <c r="A508">
        <v>-73.954400770000007</v>
      </c>
      <c r="B508">
        <v>40.795068970000003</v>
      </c>
      <c r="C508" t="s">
        <v>377</v>
      </c>
      <c r="D508" t="s">
        <v>378</v>
      </c>
      <c r="E508" t="str">
        <f t="shared" si="42"/>
        <v>far</v>
      </c>
      <c r="F508" t="s">
        <v>34</v>
      </c>
      <c r="G508">
        <v>10132018</v>
      </c>
      <c r="H508" s="1">
        <v>5</v>
      </c>
      <c r="I508" t="s">
        <v>54</v>
      </c>
      <c r="J508" t="s">
        <v>40</v>
      </c>
      <c r="K508" t="str">
        <f t="shared" si="43"/>
        <v>Gray</v>
      </c>
      <c r="L508" t="str">
        <f t="shared" si="44"/>
        <v>yup</v>
      </c>
      <c r="M508" t="b">
        <f t="shared" si="47"/>
        <v>0</v>
      </c>
      <c r="N508" t="s">
        <v>41</v>
      </c>
      <c r="O508" t="s">
        <v>42</v>
      </c>
      <c r="Q508" t="s">
        <v>43</v>
      </c>
      <c r="R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s">
        <v>379</v>
      </c>
      <c r="Z508" t="b">
        <f t="shared" si="45"/>
        <v>0</v>
      </c>
      <c r="AA508" t="b">
        <v>1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J508" t="b">
        <f t="shared" si="46"/>
        <v>1</v>
      </c>
      <c r="AK508" t="s">
        <v>380</v>
      </c>
      <c r="AL508" t="b">
        <v>0</v>
      </c>
    </row>
    <row r="509" spans="1:38" x14ac:dyDescent="0.3">
      <c r="A509">
        <v>-73.957598619999999</v>
      </c>
      <c r="B509">
        <v>40.799368129999998</v>
      </c>
      <c r="C509" t="s">
        <v>381</v>
      </c>
      <c r="D509" t="s">
        <v>382</v>
      </c>
      <c r="E509" t="str">
        <f t="shared" si="42"/>
        <v>far</v>
      </c>
      <c r="F509" t="s">
        <v>34</v>
      </c>
      <c r="G509">
        <v>10142018</v>
      </c>
      <c r="H509" s="1">
        <v>1</v>
      </c>
      <c r="I509" t="s">
        <v>39</v>
      </c>
      <c r="J509" t="s">
        <v>40</v>
      </c>
      <c r="K509" t="str">
        <f t="shared" si="43"/>
        <v>Gray</v>
      </c>
      <c r="L509" t="str">
        <f t="shared" si="44"/>
        <v>yup</v>
      </c>
      <c r="M509" t="b">
        <f t="shared" si="47"/>
        <v>0</v>
      </c>
      <c r="N509" t="s">
        <v>84</v>
      </c>
      <c r="O509" t="s">
        <v>103</v>
      </c>
      <c r="Q509" t="s">
        <v>50</v>
      </c>
      <c r="R509">
        <v>25</v>
      </c>
      <c r="S509" t="s">
        <v>383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s">
        <v>384</v>
      </c>
      <c r="Z509" t="b">
        <f t="shared" si="45"/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1</v>
      </c>
      <c r="AJ509" t="b">
        <f t="shared" si="46"/>
        <v>1</v>
      </c>
      <c r="AK509" t="s">
        <v>385</v>
      </c>
      <c r="AL509" t="b">
        <v>0</v>
      </c>
    </row>
    <row r="510" spans="1:38" x14ac:dyDescent="0.3">
      <c r="A510">
        <v>-73.960770139999994</v>
      </c>
      <c r="B510">
        <v>40.795541900000003</v>
      </c>
      <c r="C510" t="s">
        <v>386</v>
      </c>
      <c r="D510" t="s">
        <v>387</v>
      </c>
      <c r="E510" t="str">
        <f t="shared" si="42"/>
        <v>far</v>
      </c>
      <c r="F510" t="s">
        <v>34</v>
      </c>
      <c r="G510">
        <v>10132018</v>
      </c>
      <c r="H510" s="1">
        <v>7</v>
      </c>
      <c r="J510" t="s">
        <v>40</v>
      </c>
      <c r="K510" t="str">
        <f t="shared" si="43"/>
        <v>Gray</v>
      </c>
      <c r="L510" t="str">
        <f t="shared" si="44"/>
        <v>yup</v>
      </c>
      <c r="M510" t="b">
        <f t="shared" si="47"/>
        <v>0</v>
      </c>
      <c r="O510" t="s">
        <v>55</v>
      </c>
      <c r="Q510" t="s">
        <v>43</v>
      </c>
      <c r="R510" t="b">
        <v>0</v>
      </c>
      <c r="S510" t="s">
        <v>388</v>
      </c>
      <c r="T510" t="b">
        <v>0</v>
      </c>
      <c r="U510" t="b">
        <v>1</v>
      </c>
      <c r="V510" t="b">
        <v>0</v>
      </c>
      <c r="W510" t="b">
        <v>0</v>
      </c>
      <c r="X510" t="b">
        <v>0</v>
      </c>
      <c r="Y510" t="s">
        <v>389</v>
      </c>
      <c r="Z510" t="b">
        <f t="shared" si="45"/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J510" t="b">
        <f t="shared" si="46"/>
        <v>1</v>
      </c>
      <c r="AK510" t="s">
        <v>390</v>
      </c>
      <c r="AL510" t="b">
        <v>0</v>
      </c>
    </row>
    <row r="511" spans="1:38" x14ac:dyDescent="0.3">
      <c r="A511">
        <v>-73.952111020000004</v>
      </c>
      <c r="B511">
        <v>40.797844910000002</v>
      </c>
      <c r="C511" t="s">
        <v>400</v>
      </c>
      <c r="D511" t="s">
        <v>401</v>
      </c>
      <c r="E511" t="str">
        <f t="shared" si="42"/>
        <v>far</v>
      </c>
      <c r="F511" t="s">
        <v>48</v>
      </c>
      <c r="G511">
        <v>10182018</v>
      </c>
      <c r="H511" s="1">
        <v>3</v>
      </c>
      <c r="I511" t="s">
        <v>39</v>
      </c>
      <c r="J511" t="s">
        <v>40</v>
      </c>
      <c r="K511" t="str">
        <f t="shared" si="43"/>
        <v>Gray</v>
      </c>
      <c r="L511" t="str">
        <f t="shared" si="44"/>
        <v>yup</v>
      </c>
      <c r="M511" t="b">
        <f t="shared" si="47"/>
        <v>0</v>
      </c>
      <c r="N511" t="s">
        <v>41</v>
      </c>
      <c r="O511" t="s">
        <v>42</v>
      </c>
      <c r="Q511" t="s">
        <v>43</v>
      </c>
      <c r="R511" t="b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 t="s">
        <v>402</v>
      </c>
      <c r="Z511" t="b">
        <f t="shared" si="45"/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J511" t="b">
        <f t="shared" si="46"/>
        <v>1</v>
      </c>
      <c r="AK511" t="s">
        <v>403</v>
      </c>
      <c r="AL511" t="b">
        <v>0</v>
      </c>
    </row>
    <row r="512" spans="1:38" x14ac:dyDescent="0.3">
      <c r="A512">
        <v>-73.957480899999993</v>
      </c>
      <c r="B512">
        <v>40.795001360000001</v>
      </c>
      <c r="C512" t="s">
        <v>404</v>
      </c>
      <c r="D512" t="s">
        <v>405</v>
      </c>
      <c r="E512" t="str">
        <f t="shared" si="42"/>
        <v>far</v>
      </c>
      <c r="F512" t="s">
        <v>34</v>
      </c>
      <c r="G512">
        <v>10142018</v>
      </c>
      <c r="H512" s="1">
        <v>4</v>
      </c>
      <c r="I512" t="s">
        <v>39</v>
      </c>
      <c r="J512" t="s">
        <v>40</v>
      </c>
      <c r="K512" t="str">
        <f t="shared" si="43"/>
        <v>Gray</v>
      </c>
      <c r="L512" t="str">
        <f t="shared" si="44"/>
        <v>yup</v>
      </c>
      <c r="M512" t="b">
        <f t="shared" si="47"/>
        <v>0</v>
      </c>
      <c r="O512" t="s">
        <v>55</v>
      </c>
      <c r="Q512" t="s">
        <v>43</v>
      </c>
      <c r="R512" t="b">
        <v>0</v>
      </c>
      <c r="T512" t="b">
        <v>0</v>
      </c>
      <c r="U512" t="b">
        <v>1</v>
      </c>
      <c r="V512" t="b">
        <v>0</v>
      </c>
      <c r="W512" t="b">
        <v>0</v>
      </c>
      <c r="X512" t="b">
        <v>1</v>
      </c>
      <c r="Y512" t="s">
        <v>406</v>
      </c>
      <c r="Z512" t="b">
        <f t="shared" si="45"/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1</v>
      </c>
      <c r="AJ512" t="b">
        <f t="shared" si="46"/>
        <v>1</v>
      </c>
      <c r="AK512" t="s">
        <v>407</v>
      </c>
      <c r="AL512" t="b">
        <v>0</v>
      </c>
    </row>
    <row r="513" spans="1:38" x14ac:dyDescent="0.3">
      <c r="A513">
        <v>-73.967097589999995</v>
      </c>
      <c r="B513">
        <v>40.785411930000002</v>
      </c>
      <c r="C513" t="s">
        <v>408</v>
      </c>
      <c r="D513" t="s">
        <v>409</v>
      </c>
      <c r="E513" t="str">
        <f t="shared" si="42"/>
        <v>far</v>
      </c>
      <c r="F513" t="s">
        <v>48</v>
      </c>
      <c r="G513">
        <v>10132018</v>
      </c>
      <c r="H513" s="1">
        <v>1</v>
      </c>
      <c r="J513" t="s">
        <v>40</v>
      </c>
      <c r="K513" t="str">
        <f t="shared" si="43"/>
        <v>Gray</v>
      </c>
      <c r="L513" t="str">
        <f t="shared" si="44"/>
        <v>yup</v>
      </c>
      <c r="M513" t="b">
        <f t="shared" si="47"/>
        <v>0</v>
      </c>
      <c r="O513" t="s">
        <v>55</v>
      </c>
      <c r="Q513" t="s">
        <v>50</v>
      </c>
      <c r="R513">
        <v>50</v>
      </c>
      <c r="T513" t="b">
        <v>1</v>
      </c>
      <c r="U513" t="b">
        <v>0</v>
      </c>
      <c r="V513" t="b">
        <v>0</v>
      </c>
      <c r="W513" t="b">
        <v>1</v>
      </c>
      <c r="X513" t="b">
        <v>0</v>
      </c>
      <c r="Y513" t="s">
        <v>410</v>
      </c>
      <c r="Z513" t="b">
        <f t="shared" si="45"/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1</v>
      </c>
      <c r="AJ513" t="b">
        <f t="shared" si="46"/>
        <v>1</v>
      </c>
      <c r="AK513" t="s">
        <v>411</v>
      </c>
      <c r="AL513" t="b">
        <v>0</v>
      </c>
    </row>
    <row r="514" spans="1:38" x14ac:dyDescent="0.3">
      <c r="A514">
        <v>-73.967114710000004</v>
      </c>
      <c r="B514">
        <v>40.777262460000003</v>
      </c>
      <c r="C514" t="s">
        <v>454</v>
      </c>
      <c r="D514" t="s">
        <v>296</v>
      </c>
      <c r="E514" t="str">
        <f t="shared" ref="E514:E577" si="48">IF(D514="05D","near",IF(D514="07D","near",IF(D514="06C","near",IF(D514="06E","near",IF(D514="06D","near","far")))))</f>
        <v>far</v>
      </c>
      <c r="F514" t="s">
        <v>48</v>
      </c>
      <c r="G514">
        <v>10102018</v>
      </c>
      <c r="H514" s="1">
        <v>3</v>
      </c>
      <c r="I514" t="s">
        <v>39</v>
      </c>
      <c r="J514" t="s">
        <v>40</v>
      </c>
      <c r="K514" t="str">
        <f t="shared" ref="K514:K577" si="49">IF(ISBLANK(J514), NA(), J514)</f>
        <v>Gray</v>
      </c>
      <c r="L514" t="str">
        <f t="shared" ref="L514:L577" si="50">IF(K514="Gray","yup",IF(K514="#N/A","maybe","no"))</f>
        <v>yup</v>
      </c>
      <c r="M514" t="b">
        <f t="shared" si="47"/>
        <v>0</v>
      </c>
      <c r="N514" t="s">
        <v>84</v>
      </c>
      <c r="O514" t="s">
        <v>103</v>
      </c>
      <c r="Q514" t="s">
        <v>43</v>
      </c>
      <c r="R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1</v>
      </c>
      <c r="Y514" t="s">
        <v>455</v>
      </c>
      <c r="Z514" t="b">
        <f t="shared" ref="Z514:Z577" si="51">ISBLANK(Y514)</f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J514" t="b">
        <f t="shared" ref="AJ514:AJ577" si="52">OR(AB514,AC514, AD514, AH514)</f>
        <v>1</v>
      </c>
      <c r="AK514" t="s">
        <v>456</v>
      </c>
      <c r="AL514" t="b">
        <v>0</v>
      </c>
    </row>
    <row r="515" spans="1:38" x14ac:dyDescent="0.3">
      <c r="A515">
        <v>-73.966136129999995</v>
      </c>
      <c r="B515">
        <v>40.778787260000001</v>
      </c>
      <c r="C515" t="s">
        <v>519</v>
      </c>
      <c r="D515" t="s">
        <v>520</v>
      </c>
      <c r="E515" t="str">
        <f t="shared" si="48"/>
        <v>far</v>
      </c>
      <c r="F515" t="s">
        <v>34</v>
      </c>
      <c r="G515">
        <v>10132018</v>
      </c>
      <c r="H515" s="1">
        <v>1</v>
      </c>
      <c r="I515" t="s">
        <v>39</v>
      </c>
      <c r="J515" t="s">
        <v>40</v>
      </c>
      <c r="K515" t="str">
        <f t="shared" si="49"/>
        <v>Gray</v>
      </c>
      <c r="L515" t="str">
        <f t="shared" si="50"/>
        <v>yup</v>
      </c>
      <c r="M515" t="b">
        <f t="shared" ref="M515:M578" si="53">AND(NOT(ISBLANK(J515)),(NOT(J515="gray")))</f>
        <v>0</v>
      </c>
      <c r="N515" t="s">
        <v>84</v>
      </c>
      <c r="O515" t="s">
        <v>103</v>
      </c>
      <c r="Q515" t="s">
        <v>43</v>
      </c>
      <c r="R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1</v>
      </c>
      <c r="Y515" t="s">
        <v>521</v>
      </c>
      <c r="Z515" t="b">
        <f t="shared" si="51"/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1</v>
      </c>
      <c r="AJ515" t="b">
        <f t="shared" si="52"/>
        <v>1</v>
      </c>
      <c r="AK515" t="s">
        <v>522</v>
      </c>
      <c r="AL515" t="b">
        <v>0</v>
      </c>
    </row>
    <row r="516" spans="1:38" x14ac:dyDescent="0.3">
      <c r="A516">
        <v>-73.958846840000007</v>
      </c>
      <c r="B516">
        <v>40.796385229999999</v>
      </c>
      <c r="C516" t="s">
        <v>638</v>
      </c>
      <c r="D516" t="s">
        <v>442</v>
      </c>
      <c r="E516" t="str">
        <f t="shared" si="48"/>
        <v>far</v>
      </c>
      <c r="F516" t="s">
        <v>48</v>
      </c>
      <c r="G516">
        <v>10192018</v>
      </c>
      <c r="H516" s="1">
        <v>5</v>
      </c>
      <c r="I516" t="s">
        <v>39</v>
      </c>
      <c r="J516" t="s">
        <v>40</v>
      </c>
      <c r="K516" t="str">
        <f t="shared" si="49"/>
        <v>Gray</v>
      </c>
      <c r="L516" t="str">
        <f t="shared" si="50"/>
        <v>yup</v>
      </c>
      <c r="M516" t="b">
        <f t="shared" si="53"/>
        <v>0</v>
      </c>
      <c r="O516" t="s">
        <v>55</v>
      </c>
      <c r="Q516" t="s">
        <v>50</v>
      </c>
      <c r="R516">
        <v>28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s">
        <v>639</v>
      </c>
      <c r="Z516" t="b">
        <f t="shared" si="51"/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J516" t="b">
        <f t="shared" si="52"/>
        <v>1</v>
      </c>
      <c r="AK516" t="s">
        <v>640</v>
      </c>
      <c r="AL516" t="b">
        <v>0</v>
      </c>
    </row>
    <row r="517" spans="1:38" x14ac:dyDescent="0.3">
      <c r="A517">
        <v>-73.970016200000003</v>
      </c>
      <c r="B517">
        <v>40.781527750000002</v>
      </c>
      <c r="C517" t="s">
        <v>643</v>
      </c>
      <c r="D517" t="s">
        <v>422</v>
      </c>
      <c r="E517" t="str">
        <f t="shared" si="48"/>
        <v>far</v>
      </c>
      <c r="F517" t="s">
        <v>48</v>
      </c>
      <c r="G517">
        <v>10192018</v>
      </c>
      <c r="H517" s="1">
        <v>2</v>
      </c>
      <c r="I517" t="s">
        <v>54</v>
      </c>
      <c r="J517" t="s">
        <v>40</v>
      </c>
      <c r="K517" t="str">
        <f t="shared" si="49"/>
        <v>Gray</v>
      </c>
      <c r="L517" t="str">
        <f t="shared" si="50"/>
        <v>yup</v>
      </c>
      <c r="M517" t="b">
        <f t="shared" si="53"/>
        <v>0</v>
      </c>
      <c r="N517" t="s">
        <v>117</v>
      </c>
      <c r="O517" t="s">
        <v>118</v>
      </c>
      <c r="Q517" t="s">
        <v>43</v>
      </c>
      <c r="R517" t="b">
        <v>0</v>
      </c>
      <c r="T517" t="b">
        <v>1</v>
      </c>
      <c r="U517" t="b">
        <v>0</v>
      </c>
      <c r="V517" t="b">
        <v>0</v>
      </c>
      <c r="W517" t="b">
        <v>1</v>
      </c>
      <c r="X517" t="b">
        <v>0</v>
      </c>
      <c r="Y517" t="s">
        <v>644</v>
      </c>
      <c r="Z517" t="b">
        <f t="shared" si="51"/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1</v>
      </c>
      <c r="AI517" t="s">
        <v>645</v>
      </c>
      <c r="AJ517" t="b">
        <f t="shared" si="52"/>
        <v>1</v>
      </c>
      <c r="AK517" t="s">
        <v>646</v>
      </c>
      <c r="AL517" t="b">
        <v>0</v>
      </c>
    </row>
    <row r="518" spans="1:38" x14ac:dyDescent="0.3">
      <c r="A518">
        <v>-73.963877460000006</v>
      </c>
      <c r="B518">
        <v>40.791353209999997</v>
      </c>
      <c r="C518" t="s">
        <v>693</v>
      </c>
      <c r="D518" t="s">
        <v>398</v>
      </c>
      <c r="E518" t="str">
        <f t="shared" si="48"/>
        <v>far</v>
      </c>
      <c r="F518" t="s">
        <v>48</v>
      </c>
      <c r="G518">
        <v>10102018</v>
      </c>
      <c r="H518" s="1">
        <v>5</v>
      </c>
      <c r="I518" t="s">
        <v>39</v>
      </c>
      <c r="J518" t="s">
        <v>40</v>
      </c>
      <c r="K518" t="str">
        <f t="shared" si="49"/>
        <v>Gray</v>
      </c>
      <c r="L518" t="str">
        <f t="shared" si="50"/>
        <v>yup</v>
      </c>
      <c r="M518" t="b">
        <f t="shared" si="53"/>
        <v>0</v>
      </c>
      <c r="O518" t="s">
        <v>55</v>
      </c>
      <c r="Q518" t="s">
        <v>43</v>
      </c>
      <c r="R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1</v>
      </c>
      <c r="Y518" t="s">
        <v>694</v>
      </c>
      <c r="Z518" t="b">
        <f t="shared" si="51"/>
        <v>0</v>
      </c>
      <c r="AA518" t="b">
        <v>0</v>
      </c>
      <c r="AB518" t="b">
        <v>0</v>
      </c>
      <c r="AC518" t="b">
        <v>0</v>
      </c>
      <c r="AD518" t="b">
        <v>1</v>
      </c>
      <c r="AE518" t="b">
        <v>1</v>
      </c>
      <c r="AF518" t="b">
        <v>0</v>
      </c>
      <c r="AG518" t="b">
        <v>1</v>
      </c>
      <c r="AH518" t="b">
        <v>0</v>
      </c>
      <c r="AI518" t="s">
        <v>695</v>
      </c>
      <c r="AJ518" t="b">
        <f t="shared" si="52"/>
        <v>1</v>
      </c>
      <c r="AK518" t="s">
        <v>696</v>
      </c>
      <c r="AL518" t="b">
        <v>0</v>
      </c>
    </row>
    <row r="519" spans="1:38" x14ac:dyDescent="0.3">
      <c r="A519">
        <v>-73.969109489999994</v>
      </c>
      <c r="B519">
        <v>40.77676039</v>
      </c>
      <c r="C519" t="s">
        <v>886</v>
      </c>
      <c r="D519" t="s">
        <v>121</v>
      </c>
      <c r="E519" t="str">
        <f t="shared" si="48"/>
        <v>far</v>
      </c>
      <c r="F519" t="s">
        <v>48</v>
      </c>
      <c r="G519">
        <v>10082018</v>
      </c>
      <c r="H519" s="1">
        <v>1</v>
      </c>
      <c r="I519" t="s">
        <v>39</v>
      </c>
      <c r="J519" t="s">
        <v>40</v>
      </c>
      <c r="K519" t="str">
        <f t="shared" si="49"/>
        <v>Gray</v>
      </c>
      <c r="L519" t="str">
        <f t="shared" si="50"/>
        <v>yup</v>
      </c>
      <c r="M519" t="b">
        <f t="shared" si="53"/>
        <v>0</v>
      </c>
      <c r="O519" t="s">
        <v>55</v>
      </c>
      <c r="Q519" t="s">
        <v>43</v>
      </c>
      <c r="R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s">
        <v>122</v>
      </c>
      <c r="Z519" t="b">
        <f t="shared" si="51"/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1</v>
      </c>
      <c r="AJ519" t="b">
        <f t="shared" si="52"/>
        <v>1</v>
      </c>
      <c r="AK519" t="s">
        <v>887</v>
      </c>
      <c r="AL519" t="b">
        <v>0</v>
      </c>
    </row>
    <row r="520" spans="1:38" x14ac:dyDescent="0.3">
      <c r="A520">
        <v>-73.968970010000007</v>
      </c>
      <c r="B520">
        <v>40.77751696</v>
      </c>
      <c r="C520" t="s">
        <v>1000</v>
      </c>
      <c r="D520" t="s">
        <v>150</v>
      </c>
      <c r="E520" t="str">
        <f t="shared" si="48"/>
        <v>far</v>
      </c>
      <c r="F520" t="s">
        <v>34</v>
      </c>
      <c r="G520">
        <v>10082018</v>
      </c>
      <c r="H520" s="1">
        <v>5</v>
      </c>
      <c r="I520" t="s">
        <v>39</v>
      </c>
      <c r="J520" t="s">
        <v>40</v>
      </c>
      <c r="K520" t="str">
        <f t="shared" si="49"/>
        <v>Gray</v>
      </c>
      <c r="L520" t="str">
        <f t="shared" si="50"/>
        <v>yup</v>
      </c>
      <c r="M520" t="b">
        <f t="shared" si="53"/>
        <v>0</v>
      </c>
      <c r="O520" t="s">
        <v>55</v>
      </c>
      <c r="Q520" t="s">
        <v>50</v>
      </c>
      <c r="R520">
        <v>20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s">
        <v>141</v>
      </c>
      <c r="Z520" t="b">
        <f t="shared" si="51"/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J520" t="b">
        <f t="shared" si="52"/>
        <v>1</v>
      </c>
      <c r="AK520" t="s">
        <v>1001</v>
      </c>
      <c r="AL520" t="b">
        <v>0</v>
      </c>
    </row>
    <row r="521" spans="1:38" x14ac:dyDescent="0.3">
      <c r="A521">
        <v>-73.958787970000003</v>
      </c>
      <c r="B521">
        <v>40.79081352</v>
      </c>
      <c r="C521" t="s">
        <v>1048</v>
      </c>
      <c r="D521" t="s">
        <v>144</v>
      </c>
      <c r="E521" t="str">
        <f t="shared" si="48"/>
        <v>far</v>
      </c>
      <c r="F521" t="s">
        <v>48</v>
      </c>
      <c r="G521">
        <v>10122018</v>
      </c>
      <c r="H521" s="1">
        <v>1</v>
      </c>
      <c r="J521" t="s">
        <v>40</v>
      </c>
      <c r="K521" t="str">
        <f t="shared" si="49"/>
        <v>Gray</v>
      </c>
      <c r="L521" t="str">
        <f t="shared" si="50"/>
        <v>yup</v>
      </c>
      <c r="M521" t="b">
        <f t="shared" si="53"/>
        <v>0</v>
      </c>
      <c r="N521" t="s">
        <v>41</v>
      </c>
      <c r="O521" t="s">
        <v>42</v>
      </c>
      <c r="Q521" t="s">
        <v>43</v>
      </c>
      <c r="R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s">
        <v>1049</v>
      </c>
      <c r="Z521" t="b">
        <f t="shared" si="51"/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J521" t="b">
        <f t="shared" si="52"/>
        <v>1</v>
      </c>
      <c r="AK521" t="s">
        <v>1050</v>
      </c>
      <c r="AL521" t="b">
        <v>0</v>
      </c>
    </row>
    <row r="522" spans="1:38" x14ac:dyDescent="0.3">
      <c r="A522">
        <v>-73.96721273</v>
      </c>
      <c r="B522">
        <v>40.781066680000002</v>
      </c>
      <c r="C522" t="s">
        <v>1182</v>
      </c>
      <c r="D522" t="s">
        <v>1183</v>
      </c>
      <c r="E522" t="str">
        <f t="shared" si="48"/>
        <v>far</v>
      </c>
      <c r="F522" t="s">
        <v>48</v>
      </c>
      <c r="G522">
        <v>10072018</v>
      </c>
      <c r="H522" s="1">
        <v>1</v>
      </c>
      <c r="I522" t="s">
        <v>39</v>
      </c>
      <c r="J522" t="s">
        <v>40</v>
      </c>
      <c r="K522" t="str">
        <f t="shared" si="49"/>
        <v>Gray</v>
      </c>
      <c r="L522" t="str">
        <f t="shared" si="50"/>
        <v>yup</v>
      </c>
      <c r="M522" t="b">
        <f t="shared" si="53"/>
        <v>0</v>
      </c>
      <c r="O522" t="s">
        <v>55</v>
      </c>
      <c r="P522" t="s">
        <v>1184</v>
      </c>
      <c r="Q522" t="s">
        <v>43</v>
      </c>
      <c r="R522" t="b">
        <v>0</v>
      </c>
      <c r="T522" t="b">
        <v>1</v>
      </c>
      <c r="U522" t="b">
        <v>0</v>
      </c>
      <c r="V522" t="b">
        <v>1</v>
      </c>
      <c r="W522" t="b">
        <v>1</v>
      </c>
      <c r="X522" t="b">
        <v>0</v>
      </c>
      <c r="Y522" t="s">
        <v>1185</v>
      </c>
      <c r="Z522" t="b">
        <f t="shared" si="51"/>
        <v>0</v>
      </c>
      <c r="AA522" t="b">
        <v>0</v>
      </c>
      <c r="AB522" t="b">
        <v>0</v>
      </c>
      <c r="AC522" t="b">
        <v>0</v>
      </c>
      <c r="AD522" t="b">
        <v>1</v>
      </c>
      <c r="AE522" t="b">
        <v>0</v>
      </c>
      <c r="AF522" t="b">
        <v>0</v>
      </c>
      <c r="AG522" t="b">
        <v>0</v>
      </c>
      <c r="AH522" t="b">
        <v>0</v>
      </c>
      <c r="AJ522" t="b">
        <f t="shared" si="52"/>
        <v>1</v>
      </c>
      <c r="AK522" t="s">
        <v>1186</v>
      </c>
      <c r="AL522" t="b">
        <v>0</v>
      </c>
    </row>
    <row r="523" spans="1:38" x14ac:dyDescent="0.3">
      <c r="A523">
        <v>-73.953080970000002</v>
      </c>
      <c r="B523">
        <v>40.795917629999998</v>
      </c>
      <c r="C523" t="s">
        <v>1291</v>
      </c>
      <c r="D523" t="s">
        <v>1292</v>
      </c>
      <c r="E523" t="str">
        <f t="shared" si="48"/>
        <v>far</v>
      </c>
      <c r="F523" t="s">
        <v>34</v>
      </c>
      <c r="G523">
        <v>10132018</v>
      </c>
      <c r="H523" s="1">
        <v>2</v>
      </c>
      <c r="I523" t="s">
        <v>39</v>
      </c>
      <c r="J523" t="s">
        <v>40</v>
      </c>
      <c r="K523" t="str">
        <f t="shared" si="49"/>
        <v>Gray</v>
      </c>
      <c r="L523" t="str">
        <f t="shared" si="50"/>
        <v>yup</v>
      </c>
      <c r="M523" t="b">
        <f t="shared" si="53"/>
        <v>0</v>
      </c>
      <c r="O523" t="s">
        <v>55</v>
      </c>
      <c r="Q523" t="s">
        <v>43</v>
      </c>
      <c r="R523" t="b">
        <v>0</v>
      </c>
      <c r="T523" t="b">
        <v>1</v>
      </c>
      <c r="U523" t="b">
        <v>0</v>
      </c>
      <c r="V523" t="b">
        <v>0</v>
      </c>
      <c r="W523" t="b">
        <v>1</v>
      </c>
      <c r="X523" t="b">
        <v>0</v>
      </c>
      <c r="Y523" t="s">
        <v>1293</v>
      </c>
      <c r="Z523" t="b">
        <f t="shared" si="51"/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1</v>
      </c>
      <c r="AI523" t="s">
        <v>1294</v>
      </c>
      <c r="AJ523" t="b">
        <f t="shared" si="52"/>
        <v>1</v>
      </c>
      <c r="AK523" t="s">
        <v>1295</v>
      </c>
      <c r="AL523" t="b">
        <v>0</v>
      </c>
    </row>
    <row r="524" spans="1:38" x14ac:dyDescent="0.3">
      <c r="A524">
        <v>-73.955967799999996</v>
      </c>
      <c r="B524">
        <v>40.795112410000002</v>
      </c>
      <c r="C524" t="s">
        <v>1646</v>
      </c>
      <c r="D524" t="s">
        <v>530</v>
      </c>
      <c r="E524" t="str">
        <f t="shared" si="48"/>
        <v>far</v>
      </c>
      <c r="F524" t="s">
        <v>48</v>
      </c>
      <c r="G524">
        <v>10102018</v>
      </c>
      <c r="H524" s="1">
        <v>7</v>
      </c>
      <c r="I524" t="s">
        <v>39</v>
      </c>
      <c r="J524" t="s">
        <v>40</v>
      </c>
      <c r="K524" t="str">
        <f t="shared" si="49"/>
        <v>Gray</v>
      </c>
      <c r="L524" t="str">
        <f t="shared" si="50"/>
        <v>yup</v>
      </c>
      <c r="M524" t="b">
        <f t="shared" si="53"/>
        <v>0</v>
      </c>
      <c r="N524" t="s">
        <v>41</v>
      </c>
      <c r="O524" t="s">
        <v>42</v>
      </c>
      <c r="Q524" t="s">
        <v>50</v>
      </c>
      <c r="R524">
        <v>1</v>
      </c>
      <c r="S524" t="s">
        <v>1647</v>
      </c>
      <c r="T524" t="b">
        <v>1</v>
      </c>
      <c r="U524" t="b">
        <v>1</v>
      </c>
      <c r="V524" t="b">
        <v>0</v>
      </c>
      <c r="W524" t="b">
        <v>0</v>
      </c>
      <c r="X524" t="b">
        <v>0</v>
      </c>
      <c r="Y524" t="s">
        <v>1648</v>
      </c>
      <c r="Z524" t="b">
        <f t="shared" si="51"/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1</v>
      </c>
      <c r="AF524" t="b">
        <v>0</v>
      </c>
      <c r="AG524" t="b">
        <v>0</v>
      </c>
      <c r="AH524" t="b">
        <v>1</v>
      </c>
      <c r="AJ524" t="b">
        <f t="shared" si="52"/>
        <v>1</v>
      </c>
      <c r="AK524" t="s">
        <v>1649</v>
      </c>
      <c r="AL524" t="b">
        <v>0</v>
      </c>
    </row>
    <row r="525" spans="1:38" x14ac:dyDescent="0.3">
      <c r="A525">
        <v>-73.955621820000005</v>
      </c>
      <c r="B525">
        <v>40.798046020000001</v>
      </c>
      <c r="C525" t="s">
        <v>1731</v>
      </c>
      <c r="D525" t="s">
        <v>353</v>
      </c>
      <c r="E525" t="str">
        <f t="shared" si="48"/>
        <v>far</v>
      </c>
      <c r="F525" t="s">
        <v>34</v>
      </c>
      <c r="G525">
        <v>10142018</v>
      </c>
      <c r="H525" s="1">
        <v>1</v>
      </c>
      <c r="I525" t="s">
        <v>39</v>
      </c>
      <c r="J525" t="s">
        <v>40</v>
      </c>
      <c r="K525" t="str">
        <f t="shared" si="49"/>
        <v>Gray</v>
      </c>
      <c r="L525" t="str">
        <f t="shared" si="50"/>
        <v>yup</v>
      </c>
      <c r="M525" t="b">
        <f t="shared" si="53"/>
        <v>0</v>
      </c>
      <c r="N525" t="s">
        <v>41</v>
      </c>
      <c r="O525" t="s">
        <v>42</v>
      </c>
      <c r="Q525" t="s">
        <v>43</v>
      </c>
      <c r="R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s">
        <v>1732</v>
      </c>
      <c r="Z525" t="b">
        <f t="shared" si="51"/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J525" t="b">
        <f t="shared" si="52"/>
        <v>1</v>
      </c>
      <c r="AK525" t="s">
        <v>1733</v>
      </c>
      <c r="AL525" t="b">
        <v>0</v>
      </c>
    </row>
    <row r="526" spans="1:38" x14ac:dyDescent="0.3">
      <c r="A526">
        <v>-73.967777940000005</v>
      </c>
      <c r="B526">
        <v>40.78674822</v>
      </c>
      <c r="C526" t="s">
        <v>1734</v>
      </c>
      <c r="D526" t="s">
        <v>147</v>
      </c>
      <c r="E526" t="str">
        <f t="shared" si="48"/>
        <v>far</v>
      </c>
      <c r="F526" t="s">
        <v>48</v>
      </c>
      <c r="G526">
        <v>10132018</v>
      </c>
      <c r="H526" s="1">
        <v>2</v>
      </c>
      <c r="J526" t="s">
        <v>40</v>
      </c>
      <c r="K526" t="str">
        <f t="shared" si="49"/>
        <v>Gray</v>
      </c>
      <c r="L526" t="str">
        <f t="shared" si="50"/>
        <v>yup</v>
      </c>
      <c r="M526" t="b">
        <f t="shared" si="53"/>
        <v>0</v>
      </c>
      <c r="O526" t="s">
        <v>55</v>
      </c>
      <c r="Q526" t="s">
        <v>50</v>
      </c>
      <c r="R526">
        <v>15</v>
      </c>
      <c r="S526" t="s">
        <v>1735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s">
        <v>1032</v>
      </c>
      <c r="Z526" t="b">
        <f t="shared" si="51"/>
        <v>0</v>
      </c>
      <c r="AA526" t="b">
        <v>0</v>
      </c>
      <c r="AB526" t="b">
        <v>0</v>
      </c>
      <c r="AC526" t="b">
        <v>0</v>
      </c>
      <c r="AD526" t="b">
        <v>1</v>
      </c>
      <c r="AE526" t="b">
        <v>0</v>
      </c>
      <c r="AF526" t="b">
        <v>0</v>
      </c>
      <c r="AG526" t="b">
        <v>1</v>
      </c>
      <c r="AH526" t="b">
        <v>0</v>
      </c>
      <c r="AJ526" t="b">
        <f t="shared" si="52"/>
        <v>1</v>
      </c>
      <c r="AK526" t="s">
        <v>1736</v>
      </c>
      <c r="AL526" t="b">
        <v>0</v>
      </c>
    </row>
    <row r="527" spans="1:38" x14ac:dyDescent="0.3">
      <c r="A527">
        <v>-73.957372410000005</v>
      </c>
      <c r="B527">
        <v>40.798008090000003</v>
      </c>
      <c r="C527" t="s">
        <v>1851</v>
      </c>
      <c r="D527" t="s">
        <v>1248</v>
      </c>
      <c r="E527" t="str">
        <f t="shared" si="48"/>
        <v>far</v>
      </c>
      <c r="F527" t="s">
        <v>48</v>
      </c>
      <c r="G527">
        <v>10172018</v>
      </c>
      <c r="H527" s="1">
        <v>2</v>
      </c>
      <c r="I527" t="s">
        <v>39</v>
      </c>
      <c r="J527" t="s">
        <v>40</v>
      </c>
      <c r="K527" t="str">
        <f t="shared" si="49"/>
        <v>Gray</v>
      </c>
      <c r="L527" t="str">
        <f t="shared" si="50"/>
        <v>yup</v>
      </c>
      <c r="M527" t="b">
        <f t="shared" si="53"/>
        <v>0</v>
      </c>
      <c r="N527" t="s">
        <v>117</v>
      </c>
      <c r="O527" t="s">
        <v>118</v>
      </c>
      <c r="Q527" t="s">
        <v>43</v>
      </c>
      <c r="R527" t="b">
        <v>0</v>
      </c>
      <c r="T527" t="b">
        <v>0</v>
      </c>
      <c r="U527" t="b">
        <v>1</v>
      </c>
      <c r="V527" t="b">
        <v>0</v>
      </c>
      <c r="W527" t="b">
        <v>1</v>
      </c>
      <c r="X527" t="b">
        <v>0</v>
      </c>
      <c r="Y527" t="s">
        <v>1852</v>
      </c>
      <c r="Z527" t="b">
        <f t="shared" si="51"/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1</v>
      </c>
      <c r="AJ527" t="b">
        <f t="shared" si="52"/>
        <v>1</v>
      </c>
      <c r="AK527" t="s">
        <v>1853</v>
      </c>
      <c r="AL527" t="b">
        <v>0</v>
      </c>
    </row>
    <row r="528" spans="1:38" x14ac:dyDescent="0.3">
      <c r="A528">
        <v>-73.958010939999994</v>
      </c>
      <c r="B528">
        <v>40.785565439999999</v>
      </c>
      <c r="C528" t="s">
        <v>1854</v>
      </c>
      <c r="D528" t="s">
        <v>1855</v>
      </c>
      <c r="E528" t="str">
        <f t="shared" si="48"/>
        <v>far</v>
      </c>
      <c r="F528" t="s">
        <v>48</v>
      </c>
      <c r="G528">
        <v>10132018</v>
      </c>
      <c r="H528" s="1">
        <v>1</v>
      </c>
      <c r="I528" t="s">
        <v>39</v>
      </c>
      <c r="J528" t="s">
        <v>40</v>
      </c>
      <c r="K528" t="str">
        <f t="shared" si="49"/>
        <v>Gray</v>
      </c>
      <c r="L528" t="str">
        <f t="shared" si="50"/>
        <v>yup</v>
      </c>
      <c r="M528" t="b">
        <f t="shared" si="53"/>
        <v>0</v>
      </c>
      <c r="N528" t="s">
        <v>41</v>
      </c>
      <c r="O528" t="s">
        <v>42</v>
      </c>
      <c r="Q528" t="s">
        <v>43</v>
      </c>
      <c r="R528" t="b">
        <v>0</v>
      </c>
      <c r="S528" t="s">
        <v>1856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s">
        <v>1857</v>
      </c>
      <c r="Z528" t="b">
        <f t="shared" si="51"/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1</v>
      </c>
      <c r="AJ528" t="b">
        <f t="shared" si="52"/>
        <v>1</v>
      </c>
      <c r="AK528" t="s">
        <v>1858</v>
      </c>
      <c r="AL528" t="b">
        <v>0</v>
      </c>
    </row>
    <row r="529" spans="1:38" x14ac:dyDescent="0.3">
      <c r="A529">
        <v>-73.957630449999996</v>
      </c>
      <c r="B529">
        <v>40.795981060000003</v>
      </c>
      <c r="C529" t="s">
        <v>2039</v>
      </c>
      <c r="D529" t="s">
        <v>841</v>
      </c>
      <c r="E529" t="str">
        <f t="shared" si="48"/>
        <v>far</v>
      </c>
      <c r="F529" t="s">
        <v>48</v>
      </c>
      <c r="G529">
        <v>10172018</v>
      </c>
      <c r="H529" s="1">
        <v>5</v>
      </c>
      <c r="I529" t="s">
        <v>39</v>
      </c>
      <c r="J529" t="s">
        <v>40</v>
      </c>
      <c r="K529" t="str">
        <f t="shared" si="49"/>
        <v>Gray</v>
      </c>
      <c r="L529" t="str">
        <f t="shared" si="50"/>
        <v>yup</v>
      </c>
      <c r="M529" t="b">
        <f t="shared" si="53"/>
        <v>0</v>
      </c>
      <c r="N529" t="s">
        <v>1924</v>
      </c>
      <c r="O529" t="s">
        <v>1925</v>
      </c>
      <c r="P529" t="s">
        <v>2040</v>
      </c>
      <c r="Q529" t="s">
        <v>43</v>
      </c>
      <c r="R529" t="b">
        <v>0</v>
      </c>
      <c r="T529" t="b">
        <v>1</v>
      </c>
      <c r="U529" t="b">
        <v>0</v>
      </c>
      <c r="V529" t="b">
        <v>0</v>
      </c>
      <c r="W529" t="b">
        <v>1</v>
      </c>
      <c r="X529" t="b">
        <v>0</v>
      </c>
      <c r="Y529" t="s">
        <v>2041</v>
      </c>
      <c r="Z529" t="b">
        <f t="shared" si="51"/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J529" t="b">
        <f t="shared" si="52"/>
        <v>1</v>
      </c>
      <c r="AK529" t="s">
        <v>2042</v>
      </c>
      <c r="AL529" t="b">
        <v>0</v>
      </c>
    </row>
    <row r="530" spans="1:38" x14ac:dyDescent="0.3">
      <c r="A530">
        <v>-73.953295280000006</v>
      </c>
      <c r="B530">
        <v>40.79200745</v>
      </c>
      <c r="C530" t="s">
        <v>2092</v>
      </c>
      <c r="D530" t="s">
        <v>106</v>
      </c>
      <c r="E530" t="str">
        <f t="shared" si="48"/>
        <v>far</v>
      </c>
      <c r="F530" t="s">
        <v>48</v>
      </c>
      <c r="G530">
        <v>10172018</v>
      </c>
      <c r="H530" s="1">
        <v>8</v>
      </c>
      <c r="I530" t="s">
        <v>39</v>
      </c>
      <c r="J530" t="s">
        <v>40</v>
      </c>
      <c r="K530" t="str">
        <f t="shared" si="49"/>
        <v>Gray</v>
      </c>
      <c r="L530" t="str">
        <f t="shared" si="50"/>
        <v>yup</v>
      </c>
      <c r="M530" t="b">
        <f t="shared" si="53"/>
        <v>0</v>
      </c>
      <c r="O530" t="s">
        <v>55</v>
      </c>
      <c r="Q530" t="s">
        <v>43</v>
      </c>
      <c r="R530" t="b">
        <v>0</v>
      </c>
      <c r="T530" t="b">
        <v>0</v>
      </c>
      <c r="U530" t="b">
        <v>1</v>
      </c>
      <c r="V530" t="b">
        <v>0</v>
      </c>
      <c r="W530" t="b">
        <v>0</v>
      </c>
      <c r="X530" t="b">
        <v>0</v>
      </c>
      <c r="Y530" t="s">
        <v>2093</v>
      </c>
      <c r="Z530" t="b">
        <f t="shared" si="51"/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1</v>
      </c>
      <c r="AI530" t="s">
        <v>782</v>
      </c>
      <c r="AJ530" t="b">
        <f t="shared" si="52"/>
        <v>1</v>
      </c>
      <c r="AK530" t="s">
        <v>2094</v>
      </c>
      <c r="AL530" t="b">
        <v>0</v>
      </c>
    </row>
    <row r="531" spans="1:38" x14ac:dyDescent="0.3">
      <c r="A531">
        <v>-73.972571259999995</v>
      </c>
      <c r="B531">
        <v>40.766910180000004</v>
      </c>
      <c r="C531" t="s">
        <v>2124</v>
      </c>
      <c r="D531" t="s">
        <v>2125</v>
      </c>
      <c r="E531" t="str">
        <f t="shared" si="48"/>
        <v>far</v>
      </c>
      <c r="F531" t="s">
        <v>48</v>
      </c>
      <c r="G531">
        <v>10062018</v>
      </c>
      <c r="H531" s="1">
        <v>2</v>
      </c>
      <c r="I531" t="s">
        <v>39</v>
      </c>
      <c r="J531" t="s">
        <v>40</v>
      </c>
      <c r="K531" t="str">
        <f t="shared" si="49"/>
        <v>Gray</v>
      </c>
      <c r="L531" t="str">
        <f t="shared" si="50"/>
        <v>yup</v>
      </c>
      <c r="M531" t="b">
        <f t="shared" si="53"/>
        <v>0</v>
      </c>
      <c r="N531" t="s">
        <v>41</v>
      </c>
      <c r="O531" t="s">
        <v>42</v>
      </c>
      <c r="Q531" t="s">
        <v>43</v>
      </c>
      <c r="R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s">
        <v>2126</v>
      </c>
      <c r="Z531" t="b">
        <f t="shared" si="51"/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s">
        <v>2127</v>
      </c>
      <c r="AJ531" t="b">
        <f t="shared" si="52"/>
        <v>1</v>
      </c>
      <c r="AK531" t="s">
        <v>2128</v>
      </c>
      <c r="AL531" t="b">
        <v>0</v>
      </c>
    </row>
    <row r="532" spans="1:38" x14ac:dyDescent="0.3">
      <c r="A532">
        <v>-73.971823420000007</v>
      </c>
      <c r="B532">
        <v>40.781084249999999</v>
      </c>
      <c r="C532" t="s">
        <v>2179</v>
      </c>
      <c r="D532" t="s">
        <v>183</v>
      </c>
      <c r="E532" t="str">
        <f t="shared" si="48"/>
        <v>far</v>
      </c>
      <c r="F532" t="s">
        <v>48</v>
      </c>
      <c r="G532">
        <v>10122018</v>
      </c>
      <c r="H532" s="1">
        <v>2</v>
      </c>
      <c r="I532" t="s">
        <v>39</v>
      </c>
      <c r="J532" t="s">
        <v>40</v>
      </c>
      <c r="K532" t="str">
        <f t="shared" si="49"/>
        <v>Gray</v>
      </c>
      <c r="L532" t="str">
        <f t="shared" si="50"/>
        <v>yup</v>
      </c>
      <c r="M532" t="b">
        <f t="shared" si="53"/>
        <v>0</v>
      </c>
      <c r="N532" t="s">
        <v>41</v>
      </c>
      <c r="O532" t="s">
        <v>42</v>
      </c>
      <c r="Q532" t="s">
        <v>50</v>
      </c>
      <c r="R532">
        <v>4</v>
      </c>
      <c r="T532" t="b">
        <v>0</v>
      </c>
      <c r="U532" t="b">
        <v>0</v>
      </c>
      <c r="V532" t="b">
        <v>1</v>
      </c>
      <c r="W532" t="b">
        <v>1</v>
      </c>
      <c r="X532" t="b">
        <v>1</v>
      </c>
      <c r="Y532" t="s">
        <v>521</v>
      </c>
      <c r="Z532" t="b">
        <f t="shared" si="51"/>
        <v>0</v>
      </c>
      <c r="AA532" t="b">
        <v>0</v>
      </c>
      <c r="AB532" t="b">
        <v>0</v>
      </c>
      <c r="AC532" t="b">
        <v>0</v>
      </c>
      <c r="AD532" t="b">
        <v>1</v>
      </c>
      <c r="AE532" t="b">
        <v>0</v>
      </c>
      <c r="AF532" t="b">
        <v>0</v>
      </c>
      <c r="AG532" t="b">
        <v>0</v>
      </c>
      <c r="AH532" t="b">
        <v>1</v>
      </c>
      <c r="AJ532" t="b">
        <f t="shared" si="52"/>
        <v>1</v>
      </c>
      <c r="AK532" t="s">
        <v>2180</v>
      </c>
      <c r="AL532" t="b">
        <v>0</v>
      </c>
    </row>
    <row r="533" spans="1:38" x14ac:dyDescent="0.3">
      <c r="A533">
        <v>-73.967929130000002</v>
      </c>
      <c r="B533">
        <v>40.784697309999999</v>
      </c>
      <c r="C533" t="s">
        <v>2183</v>
      </c>
      <c r="D533" t="s">
        <v>2184</v>
      </c>
      <c r="E533" t="str">
        <f t="shared" si="48"/>
        <v>far</v>
      </c>
      <c r="F533" t="s">
        <v>34</v>
      </c>
      <c r="G533">
        <v>10122018</v>
      </c>
      <c r="H533" s="1">
        <v>2</v>
      </c>
      <c r="I533" t="s">
        <v>39</v>
      </c>
      <c r="J533" t="s">
        <v>40</v>
      </c>
      <c r="K533" t="str">
        <f t="shared" si="49"/>
        <v>Gray</v>
      </c>
      <c r="L533" t="str">
        <f t="shared" si="50"/>
        <v>yup</v>
      </c>
      <c r="M533" t="b">
        <f t="shared" si="53"/>
        <v>0</v>
      </c>
      <c r="N533" t="s">
        <v>84</v>
      </c>
      <c r="O533" t="s">
        <v>103</v>
      </c>
      <c r="Q533" t="s">
        <v>43</v>
      </c>
      <c r="R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1</v>
      </c>
      <c r="Y533" t="s">
        <v>2185</v>
      </c>
      <c r="Z533" t="b">
        <f t="shared" si="51"/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1</v>
      </c>
      <c r="AF533" t="b">
        <v>0</v>
      </c>
      <c r="AG533" t="b">
        <v>0</v>
      </c>
      <c r="AH533" t="b">
        <v>1</v>
      </c>
      <c r="AJ533" t="b">
        <f t="shared" si="52"/>
        <v>1</v>
      </c>
      <c r="AK533" t="s">
        <v>2186</v>
      </c>
      <c r="AL533" t="b">
        <v>0</v>
      </c>
    </row>
    <row r="534" spans="1:38" x14ac:dyDescent="0.3">
      <c r="A534">
        <v>-73.974184640000004</v>
      </c>
      <c r="B534">
        <v>40.776251819999999</v>
      </c>
      <c r="C534" t="s">
        <v>2349</v>
      </c>
      <c r="D534" t="s">
        <v>180</v>
      </c>
      <c r="E534" t="str">
        <f t="shared" si="48"/>
        <v>far</v>
      </c>
      <c r="F534" t="s">
        <v>34</v>
      </c>
      <c r="G534">
        <v>10182018</v>
      </c>
      <c r="H534" s="1">
        <v>1</v>
      </c>
      <c r="I534" t="s">
        <v>39</v>
      </c>
      <c r="J534" t="s">
        <v>40</v>
      </c>
      <c r="K534" t="str">
        <f t="shared" si="49"/>
        <v>Gray</v>
      </c>
      <c r="L534" t="str">
        <f t="shared" si="50"/>
        <v>yup</v>
      </c>
      <c r="M534" t="b">
        <f t="shared" si="53"/>
        <v>0</v>
      </c>
      <c r="O534" t="s">
        <v>55</v>
      </c>
      <c r="Q534" t="s">
        <v>43</v>
      </c>
      <c r="R534" t="b">
        <v>0</v>
      </c>
      <c r="S534" t="s">
        <v>2350</v>
      </c>
      <c r="T534" t="b">
        <v>0</v>
      </c>
      <c r="U534" t="b">
        <v>0</v>
      </c>
      <c r="V534" t="b">
        <v>1</v>
      </c>
      <c r="W534" t="b">
        <v>0</v>
      </c>
      <c r="X534" t="b">
        <v>1</v>
      </c>
      <c r="Y534" t="s">
        <v>2351</v>
      </c>
      <c r="Z534" t="b">
        <f t="shared" si="51"/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J534" t="b">
        <f t="shared" si="52"/>
        <v>1</v>
      </c>
      <c r="AK534" t="s">
        <v>2352</v>
      </c>
      <c r="AL534" t="b">
        <v>0</v>
      </c>
    </row>
    <row r="535" spans="1:38" x14ac:dyDescent="0.3">
      <c r="A535">
        <v>-73.980824769999998</v>
      </c>
      <c r="B535">
        <v>40.768940880000002</v>
      </c>
      <c r="C535" t="s">
        <v>2405</v>
      </c>
      <c r="D535" t="s">
        <v>1909</v>
      </c>
      <c r="E535" t="str">
        <f t="shared" si="48"/>
        <v>far</v>
      </c>
      <c r="F535" t="s">
        <v>34</v>
      </c>
      <c r="G535">
        <v>10192018</v>
      </c>
      <c r="H535" s="1">
        <v>1</v>
      </c>
      <c r="I535" t="s">
        <v>39</v>
      </c>
      <c r="J535" t="s">
        <v>40</v>
      </c>
      <c r="K535" t="str">
        <f t="shared" si="49"/>
        <v>Gray</v>
      </c>
      <c r="L535" t="str">
        <f t="shared" si="50"/>
        <v>yup</v>
      </c>
      <c r="M535" t="b">
        <f t="shared" si="53"/>
        <v>0</v>
      </c>
      <c r="N535" t="s">
        <v>84</v>
      </c>
      <c r="O535" t="s">
        <v>103</v>
      </c>
      <c r="Q535" t="s">
        <v>43</v>
      </c>
      <c r="R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s">
        <v>2406</v>
      </c>
      <c r="Z535" t="b">
        <f t="shared" si="51"/>
        <v>0</v>
      </c>
      <c r="AA535" t="b">
        <v>0</v>
      </c>
      <c r="AB535" t="b">
        <v>0</v>
      </c>
      <c r="AC535" t="b">
        <v>0</v>
      </c>
      <c r="AD535" t="b">
        <v>1</v>
      </c>
      <c r="AE535" t="b">
        <v>0</v>
      </c>
      <c r="AF535" t="b">
        <v>0</v>
      </c>
      <c r="AG535" t="b">
        <v>0</v>
      </c>
      <c r="AH535" t="b">
        <v>1</v>
      </c>
      <c r="AJ535" t="b">
        <f t="shared" si="52"/>
        <v>1</v>
      </c>
      <c r="AK535" t="s">
        <v>2407</v>
      </c>
      <c r="AL535" t="b">
        <v>0</v>
      </c>
    </row>
    <row r="536" spans="1:38" x14ac:dyDescent="0.3">
      <c r="A536">
        <v>-73.969105909999996</v>
      </c>
      <c r="B536">
        <v>40.782047489999997</v>
      </c>
      <c r="C536" t="s">
        <v>2513</v>
      </c>
      <c r="D536" t="s">
        <v>102</v>
      </c>
      <c r="E536" t="str">
        <f t="shared" si="48"/>
        <v>far</v>
      </c>
      <c r="F536" t="s">
        <v>34</v>
      </c>
      <c r="G536">
        <v>10132018</v>
      </c>
      <c r="H536" s="1">
        <v>8</v>
      </c>
      <c r="I536" t="s">
        <v>39</v>
      </c>
      <c r="J536" t="s">
        <v>40</v>
      </c>
      <c r="K536" t="str">
        <f t="shared" si="49"/>
        <v>Gray</v>
      </c>
      <c r="L536" t="str">
        <f t="shared" si="50"/>
        <v>yup</v>
      </c>
      <c r="M536" t="b">
        <f t="shared" si="53"/>
        <v>0</v>
      </c>
      <c r="N536" t="s">
        <v>84</v>
      </c>
      <c r="O536" t="s">
        <v>103</v>
      </c>
      <c r="P536" t="s">
        <v>2514</v>
      </c>
      <c r="Q536" t="s">
        <v>43</v>
      </c>
      <c r="R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s">
        <v>2515</v>
      </c>
      <c r="Z536" t="b">
        <f t="shared" si="51"/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1</v>
      </c>
      <c r="AJ536" t="b">
        <f t="shared" si="52"/>
        <v>1</v>
      </c>
      <c r="AK536" t="s">
        <v>2516</v>
      </c>
      <c r="AL536" t="b">
        <v>0</v>
      </c>
    </row>
    <row r="537" spans="1:38" x14ac:dyDescent="0.3">
      <c r="A537">
        <v>-73.960657060000003</v>
      </c>
      <c r="B537">
        <v>40.795615069999997</v>
      </c>
      <c r="C537" t="s">
        <v>2637</v>
      </c>
      <c r="D537" t="s">
        <v>387</v>
      </c>
      <c r="E537" t="str">
        <f t="shared" si="48"/>
        <v>far</v>
      </c>
      <c r="F537" t="s">
        <v>34</v>
      </c>
      <c r="G537">
        <v>10132018</v>
      </c>
      <c r="H537" s="1">
        <v>8</v>
      </c>
      <c r="J537" t="s">
        <v>40</v>
      </c>
      <c r="K537" t="str">
        <f t="shared" si="49"/>
        <v>Gray</v>
      </c>
      <c r="L537" t="str">
        <f t="shared" si="50"/>
        <v>yup</v>
      </c>
      <c r="M537" t="b">
        <f t="shared" si="53"/>
        <v>0</v>
      </c>
      <c r="O537" t="s">
        <v>55</v>
      </c>
      <c r="Q537" t="s">
        <v>43</v>
      </c>
      <c r="R537" t="b">
        <v>0</v>
      </c>
      <c r="S537" t="s">
        <v>388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s">
        <v>2638</v>
      </c>
      <c r="Z537" t="b">
        <f t="shared" si="51"/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J537" t="b">
        <f t="shared" si="52"/>
        <v>1</v>
      </c>
      <c r="AK537" t="s">
        <v>2639</v>
      </c>
      <c r="AL537" t="b">
        <v>0</v>
      </c>
    </row>
    <row r="538" spans="1:38" x14ac:dyDescent="0.3">
      <c r="A538">
        <v>-73.978704019999995</v>
      </c>
      <c r="B538">
        <v>40.767901019999996</v>
      </c>
      <c r="C538" t="s">
        <v>2713</v>
      </c>
      <c r="D538" t="s">
        <v>1235</v>
      </c>
      <c r="E538" t="str">
        <f t="shared" si="48"/>
        <v>far</v>
      </c>
      <c r="F538" t="s">
        <v>48</v>
      </c>
      <c r="G538">
        <v>10102018</v>
      </c>
      <c r="H538" s="1">
        <v>6</v>
      </c>
      <c r="I538" t="s">
        <v>39</v>
      </c>
      <c r="J538" t="s">
        <v>40</v>
      </c>
      <c r="K538" t="str">
        <f t="shared" si="49"/>
        <v>Gray</v>
      </c>
      <c r="L538" t="str">
        <f t="shared" si="50"/>
        <v>yup</v>
      </c>
      <c r="M538" t="b">
        <f t="shared" si="53"/>
        <v>0</v>
      </c>
      <c r="O538" t="s">
        <v>55</v>
      </c>
      <c r="Q538" t="s">
        <v>43</v>
      </c>
      <c r="R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s">
        <v>2714</v>
      </c>
      <c r="Z538" t="b">
        <f t="shared" si="51"/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1</v>
      </c>
      <c r="AJ538" t="b">
        <f t="shared" si="52"/>
        <v>1</v>
      </c>
      <c r="AK538" t="s">
        <v>2715</v>
      </c>
      <c r="AL538" t="b">
        <v>0</v>
      </c>
    </row>
    <row r="539" spans="1:38" x14ac:dyDescent="0.3">
      <c r="A539">
        <v>-73.967085080000004</v>
      </c>
      <c r="B539">
        <v>40.783374780000003</v>
      </c>
      <c r="C539" t="s">
        <v>2751</v>
      </c>
      <c r="D539" t="s">
        <v>698</v>
      </c>
      <c r="E539" t="str">
        <f t="shared" si="48"/>
        <v>far</v>
      </c>
      <c r="F539" t="s">
        <v>34</v>
      </c>
      <c r="G539">
        <v>10062018</v>
      </c>
      <c r="H539" s="1">
        <v>1</v>
      </c>
      <c r="I539" t="s">
        <v>54</v>
      </c>
      <c r="J539" t="s">
        <v>40</v>
      </c>
      <c r="K539" t="str">
        <f t="shared" si="49"/>
        <v>Gray</v>
      </c>
      <c r="L539" t="str">
        <f t="shared" si="50"/>
        <v>yup</v>
      </c>
      <c r="M539" t="b">
        <f t="shared" si="53"/>
        <v>0</v>
      </c>
      <c r="O539" t="s">
        <v>55</v>
      </c>
      <c r="Q539" t="s">
        <v>43</v>
      </c>
      <c r="R539" t="b">
        <v>0</v>
      </c>
      <c r="T539" t="b">
        <v>1</v>
      </c>
      <c r="U539" t="b">
        <v>1</v>
      </c>
      <c r="V539" t="b">
        <v>0</v>
      </c>
      <c r="W539" t="b">
        <v>0</v>
      </c>
      <c r="X539" t="b">
        <v>0</v>
      </c>
      <c r="Y539" t="s">
        <v>2752</v>
      </c>
      <c r="Z539" t="b">
        <f t="shared" si="51"/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J539" t="b">
        <f t="shared" si="52"/>
        <v>1</v>
      </c>
      <c r="AK539" t="s">
        <v>2753</v>
      </c>
      <c r="AL539" t="b">
        <v>0</v>
      </c>
    </row>
    <row r="540" spans="1:38" x14ac:dyDescent="0.3">
      <c r="A540">
        <v>-73.971911149999997</v>
      </c>
      <c r="B540">
        <v>40.775878990000002</v>
      </c>
      <c r="C540" t="s">
        <v>2767</v>
      </c>
      <c r="D540" t="s">
        <v>1148</v>
      </c>
      <c r="E540" t="str">
        <f t="shared" si="48"/>
        <v>far</v>
      </c>
      <c r="F540" t="s">
        <v>48</v>
      </c>
      <c r="G540">
        <v>10132018</v>
      </c>
      <c r="H540" s="1">
        <v>2</v>
      </c>
      <c r="I540" t="s">
        <v>39</v>
      </c>
      <c r="J540" t="s">
        <v>40</v>
      </c>
      <c r="K540" t="str">
        <f t="shared" si="49"/>
        <v>Gray</v>
      </c>
      <c r="L540" t="str">
        <f t="shared" si="50"/>
        <v>yup</v>
      </c>
      <c r="M540" t="b">
        <f t="shared" si="53"/>
        <v>0</v>
      </c>
      <c r="O540" t="s">
        <v>55</v>
      </c>
      <c r="Q540" t="s">
        <v>50</v>
      </c>
      <c r="R540">
        <v>7</v>
      </c>
      <c r="S540" t="s">
        <v>2768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s">
        <v>2769</v>
      </c>
      <c r="Z540" t="b">
        <f t="shared" si="51"/>
        <v>0</v>
      </c>
      <c r="AA540" t="b">
        <v>0</v>
      </c>
      <c r="AB540" t="b">
        <v>0</v>
      </c>
      <c r="AC540" t="b">
        <v>0</v>
      </c>
      <c r="AD540" t="b">
        <v>1</v>
      </c>
      <c r="AE540" t="b">
        <v>0</v>
      </c>
      <c r="AF540" t="b">
        <v>0</v>
      </c>
      <c r="AG540" t="b">
        <v>0</v>
      </c>
      <c r="AH540" t="b">
        <v>1</v>
      </c>
      <c r="AJ540" t="b">
        <f t="shared" si="52"/>
        <v>1</v>
      </c>
      <c r="AK540" t="s">
        <v>2770</v>
      </c>
      <c r="AL540" t="b">
        <v>0</v>
      </c>
    </row>
    <row r="541" spans="1:38" x14ac:dyDescent="0.3">
      <c r="A541">
        <v>-73.963233709999997</v>
      </c>
      <c r="B541">
        <v>40.79146824</v>
      </c>
      <c r="C541" t="s">
        <v>2872</v>
      </c>
      <c r="D541" t="s">
        <v>2508</v>
      </c>
      <c r="E541" t="str">
        <f t="shared" si="48"/>
        <v>far</v>
      </c>
      <c r="F541" t="s">
        <v>34</v>
      </c>
      <c r="G541">
        <v>10072018</v>
      </c>
      <c r="H541" s="1">
        <v>1</v>
      </c>
      <c r="I541" t="s">
        <v>39</v>
      </c>
      <c r="J541" t="s">
        <v>40</v>
      </c>
      <c r="K541" t="str">
        <f t="shared" si="49"/>
        <v>Gray</v>
      </c>
      <c r="L541" t="str">
        <f t="shared" si="50"/>
        <v>yup</v>
      </c>
      <c r="M541" t="b">
        <f t="shared" si="53"/>
        <v>0</v>
      </c>
      <c r="N541" t="s">
        <v>41</v>
      </c>
      <c r="O541" t="s">
        <v>42</v>
      </c>
      <c r="Q541" t="s">
        <v>50</v>
      </c>
      <c r="R541">
        <v>10</v>
      </c>
      <c r="T541" t="b">
        <v>0</v>
      </c>
      <c r="U541" t="b">
        <v>1</v>
      </c>
      <c r="V541" t="b">
        <v>1</v>
      </c>
      <c r="W541" t="b">
        <v>0</v>
      </c>
      <c r="X541" t="b">
        <v>0</v>
      </c>
      <c r="Y541" t="s">
        <v>2873</v>
      </c>
      <c r="Z541" t="b">
        <f t="shared" si="51"/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J541" t="b">
        <f t="shared" si="52"/>
        <v>1</v>
      </c>
      <c r="AK541" t="s">
        <v>2874</v>
      </c>
      <c r="AL541" t="b">
        <v>0</v>
      </c>
    </row>
    <row r="542" spans="1:38" x14ac:dyDescent="0.3">
      <c r="A542">
        <v>-73.968206710000004</v>
      </c>
      <c r="B542">
        <v>40.777991120000003</v>
      </c>
      <c r="C542" t="s">
        <v>3165</v>
      </c>
      <c r="D542" t="s">
        <v>271</v>
      </c>
      <c r="E542" t="str">
        <f t="shared" si="48"/>
        <v>far</v>
      </c>
      <c r="F542" t="s">
        <v>34</v>
      </c>
      <c r="G542">
        <v>10182018</v>
      </c>
      <c r="H542" s="1">
        <v>5</v>
      </c>
      <c r="I542" t="s">
        <v>39</v>
      </c>
      <c r="J542" t="s">
        <v>40</v>
      </c>
      <c r="K542" t="str">
        <f t="shared" si="49"/>
        <v>Gray</v>
      </c>
      <c r="L542" t="str">
        <f t="shared" si="50"/>
        <v>yup</v>
      </c>
      <c r="M542" t="b">
        <f t="shared" si="53"/>
        <v>0</v>
      </c>
      <c r="N542" t="s">
        <v>41</v>
      </c>
      <c r="O542" t="s">
        <v>42</v>
      </c>
      <c r="Q542" t="s">
        <v>43</v>
      </c>
      <c r="R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s">
        <v>1433</v>
      </c>
      <c r="Z542" t="b">
        <f t="shared" si="51"/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1</v>
      </c>
      <c r="AG542" t="b">
        <v>0</v>
      </c>
      <c r="AH542" t="b">
        <v>0</v>
      </c>
      <c r="AI542" t="s">
        <v>3166</v>
      </c>
      <c r="AJ542" t="b">
        <f t="shared" si="52"/>
        <v>1</v>
      </c>
      <c r="AK542" t="s">
        <v>3167</v>
      </c>
      <c r="AL542" t="b">
        <v>0</v>
      </c>
    </row>
    <row r="543" spans="1:38" x14ac:dyDescent="0.3">
      <c r="A543">
        <v>-73.952569909999994</v>
      </c>
      <c r="B543">
        <v>40.793712579999998</v>
      </c>
      <c r="C543" t="s">
        <v>3190</v>
      </c>
      <c r="D543" t="s">
        <v>2056</v>
      </c>
      <c r="E543" t="str">
        <f t="shared" si="48"/>
        <v>far</v>
      </c>
      <c r="F543" t="s">
        <v>34</v>
      </c>
      <c r="G543">
        <v>10142018</v>
      </c>
      <c r="H543" s="1">
        <v>1</v>
      </c>
      <c r="I543" t="s">
        <v>39</v>
      </c>
      <c r="J543" t="s">
        <v>40</v>
      </c>
      <c r="K543" t="str">
        <f t="shared" si="49"/>
        <v>Gray</v>
      </c>
      <c r="L543" t="str">
        <f t="shared" si="50"/>
        <v>yup</v>
      </c>
      <c r="M543" t="b">
        <f t="shared" si="53"/>
        <v>0</v>
      </c>
      <c r="N543" t="s">
        <v>117</v>
      </c>
      <c r="O543" t="s">
        <v>118</v>
      </c>
      <c r="Q543" t="s">
        <v>43</v>
      </c>
      <c r="R543" t="b">
        <v>0</v>
      </c>
      <c r="S543" t="s">
        <v>3191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s">
        <v>3192</v>
      </c>
      <c r="Z543" t="b">
        <f t="shared" si="51"/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1</v>
      </c>
      <c r="AF543" t="b">
        <v>0</v>
      </c>
      <c r="AG543" t="b">
        <v>0</v>
      </c>
      <c r="AH543" t="b">
        <v>1</v>
      </c>
      <c r="AJ543" t="b">
        <f t="shared" si="52"/>
        <v>1</v>
      </c>
      <c r="AK543" t="s">
        <v>3193</v>
      </c>
      <c r="AL543" t="b">
        <v>0</v>
      </c>
    </row>
    <row r="544" spans="1:38" x14ac:dyDescent="0.3">
      <c r="A544">
        <v>-73.966952980000002</v>
      </c>
      <c r="B544">
        <v>40.787186419999998</v>
      </c>
      <c r="C544" t="s">
        <v>3202</v>
      </c>
      <c r="D544" t="s">
        <v>147</v>
      </c>
      <c r="E544" t="str">
        <f t="shared" si="48"/>
        <v>far</v>
      </c>
      <c r="F544" t="s">
        <v>48</v>
      </c>
      <c r="G544">
        <v>10132018</v>
      </c>
      <c r="H544" s="1">
        <v>5</v>
      </c>
      <c r="J544" t="s">
        <v>40</v>
      </c>
      <c r="K544" t="str">
        <f t="shared" si="49"/>
        <v>Gray</v>
      </c>
      <c r="L544" t="str">
        <f t="shared" si="50"/>
        <v>yup</v>
      </c>
      <c r="M544" t="b">
        <f t="shared" si="53"/>
        <v>0</v>
      </c>
      <c r="O544" t="s">
        <v>55</v>
      </c>
      <c r="Q544" t="s">
        <v>43</v>
      </c>
      <c r="R544" t="b">
        <v>0</v>
      </c>
      <c r="S544" t="s">
        <v>3203</v>
      </c>
      <c r="T544" t="b">
        <v>1</v>
      </c>
      <c r="U544" t="b">
        <v>0</v>
      </c>
      <c r="V544" t="b">
        <v>1</v>
      </c>
      <c r="W544" t="b">
        <v>0</v>
      </c>
      <c r="X544" t="b">
        <v>0</v>
      </c>
      <c r="Y544" t="s">
        <v>3204</v>
      </c>
      <c r="Z544" t="b">
        <f t="shared" si="51"/>
        <v>0</v>
      </c>
      <c r="AA544" t="b">
        <v>0</v>
      </c>
      <c r="AB544" t="b">
        <v>0</v>
      </c>
      <c r="AC544" t="b">
        <v>0</v>
      </c>
      <c r="AD544" t="b">
        <v>1</v>
      </c>
      <c r="AE544" t="b">
        <v>1</v>
      </c>
      <c r="AF544" t="b">
        <v>0</v>
      </c>
      <c r="AG544" t="b">
        <v>1</v>
      </c>
      <c r="AH544" t="b">
        <v>0</v>
      </c>
      <c r="AI544" t="s">
        <v>3205</v>
      </c>
      <c r="AJ544" t="b">
        <f t="shared" si="52"/>
        <v>1</v>
      </c>
      <c r="AK544" t="s">
        <v>3206</v>
      </c>
      <c r="AL544" t="b">
        <v>0</v>
      </c>
    </row>
    <row r="545" spans="1:38" x14ac:dyDescent="0.3">
      <c r="A545">
        <v>-73.967968679999998</v>
      </c>
      <c r="B545">
        <v>40.782599390000001</v>
      </c>
      <c r="C545" t="s">
        <v>3310</v>
      </c>
      <c r="D545" t="s">
        <v>95</v>
      </c>
      <c r="E545" t="str">
        <f t="shared" si="48"/>
        <v>far</v>
      </c>
      <c r="F545" t="s">
        <v>48</v>
      </c>
      <c r="G545">
        <v>10142018</v>
      </c>
      <c r="H545" s="1">
        <v>1</v>
      </c>
      <c r="I545" t="s">
        <v>39</v>
      </c>
      <c r="J545" t="s">
        <v>40</v>
      </c>
      <c r="K545" t="str">
        <f t="shared" si="49"/>
        <v>Gray</v>
      </c>
      <c r="L545" t="str">
        <f t="shared" si="50"/>
        <v>yup</v>
      </c>
      <c r="M545" t="b">
        <f t="shared" si="53"/>
        <v>0</v>
      </c>
      <c r="N545" t="s">
        <v>41</v>
      </c>
      <c r="O545" t="s">
        <v>42</v>
      </c>
      <c r="Q545" t="s">
        <v>50</v>
      </c>
      <c r="R545">
        <v>3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 t="s">
        <v>3311</v>
      </c>
      <c r="Z545" t="b">
        <f t="shared" si="51"/>
        <v>0</v>
      </c>
      <c r="AA545" t="b">
        <v>0</v>
      </c>
      <c r="AB545" t="b">
        <v>0</v>
      </c>
      <c r="AC545" t="b">
        <v>0</v>
      </c>
      <c r="AD545" t="b">
        <v>1</v>
      </c>
      <c r="AE545" t="b">
        <v>1</v>
      </c>
      <c r="AF545" t="b">
        <v>0</v>
      </c>
      <c r="AG545" t="b">
        <v>1</v>
      </c>
      <c r="AH545" t="b">
        <v>0</v>
      </c>
      <c r="AJ545" t="b">
        <f t="shared" si="52"/>
        <v>1</v>
      </c>
      <c r="AK545" t="s">
        <v>3312</v>
      </c>
      <c r="AL545" t="b">
        <v>0</v>
      </c>
    </row>
    <row r="546" spans="1:38" x14ac:dyDescent="0.3">
      <c r="A546">
        <v>-73.979203909999995</v>
      </c>
      <c r="B546">
        <v>40.76787495</v>
      </c>
      <c r="C546" t="s">
        <v>3313</v>
      </c>
      <c r="D546" t="s">
        <v>1235</v>
      </c>
      <c r="E546" t="str">
        <f t="shared" si="48"/>
        <v>far</v>
      </c>
      <c r="F546" t="s">
        <v>48</v>
      </c>
      <c r="G546">
        <v>10102018</v>
      </c>
      <c r="H546" s="1">
        <v>7</v>
      </c>
      <c r="I546" t="s">
        <v>39</v>
      </c>
      <c r="J546" t="s">
        <v>40</v>
      </c>
      <c r="K546" t="str">
        <f t="shared" si="49"/>
        <v>Gray</v>
      </c>
      <c r="L546" t="str">
        <f t="shared" si="50"/>
        <v>yup</v>
      </c>
      <c r="M546" t="b">
        <f t="shared" si="53"/>
        <v>0</v>
      </c>
      <c r="N546" t="s">
        <v>117</v>
      </c>
      <c r="O546" t="s">
        <v>118</v>
      </c>
      <c r="Q546" t="s">
        <v>43</v>
      </c>
      <c r="R546" t="b">
        <v>0</v>
      </c>
      <c r="T546" t="b">
        <v>1</v>
      </c>
      <c r="U546" t="b">
        <v>1</v>
      </c>
      <c r="V546" t="b">
        <v>0</v>
      </c>
      <c r="W546" t="b">
        <v>0</v>
      </c>
      <c r="X546" t="b">
        <v>0</v>
      </c>
      <c r="Y546" t="s">
        <v>3314</v>
      </c>
      <c r="Z546" t="b">
        <f t="shared" si="51"/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J546" t="b">
        <f t="shared" si="52"/>
        <v>1</v>
      </c>
      <c r="AK546" t="s">
        <v>3315</v>
      </c>
      <c r="AL546" t="b">
        <v>0</v>
      </c>
    </row>
    <row r="547" spans="1:38" x14ac:dyDescent="0.3">
      <c r="A547">
        <v>-73.956932499999994</v>
      </c>
      <c r="B547">
        <v>40.787774839999997</v>
      </c>
      <c r="C547" t="s">
        <v>3481</v>
      </c>
      <c r="D547" t="s">
        <v>1915</v>
      </c>
      <c r="E547" t="str">
        <f t="shared" si="48"/>
        <v>far</v>
      </c>
      <c r="F547" t="s">
        <v>34</v>
      </c>
      <c r="G547">
        <v>10062018</v>
      </c>
      <c r="H547" s="1">
        <v>1</v>
      </c>
      <c r="I547" t="s">
        <v>39</v>
      </c>
      <c r="J547" t="s">
        <v>40</v>
      </c>
      <c r="K547" t="str">
        <f t="shared" si="49"/>
        <v>Gray</v>
      </c>
      <c r="L547" t="str">
        <f t="shared" si="50"/>
        <v>yup</v>
      </c>
      <c r="M547" t="b">
        <f t="shared" si="53"/>
        <v>0</v>
      </c>
      <c r="N547" t="s">
        <v>84</v>
      </c>
      <c r="O547" t="s">
        <v>103</v>
      </c>
      <c r="Q547" t="s">
        <v>43</v>
      </c>
      <c r="R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s">
        <v>3482</v>
      </c>
      <c r="Z547" t="b">
        <f t="shared" si="51"/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J547" t="b">
        <f t="shared" si="52"/>
        <v>1</v>
      </c>
      <c r="AK547" t="s">
        <v>3483</v>
      </c>
      <c r="AL547" t="b">
        <v>0</v>
      </c>
    </row>
    <row r="548" spans="1:38" x14ac:dyDescent="0.3">
      <c r="A548">
        <v>-73.977492819999995</v>
      </c>
      <c r="B548">
        <v>40.772046459999999</v>
      </c>
      <c r="C548" t="s">
        <v>3546</v>
      </c>
      <c r="D548" t="s">
        <v>808</v>
      </c>
      <c r="E548" t="str">
        <f t="shared" si="48"/>
        <v>far</v>
      </c>
      <c r="F548" t="s">
        <v>48</v>
      </c>
      <c r="G548">
        <v>10122018</v>
      </c>
      <c r="H548" s="1">
        <v>2</v>
      </c>
      <c r="I548" t="s">
        <v>39</v>
      </c>
      <c r="J548" t="s">
        <v>40</v>
      </c>
      <c r="K548" t="str">
        <f t="shared" si="49"/>
        <v>Gray</v>
      </c>
      <c r="L548" t="str">
        <f t="shared" si="50"/>
        <v>yup</v>
      </c>
      <c r="M548" t="b">
        <f t="shared" si="53"/>
        <v>0</v>
      </c>
      <c r="N548" t="s">
        <v>41</v>
      </c>
      <c r="O548" t="s">
        <v>42</v>
      </c>
      <c r="Q548" t="s">
        <v>43</v>
      </c>
      <c r="R548" t="b">
        <v>0</v>
      </c>
      <c r="S548" t="s">
        <v>3547</v>
      </c>
      <c r="T548" t="b">
        <v>0</v>
      </c>
      <c r="U548" t="b">
        <v>0</v>
      </c>
      <c r="V548" t="b">
        <v>0</v>
      </c>
      <c r="W548" t="b">
        <v>0</v>
      </c>
      <c r="X548" t="b">
        <v>1</v>
      </c>
      <c r="Y548" t="s">
        <v>3548</v>
      </c>
      <c r="Z548" t="b">
        <f t="shared" si="51"/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J548" t="b">
        <f t="shared" si="52"/>
        <v>1</v>
      </c>
      <c r="AK548" t="s">
        <v>3549</v>
      </c>
      <c r="AL548" t="b">
        <v>0</v>
      </c>
    </row>
    <row r="549" spans="1:38" x14ac:dyDescent="0.3">
      <c r="A549">
        <v>-73.975452770000004</v>
      </c>
      <c r="B549">
        <v>40.76560885</v>
      </c>
      <c r="C549" t="s">
        <v>3550</v>
      </c>
      <c r="D549" t="s">
        <v>966</v>
      </c>
      <c r="E549" t="str">
        <f t="shared" si="48"/>
        <v>far</v>
      </c>
      <c r="F549" t="s">
        <v>34</v>
      </c>
      <c r="G549">
        <v>10102018</v>
      </c>
      <c r="H549" s="1">
        <v>2</v>
      </c>
      <c r="I549" t="s">
        <v>39</v>
      </c>
      <c r="J549" t="s">
        <v>40</v>
      </c>
      <c r="K549" t="str">
        <f t="shared" si="49"/>
        <v>Gray</v>
      </c>
      <c r="L549" t="str">
        <f t="shared" si="50"/>
        <v>yup</v>
      </c>
      <c r="M549" t="b">
        <f t="shared" si="53"/>
        <v>0</v>
      </c>
      <c r="N549" t="s">
        <v>41</v>
      </c>
      <c r="O549" t="s">
        <v>42</v>
      </c>
      <c r="Q549" t="s">
        <v>50</v>
      </c>
      <c r="R549">
        <v>20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s">
        <v>3551</v>
      </c>
      <c r="Z549" t="b">
        <f t="shared" si="51"/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1</v>
      </c>
      <c r="AF549" t="b">
        <v>0</v>
      </c>
      <c r="AG549" t="b">
        <v>0</v>
      </c>
      <c r="AH549" t="b">
        <v>0</v>
      </c>
      <c r="AJ549" t="b">
        <f t="shared" si="52"/>
        <v>1</v>
      </c>
      <c r="AK549" t="s">
        <v>3552</v>
      </c>
      <c r="AL549" t="b">
        <v>0</v>
      </c>
    </row>
    <row r="550" spans="1:38" x14ac:dyDescent="0.3">
      <c r="A550">
        <v>-73.960280800000007</v>
      </c>
      <c r="B550">
        <v>40.79061308</v>
      </c>
      <c r="C550" t="s">
        <v>3697</v>
      </c>
      <c r="D550" t="s">
        <v>75</v>
      </c>
      <c r="E550" t="str">
        <f t="shared" si="48"/>
        <v>far</v>
      </c>
      <c r="F550" t="s">
        <v>48</v>
      </c>
      <c r="G550">
        <v>10072018</v>
      </c>
      <c r="H550" s="1">
        <v>14</v>
      </c>
      <c r="I550" t="s">
        <v>39</v>
      </c>
      <c r="J550" t="s">
        <v>40</v>
      </c>
      <c r="K550" t="str">
        <f t="shared" si="49"/>
        <v>Gray</v>
      </c>
      <c r="L550" t="str">
        <f t="shared" si="50"/>
        <v>yup</v>
      </c>
      <c r="M550" t="b">
        <f t="shared" si="53"/>
        <v>0</v>
      </c>
      <c r="O550" t="s">
        <v>55</v>
      </c>
      <c r="Q550" t="s">
        <v>50</v>
      </c>
      <c r="R550">
        <v>50</v>
      </c>
      <c r="S550" t="s">
        <v>3698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s">
        <v>3699</v>
      </c>
      <c r="Z550" t="b">
        <f t="shared" si="51"/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J550" t="b">
        <f t="shared" si="52"/>
        <v>1</v>
      </c>
      <c r="AK550" t="s">
        <v>3700</v>
      </c>
      <c r="AL550" t="b">
        <v>0</v>
      </c>
    </row>
    <row r="551" spans="1:38" x14ac:dyDescent="0.3">
      <c r="A551">
        <v>-73.961241950000002</v>
      </c>
      <c r="B551">
        <v>40.794167710000004</v>
      </c>
      <c r="C551" t="s">
        <v>3799</v>
      </c>
      <c r="D551" t="s">
        <v>434</v>
      </c>
      <c r="E551" t="str">
        <f t="shared" si="48"/>
        <v>far</v>
      </c>
      <c r="F551" t="s">
        <v>34</v>
      </c>
      <c r="G551">
        <v>10132018</v>
      </c>
      <c r="H551" s="1">
        <v>7</v>
      </c>
      <c r="I551" t="s">
        <v>39</v>
      </c>
      <c r="J551" t="s">
        <v>40</v>
      </c>
      <c r="K551" t="str">
        <f t="shared" si="49"/>
        <v>Gray</v>
      </c>
      <c r="L551" t="str">
        <f t="shared" si="50"/>
        <v>yup</v>
      </c>
      <c r="M551" t="b">
        <f t="shared" si="53"/>
        <v>0</v>
      </c>
      <c r="O551" t="s">
        <v>55</v>
      </c>
      <c r="Q551" t="s">
        <v>43</v>
      </c>
      <c r="R551" t="b">
        <v>0</v>
      </c>
      <c r="T551" t="b">
        <v>1</v>
      </c>
      <c r="U551" t="b">
        <v>0</v>
      </c>
      <c r="V551" t="b">
        <v>1</v>
      </c>
      <c r="W551" t="b">
        <v>1</v>
      </c>
      <c r="X551" t="b">
        <v>0</v>
      </c>
      <c r="Y551" t="s">
        <v>3800</v>
      </c>
      <c r="Z551" t="b">
        <f t="shared" si="51"/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1</v>
      </c>
      <c r="AH551" t="b">
        <v>1</v>
      </c>
      <c r="AI551" t="s">
        <v>3801</v>
      </c>
      <c r="AJ551" t="b">
        <f t="shared" si="52"/>
        <v>1</v>
      </c>
      <c r="AK551" t="s">
        <v>3802</v>
      </c>
      <c r="AL551" t="b">
        <v>0</v>
      </c>
    </row>
    <row r="552" spans="1:38" x14ac:dyDescent="0.3">
      <c r="A552">
        <v>-73.95558561</v>
      </c>
      <c r="B552">
        <v>40.796945770000001</v>
      </c>
      <c r="C552" t="s">
        <v>3826</v>
      </c>
      <c r="D552" t="s">
        <v>636</v>
      </c>
      <c r="E552" t="str">
        <f t="shared" si="48"/>
        <v>far</v>
      </c>
      <c r="F552" t="s">
        <v>48</v>
      </c>
      <c r="G552">
        <v>10142018</v>
      </c>
      <c r="H552" s="1">
        <v>4</v>
      </c>
      <c r="I552" t="s">
        <v>39</v>
      </c>
      <c r="J552" t="s">
        <v>40</v>
      </c>
      <c r="K552" t="str">
        <f t="shared" si="49"/>
        <v>Gray</v>
      </c>
      <c r="L552" t="str">
        <f t="shared" si="50"/>
        <v>yup</v>
      </c>
      <c r="M552" t="b">
        <f t="shared" si="53"/>
        <v>0</v>
      </c>
      <c r="N552" t="s">
        <v>84</v>
      </c>
      <c r="O552" t="s">
        <v>103</v>
      </c>
      <c r="Q552" t="s">
        <v>43</v>
      </c>
      <c r="R552" t="b">
        <v>0</v>
      </c>
      <c r="S552" t="s">
        <v>3827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 t="s">
        <v>3828</v>
      </c>
      <c r="Z552" t="b">
        <f t="shared" si="51"/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1</v>
      </c>
      <c r="AF552" t="b">
        <v>0</v>
      </c>
      <c r="AG552" t="b">
        <v>1</v>
      </c>
      <c r="AH552" t="b">
        <v>0</v>
      </c>
      <c r="AJ552" t="b">
        <f t="shared" si="52"/>
        <v>1</v>
      </c>
      <c r="AK552" t="s">
        <v>3829</v>
      </c>
      <c r="AL552" t="b">
        <v>0</v>
      </c>
    </row>
    <row r="553" spans="1:38" x14ac:dyDescent="0.3">
      <c r="A553">
        <v>-73.979004450000005</v>
      </c>
      <c r="B553">
        <v>40.76894695</v>
      </c>
      <c r="C553" t="s">
        <v>4053</v>
      </c>
      <c r="D553" t="s">
        <v>465</v>
      </c>
      <c r="E553" t="str">
        <f t="shared" si="48"/>
        <v>far</v>
      </c>
      <c r="F553" t="s">
        <v>48</v>
      </c>
      <c r="G553">
        <v>10102018</v>
      </c>
      <c r="H553" s="1">
        <v>3</v>
      </c>
      <c r="I553" t="s">
        <v>54</v>
      </c>
      <c r="J553" t="s">
        <v>40</v>
      </c>
      <c r="K553" t="str">
        <f t="shared" si="49"/>
        <v>Gray</v>
      </c>
      <c r="L553" t="str">
        <f t="shared" si="50"/>
        <v>yup</v>
      </c>
      <c r="M553" t="b">
        <f t="shared" si="53"/>
        <v>0</v>
      </c>
      <c r="N553" t="s">
        <v>41</v>
      </c>
      <c r="O553" t="s">
        <v>42</v>
      </c>
      <c r="Q553" t="s">
        <v>43</v>
      </c>
      <c r="R553" t="b">
        <v>0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s">
        <v>4054</v>
      </c>
      <c r="Z553" t="b">
        <f t="shared" si="51"/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1</v>
      </c>
      <c r="AJ553" t="b">
        <f t="shared" si="52"/>
        <v>1</v>
      </c>
      <c r="AK553" t="s">
        <v>4055</v>
      </c>
      <c r="AL553" t="b">
        <v>0</v>
      </c>
    </row>
    <row r="554" spans="1:38" x14ac:dyDescent="0.3">
      <c r="A554">
        <v>-73.958131059999999</v>
      </c>
      <c r="B554">
        <v>40.796021469999999</v>
      </c>
      <c r="C554" t="s">
        <v>4137</v>
      </c>
      <c r="D554" t="s">
        <v>191</v>
      </c>
      <c r="E554" t="str">
        <f t="shared" si="48"/>
        <v>far</v>
      </c>
      <c r="F554" t="s">
        <v>34</v>
      </c>
      <c r="G554">
        <v>10142018</v>
      </c>
      <c r="H554" s="1">
        <v>5</v>
      </c>
      <c r="I554" t="s">
        <v>39</v>
      </c>
      <c r="J554" t="s">
        <v>40</v>
      </c>
      <c r="K554" t="str">
        <f t="shared" si="49"/>
        <v>Gray</v>
      </c>
      <c r="L554" t="str">
        <f t="shared" si="50"/>
        <v>yup</v>
      </c>
      <c r="M554" t="b">
        <f t="shared" si="53"/>
        <v>0</v>
      </c>
      <c r="N554" t="s">
        <v>117</v>
      </c>
      <c r="O554" t="s">
        <v>118</v>
      </c>
      <c r="Q554" t="s">
        <v>43</v>
      </c>
      <c r="R554" t="b">
        <v>0</v>
      </c>
      <c r="T554" t="b">
        <v>0</v>
      </c>
      <c r="U554" t="b">
        <v>1</v>
      </c>
      <c r="V554" t="b">
        <v>0</v>
      </c>
      <c r="W554" t="b">
        <v>0</v>
      </c>
      <c r="X554" t="b">
        <v>0</v>
      </c>
      <c r="Y554" t="s">
        <v>4138</v>
      </c>
      <c r="Z554" t="b">
        <f t="shared" si="51"/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J554" t="b">
        <f t="shared" si="52"/>
        <v>1</v>
      </c>
      <c r="AK554" t="s">
        <v>4139</v>
      </c>
      <c r="AL554" t="b">
        <v>0</v>
      </c>
    </row>
    <row r="555" spans="1:38" x14ac:dyDescent="0.3">
      <c r="A555">
        <v>-73.954542549999999</v>
      </c>
      <c r="B555">
        <v>40.795685339999999</v>
      </c>
      <c r="C555" t="s">
        <v>4195</v>
      </c>
      <c r="D555" t="s">
        <v>1066</v>
      </c>
      <c r="E555" t="str">
        <f t="shared" si="48"/>
        <v>far</v>
      </c>
      <c r="F555" t="s">
        <v>34</v>
      </c>
      <c r="G555">
        <v>10062018</v>
      </c>
      <c r="H555" s="1">
        <v>4</v>
      </c>
      <c r="I555" t="s">
        <v>39</v>
      </c>
      <c r="J555" t="s">
        <v>40</v>
      </c>
      <c r="K555" t="str">
        <f t="shared" si="49"/>
        <v>Gray</v>
      </c>
      <c r="L555" t="str">
        <f t="shared" si="50"/>
        <v>yup</v>
      </c>
      <c r="M555" t="b">
        <f t="shared" si="53"/>
        <v>0</v>
      </c>
      <c r="N555" t="s">
        <v>41</v>
      </c>
      <c r="O555" t="s">
        <v>42</v>
      </c>
      <c r="Q555" t="s">
        <v>50</v>
      </c>
      <c r="R555">
        <v>35</v>
      </c>
      <c r="S555" t="s">
        <v>466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s">
        <v>4196</v>
      </c>
      <c r="Z555" t="b">
        <f t="shared" si="51"/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s">
        <v>4197</v>
      </c>
      <c r="AJ555" t="b">
        <f t="shared" si="52"/>
        <v>1</v>
      </c>
      <c r="AK555" t="s">
        <v>4198</v>
      </c>
      <c r="AL555" t="b">
        <v>0</v>
      </c>
    </row>
    <row r="556" spans="1:38" x14ac:dyDescent="0.3">
      <c r="A556">
        <v>-73.956160019999999</v>
      </c>
      <c r="B556">
        <v>40.795314320000003</v>
      </c>
      <c r="C556" t="s">
        <v>4324</v>
      </c>
      <c r="D556" t="s">
        <v>530</v>
      </c>
      <c r="E556" t="str">
        <f t="shared" si="48"/>
        <v>far</v>
      </c>
      <c r="F556" t="s">
        <v>48</v>
      </c>
      <c r="G556">
        <v>10102018</v>
      </c>
      <c r="H556" s="1">
        <v>10</v>
      </c>
      <c r="I556" t="s">
        <v>39</v>
      </c>
      <c r="J556" t="s">
        <v>40</v>
      </c>
      <c r="K556" t="str">
        <f t="shared" si="49"/>
        <v>Gray</v>
      </c>
      <c r="L556" t="str">
        <f t="shared" si="50"/>
        <v>yup</v>
      </c>
      <c r="M556" t="b">
        <f t="shared" si="53"/>
        <v>0</v>
      </c>
      <c r="N556" t="s">
        <v>41</v>
      </c>
      <c r="O556" t="s">
        <v>42</v>
      </c>
      <c r="Q556" t="s">
        <v>50</v>
      </c>
      <c r="R556">
        <v>1</v>
      </c>
      <c r="S556" t="s">
        <v>4325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s">
        <v>4326</v>
      </c>
      <c r="Z556" t="b">
        <f t="shared" si="51"/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s">
        <v>4327</v>
      </c>
      <c r="AJ556" t="b">
        <f t="shared" si="52"/>
        <v>1</v>
      </c>
      <c r="AK556" t="s">
        <v>4328</v>
      </c>
      <c r="AL556" t="b">
        <v>0</v>
      </c>
    </row>
    <row r="557" spans="1:38" x14ac:dyDescent="0.3">
      <c r="A557">
        <v>-73.963139209999994</v>
      </c>
      <c r="B557">
        <v>40.791463559999997</v>
      </c>
      <c r="C557" t="s">
        <v>4408</v>
      </c>
      <c r="D557" t="s">
        <v>2508</v>
      </c>
      <c r="E557" t="str">
        <f t="shared" si="48"/>
        <v>far</v>
      </c>
      <c r="F557" t="s">
        <v>34</v>
      </c>
      <c r="G557">
        <v>10072018</v>
      </c>
      <c r="H557" s="1">
        <v>2</v>
      </c>
      <c r="I557" t="s">
        <v>39</v>
      </c>
      <c r="J557" t="s">
        <v>40</v>
      </c>
      <c r="K557" t="str">
        <f t="shared" si="49"/>
        <v>Gray</v>
      </c>
      <c r="L557" t="str">
        <f t="shared" si="50"/>
        <v>yup</v>
      </c>
      <c r="M557" t="b">
        <f t="shared" si="53"/>
        <v>0</v>
      </c>
      <c r="N557" t="s">
        <v>41</v>
      </c>
      <c r="O557" t="s">
        <v>42</v>
      </c>
      <c r="Q557" t="s">
        <v>50</v>
      </c>
      <c r="R557">
        <v>10</v>
      </c>
      <c r="T557" t="b">
        <v>0</v>
      </c>
      <c r="U557" t="b">
        <v>1</v>
      </c>
      <c r="V557" t="b">
        <v>1</v>
      </c>
      <c r="W557" t="b">
        <v>0</v>
      </c>
      <c r="X557" t="b">
        <v>0</v>
      </c>
      <c r="Y557" t="s">
        <v>4409</v>
      </c>
      <c r="Z557" t="b">
        <f t="shared" si="51"/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1</v>
      </c>
      <c r="AJ557" t="b">
        <f t="shared" si="52"/>
        <v>1</v>
      </c>
      <c r="AK557" t="s">
        <v>4410</v>
      </c>
      <c r="AL557" t="b">
        <v>0</v>
      </c>
    </row>
    <row r="558" spans="1:38" x14ac:dyDescent="0.3">
      <c r="A558">
        <v>-73.958733069999994</v>
      </c>
      <c r="B558">
        <v>40.790768200000002</v>
      </c>
      <c r="C558" t="s">
        <v>4461</v>
      </c>
      <c r="D558" t="s">
        <v>144</v>
      </c>
      <c r="E558" t="str">
        <f t="shared" si="48"/>
        <v>far</v>
      </c>
      <c r="F558" t="s">
        <v>48</v>
      </c>
      <c r="G558">
        <v>10122018</v>
      </c>
      <c r="H558" s="1">
        <v>2</v>
      </c>
      <c r="I558" t="s">
        <v>39</v>
      </c>
      <c r="J558" t="s">
        <v>40</v>
      </c>
      <c r="K558" t="str">
        <f t="shared" si="49"/>
        <v>Gray</v>
      </c>
      <c r="L558" t="str">
        <f t="shared" si="50"/>
        <v>yup</v>
      </c>
      <c r="M558" t="b">
        <f t="shared" si="53"/>
        <v>0</v>
      </c>
      <c r="N558" t="s">
        <v>117</v>
      </c>
      <c r="O558" t="s">
        <v>118</v>
      </c>
      <c r="P558" t="s">
        <v>4462</v>
      </c>
      <c r="Q558" t="s">
        <v>43</v>
      </c>
      <c r="R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s">
        <v>4463</v>
      </c>
      <c r="Z558" t="b">
        <f t="shared" si="51"/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b">
        <v>1</v>
      </c>
      <c r="AJ558" t="b">
        <f t="shared" si="52"/>
        <v>1</v>
      </c>
      <c r="AK558" t="s">
        <v>4464</v>
      </c>
      <c r="AL558" t="b">
        <v>0</v>
      </c>
    </row>
    <row r="559" spans="1:38" x14ac:dyDescent="0.3">
      <c r="A559">
        <v>-73.97736965</v>
      </c>
      <c r="B559">
        <v>40.76872419</v>
      </c>
      <c r="C559" t="s">
        <v>4567</v>
      </c>
      <c r="D559" t="s">
        <v>512</v>
      </c>
      <c r="E559" t="str">
        <f t="shared" si="48"/>
        <v>far</v>
      </c>
      <c r="F559" t="s">
        <v>34</v>
      </c>
      <c r="G559">
        <v>10102018</v>
      </c>
      <c r="H559" s="1">
        <v>14</v>
      </c>
      <c r="I559" t="s">
        <v>54</v>
      </c>
      <c r="J559" t="s">
        <v>40</v>
      </c>
      <c r="K559" t="str">
        <f t="shared" si="49"/>
        <v>Gray</v>
      </c>
      <c r="L559" t="str">
        <f t="shared" si="50"/>
        <v>yup</v>
      </c>
      <c r="M559" t="b">
        <f t="shared" si="53"/>
        <v>0</v>
      </c>
      <c r="N559" t="s">
        <v>41</v>
      </c>
      <c r="O559" t="s">
        <v>42</v>
      </c>
      <c r="Q559" t="s">
        <v>50</v>
      </c>
      <c r="R559">
        <v>10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s">
        <v>4568</v>
      </c>
      <c r="Z559" t="b">
        <f t="shared" si="51"/>
        <v>0</v>
      </c>
      <c r="AA559" t="b">
        <v>1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J559" t="b">
        <f t="shared" si="52"/>
        <v>1</v>
      </c>
      <c r="AK559" t="s">
        <v>4569</v>
      </c>
      <c r="AL559" t="b">
        <v>0</v>
      </c>
    </row>
    <row r="560" spans="1:38" x14ac:dyDescent="0.3">
      <c r="A560">
        <v>-73.956235079999999</v>
      </c>
      <c r="B560">
        <v>40.791346410000003</v>
      </c>
      <c r="C560" t="s">
        <v>4588</v>
      </c>
      <c r="D560" t="s">
        <v>4589</v>
      </c>
      <c r="E560" t="str">
        <f t="shared" si="48"/>
        <v>far</v>
      </c>
      <c r="F560" t="s">
        <v>34</v>
      </c>
      <c r="G560">
        <v>10062018</v>
      </c>
      <c r="H560" s="1">
        <v>2</v>
      </c>
      <c r="I560" t="s">
        <v>39</v>
      </c>
      <c r="J560" t="s">
        <v>40</v>
      </c>
      <c r="K560" t="str">
        <f t="shared" si="49"/>
        <v>Gray</v>
      </c>
      <c r="L560" t="str">
        <f t="shared" si="50"/>
        <v>yup</v>
      </c>
      <c r="M560" t="b">
        <f t="shared" si="53"/>
        <v>0</v>
      </c>
      <c r="O560" t="s">
        <v>55</v>
      </c>
      <c r="Q560" t="s">
        <v>50</v>
      </c>
      <c r="R560">
        <v>6</v>
      </c>
      <c r="T560" t="b">
        <v>0</v>
      </c>
      <c r="U560" t="b">
        <v>0</v>
      </c>
      <c r="V560" t="b">
        <v>1</v>
      </c>
      <c r="W560" t="b">
        <v>1</v>
      </c>
      <c r="X560" t="b">
        <v>1</v>
      </c>
      <c r="Y560" t="s">
        <v>4590</v>
      </c>
      <c r="Z560" t="b">
        <f t="shared" si="51"/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J560" t="b">
        <f t="shared" si="52"/>
        <v>1</v>
      </c>
      <c r="AK560" t="s">
        <v>4591</v>
      </c>
      <c r="AL560" t="b">
        <v>0</v>
      </c>
    </row>
    <row r="561" spans="1:38" x14ac:dyDescent="0.3">
      <c r="A561">
        <v>-73.958138989999995</v>
      </c>
      <c r="B561">
        <v>40.799308109999998</v>
      </c>
      <c r="C561" t="s">
        <v>4922</v>
      </c>
      <c r="D561" t="s">
        <v>478</v>
      </c>
      <c r="E561" t="str">
        <f t="shared" si="48"/>
        <v>far</v>
      </c>
      <c r="F561" t="s">
        <v>34</v>
      </c>
      <c r="G561">
        <v>10072018</v>
      </c>
      <c r="H561" s="1">
        <v>4</v>
      </c>
      <c r="I561" t="s">
        <v>39</v>
      </c>
      <c r="J561" t="s">
        <v>40</v>
      </c>
      <c r="K561" t="str">
        <f t="shared" si="49"/>
        <v>Gray</v>
      </c>
      <c r="L561" t="str">
        <f t="shared" si="50"/>
        <v>yup</v>
      </c>
      <c r="M561" t="b">
        <f t="shared" si="53"/>
        <v>0</v>
      </c>
      <c r="O561" t="s">
        <v>55</v>
      </c>
      <c r="Q561" t="s">
        <v>50</v>
      </c>
      <c r="R561">
        <v>20</v>
      </c>
      <c r="T561" t="b">
        <v>1</v>
      </c>
      <c r="U561" t="b">
        <v>0</v>
      </c>
      <c r="V561" t="b">
        <v>1</v>
      </c>
      <c r="W561" t="b">
        <v>0</v>
      </c>
      <c r="X561" t="b">
        <v>0</v>
      </c>
      <c r="Y561" t="s">
        <v>4923</v>
      </c>
      <c r="Z561" t="b">
        <f t="shared" si="51"/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1</v>
      </c>
      <c r="AJ561" t="b">
        <f t="shared" si="52"/>
        <v>1</v>
      </c>
      <c r="AK561" t="s">
        <v>4924</v>
      </c>
      <c r="AL561" t="b">
        <v>0</v>
      </c>
    </row>
    <row r="562" spans="1:38" x14ac:dyDescent="0.3">
      <c r="A562">
        <v>-73.964301610000007</v>
      </c>
      <c r="B562">
        <v>40.790479619999999</v>
      </c>
      <c r="C562" t="s">
        <v>4981</v>
      </c>
      <c r="D562" t="s">
        <v>911</v>
      </c>
      <c r="E562" t="str">
        <f t="shared" si="48"/>
        <v>far</v>
      </c>
      <c r="F562" t="s">
        <v>34</v>
      </c>
      <c r="G562">
        <v>10192018</v>
      </c>
      <c r="H562" s="1">
        <v>5</v>
      </c>
      <c r="I562" t="s">
        <v>39</v>
      </c>
      <c r="J562" t="s">
        <v>40</v>
      </c>
      <c r="K562" t="str">
        <f t="shared" si="49"/>
        <v>Gray</v>
      </c>
      <c r="L562" t="str">
        <f t="shared" si="50"/>
        <v>yup</v>
      </c>
      <c r="M562" t="b">
        <f t="shared" si="53"/>
        <v>0</v>
      </c>
      <c r="N562" t="s">
        <v>117</v>
      </c>
      <c r="O562" t="s">
        <v>118</v>
      </c>
      <c r="Q562" t="s">
        <v>43</v>
      </c>
      <c r="R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s">
        <v>4982</v>
      </c>
      <c r="Z562" t="b">
        <f t="shared" si="51"/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1</v>
      </c>
      <c r="AJ562" t="b">
        <f t="shared" si="52"/>
        <v>1</v>
      </c>
      <c r="AK562" t="s">
        <v>4983</v>
      </c>
      <c r="AL562" t="b">
        <v>0</v>
      </c>
    </row>
    <row r="563" spans="1:38" x14ac:dyDescent="0.3">
      <c r="A563">
        <v>-73.964816729999995</v>
      </c>
      <c r="B563">
        <v>40.781116500000003</v>
      </c>
      <c r="C563" t="s">
        <v>5182</v>
      </c>
      <c r="D563" t="s">
        <v>574</v>
      </c>
      <c r="E563" t="str">
        <f t="shared" si="48"/>
        <v>far</v>
      </c>
      <c r="F563" t="s">
        <v>34</v>
      </c>
      <c r="G563">
        <v>10072018</v>
      </c>
      <c r="H563" s="1">
        <v>2</v>
      </c>
      <c r="I563" t="s">
        <v>39</v>
      </c>
      <c r="J563" t="s">
        <v>40</v>
      </c>
      <c r="K563" t="str">
        <f t="shared" si="49"/>
        <v>Gray</v>
      </c>
      <c r="L563" t="str">
        <f t="shared" si="50"/>
        <v>yup</v>
      </c>
      <c r="M563" t="b">
        <f t="shared" si="53"/>
        <v>0</v>
      </c>
      <c r="N563" t="s">
        <v>84</v>
      </c>
      <c r="O563" t="s">
        <v>103</v>
      </c>
      <c r="P563" t="s">
        <v>5183</v>
      </c>
      <c r="Q563" t="s">
        <v>43</v>
      </c>
      <c r="R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1</v>
      </c>
      <c r="Y563" t="s">
        <v>5184</v>
      </c>
      <c r="Z563" t="b">
        <f t="shared" si="51"/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1</v>
      </c>
      <c r="AF563" t="b">
        <v>0</v>
      </c>
      <c r="AG563" t="b">
        <v>0</v>
      </c>
      <c r="AH563" t="b">
        <v>1</v>
      </c>
      <c r="AJ563" t="b">
        <f t="shared" si="52"/>
        <v>1</v>
      </c>
      <c r="AK563" t="s">
        <v>5185</v>
      </c>
      <c r="AL563" t="b">
        <v>0</v>
      </c>
    </row>
    <row r="564" spans="1:38" x14ac:dyDescent="0.3">
      <c r="A564">
        <v>-73.954480869999998</v>
      </c>
      <c r="B564">
        <v>40.790657590000002</v>
      </c>
      <c r="C564" t="s">
        <v>5208</v>
      </c>
      <c r="D564" t="s">
        <v>1028</v>
      </c>
      <c r="E564" t="str">
        <f t="shared" si="48"/>
        <v>far</v>
      </c>
      <c r="F564" t="s">
        <v>48</v>
      </c>
      <c r="G564">
        <v>10122018</v>
      </c>
      <c r="H564" s="1">
        <v>2</v>
      </c>
      <c r="I564" t="s">
        <v>39</v>
      </c>
      <c r="J564" t="s">
        <v>40</v>
      </c>
      <c r="K564" t="str">
        <f t="shared" si="49"/>
        <v>Gray</v>
      </c>
      <c r="L564" t="str">
        <f t="shared" si="50"/>
        <v>yup</v>
      </c>
      <c r="M564" t="b">
        <f t="shared" si="53"/>
        <v>0</v>
      </c>
      <c r="N564" t="s">
        <v>84</v>
      </c>
      <c r="O564" t="s">
        <v>103</v>
      </c>
      <c r="P564" t="s">
        <v>5209</v>
      </c>
      <c r="Q564" t="s">
        <v>43</v>
      </c>
      <c r="R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s">
        <v>1225</v>
      </c>
      <c r="Z564" t="b">
        <f t="shared" si="51"/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1</v>
      </c>
      <c r="AJ564" t="b">
        <f t="shared" si="52"/>
        <v>1</v>
      </c>
      <c r="AK564" t="s">
        <v>5210</v>
      </c>
      <c r="AL564" t="b">
        <v>0</v>
      </c>
    </row>
    <row r="565" spans="1:38" x14ac:dyDescent="0.3">
      <c r="A565">
        <v>-73.972507789999995</v>
      </c>
      <c r="B565">
        <v>40.765456270000001</v>
      </c>
      <c r="C565" t="s">
        <v>5243</v>
      </c>
      <c r="D565" t="s">
        <v>2245</v>
      </c>
      <c r="E565" t="str">
        <f t="shared" si="48"/>
        <v>far</v>
      </c>
      <c r="F565" t="s">
        <v>34</v>
      </c>
      <c r="G565">
        <v>10062018</v>
      </c>
      <c r="H565" s="1">
        <v>1</v>
      </c>
      <c r="I565" t="s">
        <v>39</v>
      </c>
      <c r="J565" t="s">
        <v>40</v>
      </c>
      <c r="K565" t="str">
        <f t="shared" si="49"/>
        <v>Gray</v>
      </c>
      <c r="L565" t="str">
        <f t="shared" si="50"/>
        <v>yup</v>
      </c>
      <c r="M565" t="b">
        <f t="shared" si="53"/>
        <v>0</v>
      </c>
      <c r="N565" t="s">
        <v>117</v>
      </c>
      <c r="O565" t="s">
        <v>118</v>
      </c>
      <c r="Q565" t="s">
        <v>50</v>
      </c>
      <c r="R565">
        <v>2</v>
      </c>
      <c r="S565" t="s">
        <v>5244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s">
        <v>3889</v>
      </c>
      <c r="Z565" t="b">
        <f t="shared" si="51"/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J565" t="b">
        <f t="shared" si="52"/>
        <v>1</v>
      </c>
      <c r="AK565" t="s">
        <v>5245</v>
      </c>
      <c r="AL565" t="b">
        <v>0</v>
      </c>
    </row>
    <row r="566" spans="1:38" x14ac:dyDescent="0.3">
      <c r="A566">
        <v>-73.952562709999995</v>
      </c>
      <c r="B566">
        <v>40.793860289999998</v>
      </c>
      <c r="C566" t="s">
        <v>5288</v>
      </c>
      <c r="D566" t="s">
        <v>2056</v>
      </c>
      <c r="E566" t="str">
        <f t="shared" si="48"/>
        <v>far</v>
      </c>
      <c r="F566" t="s">
        <v>34</v>
      </c>
      <c r="G566">
        <v>10142018</v>
      </c>
      <c r="H566" s="1">
        <v>2</v>
      </c>
      <c r="I566" t="s">
        <v>39</v>
      </c>
      <c r="J566" t="s">
        <v>40</v>
      </c>
      <c r="K566" t="str">
        <f t="shared" si="49"/>
        <v>Gray</v>
      </c>
      <c r="L566" t="str">
        <f t="shared" si="50"/>
        <v>yup</v>
      </c>
      <c r="M566" t="b">
        <f t="shared" si="53"/>
        <v>0</v>
      </c>
      <c r="N566" t="s">
        <v>117</v>
      </c>
      <c r="O566" t="s">
        <v>118</v>
      </c>
      <c r="Q566" t="s">
        <v>43</v>
      </c>
      <c r="R566" t="b">
        <v>0</v>
      </c>
      <c r="S566" t="s">
        <v>5289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s">
        <v>5290</v>
      </c>
      <c r="Z566" t="b">
        <f t="shared" si="51"/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1</v>
      </c>
      <c r="AF566" t="b">
        <v>0</v>
      </c>
      <c r="AG566" t="b">
        <v>0</v>
      </c>
      <c r="AH566" t="b">
        <v>1</v>
      </c>
      <c r="AJ566" t="b">
        <f t="shared" si="52"/>
        <v>1</v>
      </c>
      <c r="AK566" t="s">
        <v>5291</v>
      </c>
      <c r="AL566" t="b">
        <v>0</v>
      </c>
    </row>
    <row r="567" spans="1:38" x14ac:dyDescent="0.3">
      <c r="A567">
        <v>-73.973872310000004</v>
      </c>
      <c r="B567">
        <v>40.778684560000002</v>
      </c>
      <c r="C567" t="s">
        <v>5330</v>
      </c>
      <c r="D567" t="s">
        <v>797</v>
      </c>
      <c r="E567" t="str">
        <f t="shared" si="48"/>
        <v>far</v>
      </c>
      <c r="F567" t="s">
        <v>48</v>
      </c>
      <c r="G567">
        <v>10142018</v>
      </c>
      <c r="H567" s="1">
        <v>1</v>
      </c>
      <c r="I567" t="s">
        <v>39</v>
      </c>
      <c r="J567" t="s">
        <v>40</v>
      </c>
      <c r="K567" t="str">
        <f t="shared" si="49"/>
        <v>Gray</v>
      </c>
      <c r="L567" t="str">
        <f t="shared" si="50"/>
        <v>yup</v>
      </c>
      <c r="M567" t="b">
        <f t="shared" si="53"/>
        <v>0</v>
      </c>
      <c r="N567" t="s">
        <v>84</v>
      </c>
      <c r="O567" t="s">
        <v>103</v>
      </c>
      <c r="Q567" t="s">
        <v>43</v>
      </c>
      <c r="R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1</v>
      </c>
      <c r="Y567" t="s">
        <v>5331</v>
      </c>
      <c r="Z567" t="b">
        <f t="shared" si="51"/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1</v>
      </c>
      <c r="AI567" t="s">
        <v>5332</v>
      </c>
      <c r="AJ567" t="b">
        <f t="shared" si="52"/>
        <v>1</v>
      </c>
      <c r="AK567" t="s">
        <v>5333</v>
      </c>
      <c r="AL567" t="b">
        <v>0</v>
      </c>
    </row>
    <row r="568" spans="1:38" x14ac:dyDescent="0.3">
      <c r="A568">
        <v>-73.959719250000006</v>
      </c>
      <c r="B568">
        <v>40.797331620000001</v>
      </c>
      <c r="C568" t="s">
        <v>5356</v>
      </c>
      <c r="D568" t="s">
        <v>689</v>
      </c>
      <c r="E568" t="str">
        <f t="shared" si="48"/>
        <v>far</v>
      </c>
      <c r="F568" t="s">
        <v>48</v>
      </c>
      <c r="G568">
        <v>10192018</v>
      </c>
      <c r="H568" s="1">
        <v>3</v>
      </c>
      <c r="I568" t="s">
        <v>39</v>
      </c>
      <c r="J568" t="s">
        <v>40</v>
      </c>
      <c r="K568" t="str">
        <f t="shared" si="49"/>
        <v>Gray</v>
      </c>
      <c r="L568" t="str">
        <f t="shared" si="50"/>
        <v>yup</v>
      </c>
      <c r="M568" t="b">
        <f t="shared" si="53"/>
        <v>0</v>
      </c>
      <c r="N568" t="s">
        <v>84</v>
      </c>
      <c r="O568" t="s">
        <v>103</v>
      </c>
      <c r="P568" t="s">
        <v>2381</v>
      </c>
      <c r="Q568" t="s">
        <v>43</v>
      </c>
      <c r="R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s">
        <v>5357</v>
      </c>
      <c r="Z568" t="b">
        <f t="shared" si="51"/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1</v>
      </c>
      <c r="AG568" t="b">
        <v>1</v>
      </c>
      <c r="AH568" t="b">
        <v>1</v>
      </c>
      <c r="AJ568" t="b">
        <f t="shared" si="52"/>
        <v>1</v>
      </c>
      <c r="AK568" t="s">
        <v>5358</v>
      </c>
      <c r="AL568" t="b">
        <v>0</v>
      </c>
    </row>
    <row r="569" spans="1:38" x14ac:dyDescent="0.3">
      <c r="A569">
        <v>-73.961437360000005</v>
      </c>
      <c r="B569">
        <v>40.794505200000003</v>
      </c>
      <c r="C569" t="s">
        <v>5392</v>
      </c>
      <c r="D569" t="s">
        <v>434</v>
      </c>
      <c r="E569" t="str">
        <f t="shared" si="48"/>
        <v>far</v>
      </c>
      <c r="F569" t="s">
        <v>34</v>
      </c>
      <c r="G569">
        <v>10132018</v>
      </c>
      <c r="H569" s="1">
        <v>1</v>
      </c>
      <c r="I569" t="s">
        <v>54</v>
      </c>
      <c r="J569" t="s">
        <v>40</v>
      </c>
      <c r="K569" t="str">
        <f t="shared" si="49"/>
        <v>Gray</v>
      </c>
      <c r="L569" t="str">
        <f t="shared" si="50"/>
        <v>yup</v>
      </c>
      <c r="M569" t="b">
        <f t="shared" si="53"/>
        <v>0</v>
      </c>
      <c r="N569" t="s">
        <v>41</v>
      </c>
      <c r="O569" t="s">
        <v>42</v>
      </c>
      <c r="Q569" t="s">
        <v>43</v>
      </c>
      <c r="R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s">
        <v>5393</v>
      </c>
      <c r="Z569" t="b">
        <f t="shared" si="51"/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b">
        <v>1</v>
      </c>
      <c r="AH569" t="b">
        <v>0</v>
      </c>
      <c r="AJ569" t="b">
        <f t="shared" si="52"/>
        <v>1</v>
      </c>
      <c r="AK569" t="s">
        <v>5394</v>
      </c>
      <c r="AL569" t="b">
        <v>0</v>
      </c>
    </row>
    <row r="570" spans="1:38" x14ac:dyDescent="0.3">
      <c r="A570">
        <v>-73.964883159999999</v>
      </c>
      <c r="B570">
        <v>40.780132639999998</v>
      </c>
      <c r="C570" t="s">
        <v>5399</v>
      </c>
      <c r="D570" t="s">
        <v>1432</v>
      </c>
      <c r="E570" t="str">
        <f t="shared" si="48"/>
        <v>far</v>
      </c>
      <c r="F570" t="s">
        <v>34</v>
      </c>
      <c r="G570">
        <v>10172018</v>
      </c>
      <c r="H570" s="1">
        <v>2</v>
      </c>
      <c r="I570" t="s">
        <v>39</v>
      </c>
      <c r="J570" t="s">
        <v>40</v>
      </c>
      <c r="K570" t="str">
        <f t="shared" si="49"/>
        <v>Gray</v>
      </c>
      <c r="L570" t="str">
        <f t="shared" si="50"/>
        <v>yup</v>
      </c>
      <c r="M570" t="b">
        <f t="shared" si="53"/>
        <v>0</v>
      </c>
      <c r="N570" t="s">
        <v>41</v>
      </c>
      <c r="O570" t="s">
        <v>42</v>
      </c>
      <c r="Q570" t="s">
        <v>43</v>
      </c>
      <c r="R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s">
        <v>5400</v>
      </c>
      <c r="Z570" t="b">
        <f t="shared" si="51"/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1</v>
      </c>
      <c r="AF570" t="b">
        <v>0</v>
      </c>
      <c r="AG570" t="b">
        <v>0</v>
      </c>
      <c r="AH570" t="b">
        <v>1</v>
      </c>
      <c r="AJ570" t="b">
        <f t="shared" si="52"/>
        <v>1</v>
      </c>
      <c r="AK570" t="s">
        <v>5401</v>
      </c>
      <c r="AL570" t="b">
        <v>0</v>
      </c>
    </row>
    <row r="571" spans="1:38" x14ac:dyDescent="0.3">
      <c r="A571">
        <v>-73.959853539999997</v>
      </c>
      <c r="B571">
        <v>40.791558930000001</v>
      </c>
      <c r="C571" t="s">
        <v>5410</v>
      </c>
      <c r="D571" t="s">
        <v>1205</v>
      </c>
      <c r="E571" t="str">
        <f t="shared" si="48"/>
        <v>far</v>
      </c>
      <c r="F571" t="s">
        <v>34</v>
      </c>
      <c r="G571">
        <v>10062018</v>
      </c>
      <c r="H571" s="1">
        <v>1</v>
      </c>
      <c r="J571" t="s">
        <v>40</v>
      </c>
      <c r="K571" t="str">
        <f t="shared" si="49"/>
        <v>Gray</v>
      </c>
      <c r="L571" t="str">
        <f t="shared" si="50"/>
        <v>yup</v>
      </c>
      <c r="M571" t="b">
        <f t="shared" si="53"/>
        <v>0</v>
      </c>
      <c r="N571" t="s">
        <v>41</v>
      </c>
      <c r="O571" t="s">
        <v>42</v>
      </c>
      <c r="Q571" t="s">
        <v>50</v>
      </c>
      <c r="R571">
        <v>15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s">
        <v>5411</v>
      </c>
      <c r="Z571" t="b">
        <f t="shared" si="51"/>
        <v>0</v>
      </c>
      <c r="AA571" t="b">
        <v>1</v>
      </c>
      <c r="AB571" t="b">
        <v>0</v>
      </c>
      <c r="AC571" t="b">
        <v>0</v>
      </c>
      <c r="AD571" t="b">
        <v>1</v>
      </c>
      <c r="AE571" t="b">
        <v>0</v>
      </c>
      <c r="AF571" t="b">
        <v>0</v>
      </c>
      <c r="AG571" t="b">
        <v>0</v>
      </c>
      <c r="AH571" t="b">
        <v>1</v>
      </c>
      <c r="AJ571" t="b">
        <f t="shared" si="52"/>
        <v>1</v>
      </c>
      <c r="AK571" t="s">
        <v>5412</v>
      </c>
      <c r="AL571" t="b">
        <v>0</v>
      </c>
    </row>
    <row r="572" spans="1:38" x14ac:dyDescent="0.3">
      <c r="A572">
        <v>-73.955013129999998</v>
      </c>
      <c r="B572">
        <v>40.795402430000003</v>
      </c>
      <c r="C572" t="s">
        <v>5460</v>
      </c>
      <c r="D572" t="s">
        <v>378</v>
      </c>
      <c r="E572" t="str">
        <f t="shared" si="48"/>
        <v>far</v>
      </c>
      <c r="F572" t="s">
        <v>48</v>
      </c>
      <c r="G572">
        <v>10182018</v>
      </c>
      <c r="H572" s="1">
        <v>5</v>
      </c>
      <c r="I572" t="s">
        <v>39</v>
      </c>
      <c r="J572" t="s">
        <v>40</v>
      </c>
      <c r="K572" t="str">
        <f t="shared" si="49"/>
        <v>Gray</v>
      </c>
      <c r="L572" t="str">
        <f t="shared" si="50"/>
        <v>yup</v>
      </c>
      <c r="M572" t="b">
        <f t="shared" si="53"/>
        <v>0</v>
      </c>
      <c r="N572" t="s">
        <v>41</v>
      </c>
      <c r="O572" t="s">
        <v>42</v>
      </c>
      <c r="Q572" t="s">
        <v>43</v>
      </c>
      <c r="R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s">
        <v>1206</v>
      </c>
      <c r="Z572" t="b">
        <f t="shared" si="51"/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1</v>
      </c>
      <c r="AJ572" t="b">
        <f t="shared" si="52"/>
        <v>1</v>
      </c>
      <c r="AK572" t="s">
        <v>5461</v>
      </c>
      <c r="AL572" t="b">
        <v>0</v>
      </c>
    </row>
    <row r="573" spans="1:38" x14ac:dyDescent="0.3">
      <c r="A573">
        <v>-73.95736565</v>
      </c>
      <c r="B573">
        <v>40.797975460000004</v>
      </c>
      <c r="C573" t="s">
        <v>5499</v>
      </c>
      <c r="D573" t="s">
        <v>1248</v>
      </c>
      <c r="E573" t="str">
        <f t="shared" si="48"/>
        <v>far</v>
      </c>
      <c r="F573" t="s">
        <v>48</v>
      </c>
      <c r="G573">
        <v>10172018</v>
      </c>
      <c r="H573" s="1">
        <v>1</v>
      </c>
      <c r="I573" t="s">
        <v>39</v>
      </c>
      <c r="J573" t="s">
        <v>40</v>
      </c>
      <c r="K573" t="str">
        <f t="shared" si="49"/>
        <v>Gray</v>
      </c>
      <c r="L573" t="str">
        <f t="shared" si="50"/>
        <v>yup</v>
      </c>
      <c r="M573" t="b">
        <f t="shared" si="53"/>
        <v>0</v>
      </c>
      <c r="O573" t="s">
        <v>55</v>
      </c>
      <c r="Q573" t="s">
        <v>43</v>
      </c>
      <c r="R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s">
        <v>5500</v>
      </c>
      <c r="Z573" t="b">
        <f t="shared" si="51"/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J573" t="b">
        <f t="shared" si="52"/>
        <v>1</v>
      </c>
      <c r="AK573" t="s">
        <v>5501</v>
      </c>
      <c r="AL573" t="b">
        <v>0</v>
      </c>
    </row>
    <row r="574" spans="1:38" x14ac:dyDescent="0.3">
      <c r="A574">
        <v>-73.965274649999998</v>
      </c>
      <c r="B574">
        <v>40.780932679999999</v>
      </c>
      <c r="C574" t="s">
        <v>5576</v>
      </c>
      <c r="D574" t="s">
        <v>574</v>
      </c>
      <c r="E574" t="str">
        <f t="shared" si="48"/>
        <v>far</v>
      </c>
      <c r="F574" t="s">
        <v>34</v>
      </c>
      <c r="G574">
        <v>10072018</v>
      </c>
      <c r="H574" s="1">
        <v>7</v>
      </c>
      <c r="I574" t="s">
        <v>39</v>
      </c>
      <c r="J574" t="s">
        <v>40</v>
      </c>
      <c r="K574" t="str">
        <f t="shared" si="49"/>
        <v>Gray</v>
      </c>
      <c r="L574" t="str">
        <f t="shared" si="50"/>
        <v>yup</v>
      </c>
      <c r="M574" t="b">
        <f t="shared" si="53"/>
        <v>0</v>
      </c>
      <c r="N574" t="s">
        <v>41</v>
      </c>
      <c r="O574" t="s">
        <v>42</v>
      </c>
      <c r="P574" t="s">
        <v>575</v>
      </c>
      <c r="Q574" t="s">
        <v>43</v>
      </c>
      <c r="R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s">
        <v>678</v>
      </c>
      <c r="Z574" t="b">
        <f t="shared" si="51"/>
        <v>0</v>
      </c>
      <c r="AA574" t="b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0</v>
      </c>
      <c r="AG574" t="b">
        <v>0</v>
      </c>
      <c r="AH574" t="b">
        <v>1</v>
      </c>
      <c r="AJ574" t="b">
        <f t="shared" si="52"/>
        <v>1</v>
      </c>
      <c r="AK574" t="s">
        <v>5577</v>
      </c>
      <c r="AL574" t="b">
        <v>0</v>
      </c>
    </row>
    <row r="575" spans="1:38" x14ac:dyDescent="0.3">
      <c r="A575">
        <v>-73.957700959999997</v>
      </c>
      <c r="B575">
        <v>40.796126039999997</v>
      </c>
      <c r="C575" t="s">
        <v>5733</v>
      </c>
      <c r="D575" t="s">
        <v>191</v>
      </c>
      <c r="E575" t="str">
        <f t="shared" si="48"/>
        <v>far</v>
      </c>
      <c r="F575" t="s">
        <v>34</v>
      </c>
      <c r="G575">
        <v>10142018</v>
      </c>
      <c r="H575" s="1">
        <v>10</v>
      </c>
      <c r="I575" t="s">
        <v>54</v>
      </c>
      <c r="J575" t="s">
        <v>40</v>
      </c>
      <c r="K575" t="str">
        <f t="shared" si="49"/>
        <v>Gray</v>
      </c>
      <c r="L575" t="str">
        <f t="shared" si="50"/>
        <v>yup</v>
      </c>
      <c r="M575" t="b">
        <f t="shared" si="53"/>
        <v>0</v>
      </c>
      <c r="N575" t="s">
        <v>84</v>
      </c>
      <c r="O575" t="s">
        <v>103</v>
      </c>
      <c r="Q575" t="s">
        <v>50</v>
      </c>
      <c r="R575">
        <v>10</v>
      </c>
      <c r="T575" t="b">
        <v>0</v>
      </c>
      <c r="U575" t="b">
        <v>0</v>
      </c>
      <c r="V575" t="b">
        <v>1</v>
      </c>
      <c r="W575" t="b">
        <v>1</v>
      </c>
      <c r="X575" t="b">
        <v>1</v>
      </c>
      <c r="Y575" t="s">
        <v>5734</v>
      </c>
      <c r="Z575" t="b">
        <f t="shared" si="51"/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J575" t="b">
        <f t="shared" si="52"/>
        <v>1</v>
      </c>
      <c r="AK575" t="s">
        <v>5735</v>
      </c>
      <c r="AL575" t="b">
        <v>0</v>
      </c>
    </row>
    <row r="576" spans="1:38" x14ac:dyDescent="0.3">
      <c r="A576">
        <v>-73.959063209999997</v>
      </c>
      <c r="B576">
        <v>40.79631466</v>
      </c>
      <c r="C576" t="s">
        <v>5748</v>
      </c>
      <c r="D576" t="s">
        <v>442</v>
      </c>
      <c r="E576" t="str">
        <f t="shared" si="48"/>
        <v>far</v>
      </c>
      <c r="F576" t="s">
        <v>48</v>
      </c>
      <c r="G576">
        <v>10192018</v>
      </c>
      <c r="H576" s="1">
        <v>4</v>
      </c>
      <c r="I576" t="s">
        <v>39</v>
      </c>
      <c r="J576" t="s">
        <v>40</v>
      </c>
      <c r="K576" t="str">
        <f t="shared" si="49"/>
        <v>Gray</v>
      </c>
      <c r="L576" t="str">
        <f t="shared" si="50"/>
        <v>yup</v>
      </c>
      <c r="M576" t="b">
        <f t="shared" si="53"/>
        <v>0</v>
      </c>
      <c r="O576" t="s">
        <v>55</v>
      </c>
      <c r="Q576" t="s">
        <v>50</v>
      </c>
      <c r="R576">
        <v>20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s">
        <v>652</v>
      </c>
      <c r="Z576" t="b">
        <f t="shared" si="51"/>
        <v>0</v>
      </c>
      <c r="AA576" t="b">
        <v>1</v>
      </c>
      <c r="AB576" t="b">
        <v>1</v>
      </c>
      <c r="AC576" t="b">
        <v>0</v>
      </c>
      <c r="AD576" t="b">
        <v>1</v>
      </c>
      <c r="AE576" t="b">
        <v>0</v>
      </c>
      <c r="AF576" t="b">
        <v>0</v>
      </c>
      <c r="AG576" t="b">
        <v>1</v>
      </c>
      <c r="AH576" t="b">
        <v>0</v>
      </c>
      <c r="AI576" t="s">
        <v>3070</v>
      </c>
      <c r="AJ576" t="b">
        <f t="shared" si="52"/>
        <v>1</v>
      </c>
      <c r="AK576" t="s">
        <v>5749</v>
      </c>
      <c r="AL576" t="b">
        <v>0</v>
      </c>
    </row>
    <row r="577" spans="1:38" x14ac:dyDescent="0.3">
      <c r="A577">
        <v>-73.978777109999996</v>
      </c>
      <c r="B577">
        <v>40.769356209999998</v>
      </c>
      <c r="C577" t="s">
        <v>5752</v>
      </c>
      <c r="D577" t="s">
        <v>465</v>
      </c>
      <c r="E577" t="str">
        <f t="shared" si="48"/>
        <v>far</v>
      </c>
      <c r="F577" t="s">
        <v>48</v>
      </c>
      <c r="G577">
        <v>10102018</v>
      </c>
      <c r="H577" s="1">
        <v>7</v>
      </c>
      <c r="I577" t="s">
        <v>39</v>
      </c>
      <c r="J577" t="s">
        <v>40</v>
      </c>
      <c r="K577" t="str">
        <f t="shared" si="49"/>
        <v>Gray</v>
      </c>
      <c r="L577" t="str">
        <f t="shared" si="50"/>
        <v>yup</v>
      </c>
      <c r="M577" t="b">
        <f t="shared" si="53"/>
        <v>0</v>
      </c>
      <c r="O577" t="s">
        <v>55</v>
      </c>
      <c r="Q577" t="s">
        <v>50</v>
      </c>
      <c r="R577">
        <v>10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s">
        <v>5753</v>
      </c>
      <c r="Z577" t="b">
        <f t="shared" si="51"/>
        <v>0</v>
      </c>
      <c r="AA577" t="b">
        <v>0</v>
      </c>
      <c r="AB577" t="b">
        <v>0</v>
      </c>
      <c r="AC577" t="b">
        <v>0</v>
      </c>
      <c r="AD577" t="b">
        <v>1</v>
      </c>
      <c r="AE577" t="b">
        <v>0</v>
      </c>
      <c r="AF577" t="b">
        <v>0</v>
      </c>
      <c r="AG577" t="b">
        <v>1</v>
      </c>
      <c r="AH577" t="b">
        <v>0</v>
      </c>
      <c r="AJ577" t="b">
        <f t="shared" si="52"/>
        <v>1</v>
      </c>
      <c r="AK577" t="s">
        <v>5754</v>
      </c>
      <c r="AL577" t="b">
        <v>0</v>
      </c>
    </row>
    <row r="578" spans="1:38" x14ac:dyDescent="0.3">
      <c r="A578">
        <v>-73.967862080000003</v>
      </c>
      <c r="B578">
        <v>40.784719029999998</v>
      </c>
      <c r="C578" t="s">
        <v>5822</v>
      </c>
      <c r="D578" t="s">
        <v>2184</v>
      </c>
      <c r="E578" t="str">
        <f t="shared" ref="E578:E641" si="54">IF(D578="05D","near",IF(D578="07D","near",IF(D578="06C","near",IF(D578="06E","near",IF(D578="06D","near","far")))))</f>
        <v>far</v>
      </c>
      <c r="F578" t="s">
        <v>34</v>
      </c>
      <c r="G578">
        <v>10122018</v>
      </c>
      <c r="H578" s="1">
        <v>3</v>
      </c>
      <c r="I578" t="s">
        <v>39</v>
      </c>
      <c r="J578" t="s">
        <v>40</v>
      </c>
      <c r="K578" t="str">
        <f t="shared" ref="K578:K641" si="55">IF(ISBLANK(J578), NA(), J578)</f>
        <v>Gray</v>
      </c>
      <c r="L578" t="str">
        <f t="shared" ref="L578:L641" si="56">IF(K578="Gray","yup",IF(K578="#N/A","maybe","no"))</f>
        <v>yup</v>
      </c>
      <c r="M578" t="b">
        <f t="shared" si="53"/>
        <v>0</v>
      </c>
      <c r="N578" t="s">
        <v>84</v>
      </c>
      <c r="O578" t="s">
        <v>103</v>
      </c>
      <c r="Q578" t="s">
        <v>43</v>
      </c>
      <c r="R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1</v>
      </c>
      <c r="Y578" t="s">
        <v>2185</v>
      </c>
      <c r="Z578" t="b">
        <f t="shared" ref="Z578:Z641" si="57">ISBLANK(Y578)</f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1</v>
      </c>
      <c r="AJ578" t="b">
        <f t="shared" ref="AJ578:AJ641" si="58">OR(AB578,AC578, AD578, AH578)</f>
        <v>1</v>
      </c>
      <c r="AK578" t="s">
        <v>5823</v>
      </c>
      <c r="AL578" t="b">
        <v>0</v>
      </c>
    </row>
    <row r="579" spans="1:38" x14ac:dyDescent="0.3">
      <c r="A579">
        <v>-73.966312459999997</v>
      </c>
      <c r="B579">
        <v>40.779544000000001</v>
      </c>
      <c r="C579" t="s">
        <v>5863</v>
      </c>
      <c r="D579" t="s">
        <v>1526</v>
      </c>
      <c r="E579" t="str">
        <f t="shared" si="54"/>
        <v>far</v>
      </c>
      <c r="F579" t="s">
        <v>34</v>
      </c>
      <c r="G579">
        <v>10082018</v>
      </c>
      <c r="H579" s="1">
        <v>2</v>
      </c>
      <c r="I579" t="s">
        <v>39</v>
      </c>
      <c r="J579" t="s">
        <v>40</v>
      </c>
      <c r="K579" t="str">
        <f t="shared" si="55"/>
        <v>Gray</v>
      </c>
      <c r="L579" t="str">
        <f t="shared" si="56"/>
        <v>yup</v>
      </c>
      <c r="M579" t="b">
        <f t="shared" ref="M579:M642" si="59">AND(NOT(ISBLANK(J579)),(NOT(J579="gray")))</f>
        <v>0</v>
      </c>
      <c r="O579" t="s">
        <v>55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s">
        <v>5864</v>
      </c>
      <c r="Z579" t="b">
        <f t="shared" si="57"/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J579" t="b">
        <f t="shared" si="58"/>
        <v>1</v>
      </c>
      <c r="AK579" t="s">
        <v>5865</v>
      </c>
      <c r="AL579" t="b">
        <v>0</v>
      </c>
    </row>
    <row r="580" spans="1:38" x14ac:dyDescent="0.3">
      <c r="A580">
        <v>-73.956477739999997</v>
      </c>
      <c r="B580">
        <v>40.79930684</v>
      </c>
      <c r="C580" t="s">
        <v>5870</v>
      </c>
      <c r="D580" t="s">
        <v>350</v>
      </c>
      <c r="E580" t="str">
        <f t="shared" si="54"/>
        <v>far</v>
      </c>
      <c r="F580" t="s">
        <v>48</v>
      </c>
      <c r="G580">
        <v>10072018</v>
      </c>
      <c r="H580" s="1">
        <v>1</v>
      </c>
      <c r="I580" t="s">
        <v>39</v>
      </c>
      <c r="J580" t="s">
        <v>40</v>
      </c>
      <c r="K580" t="str">
        <f t="shared" si="55"/>
        <v>Gray</v>
      </c>
      <c r="L580" t="str">
        <f t="shared" si="56"/>
        <v>yup</v>
      </c>
      <c r="M580" t="b">
        <f t="shared" si="59"/>
        <v>0</v>
      </c>
      <c r="N580" t="s">
        <v>41</v>
      </c>
      <c r="O580" t="s">
        <v>42</v>
      </c>
      <c r="Q580" t="s">
        <v>43</v>
      </c>
      <c r="R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s">
        <v>2549</v>
      </c>
      <c r="Z580" t="b">
        <f t="shared" si="57"/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1</v>
      </c>
      <c r="AJ580" t="b">
        <f t="shared" si="58"/>
        <v>1</v>
      </c>
      <c r="AK580" t="s">
        <v>5871</v>
      </c>
      <c r="AL580" t="b">
        <v>0</v>
      </c>
    </row>
    <row r="581" spans="1:38" x14ac:dyDescent="0.3">
      <c r="A581">
        <v>-73.972731039999999</v>
      </c>
      <c r="B581">
        <v>40.778701679999998</v>
      </c>
      <c r="C581" t="s">
        <v>5874</v>
      </c>
      <c r="D581" t="s">
        <v>1141</v>
      </c>
      <c r="E581" t="str">
        <f t="shared" si="54"/>
        <v>far</v>
      </c>
      <c r="F581" t="s">
        <v>34</v>
      </c>
      <c r="G581">
        <v>10172018</v>
      </c>
      <c r="H581" s="1">
        <v>2</v>
      </c>
      <c r="I581" t="s">
        <v>39</v>
      </c>
      <c r="J581" t="s">
        <v>40</v>
      </c>
      <c r="K581" t="str">
        <f t="shared" si="55"/>
        <v>Gray</v>
      </c>
      <c r="L581" t="str">
        <f t="shared" si="56"/>
        <v>yup</v>
      </c>
      <c r="M581" t="b">
        <f t="shared" si="59"/>
        <v>0</v>
      </c>
      <c r="N581" t="s">
        <v>84</v>
      </c>
      <c r="O581" t="s">
        <v>103</v>
      </c>
      <c r="Q581" t="s">
        <v>43</v>
      </c>
      <c r="R581" t="b">
        <v>0</v>
      </c>
      <c r="S581" t="s">
        <v>206</v>
      </c>
      <c r="T581" t="b">
        <v>0</v>
      </c>
      <c r="U581" t="b">
        <v>0</v>
      </c>
      <c r="V581" t="b">
        <v>1</v>
      </c>
      <c r="W581" t="b">
        <v>1</v>
      </c>
      <c r="X581" t="b">
        <v>1</v>
      </c>
      <c r="Y581" t="s">
        <v>5875</v>
      </c>
      <c r="Z581" t="b">
        <f t="shared" si="57"/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J581" t="b">
        <f t="shared" si="58"/>
        <v>1</v>
      </c>
      <c r="AK581" t="s">
        <v>5876</v>
      </c>
      <c r="AL581" t="b">
        <v>0</v>
      </c>
    </row>
    <row r="582" spans="1:38" x14ac:dyDescent="0.3">
      <c r="A582">
        <v>-73.961327679999997</v>
      </c>
      <c r="B582">
        <v>40.794381399999999</v>
      </c>
      <c r="C582" t="s">
        <v>5921</v>
      </c>
      <c r="D582" t="s">
        <v>434</v>
      </c>
      <c r="E582" t="str">
        <f t="shared" si="54"/>
        <v>far</v>
      </c>
      <c r="F582" t="s">
        <v>34</v>
      </c>
      <c r="G582">
        <v>10132018</v>
      </c>
      <c r="H582" s="1">
        <v>3</v>
      </c>
      <c r="I582" t="s">
        <v>39</v>
      </c>
      <c r="J582" t="s">
        <v>40</v>
      </c>
      <c r="K582" t="str">
        <f t="shared" si="55"/>
        <v>Gray</v>
      </c>
      <c r="L582" t="str">
        <f t="shared" si="56"/>
        <v>yup</v>
      </c>
      <c r="M582" t="b">
        <f t="shared" si="59"/>
        <v>0</v>
      </c>
      <c r="O582" t="s">
        <v>55</v>
      </c>
      <c r="Q582" t="s">
        <v>43</v>
      </c>
      <c r="R582" t="b">
        <v>0</v>
      </c>
      <c r="T582" t="b">
        <v>1</v>
      </c>
      <c r="U582" t="b">
        <v>0</v>
      </c>
      <c r="V582" t="b">
        <v>0</v>
      </c>
      <c r="W582" t="b">
        <v>0</v>
      </c>
      <c r="X582" t="b">
        <v>1</v>
      </c>
      <c r="Y582" t="s">
        <v>5922</v>
      </c>
      <c r="Z582" t="b">
        <f t="shared" si="57"/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1</v>
      </c>
      <c r="AI582" t="s">
        <v>1294</v>
      </c>
      <c r="AJ582" t="b">
        <f t="shared" si="58"/>
        <v>1</v>
      </c>
      <c r="AK582" t="s">
        <v>5923</v>
      </c>
      <c r="AL582" t="b">
        <v>0</v>
      </c>
    </row>
    <row r="583" spans="1:38" x14ac:dyDescent="0.3">
      <c r="A583">
        <v>-73.955137059999998</v>
      </c>
      <c r="B583">
        <v>40.794646550000003</v>
      </c>
      <c r="C583" t="s">
        <v>5924</v>
      </c>
      <c r="D583" t="s">
        <v>378</v>
      </c>
      <c r="E583" t="str">
        <f t="shared" si="54"/>
        <v>far</v>
      </c>
      <c r="F583" t="s">
        <v>48</v>
      </c>
      <c r="G583">
        <v>10182018</v>
      </c>
      <c r="H583" s="1">
        <v>6</v>
      </c>
      <c r="I583" t="s">
        <v>39</v>
      </c>
      <c r="J583" t="s">
        <v>40</v>
      </c>
      <c r="K583" t="str">
        <f t="shared" si="55"/>
        <v>Gray</v>
      </c>
      <c r="L583" t="str">
        <f t="shared" si="56"/>
        <v>yup</v>
      </c>
      <c r="M583" t="b">
        <f t="shared" si="59"/>
        <v>0</v>
      </c>
      <c r="N583" t="s">
        <v>41</v>
      </c>
      <c r="O583" t="s">
        <v>42</v>
      </c>
      <c r="Q583" t="s">
        <v>43</v>
      </c>
      <c r="R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s">
        <v>5925</v>
      </c>
      <c r="Z583" t="b">
        <f t="shared" si="57"/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J583" t="b">
        <f t="shared" si="58"/>
        <v>1</v>
      </c>
      <c r="AK583" t="s">
        <v>5926</v>
      </c>
      <c r="AL583" t="b">
        <v>0</v>
      </c>
    </row>
    <row r="584" spans="1:38" x14ac:dyDescent="0.3">
      <c r="A584">
        <v>-73.958841500000005</v>
      </c>
      <c r="B584">
        <v>40.795352549999997</v>
      </c>
      <c r="C584" t="s">
        <v>5940</v>
      </c>
      <c r="D584" t="s">
        <v>928</v>
      </c>
      <c r="E584" t="str">
        <f t="shared" si="54"/>
        <v>far</v>
      </c>
      <c r="F584" t="s">
        <v>48</v>
      </c>
      <c r="G584">
        <v>10122018</v>
      </c>
      <c r="H584" s="1">
        <v>1</v>
      </c>
      <c r="I584" t="s">
        <v>39</v>
      </c>
      <c r="J584" t="s">
        <v>40</v>
      </c>
      <c r="K584" t="str">
        <f t="shared" si="55"/>
        <v>Gray</v>
      </c>
      <c r="L584" t="str">
        <f t="shared" si="56"/>
        <v>yup</v>
      </c>
      <c r="M584" t="b">
        <f t="shared" si="59"/>
        <v>0</v>
      </c>
      <c r="N584" t="s">
        <v>41</v>
      </c>
      <c r="O584" t="s">
        <v>42</v>
      </c>
      <c r="Q584" t="s">
        <v>43</v>
      </c>
      <c r="R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1</v>
      </c>
      <c r="Y584" t="s">
        <v>3885</v>
      </c>
      <c r="Z584" t="b">
        <f t="shared" si="57"/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J584" t="b">
        <f t="shared" si="58"/>
        <v>1</v>
      </c>
      <c r="AK584" t="s">
        <v>5941</v>
      </c>
      <c r="AL584" t="b">
        <v>0</v>
      </c>
    </row>
    <row r="585" spans="1:38" x14ac:dyDescent="0.3">
      <c r="A585">
        <v>-73.968074200000004</v>
      </c>
      <c r="B585">
        <v>40.78470368</v>
      </c>
      <c r="C585" t="s">
        <v>5962</v>
      </c>
      <c r="D585" t="s">
        <v>2184</v>
      </c>
      <c r="E585" t="str">
        <f t="shared" si="54"/>
        <v>far</v>
      </c>
      <c r="F585" t="s">
        <v>34</v>
      </c>
      <c r="G585">
        <v>10122018</v>
      </c>
      <c r="H585" s="1">
        <v>4</v>
      </c>
      <c r="I585" t="s">
        <v>39</v>
      </c>
      <c r="J585" t="s">
        <v>40</v>
      </c>
      <c r="K585" t="str">
        <f t="shared" si="55"/>
        <v>Gray</v>
      </c>
      <c r="L585" t="str">
        <f t="shared" si="56"/>
        <v>yup</v>
      </c>
      <c r="M585" t="b">
        <f t="shared" si="59"/>
        <v>0</v>
      </c>
      <c r="N585" t="s">
        <v>84</v>
      </c>
      <c r="O585" t="s">
        <v>103</v>
      </c>
      <c r="Q585" t="s">
        <v>50</v>
      </c>
      <c r="R585">
        <v>20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s">
        <v>5963</v>
      </c>
      <c r="Z585" t="b">
        <f t="shared" si="57"/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1</v>
      </c>
      <c r="AJ585" t="b">
        <f t="shared" si="58"/>
        <v>1</v>
      </c>
      <c r="AK585" t="s">
        <v>5964</v>
      </c>
      <c r="AL585" t="b">
        <v>0</v>
      </c>
    </row>
    <row r="586" spans="1:38" x14ac:dyDescent="0.3">
      <c r="A586">
        <v>-73.979020399999996</v>
      </c>
      <c r="B586">
        <v>40.768883709999997</v>
      </c>
      <c r="C586" t="s">
        <v>6042</v>
      </c>
      <c r="D586" t="s">
        <v>465</v>
      </c>
      <c r="E586" t="str">
        <f t="shared" si="54"/>
        <v>far</v>
      </c>
      <c r="F586" t="s">
        <v>48</v>
      </c>
      <c r="G586">
        <v>10102018</v>
      </c>
      <c r="H586" s="1">
        <v>2</v>
      </c>
      <c r="I586" t="s">
        <v>54</v>
      </c>
      <c r="J586" t="s">
        <v>40</v>
      </c>
      <c r="K586" t="str">
        <f t="shared" si="55"/>
        <v>Gray</v>
      </c>
      <c r="L586" t="str">
        <f t="shared" si="56"/>
        <v>yup</v>
      </c>
      <c r="M586" t="b">
        <f t="shared" si="59"/>
        <v>0</v>
      </c>
      <c r="N586" t="s">
        <v>41</v>
      </c>
      <c r="O586" t="s">
        <v>42</v>
      </c>
      <c r="Q586" t="s">
        <v>43</v>
      </c>
      <c r="R586" t="b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 t="s">
        <v>6043</v>
      </c>
      <c r="Z586" t="b">
        <f t="shared" si="57"/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J586" t="b">
        <f t="shared" si="58"/>
        <v>1</v>
      </c>
      <c r="AK586" t="s">
        <v>6044</v>
      </c>
      <c r="AL586" t="b">
        <v>0</v>
      </c>
    </row>
    <row r="587" spans="1:38" x14ac:dyDescent="0.3">
      <c r="A587">
        <v>-73.961564370000005</v>
      </c>
      <c r="B587">
        <v>40.794467840000003</v>
      </c>
      <c r="C587" t="s">
        <v>6346</v>
      </c>
      <c r="D587" t="s">
        <v>434</v>
      </c>
      <c r="E587" t="str">
        <f t="shared" si="54"/>
        <v>far</v>
      </c>
      <c r="F587" t="s">
        <v>34</v>
      </c>
      <c r="G587">
        <v>10132018</v>
      </c>
      <c r="H587" s="1">
        <v>6</v>
      </c>
      <c r="I587" t="s">
        <v>39</v>
      </c>
      <c r="J587" t="s">
        <v>40</v>
      </c>
      <c r="K587" t="str">
        <f t="shared" si="55"/>
        <v>Gray</v>
      </c>
      <c r="L587" t="str">
        <f t="shared" si="56"/>
        <v>yup</v>
      </c>
      <c r="M587" t="b">
        <f t="shared" si="59"/>
        <v>0</v>
      </c>
      <c r="N587" t="s">
        <v>41</v>
      </c>
      <c r="O587" t="s">
        <v>42</v>
      </c>
      <c r="Q587" t="s">
        <v>43</v>
      </c>
      <c r="R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s">
        <v>6347</v>
      </c>
      <c r="Z587" t="b">
        <f t="shared" si="57"/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1</v>
      </c>
      <c r="AI587" t="s">
        <v>1294</v>
      </c>
      <c r="AJ587" t="b">
        <f t="shared" si="58"/>
        <v>1</v>
      </c>
      <c r="AK587" t="s">
        <v>6348</v>
      </c>
      <c r="AL587" t="b">
        <v>0</v>
      </c>
    </row>
    <row r="588" spans="1:38" x14ac:dyDescent="0.3">
      <c r="A588">
        <v>-73.968891670000005</v>
      </c>
      <c r="B588">
        <v>40.776700150000003</v>
      </c>
      <c r="C588" t="s">
        <v>6511</v>
      </c>
      <c r="D588" t="s">
        <v>246</v>
      </c>
      <c r="E588" t="str">
        <f t="shared" si="54"/>
        <v>far</v>
      </c>
      <c r="F588" t="s">
        <v>48</v>
      </c>
      <c r="G588">
        <v>10072018</v>
      </c>
      <c r="H588" s="1">
        <v>6</v>
      </c>
      <c r="I588" t="s">
        <v>39</v>
      </c>
      <c r="J588" t="s">
        <v>40</v>
      </c>
      <c r="K588" t="str">
        <f t="shared" si="55"/>
        <v>Gray</v>
      </c>
      <c r="L588" t="str">
        <f t="shared" si="56"/>
        <v>yup</v>
      </c>
      <c r="M588" t="b">
        <f t="shared" si="59"/>
        <v>0</v>
      </c>
      <c r="N588" t="s">
        <v>41</v>
      </c>
      <c r="O588" t="s">
        <v>42</v>
      </c>
      <c r="Q588" t="s">
        <v>43</v>
      </c>
      <c r="R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s">
        <v>6512</v>
      </c>
      <c r="Z588" t="b">
        <f t="shared" si="57"/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J588" t="b">
        <f t="shared" si="58"/>
        <v>1</v>
      </c>
      <c r="AK588" t="s">
        <v>6513</v>
      </c>
      <c r="AL588" t="b">
        <v>0</v>
      </c>
    </row>
    <row r="589" spans="1:38" x14ac:dyDescent="0.3">
      <c r="A589">
        <v>-73.970862890000006</v>
      </c>
      <c r="B589">
        <v>40.772563089999998</v>
      </c>
      <c r="C589" t="s">
        <v>6570</v>
      </c>
      <c r="D589" t="s">
        <v>329</v>
      </c>
      <c r="E589" t="str">
        <f t="shared" si="54"/>
        <v>far</v>
      </c>
      <c r="F589" t="s">
        <v>34</v>
      </c>
      <c r="G589">
        <v>10192018</v>
      </c>
      <c r="H589" s="1">
        <v>8</v>
      </c>
      <c r="I589" t="s">
        <v>39</v>
      </c>
      <c r="J589" t="s">
        <v>40</v>
      </c>
      <c r="K589" t="str">
        <f t="shared" si="55"/>
        <v>Gray</v>
      </c>
      <c r="L589" t="str">
        <f t="shared" si="56"/>
        <v>yup</v>
      </c>
      <c r="M589" t="b">
        <f t="shared" si="59"/>
        <v>0</v>
      </c>
      <c r="N589" t="s">
        <v>41</v>
      </c>
      <c r="O589" t="s">
        <v>42</v>
      </c>
      <c r="Q589" t="s">
        <v>43</v>
      </c>
      <c r="R589" t="b">
        <v>0</v>
      </c>
      <c r="S589" t="s">
        <v>6571</v>
      </c>
      <c r="T589" t="b">
        <v>1</v>
      </c>
      <c r="U589" t="b">
        <v>0</v>
      </c>
      <c r="V589" t="b">
        <v>0</v>
      </c>
      <c r="W589" t="b">
        <v>0</v>
      </c>
      <c r="X589" t="b">
        <v>1</v>
      </c>
      <c r="Y589" t="s">
        <v>355</v>
      </c>
      <c r="Z589" t="b">
        <f t="shared" si="57"/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1</v>
      </c>
      <c r="AJ589" t="b">
        <f t="shared" si="58"/>
        <v>1</v>
      </c>
      <c r="AK589" t="s">
        <v>6572</v>
      </c>
      <c r="AL589" t="b">
        <v>0</v>
      </c>
    </row>
    <row r="590" spans="1:38" x14ac:dyDescent="0.3">
      <c r="A590">
        <v>-73.961542919999999</v>
      </c>
      <c r="B590">
        <v>40.790741760000003</v>
      </c>
      <c r="C590" t="s">
        <v>6728</v>
      </c>
      <c r="D590" t="s">
        <v>621</v>
      </c>
      <c r="E590" t="str">
        <f t="shared" si="54"/>
        <v>far</v>
      </c>
      <c r="F590" t="s">
        <v>48</v>
      </c>
      <c r="G590">
        <v>10142018</v>
      </c>
      <c r="H590" s="1">
        <v>1</v>
      </c>
      <c r="J590" t="s">
        <v>40</v>
      </c>
      <c r="K590" t="str">
        <f t="shared" si="55"/>
        <v>Gray</v>
      </c>
      <c r="L590" t="str">
        <f t="shared" si="56"/>
        <v>yup</v>
      </c>
      <c r="M590" t="b">
        <f t="shared" si="59"/>
        <v>0</v>
      </c>
      <c r="N590" t="s">
        <v>41</v>
      </c>
      <c r="O590" t="s">
        <v>42</v>
      </c>
      <c r="Q590" t="s">
        <v>50</v>
      </c>
      <c r="R590">
        <v>20</v>
      </c>
      <c r="S590" t="s">
        <v>6729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s">
        <v>6730</v>
      </c>
      <c r="Z590" t="b">
        <f t="shared" si="57"/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s">
        <v>6731</v>
      </c>
      <c r="AJ590" t="b">
        <f t="shared" si="58"/>
        <v>1</v>
      </c>
      <c r="AK590" t="s">
        <v>6732</v>
      </c>
      <c r="AL590" t="b">
        <v>0</v>
      </c>
    </row>
    <row r="591" spans="1:38" x14ac:dyDescent="0.3">
      <c r="A591">
        <v>-73.972966999999997</v>
      </c>
      <c r="B591">
        <v>40.771184839999997</v>
      </c>
      <c r="C591" t="s">
        <v>6774</v>
      </c>
      <c r="D591" t="s">
        <v>368</v>
      </c>
      <c r="E591" t="str">
        <f t="shared" si="54"/>
        <v>far</v>
      </c>
      <c r="F591" t="s">
        <v>48</v>
      </c>
      <c r="G591">
        <v>10082018</v>
      </c>
      <c r="H591" s="1">
        <v>17</v>
      </c>
      <c r="I591" t="s">
        <v>39</v>
      </c>
      <c r="J591" t="s">
        <v>40</v>
      </c>
      <c r="K591" t="str">
        <f t="shared" si="55"/>
        <v>Gray</v>
      </c>
      <c r="L591" t="str">
        <f t="shared" si="56"/>
        <v>yup</v>
      </c>
      <c r="M591" t="b">
        <f t="shared" si="59"/>
        <v>0</v>
      </c>
      <c r="O591" t="s">
        <v>55</v>
      </c>
      <c r="Q591" t="s">
        <v>43</v>
      </c>
      <c r="R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s">
        <v>5111</v>
      </c>
      <c r="Z591" t="b">
        <f t="shared" si="57"/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1</v>
      </c>
      <c r="AJ591" t="b">
        <f t="shared" si="58"/>
        <v>1</v>
      </c>
      <c r="AK591" t="s">
        <v>6775</v>
      </c>
      <c r="AL591" t="b">
        <v>0</v>
      </c>
    </row>
    <row r="592" spans="1:38" x14ac:dyDescent="0.3">
      <c r="A592">
        <v>-73.975688980000001</v>
      </c>
      <c r="B592">
        <v>40.767607830000003</v>
      </c>
      <c r="C592" t="s">
        <v>6914</v>
      </c>
      <c r="D592" t="s">
        <v>1706</v>
      </c>
      <c r="E592" t="str">
        <f t="shared" si="54"/>
        <v>far</v>
      </c>
      <c r="F592" t="s">
        <v>48</v>
      </c>
      <c r="G592">
        <v>10062018</v>
      </c>
      <c r="H592" s="1">
        <v>14</v>
      </c>
      <c r="I592" t="s">
        <v>39</v>
      </c>
      <c r="J592" t="s">
        <v>40</v>
      </c>
      <c r="K592" t="str">
        <f t="shared" si="55"/>
        <v>Gray</v>
      </c>
      <c r="L592" t="str">
        <f t="shared" si="56"/>
        <v>yup</v>
      </c>
      <c r="M592" t="b">
        <f t="shared" si="59"/>
        <v>0</v>
      </c>
      <c r="N592" t="s">
        <v>84</v>
      </c>
      <c r="O592" t="s">
        <v>103</v>
      </c>
      <c r="Q592" t="s">
        <v>50</v>
      </c>
      <c r="R592">
        <v>12</v>
      </c>
      <c r="T592" t="b">
        <v>1</v>
      </c>
      <c r="U592" t="b">
        <v>0</v>
      </c>
      <c r="V592" t="b">
        <v>1</v>
      </c>
      <c r="W592" t="b">
        <v>0</v>
      </c>
      <c r="X592" t="b">
        <v>0</v>
      </c>
      <c r="Y592" t="s">
        <v>6915</v>
      </c>
      <c r="Z592" t="b">
        <f t="shared" si="57"/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1</v>
      </c>
      <c r="AJ592" t="b">
        <f t="shared" si="58"/>
        <v>1</v>
      </c>
      <c r="AK592" t="s">
        <v>6916</v>
      </c>
      <c r="AL592" t="b">
        <v>0</v>
      </c>
    </row>
    <row r="593" spans="1:38" x14ac:dyDescent="0.3">
      <c r="A593">
        <v>-73.961592600000003</v>
      </c>
      <c r="B593">
        <v>40.794422320000002</v>
      </c>
      <c r="C593" t="s">
        <v>6935</v>
      </c>
      <c r="D593" t="s">
        <v>434</v>
      </c>
      <c r="E593" t="str">
        <f t="shared" si="54"/>
        <v>far</v>
      </c>
      <c r="F593" t="s">
        <v>34</v>
      </c>
      <c r="G593">
        <v>10132018</v>
      </c>
      <c r="H593" s="1">
        <v>5</v>
      </c>
      <c r="I593" t="s">
        <v>39</v>
      </c>
      <c r="J593" t="s">
        <v>40</v>
      </c>
      <c r="K593" t="str">
        <f t="shared" si="55"/>
        <v>Gray</v>
      </c>
      <c r="L593" t="str">
        <f t="shared" si="56"/>
        <v>yup</v>
      </c>
      <c r="M593" t="b">
        <f t="shared" si="59"/>
        <v>0</v>
      </c>
      <c r="O593" t="s">
        <v>55</v>
      </c>
      <c r="Q593" t="s">
        <v>43</v>
      </c>
      <c r="R593" t="b">
        <v>0</v>
      </c>
      <c r="T593" t="b">
        <v>1</v>
      </c>
      <c r="U593" t="b">
        <v>0</v>
      </c>
      <c r="V593" t="b">
        <v>1</v>
      </c>
      <c r="W593" t="b">
        <v>0</v>
      </c>
      <c r="X593" t="b">
        <v>0</v>
      </c>
      <c r="Y593" t="s">
        <v>6347</v>
      </c>
      <c r="Z593" t="b">
        <f t="shared" si="57"/>
        <v>0</v>
      </c>
      <c r="AA593" t="b">
        <v>1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s">
        <v>1294</v>
      </c>
      <c r="AJ593" t="b">
        <f t="shared" si="58"/>
        <v>1</v>
      </c>
      <c r="AK593" t="s">
        <v>6936</v>
      </c>
      <c r="AL593" t="b">
        <v>0</v>
      </c>
    </row>
    <row r="594" spans="1:38" x14ac:dyDescent="0.3">
      <c r="A594">
        <v>-73.972659829999998</v>
      </c>
      <c r="B594">
        <v>40.77078624</v>
      </c>
      <c r="C594" t="s">
        <v>7067</v>
      </c>
      <c r="D594" t="s">
        <v>368</v>
      </c>
      <c r="E594" t="str">
        <f t="shared" si="54"/>
        <v>far</v>
      </c>
      <c r="F594" t="s">
        <v>34</v>
      </c>
      <c r="G594">
        <v>10122018</v>
      </c>
      <c r="H594" s="1">
        <v>3</v>
      </c>
      <c r="I594" t="s">
        <v>39</v>
      </c>
      <c r="J594" t="s">
        <v>40</v>
      </c>
      <c r="K594" t="str">
        <f t="shared" si="55"/>
        <v>Gray</v>
      </c>
      <c r="L594" t="str">
        <f t="shared" si="56"/>
        <v>yup</v>
      </c>
      <c r="M594" t="b">
        <f t="shared" si="59"/>
        <v>0</v>
      </c>
      <c r="N594" t="s">
        <v>41</v>
      </c>
      <c r="O594" t="s">
        <v>42</v>
      </c>
      <c r="Q594" t="s">
        <v>43</v>
      </c>
      <c r="R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s">
        <v>355</v>
      </c>
      <c r="Z594" t="b">
        <f t="shared" si="57"/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J594" t="b">
        <f t="shared" si="58"/>
        <v>1</v>
      </c>
      <c r="AK594" t="s">
        <v>7068</v>
      </c>
      <c r="AL594" t="b">
        <v>0</v>
      </c>
    </row>
    <row r="595" spans="1:38" x14ac:dyDescent="0.3">
      <c r="A595">
        <v>-73.95525816</v>
      </c>
      <c r="B595">
        <v>40.79581477</v>
      </c>
      <c r="C595" t="s">
        <v>7086</v>
      </c>
      <c r="D595" t="s">
        <v>3963</v>
      </c>
      <c r="E595" t="str">
        <f t="shared" si="54"/>
        <v>far</v>
      </c>
      <c r="F595" t="s">
        <v>48</v>
      </c>
      <c r="G595">
        <v>10182018</v>
      </c>
      <c r="H595" s="1">
        <v>1</v>
      </c>
      <c r="I595" t="s">
        <v>39</v>
      </c>
      <c r="J595" t="s">
        <v>40</v>
      </c>
      <c r="K595" t="str">
        <f t="shared" si="55"/>
        <v>Gray</v>
      </c>
      <c r="L595" t="str">
        <f t="shared" si="56"/>
        <v>yup</v>
      </c>
      <c r="M595" t="b">
        <f t="shared" si="59"/>
        <v>0</v>
      </c>
      <c r="N595" t="s">
        <v>41</v>
      </c>
      <c r="O595" t="s">
        <v>42</v>
      </c>
      <c r="Q595" t="s">
        <v>43</v>
      </c>
      <c r="R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s">
        <v>7087</v>
      </c>
      <c r="Z595" t="b">
        <f t="shared" si="57"/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J595" t="b">
        <f t="shared" si="58"/>
        <v>1</v>
      </c>
      <c r="AK595" t="s">
        <v>7088</v>
      </c>
      <c r="AL595" t="b">
        <v>0</v>
      </c>
    </row>
    <row r="596" spans="1:38" x14ac:dyDescent="0.3">
      <c r="A596">
        <v>-73.973583309999995</v>
      </c>
      <c r="B596">
        <v>40.778631799999999</v>
      </c>
      <c r="C596" t="s">
        <v>7114</v>
      </c>
      <c r="D596" t="s">
        <v>797</v>
      </c>
      <c r="E596" t="str">
        <f t="shared" si="54"/>
        <v>far</v>
      </c>
      <c r="F596" t="s">
        <v>34</v>
      </c>
      <c r="G596">
        <v>10142018</v>
      </c>
      <c r="H596" s="1">
        <v>8</v>
      </c>
      <c r="I596" t="s">
        <v>39</v>
      </c>
      <c r="J596" t="s">
        <v>40</v>
      </c>
      <c r="K596" t="str">
        <f t="shared" si="55"/>
        <v>Gray</v>
      </c>
      <c r="L596" t="str">
        <f t="shared" si="56"/>
        <v>yup</v>
      </c>
      <c r="M596" t="b">
        <f t="shared" si="59"/>
        <v>0</v>
      </c>
      <c r="N596" t="s">
        <v>117</v>
      </c>
      <c r="O596" t="s">
        <v>118</v>
      </c>
      <c r="Q596" t="s">
        <v>43</v>
      </c>
      <c r="R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1</v>
      </c>
      <c r="Y596" t="s">
        <v>7115</v>
      </c>
      <c r="Z596" t="b">
        <f t="shared" si="57"/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J596" t="b">
        <f t="shared" si="58"/>
        <v>1</v>
      </c>
      <c r="AK596" t="s">
        <v>7116</v>
      </c>
      <c r="AL596" t="b">
        <v>0</v>
      </c>
    </row>
    <row r="597" spans="1:38" x14ac:dyDescent="0.3">
      <c r="A597">
        <v>-73.976795350000003</v>
      </c>
      <c r="B597">
        <v>40.767637700000002</v>
      </c>
      <c r="C597" t="s">
        <v>7171</v>
      </c>
      <c r="D597" t="s">
        <v>230</v>
      </c>
      <c r="E597" t="str">
        <f t="shared" si="54"/>
        <v>far</v>
      </c>
      <c r="F597" t="s">
        <v>48</v>
      </c>
      <c r="G597">
        <v>10062018</v>
      </c>
      <c r="H597" s="1">
        <v>3</v>
      </c>
      <c r="I597" t="s">
        <v>39</v>
      </c>
      <c r="J597" t="s">
        <v>40</v>
      </c>
      <c r="K597" t="str">
        <f t="shared" si="55"/>
        <v>Gray</v>
      </c>
      <c r="L597" t="str">
        <f t="shared" si="56"/>
        <v>yup</v>
      </c>
      <c r="M597" t="b">
        <f t="shared" si="59"/>
        <v>0</v>
      </c>
      <c r="N597" t="s">
        <v>41</v>
      </c>
      <c r="O597" t="s">
        <v>42</v>
      </c>
      <c r="Q597" t="s">
        <v>43</v>
      </c>
      <c r="R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s">
        <v>7172</v>
      </c>
      <c r="Z597" t="b">
        <f t="shared" si="57"/>
        <v>0</v>
      </c>
      <c r="AA597" t="b">
        <v>0</v>
      </c>
      <c r="AB597" t="b">
        <v>0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1</v>
      </c>
      <c r="AJ597" t="b">
        <f t="shared" si="58"/>
        <v>1</v>
      </c>
      <c r="AK597" t="s">
        <v>7173</v>
      </c>
      <c r="AL597" t="b">
        <v>0</v>
      </c>
    </row>
    <row r="598" spans="1:38" x14ac:dyDescent="0.3">
      <c r="A598">
        <v>-73.965440979999997</v>
      </c>
      <c r="B598">
        <v>40.790133869999998</v>
      </c>
      <c r="C598" t="s">
        <v>7261</v>
      </c>
      <c r="D598" t="s">
        <v>3394</v>
      </c>
      <c r="E598" t="str">
        <f t="shared" si="54"/>
        <v>far</v>
      </c>
      <c r="F598" t="s">
        <v>48</v>
      </c>
      <c r="G598">
        <v>10132018</v>
      </c>
      <c r="H598" s="1">
        <v>1</v>
      </c>
      <c r="I598" t="s">
        <v>39</v>
      </c>
      <c r="J598" t="s">
        <v>40</v>
      </c>
      <c r="K598" t="str">
        <f t="shared" si="55"/>
        <v>Gray</v>
      </c>
      <c r="L598" t="str">
        <f t="shared" si="56"/>
        <v>yup</v>
      </c>
      <c r="M598" t="b">
        <f t="shared" si="59"/>
        <v>0</v>
      </c>
      <c r="N598" t="s">
        <v>41</v>
      </c>
      <c r="O598" t="s">
        <v>42</v>
      </c>
      <c r="Q598" t="s">
        <v>43</v>
      </c>
      <c r="R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1</v>
      </c>
      <c r="Y598" t="s">
        <v>7262</v>
      </c>
      <c r="Z598" t="b">
        <f t="shared" si="57"/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1</v>
      </c>
      <c r="AJ598" t="b">
        <f t="shared" si="58"/>
        <v>1</v>
      </c>
      <c r="AK598" t="s">
        <v>7263</v>
      </c>
      <c r="AL598" t="b">
        <v>0</v>
      </c>
    </row>
    <row r="599" spans="1:38" x14ac:dyDescent="0.3">
      <c r="A599">
        <v>-73.971641460000001</v>
      </c>
      <c r="B599">
        <v>40.771760110000002</v>
      </c>
      <c r="C599" t="s">
        <v>7288</v>
      </c>
      <c r="D599" t="s">
        <v>527</v>
      </c>
      <c r="E599" t="str">
        <f t="shared" si="54"/>
        <v>far</v>
      </c>
      <c r="F599" t="s">
        <v>34</v>
      </c>
      <c r="G599">
        <v>10142018</v>
      </c>
      <c r="H599" s="1">
        <v>6</v>
      </c>
      <c r="I599" t="s">
        <v>39</v>
      </c>
      <c r="J599" t="s">
        <v>40</v>
      </c>
      <c r="K599" t="str">
        <f t="shared" si="55"/>
        <v>Gray</v>
      </c>
      <c r="L599" t="str">
        <f t="shared" si="56"/>
        <v>yup</v>
      </c>
      <c r="M599" t="b">
        <f t="shared" si="59"/>
        <v>0</v>
      </c>
      <c r="N599" t="s">
        <v>41</v>
      </c>
      <c r="O599" t="s">
        <v>42</v>
      </c>
      <c r="Q599" t="s">
        <v>43</v>
      </c>
      <c r="R599" t="b">
        <v>0</v>
      </c>
      <c r="T599" t="b">
        <v>1</v>
      </c>
      <c r="U599" t="b">
        <v>0</v>
      </c>
      <c r="V599" t="b">
        <v>0</v>
      </c>
      <c r="W599" t="b">
        <v>1</v>
      </c>
      <c r="X599" t="b">
        <v>0</v>
      </c>
      <c r="Y599" t="s">
        <v>7289</v>
      </c>
      <c r="Z599" t="b">
        <f t="shared" si="57"/>
        <v>0</v>
      </c>
      <c r="AA599" t="b">
        <v>0</v>
      </c>
      <c r="AB599" t="b">
        <v>0</v>
      </c>
      <c r="AC599" t="b">
        <v>0</v>
      </c>
      <c r="AD599" t="b">
        <v>1</v>
      </c>
      <c r="AE599" t="b">
        <v>0</v>
      </c>
      <c r="AF599" t="b">
        <v>0</v>
      </c>
      <c r="AG599" t="b">
        <v>1</v>
      </c>
      <c r="AH599" t="b">
        <v>0</v>
      </c>
      <c r="AJ599" t="b">
        <f t="shared" si="58"/>
        <v>1</v>
      </c>
      <c r="AK599" t="s">
        <v>7290</v>
      </c>
      <c r="AL599" t="b">
        <v>0</v>
      </c>
    </row>
    <row r="600" spans="1:38" x14ac:dyDescent="0.3">
      <c r="A600">
        <v>-73.961370200000005</v>
      </c>
      <c r="B600">
        <v>40.794336319999999</v>
      </c>
      <c r="C600" t="s">
        <v>7356</v>
      </c>
      <c r="D600" t="s">
        <v>434</v>
      </c>
      <c r="E600" t="str">
        <f t="shared" si="54"/>
        <v>far</v>
      </c>
      <c r="F600" t="s">
        <v>34</v>
      </c>
      <c r="G600">
        <v>10132018</v>
      </c>
      <c r="H600" s="1">
        <v>4</v>
      </c>
      <c r="I600" t="s">
        <v>39</v>
      </c>
      <c r="J600" t="s">
        <v>40</v>
      </c>
      <c r="K600" t="str">
        <f t="shared" si="55"/>
        <v>Gray</v>
      </c>
      <c r="L600" t="str">
        <f t="shared" si="56"/>
        <v>yup</v>
      </c>
      <c r="M600" t="b">
        <f t="shared" si="59"/>
        <v>0</v>
      </c>
      <c r="O600" t="s">
        <v>55</v>
      </c>
      <c r="Q600" t="s">
        <v>43</v>
      </c>
      <c r="R600" t="b">
        <v>0</v>
      </c>
      <c r="T600" t="b">
        <v>1</v>
      </c>
      <c r="U600" t="b">
        <v>0</v>
      </c>
      <c r="V600" t="b">
        <v>1</v>
      </c>
      <c r="W600" t="b">
        <v>0</v>
      </c>
      <c r="X600" t="b">
        <v>1</v>
      </c>
      <c r="Y600" t="s">
        <v>7357</v>
      </c>
      <c r="Z600" t="b">
        <f t="shared" si="57"/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s">
        <v>1294</v>
      </c>
      <c r="AJ600" t="b">
        <f t="shared" si="58"/>
        <v>1</v>
      </c>
      <c r="AK600" t="s">
        <v>7358</v>
      </c>
      <c r="AL600" t="b">
        <v>0</v>
      </c>
    </row>
    <row r="601" spans="1:38" x14ac:dyDescent="0.3">
      <c r="A601">
        <v>-73.957043769999999</v>
      </c>
      <c r="B601">
        <v>40.794850940000003</v>
      </c>
      <c r="C601" t="s">
        <v>37</v>
      </c>
      <c r="D601" t="s">
        <v>38</v>
      </c>
      <c r="E601" t="str">
        <f t="shared" si="54"/>
        <v>far</v>
      </c>
      <c r="F601" t="s">
        <v>34</v>
      </c>
      <c r="G601">
        <v>10062018</v>
      </c>
      <c r="H601" s="1">
        <v>3</v>
      </c>
      <c r="I601" t="s">
        <v>39</v>
      </c>
      <c r="J601" t="s">
        <v>40</v>
      </c>
      <c r="K601" t="str">
        <f t="shared" si="55"/>
        <v>Gray</v>
      </c>
      <c r="L601" t="str">
        <f t="shared" si="56"/>
        <v>yup</v>
      </c>
      <c r="M601" t="b">
        <f t="shared" si="59"/>
        <v>0</v>
      </c>
      <c r="N601" t="s">
        <v>41</v>
      </c>
      <c r="O601" t="s">
        <v>42</v>
      </c>
      <c r="Q601" t="s">
        <v>43</v>
      </c>
      <c r="R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Z601" t="b">
        <f t="shared" si="57"/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s">
        <v>44</v>
      </c>
      <c r="AJ601" t="b">
        <f t="shared" si="58"/>
        <v>1</v>
      </c>
      <c r="AK601" t="s">
        <v>45</v>
      </c>
      <c r="AL601" t="b">
        <v>1</v>
      </c>
    </row>
    <row r="602" spans="1:38" x14ac:dyDescent="0.3">
      <c r="A602">
        <v>-73.960260989999995</v>
      </c>
      <c r="B602">
        <v>40.794288299999998</v>
      </c>
      <c r="C602" t="s">
        <v>68</v>
      </c>
      <c r="D602" t="s">
        <v>69</v>
      </c>
      <c r="E602" t="str">
        <f t="shared" si="54"/>
        <v>far</v>
      </c>
      <c r="F602" t="s">
        <v>34</v>
      </c>
      <c r="G602">
        <v>10132018</v>
      </c>
      <c r="H602" s="1">
        <v>3</v>
      </c>
      <c r="J602" t="s">
        <v>40</v>
      </c>
      <c r="K602" t="str">
        <f t="shared" si="55"/>
        <v>Gray</v>
      </c>
      <c r="L602" t="str">
        <f t="shared" si="56"/>
        <v>yup</v>
      </c>
      <c r="M602" t="b">
        <f t="shared" si="59"/>
        <v>0</v>
      </c>
      <c r="N602" t="s">
        <v>41</v>
      </c>
      <c r="O602" t="s">
        <v>42</v>
      </c>
      <c r="Q602" t="s">
        <v>43</v>
      </c>
      <c r="R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1</v>
      </c>
      <c r="Z602" t="b">
        <f t="shared" si="57"/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1</v>
      </c>
      <c r="AJ602" t="b">
        <f t="shared" si="58"/>
        <v>1</v>
      </c>
      <c r="AK602" t="s">
        <v>70</v>
      </c>
      <c r="AL602" t="b">
        <v>1</v>
      </c>
    </row>
    <row r="603" spans="1:38" x14ac:dyDescent="0.3">
      <c r="A603">
        <v>-73.959641390000002</v>
      </c>
      <c r="B603">
        <v>40.790312890000003</v>
      </c>
      <c r="C603" t="s">
        <v>74</v>
      </c>
      <c r="D603" t="s">
        <v>75</v>
      </c>
      <c r="E603" t="str">
        <f t="shared" si="54"/>
        <v>far</v>
      </c>
      <c r="F603" t="s">
        <v>34</v>
      </c>
      <c r="G603">
        <v>10172018</v>
      </c>
      <c r="H603" s="1">
        <v>14</v>
      </c>
      <c r="I603" t="s">
        <v>39</v>
      </c>
      <c r="J603" t="s">
        <v>40</v>
      </c>
      <c r="K603" t="str">
        <f t="shared" si="55"/>
        <v>Gray</v>
      </c>
      <c r="L603" t="str">
        <f t="shared" si="56"/>
        <v>yup</v>
      </c>
      <c r="M603" t="b">
        <f t="shared" si="59"/>
        <v>0</v>
      </c>
      <c r="O603" t="s">
        <v>55</v>
      </c>
      <c r="P603" t="s">
        <v>76</v>
      </c>
      <c r="T603" t="b">
        <v>0</v>
      </c>
      <c r="U603" t="b">
        <v>0</v>
      </c>
      <c r="V603" t="b">
        <v>0</v>
      </c>
      <c r="W603" t="b">
        <v>1</v>
      </c>
      <c r="X603" t="b">
        <v>1</v>
      </c>
      <c r="Z603" t="b">
        <f t="shared" si="57"/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1</v>
      </c>
      <c r="AJ603" t="b">
        <f t="shared" si="58"/>
        <v>1</v>
      </c>
      <c r="AK603" t="s">
        <v>77</v>
      </c>
      <c r="AL603" t="b">
        <v>1</v>
      </c>
    </row>
    <row r="604" spans="1:38" x14ac:dyDescent="0.3">
      <c r="A604">
        <v>-73.967428600000005</v>
      </c>
      <c r="B604">
        <v>40.782972389999998</v>
      </c>
      <c r="C604" t="s">
        <v>94</v>
      </c>
      <c r="D604" t="s">
        <v>95</v>
      </c>
      <c r="E604" t="str">
        <f t="shared" si="54"/>
        <v>far</v>
      </c>
      <c r="F604" t="s">
        <v>34</v>
      </c>
      <c r="G604">
        <v>10062018</v>
      </c>
      <c r="H604" s="1">
        <v>1</v>
      </c>
      <c r="I604" t="s">
        <v>39</v>
      </c>
      <c r="J604" t="s">
        <v>40</v>
      </c>
      <c r="K604" t="str">
        <f t="shared" si="55"/>
        <v>Gray</v>
      </c>
      <c r="L604" t="str">
        <f t="shared" si="56"/>
        <v>yup</v>
      </c>
      <c r="M604" t="b">
        <f t="shared" si="59"/>
        <v>0</v>
      </c>
      <c r="O604" t="s">
        <v>55</v>
      </c>
      <c r="Q604" t="s">
        <v>43</v>
      </c>
      <c r="R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Z604" t="b">
        <f t="shared" si="57"/>
        <v>1</v>
      </c>
      <c r="AA604" t="b">
        <v>0</v>
      </c>
      <c r="AB604" t="b">
        <v>0</v>
      </c>
      <c r="AC604" t="b">
        <v>0</v>
      </c>
      <c r="AD604" t="b">
        <v>1</v>
      </c>
      <c r="AE604" t="b">
        <v>1</v>
      </c>
      <c r="AF604" t="b">
        <v>0</v>
      </c>
      <c r="AG604" t="b">
        <v>0</v>
      </c>
      <c r="AH604" t="b">
        <v>0</v>
      </c>
      <c r="AJ604" t="b">
        <f t="shared" si="58"/>
        <v>1</v>
      </c>
      <c r="AK604" t="s">
        <v>96</v>
      </c>
      <c r="AL604" t="b">
        <v>1</v>
      </c>
    </row>
    <row r="605" spans="1:38" x14ac:dyDescent="0.3">
      <c r="A605">
        <v>-73.967113069999996</v>
      </c>
      <c r="B605">
        <v>40.778485969999998</v>
      </c>
      <c r="C605" t="s">
        <v>130</v>
      </c>
      <c r="D605" t="s">
        <v>131</v>
      </c>
      <c r="E605" t="str">
        <f t="shared" si="54"/>
        <v>far</v>
      </c>
      <c r="F605" t="s">
        <v>48</v>
      </c>
      <c r="G605">
        <v>10072018</v>
      </c>
      <c r="H605" s="1">
        <v>7</v>
      </c>
      <c r="I605" t="s">
        <v>39</v>
      </c>
      <c r="J605" t="s">
        <v>40</v>
      </c>
      <c r="K605" t="str">
        <f t="shared" si="55"/>
        <v>Gray</v>
      </c>
      <c r="L605" t="str">
        <f t="shared" si="56"/>
        <v>yup</v>
      </c>
      <c r="M605" t="b">
        <f t="shared" si="59"/>
        <v>0</v>
      </c>
      <c r="N605" t="s">
        <v>84</v>
      </c>
      <c r="O605" t="s">
        <v>103</v>
      </c>
      <c r="Q605" t="s">
        <v>50</v>
      </c>
      <c r="R605">
        <v>24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Z605" t="b">
        <f t="shared" si="57"/>
        <v>1</v>
      </c>
      <c r="AA605" t="b">
        <v>0</v>
      </c>
      <c r="AB605" t="b">
        <v>0</v>
      </c>
      <c r="AC605" t="b">
        <v>0</v>
      </c>
      <c r="AD605" t="b">
        <v>1</v>
      </c>
      <c r="AE605" t="b">
        <v>0</v>
      </c>
      <c r="AF605" t="b">
        <v>0</v>
      </c>
      <c r="AG605" t="b">
        <v>1</v>
      </c>
      <c r="AH605" t="b">
        <v>0</v>
      </c>
      <c r="AJ605" t="b">
        <f t="shared" si="58"/>
        <v>1</v>
      </c>
      <c r="AK605" t="s">
        <v>132</v>
      </c>
      <c r="AL605" t="b">
        <v>1</v>
      </c>
    </row>
    <row r="606" spans="1:38" x14ac:dyDescent="0.3">
      <c r="A606">
        <v>-73.967178669999996</v>
      </c>
      <c r="B606">
        <v>40.786735280000002</v>
      </c>
      <c r="C606" t="s">
        <v>146</v>
      </c>
      <c r="D606" t="s">
        <v>147</v>
      </c>
      <c r="E606" t="str">
        <f t="shared" si="54"/>
        <v>far</v>
      </c>
      <c r="F606" t="s">
        <v>48</v>
      </c>
      <c r="G606">
        <v>10132018</v>
      </c>
      <c r="H606" s="1">
        <v>4</v>
      </c>
      <c r="J606" t="s">
        <v>40</v>
      </c>
      <c r="K606" t="str">
        <f t="shared" si="55"/>
        <v>Gray</v>
      </c>
      <c r="L606" t="str">
        <f t="shared" si="56"/>
        <v>yup</v>
      </c>
      <c r="M606" t="b">
        <f t="shared" si="59"/>
        <v>0</v>
      </c>
      <c r="N606" t="s">
        <v>84</v>
      </c>
      <c r="O606" t="s">
        <v>103</v>
      </c>
      <c r="Q606" t="s">
        <v>43</v>
      </c>
      <c r="R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Z606" t="b">
        <f t="shared" si="57"/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1</v>
      </c>
      <c r="AJ606" t="b">
        <f t="shared" si="58"/>
        <v>1</v>
      </c>
      <c r="AK606" t="s">
        <v>148</v>
      </c>
      <c r="AL606" t="b">
        <v>1</v>
      </c>
    </row>
    <row r="607" spans="1:38" s="6" customFormat="1" x14ac:dyDescent="0.3">
      <c r="A607">
        <v>-73.97420735</v>
      </c>
      <c r="B607">
        <v>40.77579574</v>
      </c>
      <c r="C607" t="s">
        <v>179</v>
      </c>
      <c r="D607" t="s">
        <v>180</v>
      </c>
      <c r="E607" t="str">
        <f t="shared" si="54"/>
        <v>far</v>
      </c>
      <c r="F607" t="s">
        <v>48</v>
      </c>
      <c r="G607">
        <v>10072018</v>
      </c>
      <c r="H607" s="1">
        <v>1</v>
      </c>
      <c r="I607" t="s">
        <v>39</v>
      </c>
      <c r="J607" t="s">
        <v>40</v>
      </c>
      <c r="K607" t="str">
        <f t="shared" si="55"/>
        <v>Gray</v>
      </c>
      <c r="L607" t="str">
        <f t="shared" si="56"/>
        <v>yup</v>
      </c>
      <c r="M607" t="b">
        <f t="shared" si="59"/>
        <v>0</v>
      </c>
      <c r="N607" t="s">
        <v>41</v>
      </c>
      <c r="O607" t="s">
        <v>42</v>
      </c>
      <c r="P607"/>
      <c r="Q607" t="s">
        <v>43</v>
      </c>
      <c r="R607" t="b">
        <v>0</v>
      </c>
      <c r="S607"/>
      <c r="T607" t="b">
        <v>0</v>
      </c>
      <c r="U607" t="b">
        <v>1</v>
      </c>
      <c r="V607" t="b">
        <v>0</v>
      </c>
      <c r="W607" t="b">
        <v>0</v>
      </c>
      <c r="X607" t="b">
        <v>0</v>
      </c>
      <c r="Y607"/>
      <c r="Z607" t="b">
        <f t="shared" si="57"/>
        <v>1</v>
      </c>
      <c r="AA607" t="b">
        <v>0</v>
      </c>
      <c r="AB607" t="b">
        <v>0</v>
      </c>
      <c r="AC607" t="b">
        <v>0</v>
      </c>
      <c r="AD607" t="b">
        <v>1</v>
      </c>
      <c r="AE607" t="b">
        <v>0</v>
      </c>
      <c r="AF607" t="b">
        <v>0</v>
      </c>
      <c r="AG607" t="b">
        <v>1</v>
      </c>
      <c r="AH607" t="b">
        <v>0</v>
      </c>
      <c r="AI607"/>
      <c r="AJ607" t="b">
        <f t="shared" si="58"/>
        <v>1</v>
      </c>
      <c r="AK607" t="s">
        <v>181</v>
      </c>
      <c r="AL607" t="b">
        <v>1</v>
      </c>
    </row>
    <row r="608" spans="1:38" x14ac:dyDescent="0.3">
      <c r="A608">
        <v>-73.963915929999999</v>
      </c>
      <c r="B608">
        <v>40.789177459999998</v>
      </c>
      <c r="C608" t="s">
        <v>187</v>
      </c>
      <c r="D608" t="s">
        <v>188</v>
      </c>
      <c r="E608" t="str">
        <f t="shared" si="54"/>
        <v>far</v>
      </c>
      <c r="F608" t="s">
        <v>48</v>
      </c>
      <c r="G608">
        <v>10072018</v>
      </c>
      <c r="H608" s="1">
        <v>6</v>
      </c>
      <c r="I608" t="s">
        <v>39</v>
      </c>
      <c r="J608" t="s">
        <v>40</v>
      </c>
      <c r="K608" t="str">
        <f t="shared" si="55"/>
        <v>Gray</v>
      </c>
      <c r="L608" t="str">
        <f t="shared" si="56"/>
        <v>yup</v>
      </c>
      <c r="M608" t="b">
        <f t="shared" si="59"/>
        <v>0</v>
      </c>
      <c r="N608" t="s">
        <v>41</v>
      </c>
      <c r="O608" t="s">
        <v>42</v>
      </c>
      <c r="Q608" t="s">
        <v>43</v>
      </c>
      <c r="R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Z608" t="b">
        <f t="shared" si="57"/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J608" t="b">
        <f t="shared" si="58"/>
        <v>1</v>
      </c>
      <c r="AK608" t="s">
        <v>189</v>
      </c>
      <c r="AL608" t="b">
        <v>1</v>
      </c>
    </row>
    <row r="609" spans="1:38" x14ac:dyDescent="0.3">
      <c r="A609">
        <v>-73.957964590000003</v>
      </c>
      <c r="B609">
        <v>40.791861349999998</v>
      </c>
      <c r="C609" t="s">
        <v>201</v>
      </c>
      <c r="D609" t="s">
        <v>202</v>
      </c>
      <c r="E609" t="str">
        <f t="shared" si="54"/>
        <v>far</v>
      </c>
      <c r="F609" t="s">
        <v>48</v>
      </c>
      <c r="G609">
        <v>10072018</v>
      </c>
      <c r="H609" s="1">
        <v>1</v>
      </c>
      <c r="I609" t="s">
        <v>39</v>
      </c>
      <c r="J609" t="s">
        <v>40</v>
      </c>
      <c r="K609" t="str">
        <f t="shared" si="55"/>
        <v>Gray</v>
      </c>
      <c r="L609" t="str">
        <f t="shared" si="56"/>
        <v>yup</v>
      </c>
      <c r="M609" t="b">
        <f t="shared" si="59"/>
        <v>0</v>
      </c>
      <c r="N609" t="s">
        <v>84</v>
      </c>
      <c r="O609" t="s">
        <v>103</v>
      </c>
      <c r="Q609" t="s">
        <v>50</v>
      </c>
      <c r="R609">
        <v>25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Z609" t="b">
        <f t="shared" si="57"/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J609" t="b">
        <f t="shared" si="58"/>
        <v>1</v>
      </c>
      <c r="AK609" t="s">
        <v>203</v>
      </c>
      <c r="AL609" t="b">
        <v>1</v>
      </c>
    </row>
    <row r="610" spans="1:38" x14ac:dyDescent="0.3">
      <c r="A610">
        <v>-73.976867479999996</v>
      </c>
      <c r="B610">
        <v>40.773523259999997</v>
      </c>
      <c r="C610" t="s">
        <v>248</v>
      </c>
      <c r="D610" t="s">
        <v>249</v>
      </c>
      <c r="E610" t="str">
        <f t="shared" si="54"/>
        <v>far</v>
      </c>
      <c r="F610" t="s">
        <v>34</v>
      </c>
      <c r="G610">
        <v>10122018</v>
      </c>
      <c r="H610" s="1">
        <v>2</v>
      </c>
      <c r="I610" t="s">
        <v>39</v>
      </c>
      <c r="J610" t="s">
        <v>40</v>
      </c>
      <c r="K610" t="str">
        <f t="shared" si="55"/>
        <v>Gray</v>
      </c>
      <c r="L610" t="str">
        <f t="shared" si="56"/>
        <v>yup</v>
      </c>
      <c r="M610" t="b">
        <f t="shared" si="59"/>
        <v>0</v>
      </c>
      <c r="N610" t="s">
        <v>117</v>
      </c>
      <c r="O610" t="s">
        <v>118</v>
      </c>
      <c r="Q610" t="s">
        <v>43</v>
      </c>
      <c r="R610" t="b">
        <v>0</v>
      </c>
      <c r="S610" t="s">
        <v>250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Z610" t="b">
        <f t="shared" si="57"/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1</v>
      </c>
      <c r="AJ610" t="b">
        <f t="shared" si="58"/>
        <v>1</v>
      </c>
      <c r="AK610" t="s">
        <v>251</v>
      </c>
      <c r="AL610" t="b">
        <v>1</v>
      </c>
    </row>
    <row r="611" spans="1:38" x14ac:dyDescent="0.3">
      <c r="A611">
        <v>-73.979708489999993</v>
      </c>
      <c r="B611">
        <v>40.769888520000002</v>
      </c>
      <c r="C611" t="s">
        <v>252</v>
      </c>
      <c r="D611" t="s">
        <v>253</v>
      </c>
      <c r="E611" t="str">
        <f t="shared" si="54"/>
        <v>far</v>
      </c>
      <c r="F611" t="s">
        <v>34</v>
      </c>
      <c r="G611">
        <v>10172018</v>
      </c>
      <c r="H611" s="1">
        <v>6</v>
      </c>
      <c r="I611" t="s">
        <v>39</v>
      </c>
      <c r="J611" t="s">
        <v>40</v>
      </c>
      <c r="K611" t="str">
        <f t="shared" si="55"/>
        <v>Gray</v>
      </c>
      <c r="L611" t="str">
        <f t="shared" si="56"/>
        <v>yup</v>
      </c>
      <c r="M611" t="b">
        <f t="shared" si="59"/>
        <v>0</v>
      </c>
      <c r="N611" t="s">
        <v>41</v>
      </c>
      <c r="O611" t="s">
        <v>42</v>
      </c>
      <c r="Q611" t="s">
        <v>43</v>
      </c>
      <c r="R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  <c r="Z611" t="b">
        <f t="shared" si="57"/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J611" t="b">
        <f t="shared" si="58"/>
        <v>1</v>
      </c>
      <c r="AK611" t="s">
        <v>254</v>
      </c>
      <c r="AL611" t="b">
        <v>1</v>
      </c>
    </row>
    <row r="612" spans="1:38" x14ac:dyDescent="0.3">
      <c r="A612">
        <v>-73.954665419999998</v>
      </c>
      <c r="B612">
        <v>40.794763920000001</v>
      </c>
      <c r="C612" t="s">
        <v>292</v>
      </c>
      <c r="D612" t="s">
        <v>293</v>
      </c>
      <c r="E612" t="str">
        <f t="shared" si="54"/>
        <v>far</v>
      </c>
      <c r="F612" t="s">
        <v>34</v>
      </c>
      <c r="G612">
        <v>10202018</v>
      </c>
      <c r="H612" s="1">
        <v>9</v>
      </c>
      <c r="I612" t="s">
        <v>39</v>
      </c>
      <c r="J612" t="s">
        <v>40</v>
      </c>
      <c r="K612" t="str">
        <f t="shared" si="55"/>
        <v>Gray</v>
      </c>
      <c r="L612" t="str">
        <f t="shared" si="56"/>
        <v>yup</v>
      </c>
      <c r="M612" t="b">
        <f t="shared" si="59"/>
        <v>0</v>
      </c>
      <c r="N612" t="s">
        <v>117</v>
      </c>
      <c r="O612" t="s">
        <v>118</v>
      </c>
      <c r="Q612" t="s">
        <v>43</v>
      </c>
      <c r="R612" t="b">
        <v>0</v>
      </c>
      <c r="T612" t="b">
        <v>0</v>
      </c>
      <c r="U612" t="b">
        <v>0</v>
      </c>
      <c r="V612" t="b">
        <v>0</v>
      </c>
      <c r="W612" t="b">
        <v>1</v>
      </c>
      <c r="X612" t="b">
        <v>1</v>
      </c>
      <c r="Z612" t="b">
        <f t="shared" si="57"/>
        <v>1</v>
      </c>
      <c r="AA612" t="b">
        <v>0</v>
      </c>
      <c r="AB612" t="b">
        <v>0</v>
      </c>
      <c r="AC612" t="b">
        <v>0</v>
      </c>
      <c r="AD612" t="b">
        <v>1</v>
      </c>
      <c r="AE612" t="b">
        <v>0</v>
      </c>
      <c r="AF612" t="b">
        <v>0</v>
      </c>
      <c r="AG612" t="b">
        <v>1</v>
      </c>
      <c r="AH612" t="b">
        <v>0</v>
      </c>
      <c r="AJ612" t="b">
        <f t="shared" si="58"/>
        <v>1</v>
      </c>
      <c r="AK612" t="s">
        <v>294</v>
      </c>
      <c r="AL612" t="b">
        <v>1</v>
      </c>
    </row>
    <row r="613" spans="1:38" x14ac:dyDescent="0.3">
      <c r="A613">
        <v>-73.968845450000003</v>
      </c>
      <c r="B613">
        <v>40.78453013</v>
      </c>
      <c r="C613" t="s">
        <v>312</v>
      </c>
      <c r="D613" t="s">
        <v>313</v>
      </c>
      <c r="E613" t="str">
        <f t="shared" si="54"/>
        <v>far</v>
      </c>
      <c r="F613" t="s">
        <v>48</v>
      </c>
      <c r="G613">
        <v>10082018</v>
      </c>
      <c r="H613" s="1">
        <v>5</v>
      </c>
      <c r="I613" t="s">
        <v>39</v>
      </c>
      <c r="J613" t="s">
        <v>40</v>
      </c>
      <c r="K613" t="str">
        <f t="shared" si="55"/>
        <v>Gray</v>
      </c>
      <c r="L613" t="str">
        <f t="shared" si="56"/>
        <v>yup</v>
      </c>
      <c r="M613" t="b">
        <f t="shared" si="59"/>
        <v>0</v>
      </c>
      <c r="N613" t="s">
        <v>84</v>
      </c>
      <c r="O613" t="s">
        <v>103</v>
      </c>
      <c r="Q613" t="s">
        <v>50</v>
      </c>
      <c r="R613">
        <v>3</v>
      </c>
      <c r="S613" t="s">
        <v>314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Z613" t="b">
        <f t="shared" si="57"/>
        <v>1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1</v>
      </c>
      <c r="AJ613" t="b">
        <f t="shared" si="58"/>
        <v>1</v>
      </c>
      <c r="AK613" t="s">
        <v>315</v>
      </c>
      <c r="AL613" t="b">
        <v>1</v>
      </c>
    </row>
    <row r="614" spans="1:38" x14ac:dyDescent="0.3">
      <c r="A614">
        <v>-73.970182480000005</v>
      </c>
      <c r="B614">
        <v>40.776653060000001</v>
      </c>
      <c r="C614" t="s">
        <v>323</v>
      </c>
      <c r="D614" t="s">
        <v>121</v>
      </c>
      <c r="E614" t="str">
        <f t="shared" si="54"/>
        <v>far</v>
      </c>
      <c r="F614" t="s">
        <v>48</v>
      </c>
      <c r="G614">
        <v>10082018</v>
      </c>
      <c r="H614" s="1">
        <v>9</v>
      </c>
      <c r="I614" t="s">
        <v>39</v>
      </c>
      <c r="J614" t="s">
        <v>40</v>
      </c>
      <c r="K614" t="str">
        <f t="shared" si="55"/>
        <v>Gray</v>
      </c>
      <c r="L614" t="str">
        <f t="shared" si="56"/>
        <v>yup</v>
      </c>
      <c r="M614" t="b">
        <f t="shared" si="59"/>
        <v>0</v>
      </c>
      <c r="O614" t="s">
        <v>55</v>
      </c>
      <c r="Q614" t="s">
        <v>43</v>
      </c>
      <c r="R614" t="b">
        <v>0</v>
      </c>
      <c r="T614" t="b">
        <v>1</v>
      </c>
      <c r="U614" t="b">
        <v>1</v>
      </c>
      <c r="V614" t="b">
        <v>0</v>
      </c>
      <c r="W614" t="b">
        <v>0</v>
      </c>
      <c r="X614" t="b">
        <v>0</v>
      </c>
      <c r="Z614" t="b">
        <f t="shared" si="57"/>
        <v>1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J614" t="b">
        <f t="shared" si="58"/>
        <v>1</v>
      </c>
      <c r="AK614" t="s">
        <v>324</v>
      </c>
      <c r="AL614" t="b">
        <v>1</v>
      </c>
    </row>
    <row r="615" spans="1:38" x14ac:dyDescent="0.3">
      <c r="A615">
        <v>-73.978718090000001</v>
      </c>
      <c r="B615">
        <v>40.771587789999998</v>
      </c>
      <c r="C615" t="s">
        <v>341</v>
      </c>
      <c r="D615" t="s">
        <v>342</v>
      </c>
      <c r="E615" t="str">
        <f t="shared" si="54"/>
        <v>far</v>
      </c>
      <c r="F615" t="s">
        <v>48</v>
      </c>
      <c r="G615">
        <v>10062018</v>
      </c>
      <c r="H615" s="1">
        <v>5</v>
      </c>
      <c r="I615" t="s">
        <v>39</v>
      </c>
      <c r="J615" t="s">
        <v>40</v>
      </c>
      <c r="K615" t="str">
        <f t="shared" si="55"/>
        <v>Gray</v>
      </c>
      <c r="L615" t="str">
        <f t="shared" si="56"/>
        <v>yup</v>
      </c>
      <c r="M615" t="b">
        <f t="shared" si="59"/>
        <v>0</v>
      </c>
      <c r="N615" t="s">
        <v>41</v>
      </c>
      <c r="O615" t="s">
        <v>42</v>
      </c>
      <c r="Q615" t="s">
        <v>43</v>
      </c>
      <c r="R615" t="b">
        <v>0</v>
      </c>
      <c r="S615" t="s">
        <v>343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  <c r="Z615" t="b">
        <f t="shared" si="57"/>
        <v>1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1</v>
      </c>
      <c r="AJ615" t="b">
        <f t="shared" si="58"/>
        <v>1</v>
      </c>
      <c r="AK615" t="s">
        <v>344</v>
      </c>
      <c r="AL615" t="b">
        <v>1</v>
      </c>
    </row>
    <row r="616" spans="1:38" x14ac:dyDescent="0.3">
      <c r="A616">
        <v>-73.964197179999999</v>
      </c>
      <c r="B616">
        <v>40.781353799999998</v>
      </c>
      <c r="C616" t="s">
        <v>357</v>
      </c>
      <c r="D616" t="s">
        <v>358</v>
      </c>
      <c r="E616" t="str">
        <f t="shared" si="54"/>
        <v>far</v>
      </c>
      <c r="F616" t="s">
        <v>34</v>
      </c>
      <c r="G616">
        <v>10072018</v>
      </c>
      <c r="H616" s="1">
        <v>1</v>
      </c>
      <c r="I616" t="s">
        <v>39</v>
      </c>
      <c r="J616" t="s">
        <v>40</v>
      </c>
      <c r="K616" t="str">
        <f t="shared" si="55"/>
        <v>Gray</v>
      </c>
      <c r="L616" t="str">
        <f t="shared" si="56"/>
        <v>yup</v>
      </c>
      <c r="M616" t="b">
        <f t="shared" si="59"/>
        <v>0</v>
      </c>
      <c r="N616" t="s">
        <v>41</v>
      </c>
      <c r="O616" t="s">
        <v>42</v>
      </c>
      <c r="Q616" t="s">
        <v>43</v>
      </c>
      <c r="R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Z616" t="b">
        <f t="shared" si="57"/>
        <v>1</v>
      </c>
      <c r="AA616" t="b">
        <v>0</v>
      </c>
      <c r="AB616" t="b">
        <v>0</v>
      </c>
      <c r="AC616" t="b">
        <v>0</v>
      </c>
      <c r="AD616" t="b">
        <v>1</v>
      </c>
      <c r="AE616" t="b">
        <v>0</v>
      </c>
      <c r="AF616" t="b">
        <v>0</v>
      </c>
      <c r="AG616" t="b">
        <v>1</v>
      </c>
      <c r="AH616" t="b">
        <v>0</v>
      </c>
      <c r="AJ616" t="b">
        <f t="shared" si="58"/>
        <v>1</v>
      </c>
      <c r="AK616" t="s">
        <v>359</v>
      </c>
      <c r="AL616" t="b">
        <v>1</v>
      </c>
    </row>
    <row r="617" spans="1:38" x14ac:dyDescent="0.3">
      <c r="A617">
        <v>-73.973027790000003</v>
      </c>
      <c r="B617">
        <v>40.771214550000003</v>
      </c>
      <c r="C617" t="s">
        <v>367</v>
      </c>
      <c r="D617" t="s">
        <v>368</v>
      </c>
      <c r="E617" t="str">
        <f t="shared" si="54"/>
        <v>far</v>
      </c>
      <c r="F617" t="s">
        <v>48</v>
      </c>
      <c r="G617">
        <v>10082018</v>
      </c>
      <c r="H617" s="1">
        <v>16</v>
      </c>
      <c r="I617" t="s">
        <v>54</v>
      </c>
      <c r="J617" t="s">
        <v>40</v>
      </c>
      <c r="K617" t="str">
        <f t="shared" si="55"/>
        <v>Gray</v>
      </c>
      <c r="L617" t="str">
        <f t="shared" si="56"/>
        <v>yup</v>
      </c>
      <c r="M617" t="b">
        <f t="shared" si="59"/>
        <v>0</v>
      </c>
      <c r="O617" t="s">
        <v>55</v>
      </c>
      <c r="Q617" t="s">
        <v>50</v>
      </c>
      <c r="R617">
        <v>2</v>
      </c>
      <c r="S617" t="s">
        <v>206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Z617" t="b">
        <f t="shared" si="57"/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J617" t="b">
        <f t="shared" si="58"/>
        <v>1</v>
      </c>
      <c r="AK617" t="s">
        <v>369</v>
      </c>
      <c r="AL617" t="b">
        <v>1</v>
      </c>
    </row>
    <row r="618" spans="1:38" x14ac:dyDescent="0.3">
      <c r="A618">
        <v>-73.971131880000002</v>
      </c>
      <c r="B618">
        <v>40.770194160000003</v>
      </c>
      <c r="C618" t="s">
        <v>412</v>
      </c>
      <c r="D618" t="s">
        <v>413</v>
      </c>
      <c r="E618" t="str">
        <f t="shared" si="54"/>
        <v>far</v>
      </c>
      <c r="F618" t="s">
        <v>48</v>
      </c>
      <c r="G618">
        <v>10102018</v>
      </c>
      <c r="H618" s="1">
        <v>2</v>
      </c>
      <c r="I618" t="s">
        <v>39</v>
      </c>
      <c r="J618" t="s">
        <v>40</v>
      </c>
      <c r="K618" t="str">
        <f t="shared" si="55"/>
        <v>Gray</v>
      </c>
      <c r="L618" t="str">
        <f t="shared" si="56"/>
        <v>yup</v>
      </c>
      <c r="M618" t="b">
        <f t="shared" si="59"/>
        <v>0</v>
      </c>
      <c r="O618" t="s">
        <v>55</v>
      </c>
      <c r="Q618" t="s">
        <v>50</v>
      </c>
      <c r="R618">
        <v>3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Z618" t="b">
        <f t="shared" si="57"/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0</v>
      </c>
      <c r="AG618" t="b">
        <v>0</v>
      </c>
      <c r="AH618" t="b">
        <v>1</v>
      </c>
      <c r="AJ618" t="b">
        <f t="shared" si="58"/>
        <v>1</v>
      </c>
      <c r="AK618" t="s">
        <v>414</v>
      </c>
      <c r="AL618" t="b">
        <v>1</v>
      </c>
    </row>
    <row r="619" spans="1:38" x14ac:dyDescent="0.3">
      <c r="A619">
        <v>-73.97125278</v>
      </c>
      <c r="B619">
        <v>40.776331040000002</v>
      </c>
      <c r="C619" t="s">
        <v>451</v>
      </c>
      <c r="D619" t="s">
        <v>426</v>
      </c>
      <c r="E619" t="str">
        <f t="shared" si="54"/>
        <v>far</v>
      </c>
      <c r="F619" t="s">
        <v>48</v>
      </c>
      <c r="G619">
        <v>10142018</v>
      </c>
      <c r="H619" s="1">
        <v>8</v>
      </c>
      <c r="I619" t="s">
        <v>39</v>
      </c>
      <c r="J619" t="s">
        <v>40</v>
      </c>
      <c r="K619" t="str">
        <f t="shared" si="55"/>
        <v>Gray</v>
      </c>
      <c r="L619" t="str">
        <f t="shared" si="56"/>
        <v>yup</v>
      </c>
      <c r="M619" t="b">
        <f t="shared" si="59"/>
        <v>0</v>
      </c>
      <c r="N619" t="s">
        <v>41</v>
      </c>
      <c r="O619" t="s">
        <v>42</v>
      </c>
      <c r="P619" t="s">
        <v>452</v>
      </c>
      <c r="Q619" t="s">
        <v>43</v>
      </c>
      <c r="R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  <c r="Z619" t="b">
        <f t="shared" si="57"/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J619" t="b">
        <f t="shared" si="58"/>
        <v>1</v>
      </c>
      <c r="AK619" t="s">
        <v>453</v>
      </c>
      <c r="AL619" t="b">
        <v>1</v>
      </c>
    </row>
    <row r="620" spans="1:38" x14ac:dyDescent="0.3">
      <c r="A620">
        <v>-73.958866029999996</v>
      </c>
      <c r="B620">
        <v>40.798259790000003</v>
      </c>
      <c r="C620" t="s">
        <v>457</v>
      </c>
      <c r="D620" t="s">
        <v>458</v>
      </c>
      <c r="E620" t="str">
        <f t="shared" si="54"/>
        <v>far</v>
      </c>
      <c r="F620" t="s">
        <v>48</v>
      </c>
      <c r="G620">
        <v>10102018</v>
      </c>
      <c r="H620" s="1">
        <v>3</v>
      </c>
      <c r="I620" t="s">
        <v>39</v>
      </c>
      <c r="J620" t="s">
        <v>40</v>
      </c>
      <c r="K620" t="str">
        <f t="shared" si="55"/>
        <v>Gray</v>
      </c>
      <c r="L620" t="str">
        <f t="shared" si="56"/>
        <v>yup</v>
      </c>
      <c r="M620" t="b">
        <f t="shared" si="59"/>
        <v>0</v>
      </c>
      <c r="N620" t="s">
        <v>41</v>
      </c>
      <c r="O620" t="s">
        <v>42</v>
      </c>
      <c r="Q620" t="s">
        <v>43</v>
      </c>
      <c r="R620" t="b">
        <v>0</v>
      </c>
      <c r="S620" t="s">
        <v>459</v>
      </c>
      <c r="T620" t="b">
        <v>0</v>
      </c>
      <c r="U620" t="b">
        <v>0</v>
      </c>
      <c r="V620" t="b">
        <v>0</v>
      </c>
      <c r="W620" t="b">
        <v>1</v>
      </c>
      <c r="X620" t="b">
        <v>1</v>
      </c>
      <c r="Z620" t="b">
        <f t="shared" si="57"/>
        <v>1</v>
      </c>
      <c r="AA620" t="b">
        <v>0</v>
      </c>
      <c r="AB620" t="b">
        <v>0</v>
      </c>
      <c r="AC620" t="b">
        <v>0</v>
      </c>
      <c r="AD620" t="b">
        <v>1</v>
      </c>
      <c r="AE620" t="b">
        <v>0</v>
      </c>
      <c r="AF620" t="b">
        <v>0</v>
      </c>
      <c r="AG620" t="b">
        <v>1</v>
      </c>
      <c r="AH620" t="b">
        <v>1</v>
      </c>
      <c r="AI620" t="s">
        <v>460</v>
      </c>
      <c r="AJ620" t="b">
        <f t="shared" si="58"/>
        <v>1</v>
      </c>
      <c r="AK620" t="s">
        <v>461</v>
      </c>
      <c r="AL620" t="b">
        <v>1</v>
      </c>
    </row>
    <row r="621" spans="1:38" x14ac:dyDescent="0.3">
      <c r="A621">
        <v>-73.966471159999998</v>
      </c>
      <c r="B621">
        <v>40.787896430000004</v>
      </c>
      <c r="C621" t="s">
        <v>487</v>
      </c>
      <c r="D621" t="s">
        <v>488</v>
      </c>
      <c r="E621" t="str">
        <f t="shared" si="54"/>
        <v>far</v>
      </c>
      <c r="F621" t="s">
        <v>34</v>
      </c>
      <c r="G621">
        <v>10062018</v>
      </c>
      <c r="H621" s="1">
        <v>6</v>
      </c>
      <c r="I621" t="s">
        <v>39</v>
      </c>
      <c r="J621" t="s">
        <v>40</v>
      </c>
      <c r="K621" t="str">
        <f t="shared" si="55"/>
        <v>Gray</v>
      </c>
      <c r="L621" t="str">
        <f t="shared" si="56"/>
        <v>yup</v>
      </c>
      <c r="M621" t="b">
        <f t="shared" si="59"/>
        <v>0</v>
      </c>
      <c r="N621" t="s">
        <v>41</v>
      </c>
      <c r="O621" t="s">
        <v>42</v>
      </c>
      <c r="Q621" t="s">
        <v>43</v>
      </c>
      <c r="R621" t="b">
        <v>0</v>
      </c>
      <c r="S621" t="s">
        <v>489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Z621" t="b">
        <f t="shared" si="57"/>
        <v>1</v>
      </c>
      <c r="AA621" t="b">
        <v>0</v>
      </c>
      <c r="AB621" t="b">
        <v>0</v>
      </c>
      <c r="AC621" t="b">
        <v>0</v>
      </c>
      <c r="AD621" t="b">
        <v>1</v>
      </c>
      <c r="AE621" t="b">
        <v>0</v>
      </c>
      <c r="AF621" t="b">
        <v>0</v>
      </c>
      <c r="AG621" t="b">
        <v>0</v>
      </c>
      <c r="AH621" t="b">
        <v>0</v>
      </c>
      <c r="AI621" t="s">
        <v>490</v>
      </c>
      <c r="AJ621" t="b">
        <f t="shared" si="58"/>
        <v>1</v>
      </c>
      <c r="AK621" t="s">
        <v>491</v>
      </c>
      <c r="AL621" t="b">
        <v>1</v>
      </c>
    </row>
    <row r="622" spans="1:38" x14ac:dyDescent="0.3">
      <c r="A622">
        <v>-73.957594380000003</v>
      </c>
      <c r="B622">
        <v>40.793375529999999</v>
      </c>
      <c r="C622" t="s">
        <v>492</v>
      </c>
      <c r="D622" t="s">
        <v>493</v>
      </c>
      <c r="E622" t="str">
        <f t="shared" si="54"/>
        <v>far</v>
      </c>
      <c r="F622" t="s">
        <v>34</v>
      </c>
      <c r="G622">
        <v>10062018</v>
      </c>
      <c r="H622" s="1">
        <v>7</v>
      </c>
      <c r="I622" t="s">
        <v>39</v>
      </c>
      <c r="J622" t="s">
        <v>40</v>
      </c>
      <c r="K622" t="str">
        <f t="shared" si="55"/>
        <v>Gray</v>
      </c>
      <c r="L622" t="str">
        <f t="shared" si="56"/>
        <v>yup</v>
      </c>
      <c r="M622" t="b">
        <f t="shared" si="59"/>
        <v>0</v>
      </c>
      <c r="O622" t="s">
        <v>55</v>
      </c>
      <c r="Q622" t="s">
        <v>43</v>
      </c>
      <c r="R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1</v>
      </c>
      <c r="Z622" t="b">
        <f t="shared" si="57"/>
        <v>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1</v>
      </c>
      <c r="AJ622" t="b">
        <f t="shared" si="58"/>
        <v>1</v>
      </c>
      <c r="AK622" t="s">
        <v>494</v>
      </c>
      <c r="AL622" t="b">
        <v>1</v>
      </c>
    </row>
    <row r="623" spans="1:38" x14ac:dyDescent="0.3">
      <c r="A623">
        <v>-73.969416809999998</v>
      </c>
      <c r="B623">
        <v>40.772887740000002</v>
      </c>
      <c r="C623" t="s">
        <v>495</v>
      </c>
      <c r="D623" t="s">
        <v>496</v>
      </c>
      <c r="E623" t="str">
        <f t="shared" si="54"/>
        <v>far</v>
      </c>
      <c r="F623" t="s">
        <v>34</v>
      </c>
      <c r="G623">
        <v>10132018</v>
      </c>
      <c r="H623" s="1">
        <v>1</v>
      </c>
      <c r="I623" t="s">
        <v>39</v>
      </c>
      <c r="J623" t="s">
        <v>40</v>
      </c>
      <c r="K623" t="str">
        <f t="shared" si="55"/>
        <v>Gray</v>
      </c>
      <c r="L623" t="str">
        <f t="shared" si="56"/>
        <v>yup</v>
      </c>
      <c r="M623" t="b">
        <f t="shared" si="59"/>
        <v>0</v>
      </c>
      <c r="N623" t="s">
        <v>41</v>
      </c>
      <c r="O623" t="s">
        <v>42</v>
      </c>
      <c r="Q623" t="s">
        <v>50</v>
      </c>
      <c r="R623">
        <v>5</v>
      </c>
      <c r="S623" t="s">
        <v>497</v>
      </c>
      <c r="T623" t="b">
        <v>0</v>
      </c>
      <c r="U623" t="b">
        <v>0</v>
      </c>
      <c r="V623" t="b">
        <v>1</v>
      </c>
      <c r="W623" t="b">
        <v>0</v>
      </c>
      <c r="X623" t="b">
        <v>1</v>
      </c>
      <c r="Z623" t="b">
        <f t="shared" si="57"/>
        <v>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1</v>
      </c>
      <c r="AI623" t="s">
        <v>498</v>
      </c>
      <c r="AJ623" t="b">
        <f t="shared" si="58"/>
        <v>1</v>
      </c>
      <c r="AK623" t="s">
        <v>499</v>
      </c>
      <c r="AL623" t="b">
        <v>1</v>
      </c>
    </row>
    <row r="624" spans="1:38" x14ac:dyDescent="0.3">
      <c r="A624">
        <v>-73.978241710000006</v>
      </c>
      <c r="B624">
        <v>40.7724665</v>
      </c>
      <c r="C624" t="s">
        <v>502</v>
      </c>
      <c r="D624" t="s">
        <v>503</v>
      </c>
      <c r="E624" t="str">
        <f t="shared" si="54"/>
        <v>far</v>
      </c>
      <c r="F624" t="s">
        <v>48</v>
      </c>
      <c r="G624">
        <v>10062018</v>
      </c>
      <c r="H624" s="1">
        <v>1</v>
      </c>
      <c r="I624" t="s">
        <v>39</v>
      </c>
      <c r="J624" t="s">
        <v>40</v>
      </c>
      <c r="K624" t="str">
        <f t="shared" si="55"/>
        <v>Gray</v>
      </c>
      <c r="L624" t="str">
        <f t="shared" si="56"/>
        <v>yup</v>
      </c>
      <c r="M624" t="b">
        <f t="shared" si="59"/>
        <v>0</v>
      </c>
      <c r="N624" t="s">
        <v>84</v>
      </c>
      <c r="O624" t="s">
        <v>103</v>
      </c>
      <c r="Q624" t="s">
        <v>50</v>
      </c>
      <c r="R624">
        <v>10</v>
      </c>
      <c r="S624" t="s">
        <v>466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Z624" t="b">
        <f t="shared" si="57"/>
        <v>1</v>
      </c>
      <c r="AA624" t="b">
        <v>0</v>
      </c>
      <c r="AB624" t="b">
        <v>1</v>
      </c>
      <c r="AC624" t="b">
        <v>0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s">
        <v>504</v>
      </c>
      <c r="AJ624" t="b">
        <f t="shared" si="58"/>
        <v>1</v>
      </c>
      <c r="AK624" t="s">
        <v>505</v>
      </c>
      <c r="AL624" t="b">
        <v>1</v>
      </c>
    </row>
    <row r="625" spans="1:38" x14ac:dyDescent="0.3">
      <c r="A625">
        <v>-73.956402359999998</v>
      </c>
      <c r="B625">
        <v>40.790542350000003</v>
      </c>
      <c r="C625" t="s">
        <v>532</v>
      </c>
      <c r="D625" t="s">
        <v>533</v>
      </c>
      <c r="E625" t="str">
        <f t="shared" si="54"/>
        <v>far</v>
      </c>
      <c r="F625" t="s">
        <v>48</v>
      </c>
      <c r="G625">
        <v>10132018</v>
      </c>
      <c r="H625" s="1">
        <v>2</v>
      </c>
      <c r="I625" t="s">
        <v>39</v>
      </c>
      <c r="J625" t="s">
        <v>40</v>
      </c>
      <c r="K625" t="str">
        <f t="shared" si="55"/>
        <v>Gray</v>
      </c>
      <c r="L625" t="str">
        <f t="shared" si="56"/>
        <v>yup</v>
      </c>
      <c r="M625" t="b">
        <f t="shared" si="59"/>
        <v>0</v>
      </c>
      <c r="O625" t="s">
        <v>55</v>
      </c>
      <c r="Q625" t="s">
        <v>50</v>
      </c>
      <c r="R625">
        <v>13</v>
      </c>
      <c r="S625" t="s">
        <v>534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Z625" t="b">
        <f t="shared" si="57"/>
        <v>1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1</v>
      </c>
      <c r="AH625" t="b">
        <v>1</v>
      </c>
      <c r="AJ625" t="b">
        <f t="shared" si="58"/>
        <v>1</v>
      </c>
      <c r="AK625" t="s">
        <v>535</v>
      </c>
      <c r="AL625" t="b">
        <v>1</v>
      </c>
    </row>
    <row r="626" spans="1:38" x14ac:dyDescent="0.3">
      <c r="A626">
        <v>-73.963827030000004</v>
      </c>
      <c r="B626">
        <v>40.78104501</v>
      </c>
      <c r="C626" t="s">
        <v>568</v>
      </c>
      <c r="D626" t="s">
        <v>358</v>
      </c>
      <c r="E626" t="str">
        <f t="shared" si="54"/>
        <v>far</v>
      </c>
      <c r="F626" t="s">
        <v>34</v>
      </c>
      <c r="G626">
        <v>10072018</v>
      </c>
      <c r="H626" s="1">
        <v>2</v>
      </c>
      <c r="I626" t="s">
        <v>39</v>
      </c>
      <c r="J626" t="s">
        <v>40</v>
      </c>
      <c r="K626" t="str">
        <f t="shared" si="55"/>
        <v>Gray</v>
      </c>
      <c r="L626" t="str">
        <f t="shared" si="56"/>
        <v>yup</v>
      </c>
      <c r="M626" t="b">
        <f t="shared" si="59"/>
        <v>0</v>
      </c>
      <c r="O626" t="s">
        <v>55</v>
      </c>
      <c r="Q626" t="s">
        <v>43</v>
      </c>
      <c r="R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Z626" t="b">
        <f t="shared" si="57"/>
        <v>1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1</v>
      </c>
      <c r="AJ626" t="b">
        <f t="shared" si="58"/>
        <v>1</v>
      </c>
      <c r="AK626" t="s">
        <v>569</v>
      </c>
      <c r="AL626" t="b">
        <v>1</v>
      </c>
    </row>
    <row r="627" spans="1:38" x14ac:dyDescent="0.3">
      <c r="A627">
        <v>-73.97456914</v>
      </c>
      <c r="B627">
        <v>40.77710356</v>
      </c>
      <c r="C627" t="s">
        <v>593</v>
      </c>
      <c r="D627" t="s">
        <v>594</v>
      </c>
      <c r="E627" t="str">
        <f t="shared" si="54"/>
        <v>far</v>
      </c>
      <c r="F627" t="s">
        <v>34</v>
      </c>
      <c r="G627">
        <v>10142018</v>
      </c>
      <c r="H627" s="1">
        <v>3</v>
      </c>
      <c r="I627" t="s">
        <v>39</v>
      </c>
      <c r="J627" t="s">
        <v>40</v>
      </c>
      <c r="K627" t="str">
        <f t="shared" si="55"/>
        <v>Gray</v>
      </c>
      <c r="L627" t="str">
        <f t="shared" si="56"/>
        <v>yup</v>
      </c>
      <c r="M627" t="b">
        <f t="shared" si="59"/>
        <v>0</v>
      </c>
      <c r="N627" t="s">
        <v>41</v>
      </c>
      <c r="O627" t="s">
        <v>42</v>
      </c>
      <c r="Q627" t="s">
        <v>50</v>
      </c>
      <c r="R627">
        <v>6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Z627" t="b">
        <f t="shared" si="57"/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1</v>
      </c>
      <c r="AI627" t="s">
        <v>595</v>
      </c>
      <c r="AJ627" t="b">
        <f t="shared" si="58"/>
        <v>1</v>
      </c>
      <c r="AK627" t="s">
        <v>596</v>
      </c>
      <c r="AL627" t="b">
        <v>1</v>
      </c>
    </row>
    <row r="628" spans="1:38" x14ac:dyDescent="0.3">
      <c r="A628">
        <v>-73.959720599999997</v>
      </c>
      <c r="B628">
        <v>40.79694095</v>
      </c>
      <c r="C628" t="s">
        <v>600</v>
      </c>
      <c r="D628" t="s">
        <v>442</v>
      </c>
      <c r="E628" t="str">
        <f t="shared" si="54"/>
        <v>far</v>
      </c>
      <c r="F628" t="s">
        <v>48</v>
      </c>
      <c r="G628">
        <v>10192018</v>
      </c>
      <c r="H628" s="1">
        <v>1</v>
      </c>
      <c r="I628" t="s">
        <v>39</v>
      </c>
      <c r="J628" t="s">
        <v>40</v>
      </c>
      <c r="K628" t="str">
        <f t="shared" si="55"/>
        <v>Gray</v>
      </c>
      <c r="L628" t="str">
        <f t="shared" si="56"/>
        <v>yup</v>
      </c>
      <c r="M628" t="b">
        <f t="shared" si="59"/>
        <v>0</v>
      </c>
      <c r="N628" t="s">
        <v>84</v>
      </c>
      <c r="O628" t="s">
        <v>103</v>
      </c>
      <c r="Q628" t="s">
        <v>43</v>
      </c>
      <c r="R628" t="b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Z628" t="b">
        <f t="shared" si="57"/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J628" t="b">
        <f t="shared" si="58"/>
        <v>1</v>
      </c>
      <c r="AK628" t="s">
        <v>601</v>
      </c>
      <c r="AL628" t="b">
        <v>1</v>
      </c>
    </row>
    <row r="629" spans="1:38" x14ac:dyDescent="0.3">
      <c r="A629">
        <v>-73.955443239999994</v>
      </c>
      <c r="B629">
        <v>40.79456691</v>
      </c>
      <c r="C629" t="s">
        <v>618</v>
      </c>
      <c r="D629" t="s">
        <v>33</v>
      </c>
      <c r="E629" t="str">
        <f t="shared" si="54"/>
        <v>far</v>
      </c>
      <c r="F629" t="s">
        <v>34</v>
      </c>
      <c r="G629">
        <v>10142018</v>
      </c>
      <c r="H629" s="1">
        <v>1</v>
      </c>
      <c r="J629" t="s">
        <v>40</v>
      </c>
      <c r="K629" t="str">
        <f t="shared" si="55"/>
        <v>Gray</v>
      </c>
      <c r="L629" t="str">
        <f t="shared" si="56"/>
        <v>yup</v>
      </c>
      <c r="M629" t="b">
        <f t="shared" si="59"/>
        <v>0</v>
      </c>
      <c r="O629" t="s">
        <v>55</v>
      </c>
      <c r="Q629" t="s">
        <v>43</v>
      </c>
      <c r="R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Z629" t="b">
        <f t="shared" si="57"/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1</v>
      </c>
      <c r="AJ629" t="b">
        <f t="shared" si="58"/>
        <v>1</v>
      </c>
      <c r="AK629" t="s">
        <v>619</v>
      </c>
      <c r="AL629" t="b">
        <v>1</v>
      </c>
    </row>
    <row r="630" spans="1:38" x14ac:dyDescent="0.3">
      <c r="A630">
        <v>-73.978813819999999</v>
      </c>
      <c r="B630">
        <v>40.769300180000002</v>
      </c>
      <c r="C630" t="s">
        <v>641</v>
      </c>
      <c r="D630" t="s">
        <v>465</v>
      </c>
      <c r="E630" t="str">
        <f t="shared" si="54"/>
        <v>far</v>
      </c>
      <c r="F630" t="s">
        <v>48</v>
      </c>
      <c r="G630">
        <v>10102018</v>
      </c>
      <c r="H630" s="1">
        <v>9</v>
      </c>
      <c r="I630" t="s">
        <v>54</v>
      </c>
      <c r="J630" t="s">
        <v>40</v>
      </c>
      <c r="K630" t="str">
        <f t="shared" si="55"/>
        <v>Gray</v>
      </c>
      <c r="L630" t="str">
        <f t="shared" si="56"/>
        <v>yup</v>
      </c>
      <c r="M630" t="b">
        <f t="shared" si="59"/>
        <v>0</v>
      </c>
      <c r="O630" t="s">
        <v>55</v>
      </c>
      <c r="Q630" t="s">
        <v>43</v>
      </c>
      <c r="R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1</v>
      </c>
      <c r="Z630" t="b">
        <f t="shared" si="57"/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J630" t="b">
        <f t="shared" si="58"/>
        <v>1</v>
      </c>
      <c r="AK630" t="s">
        <v>642</v>
      </c>
      <c r="AL630" t="b">
        <v>1</v>
      </c>
    </row>
    <row r="631" spans="1:38" x14ac:dyDescent="0.3">
      <c r="A631">
        <v>-73.965165490000004</v>
      </c>
      <c r="B631">
        <v>40.7777806</v>
      </c>
      <c r="C631" t="s">
        <v>661</v>
      </c>
      <c r="D631" t="s">
        <v>662</v>
      </c>
      <c r="E631" t="str">
        <f t="shared" si="54"/>
        <v>far</v>
      </c>
      <c r="F631" t="s">
        <v>34</v>
      </c>
      <c r="G631">
        <v>10072018</v>
      </c>
      <c r="H631" s="1">
        <v>2</v>
      </c>
      <c r="I631" t="s">
        <v>39</v>
      </c>
      <c r="J631" t="s">
        <v>40</v>
      </c>
      <c r="K631" t="str">
        <f t="shared" si="55"/>
        <v>Gray</v>
      </c>
      <c r="L631" t="str">
        <f t="shared" si="56"/>
        <v>yup</v>
      </c>
      <c r="M631" t="b">
        <f t="shared" si="59"/>
        <v>0</v>
      </c>
      <c r="O631" t="s">
        <v>55</v>
      </c>
      <c r="Q631" t="s">
        <v>43</v>
      </c>
      <c r="R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1</v>
      </c>
      <c r="Z631" t="b">
        <f t="shared" si="57"/>
        <v>1</v>
      </c>
      <c r="AA631" t="b">
        <v>0</v>
      </c>
      <c r="AB631" t="b">
        <v>0</v>
      </c>
      <c r="AC631" t="b">
        <v>0</v>
      </c>
      <c r="AD631" t="b">
        <v>1</v>
      </c>
      <c r="AE631" t="b">
        <v>0</v>
      </c>
      <c r="AF631" t="b">
        <v>0</v>
      </c>
      <c r="AG631" t="b">
        <v>1</v>
      </c>
      <c r="AH631" t="b">
        <v>0</v>
      </c>
      <c r="AJ631" t="b">
        <f t="shared" si="58"/>
        <v>1</v>
      </c>
      <c r="AK631" t="s">
        <v>663</v>
      </c>
      <c r="AL631" t="b">
        <v>1</v>
      </c>
    </row>
    <row r="632" spans="1:38" x14ac:dyDescent="0.3">
      <c r="A632">
        <v>-73.953769129999998</v>
      </c>
      <c r="B632">
        <v>40.794127260000003</v>
      </c>
      <c r="C632" t="s">
        <v>664</v>
      </c>
      <c r="D632" t="s">
        <v>293</v>
      </c>
      <c r="E632" t="str">
        <f t="shared" si="54"/>
        <v>far</v>
      </c>
      <c r="F632" t="s">
        <v>34</v>
      </c>
      <c r="G632">
        <v>10202018</v>
      </c>
      <c r="H632" s="1">
        <v>1</v>
      </c>
      <c r="I632" t="s">
        <v>39</v>
      </c>
      <c r="J632" t="s">
        <v>40</v>
      </c>
      <c r="K632" t="str">
        <f t="shared" si="55"/>
        <v>Gray</v>
      </c>
      <c r="L632" t="str">
        <f t="shared" si="56"/>
        <v>yup</v>
      </c>
      <c r="M632" t="b">
        <f t="shared" si="59"/>
        <v>0</v>
      </c>
      <c r="N632" t="s">
        <v>41</v>
      </c>
      <c r="O632" t="s">
        <v>42</v>
      </c>
      <c r="Q632" t="s">
        <v>43</v>
      </c>
      <c r="R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Z632" t="b">
        <f t="shared" si="57"/>
        <v>1</v>
      </c>
      <c r="AA632" t="b">
        <v>0</v>
      </c>
      <c r="AB632" t="b">
        <v>0</v>
      </c>
      <c r="AC632" t="b">
        <v>0</v>
      </c>
      <c r="AD632" t="b">
        <v>1</v>
      </c>
      <c r="AE632" t="b">
        <v>0</v>
      </c>
      <c r="AF632" t="b">
        <v>0</v>
      </c>
      <c r="AG632" t="b">
        <v>0</v>
      </c>
      <c r="AH632" t="b">
        <v>1</v>
      </c>
      <c r="AJ632" t="b">
        <f t="shared" si="58"/>
        <v>1</v>
      </c>
      <c r="AK632" t="s">
        <v>665</v>
      </c>
      <c r="AL632" t="b">
        <v>1</v>
      </c>
    </row>
    <row r="633" spans="1:38" x14ac:dyDescent="0.3">
      <c r="A633">
        <v>-73.97377736</v>
      </c>
      <c r="B633">
        <v>40.767366260000003</v>
      </c>
      <c r="C633" t="s">
        <v>668</v>
      </c>
      <c r="D633" t="s">
        <v>669</v>
      </c>
      <c r="E633" t="str">
        <f t="shared" si="54"/>
        <v>far</v>
      </c>
      <c r="F633" t="s">
        <v>34</v>
      </c>
      <c r="G633">
        <v>10132018</v>
      </c>
      <c r="H633" s="1">
        <v>1</v>
      </c>
      <c r="I633" t="s">
        <v>39</v>
      </c>
      <c r="J633" t="s">
        <v>40</v>
      </c>
      <c r="K633" t="str">
        <f t="shared" si="55"/>
        <v>Gray</v>
      </c>
      <c r="L633" t="str">
        <f t="shared" si="56"/>
        <v>yup</v>
      </c>
      <c r="M633" t="b">
        <f t="shared" si="59"/>
        <v>0</v>
      </c>
      <c r="N633" t="s">
        <v>41</v>
      </c>
      <c r="O633" t="s">
        <v>42</v>
      </c>
      <c r="Q633" t="s">
        <v>43</v>
      </c>
      <c r="R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1</v>
      </c>
      <c r="Z633" t="b">
        <f t="shared" si="57"/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J633" t="b">
        <f t="shared" si="58"/>
        <v>1</v>
      </c>
      <c r="AK633" t="s">
        <v>670</v>
      </c>
      <c r="AL633" t="b">
        <v>1</v>
      </c>
    </row>
    <row r="634" spans="1:38" x14ac:dyDescent="0.3">
      <c r="A634">
        <v>-73.956472410000003</v>
      </c>
      <c r="B634">
        <v>40.793605550000002</v>
      </c>
      <c r="C634" t="s">
        <v>701</v>
      </c>
      <c r="D634" t="s">
        <v>702</v>
      </c>
      <c r="E634" t="str">
        <f t="shared" si="54"/>
        <v>far</v>
      </c>
      <c r="F634" t="s">
        <v>34</v>
      </c>
      <c r="G634">
        <v>10122018</v>
      </c>
      <c r="H634" s="1">
        <v>4</v>
      </c>
      <c r="I634" t="s">
        <v>39</v>
      </c>
      <c r="J634" t="s">
        <v>40</v>
      </c>
      <c r="K634" t="str">
        <f t="shared" si="55"/>
        <v>Gray</v>
      </c>
      <c r="L634" t="str">
        <f t="shared" si="56"/>
        <v>yup</v>
      </c>
      <c r="M634" t="b">
        <f t="shared" si="59"/>
        <v>0</v>
      </c>
      <c r="N634" t="s">
        <v>84</v>
      </c>
      <c r="O634" t="s">
        <v>103</v>
      </c>
      <c r="Q634" t="s">
        <v>43</v>
      </c>
      <c r="R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1</v>
      </c>
      <c r="Z634" t="b">
        <f t="shared" si="57"/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J634" t="b">
        <f t="shared" si="58"/>
        <v>1</v>
      </c>
      <c r="AK634" t="s">
        <v>703</v>
      </c>
      <c r="AL634" t="b">
        <v>1</v>
      </c>
    </row>
    <row r="635" spans="1:38" x14ac:dyDescent="0.3">
      <c r="A635">
        <v>-73.971076019999998</v>
      </c>
      <c r="B635">
        <v>40.772550600000002</v>
      </c>
      <c r="C635" t="s">
        <v>711</v>
      </c>
      <c r="D635" t="s">
        <v>329</v>
      </c>
      <c r="E635" t="str">
        <f t="shared" si="54"/>
        <v>far</v>
      </c>
      <c r="F635" t="s">
        <v>34</v>
      </c>
      <c r="G635">
        <v>10192018</v>
      </c>
      <c r="H635" s="1">
        <v>2</v>
      </c>
      <c r="I635" t="s">
        <v>54</v>
      </c>
      <c r="J635" t="s">
        <v>40</v>
      </c>
      <c r="K635" t="str">
        <f t="shared" si="55"/>
        <v>Gray</v>
      </c>
      <c r="L635" t="str">
        <f t="shared" si="56"/>
        <v>yup</v>
      </c>
      <c r="M635" t="b">
        <f t="shared" si="59"/>
        <v>0</v>
      </c>
      <c r="N635" t="s">
        <v>41</v>
      </c>
      <c r="O635" t="s">
        <v>42</v>
      </c>
      <c r="P635" t="s">
        <v>712</v>
      </c>
      <c r="Q635" t="s">
        <v>43</v>
      </c>
      <c r="R635" t="b">
        <v>0</v>
      </c>
      <c r="S635" t="s">
        <v>713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Z635" t="b">
        <f t="shared" si="57"/>
        <v>1</v>
      </c>
      <c r="AA635" t="b">
        <v>0</v>
      </c>
      <c r="AB635" t="b">
        <v>0</v>
      </c>
      <c r="AC635" t="b">
        <v>0</v>
      </c>
      <c r="AD635" t="b">
        <v>0</v>
      </c>
      <c r="AE635" t="b">
        <v>1</v>
      </c>
      <c r="AF635" t="b">
        <v>0</v>
      </c>
      <c r="AG635" t="b">
        <v>0</v>
      </c>
      <c r="AH635" t="b">
        <v>1</v>
      </c>
      <c r="AJ635" t="b">
        <f t="shared" si="58"/>
        <v>1</v>
      </c>
      <c r="AK635" t="s">
        <v>714</v>
      </c>
      <c r="AL635" t="b">
        <v>1</v>
      </c>
    </row>
    <row r="636" spans="1:38" x14ac:dyDescent="0.3">
      <c r="A636">
        <v>-73.976120989999998</v>
      </c>
      <c r="B636">
        <v>40.76824045</v>
      </c>
      <c r="C636" t="s">
        <v>743</v>
      </c>
      <c r="D636" t="s">
        <v>230</v>
      </c>
      <c r="E636" t="str">
        <f t="shared" si="54"/>
        <v>far</v>
      </c>
      <c r="F636" t="s">
        <v>34</v>
      </c>
      <c r="G636">
        <v>10082018</v>
      </c>
      <c r="H636" s="1">
        <v>3</v>
      </c>
      <c r="I636" t="s">
        <v>39</v>
      </c>
      <c r="J636" t="s">
        <v>40</v>
      </c>
      <c r="K636" t="str">
        <f t="shared" si="55"/>
        <v>Gray</v>
      </c>
      <c r="L636" t="str">
        <f t="shared" si="56"/>
        <v>yup</v>
      </c>
      <c r="M636" t="b">
        <f t="shared" si="59"/>
        <v>0</v>
      </c>
      <c r="N636" t="s">
        <v>41</v>
      </c>
      <c r="O636" t="s">
        <v>42</v>
      </c>
      <c r="Q636" t="s">
        <v>43</v>
      </c>
      <c r="R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Z636" t="b">
        <f t="shared" si="57"/>
        <v>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J636" t="b">
        <f t="shared" si="58"/>
        <v>1</v>
      </c>
      <c r="AK636" t="s">
        <v>744</v>
      </c>
      <c r="AL636" t="b">
        <v>1</v>
      </c>
    </row>
    <row r="637" spans="1:38" x14ac:dyDescent="0.3">
      <c r="A637">
        <v>-73.963842270000001</v>
      </c>
      <c r="B637">
        <v>40.788734089999998</v>
      </c>
      <c r="C637" t="s">
        <v>763</v>
      </c>
      <c r="D637" t="s">
        <v>304</v>
      </c>
      <c r="E637" t="str">
        <f t="shared" si="54"/>
        <v>far</v>
      </c>
      <c r="F637" t="s">
        <v>34</v>
      </c>
      <c r="G637">
        <v>10062018</v>
      </c>
      <c r="H637" s="1">
        <v>2</v>
      </c>
      <c r="I637" t="s">
        <v>39</v>
      </c>
      <c r="J637" t="s">
        <v>40</v>
      </c>
      <c r="K637" t="str">
        <f t="shared" si="55"/>
        <v>Gray</v>
      </c>
      <c r="L637" t="str">
        <f t="shared" si="56"/>
        <v>yup</v>
      </c>
      <c r="M637" t="b">
        <f t="shared" si="59"/>
        <v>0</v>
      </c>
      <c r="O637" t="s">
        <v>55</v>
      </c>
      <c r="Q637" t="s">
        <v>43</v>
      </c>
      <c r="R637" t="b">
        <v>0</v>
      </c>
      <c r="S637" t="s">
        <v>764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Z637" t="b">
        <f t="shared" si="57"/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s">
        <v>765</v>
      </c>
      <c r="AJ637" t="b">
        <f t="shared" si="58"/>
        <v>1</v>
      </c>
      <c r="AK637" t="s">
        <v>766</v>
      </c>
      <c r="AL637" t="b">
        <v>1</v>
      </c>
    </row>
    <row r="638" spans="1:38" x14ac:dyDescent="0.3">
      <c r="A638">
        <v>-73.952780820000001</v>
      </c>
      <c r="B638">
        <v>40.792416719999999</v>
      </c>
      <c r="C638" t="s">
        <v>781</v>
      </c>
      <c r="D638" t="s">
        <v>106</v>
      </c>
      <c r="E638" t="str">
        <f t="shared" si="54"/>
        <v>far</v>
      </c>
      <c r="F638" t="s">
        <v>48</v>
      </c>
      <c r="G638">
        <v>10172018</v>
      </c>
      <c r="H638" s="1">
        <v>5</v>
      </c>
      <c r="I638" t="s">
        <v>39</v>
      </c>
      <c r="J638" t="s">
        <v>40</v>
      </c>
      <c r="K638" t="str">
        <f t="shared" si="55"/>
        <v>Gray</v>
      </c>
      <c r="L638" t="str">
        <f t="shared" si="56"/>
        <v>yup</v>
      </c>
      <c r="M638" t="b">
        <f t="shared" si="59"/>
        <v>0</v>
      </c>
      <c r="N638" t="s">
        <v>41</v>
      </c>
      <c r="O638" t="s">
        <v>42</v>
      </c>
      <c r="Q638" t="s">
        <v>43</v>
      </c>
      <c r="R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1</v>
      </c>
      <c r="Z638" t="b">
        <f t="shared" si="57"/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1</v>
      </c>
      <c r="AI638" t="s">
        <v>782</v>
      </c>
      <c r="AJ638" t="b">
        <f t="shared" si="58"/>
        <v>1</v>
      </c>
      <c r="AK638" t="s">
        <v>783</v>
      </c>
      <c r="AL638" t="b">
        <v>1</v>
      </c>
    </row>
    <row r="639" spans="1:38" x14ac:dyDescent="0.3">
      <c r="A639">
        <v>-73.962418459999995</v>
      </c>
      <c r="B639">
        <v>40.792152489999999</v>
      </c>
      <c r="C639" t="s">
        <v>784</v>
      </c>
      <c r="D639" t="s">
        <v>785</v>
      </c>
      <c r="E639" t="str">
        <f t="shared" si="54"/>
        <v>far</v>
      </c>
      <c r="F639" t="s">
        <v>48</v>
      </c>
      <c r="G639">
        <v>10172018</v>
      </c>
      <c r="H639" s="1">
        <v>3</v>
      </c>
      <c r="I639" t="s">
        <v>39</v>
      </c>
      <c r="J639" t="s">
        <v>40</v>
      </c>
      <c r="K639" t="str">
        <f t="shared" si="55"/>
        <v>Gray</v>
      </c>
      <c r="L639" t="str">
        <f t="shared" si="56"/>
        <v>yup</v>
      </c>
      <c r="M639" t="b">
        <f t="shared" si="59"/>
        <v>0</v>
      </c>
      <c r="N639" t="s">
        <v>41</v>
      </c>
      <c r="O639" t="s">
        <v>42</v>
      </c>
      <c r="Q639" t="s">
        <v>43</v>
      </c>
      <c r="R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Z639" t="b">
        <f t="shared" si="57"/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1</v>
      </c>
      <c r="AG639" t="b">
        <v>1</v>
      </c>
      <c r="AH639" t="b">
        <v>1</v>
      </c>
      <c r="AI639" t="s">
        <v>786</v>
      </c>
      <c r="AJ639" t="b">
        <f t="shared" si="58"/>
        <v>1</v>
      </c>
      <c r="AK639" t="s">
        <v>787</v>
      </c>
      <c r="AL639" t="b">
        <v>1</v>
      </c>
    </row>
    <row r="640" spans="1:38" x14ac:dyDescent="0.3">
      <c r="A640">
        <v>-73.974140140000003</v>
      </c>
      <c r="B640">
        <v>40.775813429999999</v>
      </c>
      <c r="C640" t="s">
        <v>791</v>
      </c>
      <c r="D640" t="s">
        <v>180</v>
      </c>
      <c r="E640" t="str">
        <f t="shared" si="54"/>
        <v>far</v>
      </c>
      <c r="F640" t="s">
        <v>48</v>
      </c>
      <c r="G640">
        <v>10072018</v>
      </c>
      <c r="H640" s="1">
        <v>2</v>
      </c>
      <c r="I640" t="s">
        <v>39</v>
      </c>
      <c r="J640" t="s">
        <v>40</v>
      </c>
      <c r="K640" t="str">
        <f t="shared" si="55"/>
        <v>Gray</v>
      </c>
      <c r="L640" t="str">
        <f t="shared" si="56"/>
        <v>yup</v>
      </c>
      <c r="M640" t="b">
        <f t="shared" si="59"/>
        <v>0</v>
      </c>
      <c r="N640" t="s">
        <v>41</v>
      </c>
      <c r="O640" t="s">
        <v>42</v>
      </c>
      <c r="Q640" t="s">
        <v>43</v>
      </c>
      <c r="R640" t="b">
        <v>0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Z640" t="b">
        <f t="shared" si="57"/>
        <v>1</v>
      </c>
      <c r="AA640" t="b">
        <v>0</v>
      </c>
      <c r="AB640" t="b">
        <v>0</v>
      </c>
      <c r="AC640" t="b">
        <v>0</v>
      </c>
      <c r="AD640" t="b">
        <v>1</v>
      </c>
      <c r="AE640" t="b">
        <v>0</v>
      </c>
      <c r="AF640" t="b">
        <v>0</v>
      </c>
      <c r="AG640" t="b">
        <v>1</v>
      </c>
      <c r="AH640" t="b">
        <v>0</v>
      </c>
      <c r="AJ640" t="b">
        <f t="shared" si="58"/>
        <v>1</v>
      </c>
      <c r="AK640" t="s">
        <v>792</v>
      </c>
      <c r="AL640" t="b">
        <v>1</v>
      </c>
    </row>
    <row r="641" spans="1:38" x14ac:dyDescent="0.3">
      <c r="A641">
        <v>-73.975357430000003</v>
      </c>
      <c r="B641">
        <v>40.76832117</v>
      </c>
      <c r="C641" t="s">
        <v>793</v>
      </c>
      <c r="D641" t="s">
        <v>794</v>
      </c>
      <c r="E641" t="str">
        <f t="shared" si="54"/>
        <v>far</v>
      </c>
      <c r="F641" t="s">
        <v>34</v>
      </c>
      <c r="G641">
        <v>10082018</v>
      </c>
      <c r="H641" s="1">
        <v>8</v>
      </c>
      <c r="I641" t="s">
        <v>39</v>
      </c>
      <c r="J641" t="s">
        <v>40</v>
      </c>
      <c r="K641" t="str">
        <f t="shared" si="55"/>
        <v>Gray</v>
      </c>
      <c r="L641" t="str">
        <f t="shared" si="56"/>
        <v>yup</v>
      </c>
      <c r="M641" t="b">
        <f t="shared" si="59"/>
        <v>0</v>
      </c>
      <c r="O641" t="s">
        <v>55</v>
      </c>
      <c r="Q641" t="s">
        <v>43</v>
      </c>
      <c r="R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Z641" t="b">
        <f t="shared" si="57"/>
        <v>1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J641" t="b">
        <f t="shared" si="58"/>
        <v>1</v>
      </c>
      <c r="AK641" t="s">
        <v>795</v>
      </c>
      <c r="AL641" t="b">
        <v>1</v>
      </c>
    </row>
    <row r="642" spans="1:38" x14ac:dyDescent="0.3">
      <c r="A642">
        <v>-73.97372661</v>
      </c>
      <c r="B642">
        <v>40.778633839999998</v>
      </c>
      <c r="C642" t="s">
        <v>796</v>
      </c>
      <c r="D642" t="s">
        <v>797</v>
      </c>
      <c r="E642" t="str">
        <f t="shared" ref="E642:E705" si="60">IF(D642="05D","near",IF(D642="07D","near",IF(D642="06C","near",IF(D642="06E","near",IF(D642="06D","near","far")))))</f>
        <v>far</v>
      </c>
      <c r="F642" t="s">
        <v>34</v>
      </c>
      <c r="G642">
        <v>10142018</v>
      </c>
      <c r="H642" s="1">
        <v>1</v>
      </c>
      <c r="I642" t="s">
        <v>39</v>
      </c>
      <c r="J642" t="s">
        <v>40</v>
      </c>
      <c r="K642" t="str">
        <f t="shared" ref="K642:K705" si="61">IF(ISBLANK(J642), NA(), J642)</f>
        <v>Gray</v>
      </c>
      <c r="L642" t="str">
        <f t="shared" ref="L642:L705" si="62">IF(K642="Gray","yup",IF(K642="#N/A","maybe","no"))</f>
        <v>yup</v>
      </c>
      <c r="M642" t="b">
        <f t="shared" si="59"/>
        <v>0</v>
      </c>
      <c r="N642" t="s">
        <v>117</v>
      </c>
      <c r="O642" t="s">
        <v>118</v>
      </c>
      <c r="Q642" t="s">
        <v>43</v>
      </c>
      <c r="R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Z642" t="b">
        <f t="shared" ref="Z642:Z705" si="63">ISBLANK(Y642)</f>
        <v>1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1</v>
      </c>
      <c r="AJ642" t="b">
        <f t="shared" ref="AJ642:AJ705" si="64">OR(AB642,AC642, AD642, AH642)</f>
        <v>1</v>
      </c>
      <c r="AK642" t="s">
        <v>798</v>
      </c>
      <c r="AL642" t="b">
        <v>1</v>
      </c>
    </row>
    <row r="643" spans="1:38" x14ac:dyDescent="0.3">
      <c r="A643">
        <v>-73.967895659999996</v>
      </c>
      <c r="B643">
        <v>40.776740959999998</v>
      </c>
      <c r="C643" t="s">
        <v>799</v>
      </c>
      <c r="D643" t="s">
        <v>246</v>
      </c>
      <c r="E643" t="str">
        <f t="shared" si="60"/>
        <v>far</v>
      </c>
      <c r="F643" t="s">
        <v>34</v>
      </c>
      <c r="G643">
        <v>10102018</v>
      </c>
      <c r="H643" s="1">
        <v>7</v>
      </c>
      <c r="I643" t="s">
        <v>39</v>
      </c>
      <c r="J643" t="s">
        <v>40</v>
      </c>
      <c r="K643" t="str">
        <f t="shared" si="61"/>
        <v>Gray</v>
      </c>
      <c r="L643" t="str">
        <f t="shared" si="62"/>
        <v>yup</v>
      </c>
      <c r="M643" t="b">
        <f t="shared" ref="M643:M706" si="65">AND(NOT(ISBLANK(J643)),(NOT(J643="gray")))</f>
        <v>0</v>
      </c>
      <c r="O643" t="s">
        <v>55</v>
      </c>
      <c r="Q643" t="s">
        <v>50</v>
      </c>
      <c r="R643">
        <v>3</v>
      </c>
      <c r="S643" t="s">
        <v>760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Z643" t="b">
        <f t="shared" si="63"/>
        <v>1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1</v>
      </c>
      <c r="AJ643" t="b">
        <f t="shared" si="64"/>
        <v>1</v>
      </c>
      <c r="AK643" t="s">
        <v>800</v>
      </c>
      <c r="AL643" t="b">
        <v>1</v>
      </c>
    </row>
    <row r="644" spans="1:38" x14ac:dyDescent="0.3">
      <c r="A644">
        <v>-73.975846489999995</v>
      </c>
      <c r="B644">
        <v>40.77259574</v>
      </c>
      <c r="C644" t="s">
        <v>804</v>
      </c>
      <c r="D644" t="s">
        <v>805</v>
      </c>
      <c r="E644" t="str">
        <f t="shared" si="60"/>
        <v>far</v>
      </c>
      <c r="F644" t="s">
        <v>34</v>
      </c>
      <c r="G644">
        <v>10132018</v>
      </c>
      <c r="H644" s="1">
        <v>5</v>
      </c>
      <c r="I644" t="s">
        <v>39</v>
      </c>
      <c r="J644" t="s">
        <v>40</v>
      </c>
      <c r="K644" t="str">
        <f t="shared" si="61"/>
        <v>Gray</v>
      </c>
      <c r="L644" t="str">
        <f t="shared" si="62"/>
        <v>yup</v>
      </c>
      <c r="M644" t="b">
        <f t="shared" si="65"/>
        <v>0</v>
      </c>
      <c r="N644" t="s">
        <v>84</v>
      </c>
      <c r="O644" t="s">
        <v>103</v>
      </c>
      <c r="Q644" t="s">
        <v>43</v>
      </c>
      <c r="R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Z644" t="b">
        <f t="shared" si="63"/>
        <v>1</v>
      </c>
      <c r="AA644" t="b">
        <v>0</v>
      </c>
      <c r="AB644" t="b">
        <v>0</v>
      </c>
      <c r="AC644" t="b">
        <v>0</v>
      </c>
      <c r="AD644" t="b">
        <v>1</v>
      </c>
      <c r="AE644" t="b">
        <v>0</v>
      </c>
      <c r="AF644" t="b">
        <v>0</v>
      </c>
      <c r="AG644" t="b">
        <v>1</v>
      </c>
      <c r="AH644" t="b">
        <v>0</v>
      </c>
      <c r="AJ644" t="b">
        <f t="shared" si="64"/>
        <v>1</v>
      </c>
      <c r="AK644" t="s">
        <v>806</v>
      </c>
      <c r="AL644" t="b">
        <v>1</v>
      </c>
    </row>
    <row r="645" spans="1:38" x14ac:dyDescent="0.3">
      <c r="A645">
        <v>-73.95902366</v>
      </c>
      <c r="B645">
        <v>40.798263249999998</v>
      </c>
      <c r="C645" t="s">
        <v>813</v>
      </c>
      <c r="D645" t="s">
        <v>458</v>
      </c>
      <c r="E645" t="str">
        <f t="shared" si="60"/>
        <v>far</v>
      </c>
      <c r="F645" t="s">
        <v>48</v>
      </c>
      <c r="G645">
        <v>10102018</v>
      </c>
      <c r="H645" s="1">
        <v>4</v>
      </c>
      <c r="I645" t="s">
        <v>39</v>
      </c>
      <c r="J645" t="s">
        <v>40</v>
      </c>
      <c r="K645" t="str">
        <f t="shared" si="61"/>
        <v>Gray</v>
      </c>
      <c r="L645" t="str">
        <f t="shared" si="62"/>
        <v>yup</v>
      </c>
      <c r="M645" t="b">
        <f t="shared" si="65"/>
        <v>0</v>
      </c>
      <c r="N645" t="s">
        <v>41</v>
      </c>
      <c r="O645" t="s">
        <v>42</v>
      </c>
      <c r="Q645" t="s">
        <v>43</v>
      </c>
      <c r="R645" t="b">
        <v>0</v>
      </c>
      <c r="S645" t="s">
        <v>814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Z645" t="b">
        <f t="shared" si="63"/>
        <v>1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1</v>
      </c>
      <c r="AH645" t="b">
        <v>1</v>
      </c>
      <c r="AI645" t="s">
        <v>460</v>
      </c>
      <c r="AJ645" t="b">
        <f t="shared" si="64"/>
        <v>1</v>
      </c>
      <c r="AK645" t="s">
        <v>815</v>
      </c>
      <c r="AL645" t="b">
        <v>1</v>
      </c>
    </row>
    <row r="646" spans="1:38" x14ac:dyDescent="0.3">
      <c r="A646">
        <v>-73.959764879999994</v>
      </c>
      <c r="B646">
        <v>40.790344300000001</v>
      </c>
      <c r="C646" t="s">
        <v>820</v>
      </c>
      <c r="D646" t="s">
        <v>75</v>
      </c>
      <c r="E646" t="str">
        <f t="shared" si="60"/>
        <v>far</v>
      </c>
      <c r="F646" t="s">
        <v>48</v>
      </c>
      <c r="G646">
        <v>10072018</v>
      </c>
      <c r="H646" s="1">
        <v>1</v>
      </c>
      <c r="I646" t="s">
        <v>39</v>
      </c>
      <c r="J646" t="s">
        <v>40</v>
      </c>
      <c r="K646" t="str">
        <f t="shared" si="61"/>
        <v>Gray</v>
      </c>
      <c r="L646" t="str">
        <f t="shared" si="62"/>
        <v>yup</v>
      </c>
      <c r="M646" t="b">
        <f t="shared" si="65"/>
        <v>0</v>
      </c>
      <c r="O646" t="s">
        <v>55</v>
      </c>
      <c r="Q646" t="s">
        <v>43</v>
      </c>
      <c r="R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Z646" t="b">
        <f t="shared" si="63"/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1</v>
      </c>
      <c r="AJ646" t="b">
        <f t="shared" si="64"/>
        <v>1</v>
      </c>
      <c r="AK646" t="s">
        <v>821</v>
      </c>
      <c r="AL646" t="b">
        <v>1</v>
      </c>
    </row>
    <row r="647" spans="1:38" x14ac:dyDescent="0.3">
      <c r="A647">
        <v>-73.958941429999996</v>
      </c>
      <c r="B647">
        <v>40.790707390000001</v>
      </c>
      <c r="C647" t="s">
        <v>822</v>
      </c>
      <c r="D647" t="s">
        <v>75</v>
      </c>
      <c r="E647" t="str">
        <f t="shared" si="60"/>
        <v>far</v>
      </c>
      <c r="F647" t="s">
        <v>34</v>
      </c>
      <c r="G647">
        <v>10172018</v>
      </c>
      <c r="H647" s="1">
        <v>4</v>
      </c>
      <c r="I647" t="s">
        <v>39</v>
      </c>
      <c r="J647" t="s">
        <v>40</v>
      </c>
      <c r="K647" t="str">
        <f t="shared" si="61"/>
        <v>Gray</v>
      </c>
      <c r="L647" t="str">
        <f t="shared" si="62"/>
        <v>yup</v>
      </c>
      <c r="M647" t="b">
        <f t="shared" si="65"/>
        <v>0</v>
      </c>
      <c r="O647" t="s">
        <v>55</v>
      </c>
      <c r="Q647" t="s">
        <v>43</v>
      </c>
      <c r="R647" t="b">
        <v>0</v>
      </c>
      <c r="S647" t="s">
        <v>823</v>
      </c>
      <c r="T647" t="b">
        <v>0</v>
      </c>
      <c r="U647" t="b">
        <v>0</v>
      </c>
      <c r="V647" t="b">
        <v>0</v>
      </c>
      <c r="W647" t="b">
        <v>1</v>
      </c>
      <c r="X647" t="b">
        <v>1</v>
      </c>
      <c r="Z647" t="b">
        <f t="shared" si="63"/>
        <v>1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1</v>
      </c>
      <c r="AJ647" t="b">
        <f t="shared" si="64"/>
        <v>1</v>
      </c>
      <c r="AK647" t="s">
        <v>824</v>
      </c>
      <c r="AL647" t="b">
        <v>1</v>
      </c>
    </row>
    <row r="648" spans="1:38" x14ac:dyDescent="0.3">
      <c r="A648">
        <v>-73.972674769999998</v>
      </c>
      <c r="B648">
        <v>40.770302270000002</v>
      </c>
      <c r="C648" t="s">
        <v>837</v>
      </c>
      <c r="D648" t="s">
        <v>368</v>
      </c>
      <c r="E648" t="str">
        <f t="shared" si="60"/>
        <v>far</v>
      </c>
      <c r="F648" t="s">
        <v>48</v>
      </c>
      <c r="G648">
        <v>10082018</v>
      </c>
      <c r="H648" s="1">
        <v>2</v>
      </c>
      <c r="I648" t="s">
        <v>39</v>
      </c>
      <c r="J648" t="s">
        <v>40</v>
      </c>
      <c r="K648" t="str">
        <f t="shared" si="61"/>
        <v>Gray</v>
      </c>
      <c r="L648" t="str">
        <f t="shared" si="62"/>
        <v>yup</v>
      </c>
      <c r="M648" t="b">
        <f t="shared" si="65"/>
        <v>0</v>
      </c>
      <c r="N648" t="s">
        <v>41</v>
      </c>
      <c r="O648" t="s">
        <v>42</v>
      </c>
      <c r="Q648" t="s">
        <v>43</v>
      </c>
      <c r="R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Z648" t="b">
        <f t="shared" si="63"/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s">
        <v>838</v>
      </c>
      <c r="AJ648" t="b">
        <f t="shared" si="64"/>
        <v>1</v>
      </c>
      <c r="AK648" t="s">
        <v>839</v>
      </c>
      <c r="AL648" t="b">
        <v>1</v>
      </c>
    </row>
    <row r="649" spans="1:38" x14ac:dyDescent="0.3">
      <c r="A649">
        <v>-73.953433340000004</v>
      </c>
      <c r="B649">
        <v>40.793256419999999</v>
      </c>
      <c r="C649" t="s">
        <v>866</v>
      </c>
      <c r="D649" t="s">
        <v>867</v>
      </c>
      <c r="E649" t="str">
        <f t="shared" si="60"/>
        <v>far</v>
      </c>
      <c r="F649" t="s">
        <v>48</v>
      </c>
      <c r="G649">
        <v>10182018</v>
      </c>
      <c r="H649" s="1">
        <v>3</v>
      </c>
      <c r="I649" t="s">
        <v>39</v>
      </c>
      <c r="J649" t="s">
        <v>40</v>
      </c>
      <c r="K649" t="str">
        <f t="shared" si="61"/>
        <v>Gray</v>
      </c>
      <c r="L649" t="str">
        <f t="shared" si="62"/>
        <v>yup</v>
      </c>
      <c r="M649" t="b">
        <f t="shared" si="65"/>
        <v>0</v>
      </c>
      <c r="N649" t="s">
        <v>84</v>
      </c>
      <c r="O649" t="s">
        <v>103</v>
      </c>
      <c r="Q649" t="s">
        <v>50</v>
      </c>
      <c r="R649">
        <v>10</v>
      </c>
      <c r="S649" t="s">
        <v>868</v>
      </c>
      <c r="T649" t="b">
        <v>0</v>
      </c>
      <c r="U649" t="b">
        <v>0</v>
      </c>
      <c r="V649" t="b">
        <v>0</v>
      </c>
      <c r="W649" t="b">
        <v>1</v>
      </c>
      <c r="X649" t="b">
        <v>0</v>
      </c>
      <c r="Z649" t="b">
        <f t="shared" si="63"/>
        <v>1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J649" t="b">
        <f t="shared" si="64"/>
        <v>1</v>
      </c>
      <c r="AK649" t="s">
        <v>869</v>
      </c>
      <c r="AL649" t="b">
        <v>1</v>
      </c>
    </row>
    <row r="650" spans="1:38" x14ac:dyDescent="0.3">
      <c r="A650">
        <v>-73.976719160000002</v>
      </c>
      <c r="B650">
        <v>40.773078630000001</v>
      </c>
      <c r="C650" t="s">
        <v>899</v>
      </c>
      <c r="D650" t="s">
        <v>249</v>
      </c>
      <c r="E650" t="str">
        <f t="shared" si="60"/>
        <v>far</v>
      </c>
      <c r="F650" t="s">
        <v>34</v>
      </c>
      <c r="G650">
        <v>10122018</v>
      </c>
      <c r="H650" s="1">
        <v>3</v>
      </c>
      <c r="I650" t="s">
        <v>39</v>
      </c>
      <c r="J650" t="s">
        <v>40</v>
      </c>
      <c r="K650" t="str">
        <f t="shared" si="61"/>
        <v>Gray</v>
      </c>
      <c r="L650" t="str">
        <f t="shared" si="62"/>
        <v>yup</v>
      </c>
      <c r="M650" t="b">
        <f t="shared" si="65"/>
        <v>0</v>
      </c>
      <c r="N650" t="s">
        <v>117</v>
      </c>
      <c r="O650" t="s">
        <v>118</v>
      </c>
      <c r="Q650" t="s">
        <v>43</v>
      </c>
      <c r="R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Z650" t="b">
        <f t="shared" si="63"/>
        <v>1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J650" t="b">
        <f t="shared" si="64"/>
        <v>1</v>
      </c>
      <c r="AK650" t="s">
        <v>900</v>
      </c>
      <c r="AL650" t="b">
        <v>1</v>
      </c>
    </row>
    <row r="651" spans="1:38" x14ac:dyDescent="0.3">
      <c r="A651">
        <v>-73.957921859999999</v>
      </c>
      <c r="B651">
        <v>40.796060500000003</v>
      </c>
      <c r="C651" t="s">
        <v>908</v>
      </c>
      <c r="D651" t="s">
        <v>191</v>
      </c>
      <c r="E651" t="str">
        <f t="shared" si="60"/>
        <v>far</v>
      </c>
      <c r="F651" t="s">
        <v>48</v>
      </c>
      <c r="G651">
        <v>10192018</v>
      </c>
      <c r="H651" s="1">
        <v>4</v>
      </c>
      <c r="I651" t="s">
        <v>39</v>
      </c>
      <c r="J651" t="s">
        <v>40</v>
      </c>
      <c r="K651" t="str">
        <f t="shared" si="61"/>
        <v>Gray</v>
      </c>
      <c r="L651" t="str">
        <f t="shared" si="62"/>
        <v>yup</v>
      </c>
      <c r="M651" t="b">
        <f t="shared" si="65"/>
        <v>0</v>
      </c>
      <c r="O651" t="s">
        <v>55</v>
      </c>
      <c r="Q651" t="s">
        <v>43</v>
      </c>
      <c r="R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Z651" t="b">
        <f t="shared" si="63"/>
        <v>1</v>
      </c>
      <c r="AA651" t="b">
        <v>1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J651" t="b">
        <f t="shared" si="64"/>
        <v>1</v>
      </c>
      <c r="AK651" t="s">
        <v>909</v>
      </c>
      <c r="AL651" t="b">
        <v>1</v>
      </c>
    </row>
    <row r="652" spans="1:38" x14ac:dyDescent="0.3">
      <c r="A652">
        <v>-73.963983290000002</v>
      </c>
      <c r="B652">
        <v>40.79095324</v>
      </c>
      <c r="C652" t="s">
        <v>910</v>
      </c>
      <c r="D652" t="s">
        <v>911</v>
      </c>
      <c r="E652" t="str">
        <f t="shared" si="60"/>
        <v>far</v>
      </c>
      <c r="F652" t="s">
        <v>34</v>
      </c>
      <c r="G652">
        <v>10192018</v>
      </c>
      <c r="H652" s="1">
        <v>8</v>
      </c>
      <c r="I652" t="s">
        <v>39</v>
      </c>
      <c r="J652" t="s">
        <v>40</v>
      </c>
      <c r="K652" t="str">
        <f t="shared" si="61"/>
        <v>Gray</v>
      </c>
      <c r="L652" t="str">
        <f t="shared" si="62"/>
        <v>yup</v>
      </c>
      <c r="M652" t="b">
        <f t="shared" si="65"/>
        <v>0</v>
      </c>
      <c r="N652" t="s">
        <v>117</v>
      </c>
      <c r="O652" t="s">
        <v>118</v>
      </c>
      <c r="Q652" t="s">
        <v>43</v>
      </c>
      <c r="R652" t="b">
        <v>0</v>
      </c>
      <c r="T652" t="b">
        <v>0</v>
      </c>
      <c r="U652" t="b">
        <v>0</v>
      </c>
      <c r="V652" t="b">
        <v>1</v>
      </c>
      <c r="W652" t="b">
        <v>1</v>
      </c>
      <c r="X652" t="b">
        <v>1</v>
      </c>
      <c r="Z652" t="b">
        <f t="shared" si="63"/>
        <v>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J652" t="b">
        <f t="shared" si="64"/>
        <v>1</v>
      </c>
      <c r="AK652" t="s">
        <v>912</v>
      </c>
      <c r="AL652" t="b">
        <v>1</v>
      </c>
    </row>
    <row r="653" spans="1:38" x14ac:dyDescent="0.3">
      <c r="A653">
        <v>-73.961907019999998</v>
      </c>
      <c r="B653">
        <v>40.795255670000003</v>
      </c>
      <c r="C653" t="s">
        <v>919</v>
      </c>
      <c r="D653" t="s">
        <v>301</v>
      </c>
      <c r="E653" t="str">
        <f t="shared" si="60"/>
        <v>far</v>
      </c>
      <c r="F653" t="s">
        <v>48</v>
      </c>
      <c r="G653">
        <v>10142018</v>
      </c>
      <c r="H653" s="1">
        <v>5</v>
      </c>
      <c r="I653" t="s">
        <v>54</v>
      </c>
      <c r="J653" t="s">
        <v>40</v>
      </c>
      <c r="K653" t="str">
        <f t="shared" si="61"/>
        <v>Gray</v>
      </c>
      <c r="L653" t="str">
        <f t="shared" si="62"/>
        <v>yup</v>
      </c>
      <c r="M653" t="b">
        <f t="shared" si="65"/>
        <v>0</v>
      </c>
      <c r="N653" t="s">
        <v>84</v>
      </c>
      <c r="O653" t="s">
        <v>103</v>
      </c>
      <c r="Q653" t="s">
        <v>43</v>
      </c>
      <c r="R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Z653" t="b">
        <f t="shared" si="63"/>
        <v>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J653" t="b">
        <f t="shared" si="64"/>
        <v>1</v>
      </c>
      <c r="AK653" t="s">
        <v>920</v>
      </c>
      <c r="AL653" t="b">
        <v>1</v>
      </c>
    </row>
    <row r="654" spans="1:38" x14ac:dyDescent="0.3">
      <c r="A654">
        <v>-73.952906069999997</v>
      </c>
      <c r="B654">
        <v>40.792790969999999</v>
      </c>
      <c r="C654" t="s">
        <v>935</v>
      </c>
      <c r="D654" t="s">
        <v>936</v>
      </c>
      <c r="E654" t="str">
        <f t="shared" si="60"/>
        <v>far</v>
      </c>
      <c r="F654" t="s">
        <v>48</v>
      </c>
      <c r="G654">
        <v>10102018</v>
      </c>
      <c r="H654" s="1">
        <v>1</v>
      </c>
      <c r="I654" t="s">
        <v>39</v>
      </c>
      <c r="J654" t="s">
        <v>40</v>
      </c>
      <c r="K654" t="str">
        <f t="shared" si="61"/>
        <v>Gray</v>
      </c>
      <c r="L654" t="str">
        <f t="shared" si="62"/>
        <v>yup</v>
      </c>
      <c r="M654" t="b">
        <f t="shared" si="65"/>
        <v>0</v>
      </c>
      <c r="O654" t="s">
        <v>55</v>
      </c>
      <c r="Q654" t="s">
        <v>43</v>
      </c>
      <c r="R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Z654" t="b">
        <f t="shared" si="63"/>
        <v>1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J654" t="b">
        <f t="shared" si="64"/>
        <v>1</v>
      </c>
      <c r="AK654" t="s">
        <v>937</v>
      </c>
      <c r="AL654" t="b">
        <v>1</v>
      </c>
    </row>
    <row r="655" spans="1:38" x14ac:dyDescent="0.3">
      <c r="A655">
        <v>-73.954733669999996</v>
      </c>
      <c r="B655">
        <v>40.793893779999998</v>
      </c>
      <c r="C655" t="s">
        <v>938</v>
      </c>
      <c r="D655" t="s">
        <v>939</v>
      </c>
      <c r="E655" t="str">
        <f t="shared" si="60"/>
        <v>far</v>
      </c>
      <c r="F655" t="s">
        <v>34</v>
      </c>
      <c r="G655">
        <v>10072018</v>
      </c>
      <c r="H655" s="1">
        <v>7</v>
      </c>
      <c r="I655" t="s">
        <v>39</v>
      </c>
      <c r="J655" t="s">
        <v>40</v>
      </c>
      <c r="K655" t="str">
        <f t="shared" si="61"/>
        <v>Gray</v>
      </c>
      <c r="L655" t="str">
        <f t="shared" si="62"/>
        <v>yup</v>
      </c>
      <c r="M655" t="b">
        <f t="shared" si="65"/>
        <v>0</v>
      </c>
      <c r="N655" t="s">
        <v>41</v>
      </c>
      <c r="O655" t="s">
        <v>42</v>
      </c>
      <c r="Q655" t="s">
        <v>50</v>
      </c>
      <c r="R655">
        <v>5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Z655" t="b">
        <f t="shared" si="63"/>
        <v>1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1</v>
      </c>
      <c r="AJ655" t="b">
        <f t="shared" si="64"/>
        <v>1</v>
      </c>
      <c r="AK655" t="s">
        <v>940</v>
      </c>
      <c r="AL655" t="b">
        <v>1</v>
      </c>
    </row>
    <row r="656" spans="1:38" x14ac:dyDescent="0.3">
      <c r="A656">
        <v>-73.967406949999997</v>
      </c>
      <c r="B656">
        <v>40.777252969999999</v>
      </c>
      <c r="C656" t="s">
        <v>959</v>
      </c>
      <c r="D656" t="s">
        <v>960</v>
      </c>
      <c r="E656" t="str">
        <f t="shared" si="60"/>
        <v>far</v>
      </c>
      <c r="F656" t="s">
        <v>34</v>
      </c>
      <c r="G656">
        <v>10132018</v>
      </c>
      <c r="H656" s="1">
        <v>2</v>
      </c>
      <c r="I656" t="s">
        <v>39</v>
      </c>
      <c r="J656" t="s">
        <v>40</v>
      </c>
      <c r="K656" t="str">
        <f t="shared" si="61"/>
        <v>Gray</v>
      </c>
      <c r="L656" t="str">
        <f t="shared" si="62"/>
        <v>yup</v>
      </c>
      <c r="M656" t="b">
        <f t="shared" si="65"/>
        <v>0</v>
      </c>
      <c r="N656" t="s">
        <v>41</v>
      </c>
      <c r="O656" t="s">
        <v>42</v>
      </c>
      <c r="Q656" t="s">
        <v>43</v>
      </c>
      <c r="R656" t="b">
        <v>0</v>
      </c>
      <c r="S656" t="s">
        <v>961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Z656" t="b">
        <f t="shared" si="63"/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1</v>
      </c>
      <c r="AJ656" t="b">
        <f t="shared" si="64"/>
        <v>1</v>
      </c>
      <c r="AK656" t="s">
        <v>962</v>
      </c>
      <c r="AL656" t="b">
        <v>1</v>
      </c>
    </row>
    <row r="657" spans="1:38" x14ac:dyDescent="0.3">
      <c r="A657">
        <v>-73.97565736</v>
      </c>
      <c r="B657">
        <v>40.765664409999999</v>
      </c>
      <c r="C657" t="s">
        <v>965</v>
      </c>
      <c r="D657" t="s">
        <v>966</v>
      </c>
      <c r="E657" t="str">
        <f t="shared" si="60"/>
        <v>far</v>
      </c>
      <c r="F657" t="s">
        <v>34</v>
      </c>
      <c r="G657">
        <v>10102018</v>
      </c>
      <c r="H657" s="1">
        <v>1</v>
      </c>
      <c r="I657" t="s">
        <v>39</v>
      </c>
      <c r="J657" t="s">
        <v>40</v>
      </c>
      <c r="K657" t="str">
        <f t="shared" si="61"/>
        <v>Gray</v>
      </c>
      <c r="L657" t="str">
        <f t="shared" si="62"/>
        <v>yup</v>
      </c>
      <c r="M657" t="b">
        <f t="shared" si="65"/>
        <v>0</v>
      </c>
      <c r="N657" t="s">
        <v>84</v>
      </c>
      <c r="O657" t="s">
        <v>103</v>
      </c>
      <c r="Q657" t="s">
        <v>50</v>
      </c>
      <c r="R657">
        <v>15</v>
      </c>
      <c r="T657" t="b">
        <v>0</v>
      </c>
      <c r="U657" t="b">
        <v>0</v>
      </c>
      <c r="V657" t="b">
        <v>1</v>
      </c>
      <c r="W657" t="b">
        <v>1</v>
      </c>
      <c r="X657" t="b">
        <v>0</v>
      </c>
      <c r="Z657" t="b">
        <f t="shared" si="63"/>
        <v>1</v>
      </c>
      <c r="AA657" t="b">
        <v>0</v>
      </c>
      <c r="AB657" t="b">
        <v>0</v>
      </c>
      <c r="AC657" t="b">
        <v>0</v>
      </c>
      <c r="AD657" t="b">
        <v>1</v>
      </c>
      <c r="AE657" t="b">
        <v>0</v>
      </c>
      <c r="AF657" t="b">
        <v>0</v>
      </c>
      <c r="AG657" t="b">
        <v>1</v>
      </c>
      <c r="AH657" t="b">
        <v>0</v>
      </c>
      <c r="AI657" t="s">
        <v>967</v>
      </c>
      <c r="AJ657" t="b">
        <f t="shared" si="64"/>
        <v>1</v>
      </c>
      <c r="AK657" t="s">
        <v>968</v>
      </c>
      <c r="AL657" t="b">
        <v>1</v>
      </c>
    </row>
    <row r="658" spans="1:38" x14ac:dyDescent="0.3">
      <c r="A658">
        <v>-73.969517640000007</v>
      </c>
      <c r="B658">
        <v>40.77417252</v>
      </c>
      <c r="C658" t="s">
        <v>990</v>
      </c>
      <c r="D658" t="s">
        <v>991</v>
      </c>
      <c r="E658" t="str">
        <f t="shared" si="60"/>
        <v>far</v>
      </c>
      <c r="F658" t="s">
        <v>34</v>
      </c>
      <c r="G658">
        <v>10072018</v>
      </c>
      <c r="H658" s="1">
        <v>4</v>
      </c>
      <c r="J658" t="s">
        <v>40</v>
      </c>
      <c r="K658" t="str">
        <f t="shared" si="61"/>
        <v>Gray</v>
      </c>
      <c r="L658" t="str">
        <f t="shared" si="62"/>
        <v>yup</v>
      </c>
      <c r="M658" t="b">
        <f t="shared" si="65"/>
        <v>0</v>
      </c>
      <c r="N658" t="s">
        <v>41</v>
      </c>
      <c r="O658" t="s">
        <v>42</v>
      </c>
      <c r="Q658" t="s">
        <v>43</v>
      </c>
      <c r="R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Z658" t="b">
        <f t="shared" si="63"/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J658" t="b">
        <f t="shared" si="64"/>
        <v>1</v>
      </c>
      <c r="AK658" t="s">
        <v>992</v>
      </c>
      <c r="AL658" t="b">
        <v>1</v>
      </c>
    </row>
    <row r="659" spans="1:38" x14ac:dyDescent="0.3">
      <c r="A659">
        <v>-73.955409579999994</v>
      </c>
      <c r="B659">
        <v>40.788730579999999</v>
      </c>
      <c r="C659" t="s">
        <v>1005</v>
      </c>
      <c r="D659" t="s">
        <v>877</v>
      </c>
      <c r="E659" t="str">
        <f t="shared" si="60"/>
        <v>far</v>
      </c>
      <c r="F659" t="s">
        <v>48</v>
      </c>
      <c r="G659">
        <v>10132018</v>
      </c>
      <c r="H659" s="1">
        <v>1</v>
      </c>
      <c r="I659" t="s">
        <v>39</v>
      </c>
      <c r="J659" t="s">
        <v>40</v>
      </c>
      <c r="K659" t="str">
        <f t="shared" si="61"/>
        <v>Gray</v>
      </c>
      <c r="L659" t="str">
        <f t="shared" si="62"/>
        <v>yup</v>
      </c>
      <c r="M659" t="b">
        <f t="shared" si="65"/>
        <v>0</v>
      </c>
      <c r="N659" t="s">
        <v>41</v>
      </c>
      <c r="O659" t="s">
        <v>42</v>
      </c>
      <c r="Q659" t="s">
        <v>43</v>
      </c>
      <c r="R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1</v>
      </c>
      <c r="Z659" t="b">
        <f t="shared" si="63"/>
        <v>1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1</v>
      </c>
      <c r="AH659" t="b">
        <v>0</v>
      </c>
      <c r="AJ659" t="b">
        <f t="shared" si="64"/>
        <v>1</v>
      </c>
      <c r="AK659" t="s">
        <v>1006</v>
      </c>
      <c r="AL659" t="b">
        <v>1</v>
      </c>
    </row>
    <row r="660" spans="1:38" x14ac:dyDescent="0.3">
      <c r="A660">
        <v>-73.958356109999997</v>
      </c>
      <c r="B660">
        <v>40.796014460000002</v>
      </c>
      <c r="C660" t="s">
        <v>1014</v>
      </c>
      <c r="D660" t="s">
        <v>191</v>
      </c>
      <c r="E660" t="str">
        <f t="shared" si="60"/>
        <v>far</v>
      </c>
      <c r="F660" t="s">
        <v>48</v>
      </c>
      <c r="G660">
        <v>10192018</v>
      </c>
      <c r="H660" s="1">
        <v>7</v>
      </c>
      <c r="I660" t="s">
        <v>39</v>
      </c>
      <c r="J660" t="s">
        <v>40</v>
      </c>
      <c r="K660" t="str">
        <f t="shared" si="61"/>
        <v>Gray</v>
      </c>
      <c r="L660" t="str">
        <f t="shared" si="62"/>
        <v>yup</v>
      </c>
      <c r="M660" t="b">
        <f t="shared" si="65"/>
        <v>0</v>
      </c>
      <c r="N660" t="s">
        <v>41</v>
      </c>
      <c r="O660" t="s">
        <v>42</v>
      </c>
      <c r="P660" t="s">
        <v>1015</v>
      </c>
      <c r="Q660" t="s">
        <v>43</v>
      </c>
      <c r="R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1</v>
      </c>
      <c r="Z660" t="b">
        <f t="shared" si="63"/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1</v>
      </c>
      <c r="AF660" t="b">
        <v>0</v>
      </c>
      <c r="AG660" t="b">
        <v>0</v>
      </c>
      <c r="AH660" t="b">
        <v>1</v>
      </c>
      <c r="AJ660" t="b">
        <f t="shared" si="64"/>
        <v>1</v>
      </c>
      <c r="AK660" t="s">
        <v>1016</v>
      </c>
      <c r="AL660" t="b">
        <v>1</v>
      </c>
    </row>
    <row r="661" spans="1:38" x14ac:dyDescent="0.3">
      <c r="A661">
        <v>-73.964661030000002</v>
      </c>
      <c r="B661">
        <v>40.77905835</v>
      </c>
      <c r="C661" t="s">
        <v>1017</v>
      </c>
      <c r="D661" t="s">
        <v>1018</v>
      </c>
      <c r="E661" t="str">
        <f t="shared" si="60"/>
        <v>far</v>
      </c>
      <c r="F661" t="s">
        <v>48</v>
      </c>
      <c r="G661">
        <v>10102018</v>
      </c>
      <c r="H661" s="1">
        <v>5</v>
      </c>
      <c r="I661" t="s">
        <v>39</v>
      </c>
      <c r="J661" t="s">
        <v>40</v>
      </c>
      <c r="K661" t="str">
        <f t="shared" si="61"/>
        <v>Gray</v>
      </c>
      <c r="L661" t="str">
        <f t="shared" si="62"/>
        <v>yup</v>
      </c>
      <c r="M661" t="b">
        <f t="shared" si="65"/>
        <v>0</v>
      </c>
      <c r="N661" t="s">
        <v>41</v>
      </c>
      <c r="O661" t="s">
        <v>42</v>
      </c>
      <c r="Q661" t="s">
        <v>43</v>
      </c>
      <c r="R661" t="b">
        <v>0</v>
      </c>
      <c r="S661" t="s">
        <v>1019</v>
      </c>
      <c r="T661" t="b">
        <v>0</v>
      </c>
      <c r="U661" t="b">
        <v>0</v>
      </c>
      <c r="V661" t="b">
        <v>0</v>
      </c>
      <c r="W661" t="b">
        <v>1</v>
      </c>
      <c r="X661" t="b">
        <v>1</v>
      </c>
      <c r="Z661" t="b">
        <f t="shared" si="63"/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J661" t="b">
        <f t="shared" si="64"/>
        <v>1</v>
      </c>
      <c r="AK661" t="s">
        <v>1020</v>
      </c>
      <c r="AL661" t="b">
        <v>1</v>
      </c>
    </row>
    <row r="662" spans="1:38" x14ac:dyDescent="0.3">
      <c r="A662">
        <v>-73.954061670000002</v>
      </c>
      <c r="B662">
        <v>40.795155659999999</v>
      </c>
      <c r="C662" t="s">
        <v>1025</v>
      </c>
      <c r="D662" t="s">
        <v>293</v>
      </c>
      <c r="E662" t="str">
        <f t="shared" si="60"/>
        <v>far</v>
      </c>
      <c r="F662" t="s">
        <v>34</v>
      </c>
      <c r="G662">
        <v>10202018</v>
      </c>
      <c r="H662" s="1">
        <v>10</v>
      </c>
      <c r="I662" t="s">
        <v>39</v>
      </c>
      <c r="J662" t="s">
        <v>40</v>
      </c>
      <c r="K662" t="str">
        <f t="shared" si="61"/>
        <v>Gray</v>
      </c>
      <c r="L662" t="str">
        <f t="shared" si="62"/>
        <v>yup</v>
      </c>
      <c r="M662" t="b">
        <f t="shared" si="65"/>
        <v>0</v>
      </c>
      <c r="N662" t="s">
        <v>117</v>
      </c>
      <c r="O662" t="s">
        <v>118</v>
      </c>
      <c r="Q662" t="s">
        <v>43</v>
      </c>
      <c r="R662" t="b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Z662" t="b">
        <f t="shared" si="63"/>
        <v>1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1</v>
      </c>
      <c r="AJ662" t="b">
        <f t="shared" si="64"/>
        <v>1</v>
      </c>
      <c r="AK662" t="s">
        <v>1026</v>
      </c>
      <c r="AL662" t="b">
        <v>1</v>
      </c>
    </row>
    <row r="663" spans="1:38" x14ac:dyDescent="0.3">
      <c r="A663">
        <v>-73.954604290000006</v>
      </c>
      <c r="B663">
        <v>40.789813369999997</v>
      </c>
      <c r="C663" t="s">
        <v>1042</v>
      </c>
      <c r="D663" t="s">
        <v>924</v>
      </c>
      <c r="E663" t="str">
        <f t="shared" si="60"/>
        <v>far</v>
      </c>
      <c r="F663" t="s">
        <v>34</v>
      </c>
      <c r="G663">
        <v>10062018</v>
      </c>
      <c r="H663" s="1">
        <v>7</v>
      </c>
      <c r="I663" t="s">
        <v>39</v>
      </c>
      <c r="J663" t="s">
        <v>40</v>
      </c>
      <c r="K663" t="str">
        <f t="shared" si="61"/>
        <v>Gray</v>
      </c>
      <c r="L663" t="str">
        <f t="shared" si="62"/>
        <v>yup</v>
      </c>
      <c r="M663" t="b">
        <f t="shared" si="65"/>
        <v>0</v>
      </c>
      <c r="O663" t="s">
        <v>55</v>
      </c>
      <c r="Q663" t="s">
        <v>43</v>
      </c>
      <c r="R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Z663" t="b">
        <f t="shared" si="63"/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J663" t="b">
        <f t="shared" si="64"/>
        <v>1</v>
      </c>
      <c r="AK663" t="s">
        <v>1043</v>
      </c>
      <c r="AL663" t="b">
        <v>1</v>
      </c>
    </row>
    <row r="664" spans="1:38" x14ac:dyDescent="0.3">
      <c r="A664">
        <v>-73.954481009999995</v>
      </c>
      <c r="B664">
        <v>40.79544697</v>
      </c>
      <c r="C664" t="s">
        <v>1065</v>
      </c>
      <c r="D664" t="s">
        <v>1066</v>
      </c>
      <c r="E664" t="str">
        <f t="shared" si="60"/>
        <v>far</v>
      </c>
      <c r="F664" t="s">
        <v>34</v>
      </c>
      <c r="G664">
        <v>10062018</v>
      </c>
      <c r="H664" s="1">
        <v>3</v>
      </c>
      <c r="I664" t="s">
        <v>39</v>
      </c>
      <c r="J664" t="s">
        <v>40</v>
      </c>
      <c r="K664" t="str">
        <f t="shared" si="61"/>
        <v>Gray</v>
      </c>
      <c r="L664" t="str">
        <f t="shared" si="62"/>
        <v>yup</v>
      </c>
      <c r="M664" t="b">
        <f t="shared" si="65"/>
        <v>0</v>
      </c>
      <c r="N664" t="s">
        <v>84</v>
      </c>
      <c r="O664" t="s">
        <v>103</v>
      </c>
      <c r="Q664" t="s">
        <v>50</v>
      </c>
      <c r="R664">
        <v>15</v>
      </c>
      <c r="S664" t="s">
        <v>1067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Z664" t="b">
        <f t="shared" si="63"/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1</v>
      </c>
      <c r="AI664" t="s">
        <v>1068</v>
      </c>
      <c r="AJ664" t="b">
        <f t="shared" si="64"/>
        <v>1</v>
      </c>
      <c r="AK664" t="s">
        <v>1069</v>
      </c>
      <c r="AL664" t="b">
        <v>1</v>
      </c>
    </row>
    <row r="665" spans="1:38" x14ac:dyDescent="0.3">
      <c r="A665">
        <v>-73.970512360000001</v>
      </c>
      <c r="B665">
        <v>40.773172379999998</v>
      </c>
      <c r="C665" t="s">
        <v>1070</v>
      </c>
      <c r="D665" t="s">
        <v>329</v>
      </c>
      <c r="E665" t="str">
        <f t="shared" si="60"/>
        <v>far</v>
      </c>
      <c r="F665" t="s">
        <v>34</v>
      </c>
      <c r="G665">
        <v>10192018</v>
      </c>
      <c r="H665" s="1">
        <v>11</v>
      </c>
      <c r="I665" t="s">
        <v>39</v>
      </c>
      <c r="J665" t="s">
        <v>40</v>
      </c>
      <c r="K665" t="str">
        <f t="shared" si="61"/>
        <v>Gray</v>
      </c>
      <c r="L665" t="str">
        <f t="shared" si="62"/>
        <v>yup</v>
      </c>
      <c r="M665" t="b">
        <f t="shared" si="65"/>
        <v>0</v>
      </c>
      <c r="N665" t="s">
        <v>41</v>
      </c>
      <c r="O665" t="s">
        <v>42</v>
      </c>
      <c r="Q665" t="s">
        <v>43</v>
      </c>
      <c r="R665" t="b">
        <v>0</v>
      </c>
      <c r="S665" t="s">
        <v>1071</v>
      </c>
      <c r="T665" t="b">
        <v>0</v>
      </c>
      <c r="U665" t="b">
        <v>0</v>
      </c>
      <c r="V665" t="b">
        <v>0</v>
      </c>
      <c r="W665" t="b">
        <v>0</v>
      </c>
      <c r="X665" t="b">
        <v>1</v>
      </c>
      <c r="Z665" t="b">
        <f t="shared" si="63"/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1</v>
      </c>
      <c r="AJ665" t="b">
        <f t="shared" si="64"/>
        <v>1</v>
      </c>
      <c r="AK665" t="s">
        <v>1072</v>
      </c>
      <c r="AL665" t="b">
        <v>1</v>
      </c>
    </row>
    <row r="666" spans="1:38" x14ac:dyDescent="0.3">
      <c r="A666">
        <v>-73.978235139999995</v>
      </c>
      <c r="B666">
        <v>40.771589669999997</v>
      </c>
      <c r="C666" t="s">
        <v>1081</v>
      </c>
      <c r="D666" t="s">
        <v>874</v>
      </c>
      <c r="E666" t="str">
        <f t="shared" si="60"/>
        <v>far</v>
      </c>
      <c r="F666" t="s">
        <v>48</v>
      </c>
      <c r="G666">
        <v>10062018</v>
      </c>
      <c r="H666" s="1">
        <v>3</v>
      </c>
      <c r="I666" t="s">
        <v>39</v>
      </c>
      <c r="J666" t="s">
        <v>40</v>
      </c>
      <c r="K666" t="str">
        <f t="shared" si="61"/>
        <v>Gray</v>
      </c>
      <c r="L666" t="str">
        <f t="shared" si="62"/>
        <v>yup</v>
      </c>
      <c r="M666" t="b">
        <f t="shared" si="65"/>
        <v>0</v>
      </c>
      <c r="N666" t="s">
        <v>117</v>
      </c>
      <c r="O666" t="s">
        <v>118</v>
      </c>
      <c r="Q666" t="s">
        <v>50</v>
      </c>
      <c r="R666">
        <v>30</v>
      </c>
      <c r="S666" t="s">
        <v>206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Z666" t="b">
        <f t="shared" si="63"/>
        <v>1</v>
      </c>
      <c r="AA666" t="b">
        <v>0</v>
      </c>
      <c r="AB666" t="b">
        <v>0</v>
      </c>
      <c r="AC666" t="b">
        <v>0</v>
      </c>
      <c r="AD666" t="b">
        <v>1</v>
      </c>
      <c r="AE666" t="b">
        <v>1</v>
      </c>
      <c r="AF666" t="b">
        <v>0</v>
      </c>
      <c r="AG666" t="b">
        <v>0</v>
      </c>
      <c r="AH666" t="b">
        <v>0</v>
      </c>
      <c r="AJ666" t="b">
        <f t="shared" si="64"/>
        <v>1</v>
      </c>
      <c r="AK666" t="s">
        <v>1082</v>
      </c>
      <c r="AL666" t="b">
        <v>1</v>
      </c>
    </row>
    <row r="667" spans="1:38" x14ac:dyDescent="0.3">
      <c r="A667">
        <v>-73.958310190000006</v>
      </c>
      <c r="B667">
        <v>40.785264929999997</v>
      </c>
      <c r="C667" t="s">
        <v>1085</v>
      </c>
      <c r="D667" t="s">
        <v>1086</v>
      </c>
      <c r="E667" t="str">
        <f t="shared" si="60"/>
        <v>far</v>
      </c>
      <c r="F667" t="s">
        <v>34</v>
      </c>
      <c r="G667">
        <v>10202018</v>
      </c>
      <c r="H667" s="1">
        <v>5</v>
      </c>
      <c r="I667" t="s">
        <v>39</v>
      </c>
      <c r="J667" t="s">
        <v>40</v>
      </c>
      <c r="K667" t="str">
        <f t="shared" si="61"/>
        <v>Gray</v>
      </c>
      <c r="L667" t="str">
        <f t="shared" si="62"/>
        <v>yup</v>
      </c>
      <c r="M667" t="b">
        <f t="shared" si="65"/>
        <v>0</v>
      </c>
      <c r="N667" t="s">
        <v>41</v>
      </c>
      <c r="O667" t="s">
        <v>42</v>
      </c>
      <c r="Q667" t="s">
        <v>50</v>
      </c>
      <c r="R667">
        <v>10</v>
      </c>
      <c r="S667" t="s">
        <v>1087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Z667" t="b">
        <f t="shared" si="63"/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s">
        <v>1088</v>
      </c>
      <c r="AJ667" t="b">
        <f t="shared" si="64"/>
        <v>1</v>
      </c>
      <c r="AK667" t="s">
        <v>1089</v>
      </c>
      <c r="AL667" t="b">
        <v>1</v>
      </c>
    </row>
    <row r="668" spans="1:38" x14ac:dyDescent="0.3">
      <c r="A668">
        <v>-73.976559559999998</v>
      </c>
      <c r="B668">
        <v>40.77484553</v>
      </c>
      <c r="C668" t="s">
        <v>1090</v>
      </c>
      <c r="D668" t="s">
        <v>167</v>
      </c>
      <c r="E668" t="str">
        <f t="shared" si="60"/>
        <v>far</v>
      </c>
      <c r="F668" t="s">
        <v>34</v>
      </c>
      <c r="G668">
        <v>10142018</v>
      </c>
      <c r="H668" s="1">
        <v>4</v>
      </c>
      <c r="I668" t="s">
        <v>39</v>
      </c>
      <c r="J668" t="s">
        <v>40</v>
      </c>
      <c r="K668" t="str">
        <f t="shared" si="61"/>
        <v>Gray</v>
      </c>
      <c r="L668" t="str">
        <f t="shared" si="62"/>
        <v>yup</v>
      </c>
      <c r="M668" t="b">
        <f t="shared" si="65"/>
        <v>0</v>
      </c>
      <c r="N668" t="s">
        <v>41</v>
      </c>
      <c r="O668" t="s">
        <v>42</v>
      </c>
      <c r="Q668" t="s">
        <v>43</v>
      </c>
      <c r="R668" t="b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Z668" t="b">
        <f t="shared" si="63"/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J668" t="b">
        <f t="shared" si="64"/>
        <v>1</v>
      </c>
      <c r="AK668" t="s">
        <v>1091</v>
      </c>
      <c r="AL668" t="b">
        <v>1</v>
      </c>
    </row>
    <row r="669" spans="1:38" x14ac:dyDescent="0.3">
      <c r="A669">
        <v>-73.974496079999994</v>
      </c>
      <c r="B669">
        <v>40.765258549999999</v>
      </c>
      <c r="C669" t="s">
        <v>1095</v>
      </c>
      <c r="D669" t="s">
        <v>1096</v>
      </c>
      <c r="E669" t="str">
        <f t="shared" si="60"/>
        <v>far</v>
      </c>
      <c r="F669" t="s">
        <v>48</v>
      </c>
      <c r="G669">
        <v>10122018</v>
      </c>
      <c r="H669" s="1">
        <v>1</v>
      </c>
      <c r="I669" t="s">
        <v>39</v>
      </c>
      <c r="J669" t="s">
        <v>40</v>
      </c>
      <c r="K669" t="str">
        <f t="shared" si="61"/>
        <v>Gray</v>
      </c>
      <c r="L669" t="str">
        <f t="shared" si="62"/>
        <v>yup</v>
      </c>
      <c r="M669" t="b">
        <f t="shared" si="65"/>
        <v>0</v>
      </c>
      <c r="N669" t="s">
        <v>117</v>
      </c>
      <c r="O669" t="s">
        <v>118</v>
      </c>
      <c r="Q669" t="s">
        <v>43</v>
      </c>
      <c r="R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Z669" t="b">
        <f t="shared" si="63"/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1</v>
      </c>
      <c r="AI669" t="s">
        <v>1097</v>
      </c>
      <c r="AJ669" t="b">
        <f t="shared" si="64"/>
        <v>1</v>
      </c>
      <c r="AK669" t="s">
        <v>1098</v>
      </c>
      <c r="AL669" t="b">
        <v>1</v>
      </c>
    </row>
    <row r="670" spans="1:38" x14ac:dyDescent="0.3">
      <c r="A670">
        <v>-73.970316170000004</v>
      </c>
      <c r="B670">
        <v>40.770261050000002</v>
      </c>
      <c r="C670" t="s">
        <v>1099</v>
      </c>
      <c r="D670" t="s">
        <v>199</v>
      </c>
      <c r="E670" t="str">
        <f t="shared" si="60"/>
        <v>far</v>
      </c>
      <c r="F670" t="s">
        <v>34</v>
      </c>
      <c r="G670">
        <v>10142018</v>
      </c>
      <c r="H670" s="1">
        <v>5</v>
      </c>
      <c r="I670" t="s">
        <v>54</v>
      </c>
      <c r="J670" t="s">
        <v>40</v>
      </c>
      <c r="K670" t="str">
        <f t="shared" si="61"/>
        <v>Gray</v>
      </c>
      <c r="L670" t="str">
        <f t="shared" si="62"/>
        <v>yup</v>
      </c>
      <c r="M670" t="b">
        <f t="shared" si="65"/>
        <v>0</v>
      </c>
      <c r="O670" t="s">
        <v>55</v>
      </c>
      <c r="Q670" t="s">
        <v>50</v>
      </c>
      <c r="R670">
        <v>2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Z670" t="b">
        <f t="shared" si="63"/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1</v>
      </c>
      <c r="AJ670" t="b">
        <f t="shared" si="64"/>
        <v>1</v>
      </c>
      <c r="AK670" t="s">
        <v>1100</v>
      </c>
      <c r="AL670" t="b">
        <v>1</v>
      </c>
    </row>
    <row r="671" spans="1:38" x14ac:dyDescent="0.3">
      <c r="A671">
        <v>-73.960596659999993</v>
      </c>
      <c r="B671">
        <v>40.788984910000003</v>
      </c>
      <c r="C671" t="s">
        <v>1101</v>
      </c>
      <c r="D671" t="s">
        <v>1102</v>
      </c>
      <c r="E671" t="str">
        <f t="shared" si="60"/>
        <v>far</v>
      </c>
      <c r="F671" t="s">
        <v>48</v>
      </c>
      <c r="G671">
        <v>10082018</v>
      </c>
      <c r="H671" s="1">
        <v>1</v>
      </c>
      <c r="I671" t="s">
        <v>39</v>
      </c>
      <c r="J671" t="s">
        <v>40</v>
      </c>
      <c r="K671" t="str">
        <f t="shared" si="61"/>
        <v>Gray</v>
      </c>
      <c r="L671" t="str">
        <f t="shared" si="62"/>
        <v>yup</v>
      </c>
      <c r="M671" t="b">
        <f t="shared" si="65"/>
        <v>0</v>
      </c>
      <c r="N671" t="s">
        <v>84</v>
      </c>
      <c r="O671" t="s">
        <v>103</v>
      </c>
      <c r="Q671" t="s">
        <v>43</v>
      </c>
      <c r="R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Z671" t="b">
        <f t="shared" si="63"/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1</v>
      </c>
      <c r="AI671" t="s">
        <v>1103</v>
      </c>
      <c r="AJ671" t="b">
        <f t="shared" si="64"/>
        <v>1</v>
      </c>
      <c r="AK671" t="s">
        <v>1104</v>
      </c>
      <c r="AL671" t="b">
        <v>1</v>
      </c>
    </row>
    <row r="672" spans="1:38" x14ac:dyDescent="0.3">
      <c r="A672">
        <v>-73.962369609999996</v>
      </c>
      <c r="B672">
        <v>40.792184859999999</v>
      </c>
      <c r="C672" t="s">
        <v>1160</v>
      </c>
      <c r="D672" t="s">
        <v>785</v>
      </c>
      <c r="E672" t="str">
        <f t="shared" si="60"/>
        <v>far</v>
      </c>
      <c r="F672" t="s">
        <v>48</v>
      </c>
      <c r="G672">
        <v>10172018</v>
      </c>
      <c r="H672" s="1">
        <v>4</v>
      </c>
      <c r="I672" t="s">
        <v>39</v>
      </c>
      <c r="J672" t="s">
        <v>40</v>
      </c>
      <c r="K672" t="str">
        <f t="shared" si="61"/>
        <v>Gray</v>
      </c>
      <c r="L672" t="str">
        <f t="shared" si="62"/>
        <v>yup</v>
      </c>
      <c r="M672" t="b">
        <f t="shared" si="65"/>
        <v>0</v>
      </c>
      <c r="N672" t="s">
        <v>41</v>
      </c>
      <c r="O672" t="s">
        <v>42</v>
      </c>
      <c r="Q672" t="s">
        <v>50</v>
      </c>
      <c r="R672">
        <v>13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Z672" t="b">
        <f t="shared" si="63"/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1</v>
      </c>
      <c r="AJ672" t="b">
        <f t="shared" si="64"/>
        <v>1</v>
      </c>
      <c r="AK672" t="s">
        <v>1161</v>
      </c>
      <c r="AL672" t="b">
        <v>1</v>
      </c>
    </row>
    <row r="673" spans="1:38" x14ac:dyDescent="0.3">
      <c r="A673">
        <v>-73.957603509999998</v>
      </c>
      <c r="B673">
        <v>40.796612080000003</v>
      </c>
      <c r="C673" t="s">
        <v>1162</v>
      </c>
      <c r="D673" t="s">
        <v>191</v>
      </c>
      <c r="E673" t="str">
        <f t="shared" si="60"/>
        <v>far</v>
      </c>
      <c r="F673" t="s">
        <v>48</v>
      </c>
      <c r="G673">
        <v>10192018</v>
      </c>
      <c r="H673" s="1">
        <v>1</v>
      </c>
      <c r="I673" t="s">
        <v>54</v>
      </c>
      <c r="J673" t="s">
        <v>40</v>
      </c>
      <c r="K673" t="str">
        <f t="shared" si="61"/>
        <v>Gray</v>
      </c>
      <c r="L673" t="str">
        <f t="shared" si="62"/>
        <v>yup</v>
      </c>
      <c r="M673" t="b">
        <f t="shared" si="65"/>
        <v>0</v>
      </c>
      <c r="N673" t="s">
        <v>84</v>
      </c>
      <c r="O673" t="s">
        <v>103</v>
      </c>
      <c r="Q673" t="s">
        <v>43</v>
      </c>
      <c r="R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Z673" t="b">
        <f t="shared" si="63"/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s">
        <v>1163</v>
      </c>
      <c r="AJ673" t="b">
        <f t="shared" si="64"/>
        <v>1</v>
      </c>
      <c r="AK673" t="s">
        <v>1164</v>
      </c>
      <c r="AL673" t="b">
        <v>1</v>
      </c>
    </row>
    <row r="674" spans="1:38" x14ac:dyDescent="0.3">
      <c r="A674">
        <v>-73.978130390000004</v>
      </c>
      <c r="B674">
        <v>40.772500030000003</v>
      </c>
      <c r="C674" t="s">
        <v>1180</v>
      </c>
      <c r="D674" t="s">
        <v>503</v>
      </c>
      <c r="E674" t="str">
        <f t="shared" si="60"/>
        <v>far</v>
      </c>
      <c r="F674" t="s">
        <v>48</v>
      </c>
      <c r="G674">
        <v>10062018</v>
      </c>
      <c r="H674" s="1">
        <v>2</v>
      </c>
      <c r="I674" t="s">
        <v>39</v>
      </c>
      <c r="J674" t="s">
        <v>40</v>
      </c>
      <c r="K674" t="str">
        <f t="shared" si="61"/>
        <v>Gray</v>
      </c>
      <c r="L674" t="str">
        <f t="shared" si="62"/>
        <v>yup</v>
      </c>
      <c r="M674" t="b">
        <f t="shared" si="65"/>
        <v>0</v>
      </c>
      <c r="N674" t="s">
        <v>41</v>
      </c>
      <c r="O674" t="s">
        <v>42</v>
      </c>
      <c r="Q674" t="s">
        <v>50</v>
      </c>
      <c r="R674">
        <v>8</v>
      </c>
      <c r="S674" t="s">
        <v>466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Z674" t="b">
        <f t="shared" si="63"/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J674" t="b">
        <f t="shared" si="64"/>
        <v>1</v>
      </c>
      <c r="AK674" t="s">
        <v>1181</v>
      </c>
      <c r="AL674" t="b">
        <v>1</v>
      </c>
    </row>
    <row r="675" spans="1:38" x14ac:dyDescent="0.3">
      <c r="A675">
        <v>-73.960681710000003</v>
      </c>
      <c r="B675">
        <v>40.79173205</v>
      </c>
      <c r="C675" t="s">
        <v>1199</v>
      </c>
      <c r="D675" t="s">
        <v>309</v>
      </c>
      <c r="E675" t="str">
        <f t="shared" si="60"/>
        <v>far</v>
      </c>
      <c r="F675" t="s">
        <v>34</v>
      </c>
      <c r="G675">
        <v>10062018</v>
      </c>
      <c r="H675" s="1">
        <v>7</v>
      </c>
      <c r="I675" t="s">
        <v>39</v>
      </c>
      <c r="J675" t="s">
        <v>40</v>
      </c>
      <c r="K675" t="str">
        <f t="shared" si="61"/>
        <v>Gray</v>
      </c>
      <c r="L675" t="str">
        <f t="shared" si="62"/>
        <v>yup</v>
      </c>
      <c r="M675" t="b">
        <f t="shared" si="65"/>
        <v>0</v>
      </c>
      <c r="N675" t="s">
        <v>168</v>
      </c>
      <c r="O675" t="s">
        <v>169</v>
      </c>
      <c r="Q675" t="s">
        <v>43</v>
      </c>
      <c r="R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Z675" t="b">
        <f t="shared" si="63"/>
        <v>1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1</v>
      </c>
      <c r="AH675" t="b">
        <v>0</v>
      </c>
      <c r="AJ675" t="b">
        <f t="shared" si="64"/>
        <v>1</v>
      </c>
      <c r="AK675" t="s">
        <v>1200</v>
      </c>
      <c r="AL675" t="b">
        <v>1</v>
      </c>
    </row>
    <row r="676" spans="1:38" x14ac:dyDescent="0.3">
      <c r="A676">
        <v>-73.958835890000003</v>
      </c>
      <c r="B676">
        <v>40.791263190000002</v>
      </c>
      <c r="C676" t="s">
        <v>1213</v>
      </c>
      <c r="D676" t="s">
        <v>1214</v>
      </c>
      <c r="E676" t="str">
        <f t="shared" si="60"/>
        <v>far</v>
      </c>
      <c r="F676" t="s">
        <v>34</v>
      </c>
      <c r="G676">
        <v>10122018</v>
      </c>
      <c r="H676" s="1">
        <v>1</v>
      </c>
      <c r="I676" t="s">
        <v>39</v>
      </c>
      <c r="J676" t="s">
        <v>40</v>
      </c>
      <c r="K676" t="str">
        <f t="shared" si="61"/>
        <v>Gray</v>
      </c>
      <c r="L676" t="str">
        <f t="shared" si="62"/>
        <v>yup</v>
      </c>
      <c r="M676" t="b">
        <f t="shared" si="65"/>
        <v>0</v>
      </c>
      <c r="N676" t="s">
        <v>84</v>
      </c>
      <c r="O676" t="s">
        <v>103</v>
      </c>
      <c r="Q676" t="s">
        <v>43</v>
      </c>
      <c r="R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1</v>
      </c>
      <c r="Z676" t="b">
        <f t="shared" si="63"/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J676" t="b">
        <f t="shared" si="64"/>
        <v>1</v>
      </c>
      <c r="AK676" t="s">
        <v>1215</v>
      </c>
      <c r="AL676" t="b">
        <v>1</v>
      </c>
    </row>
    <row r="677" spans="1:38" x14ac:dyDescent="0.3">
      <c r="A677">
        <v>-73.955035140000007</v>
      </c>
      <c r="B677">
        <v>40.79746815</v>
      </c>
      <c r="C677" t="s">
        <v>1221</v>
      </c>
      <c r="D677" t="s">
        <v>636</v>
      </c>
      <c r="E677" t="str">
        <f t="shared" si="60"/>
        <v>far</v>
      </c>
      <c r="F677" t="s">
        <v>48</v>
      </c>
      <c r="G677">
        <v>10142018</v>
      </c>
      <c r="H677" s="1">
        <v>1</v>
      </c>
      <c r="I677" t="s">
        <v>39</v>
      </c>
      <c r="J677" t="s">
        <v>40</v>
      </c>
      <c r="K677" t="str">
        <f t="shared" si="61"/>
        <v>Gray</v>
      </c>
      <c r="L677" t="str">
        <f t="shared" si="62"/>
        <v>yup</v>
      </c>
      <c r="M677" t="b">
        <f t="shared" si="65"/>
        <v>0</v>
      </c>
      <c r="N677" t="s">
        <v>84</v>
      </c>
      <c r="O677" t="s">
        <v>103</v>
      </c>
      <c r="Q677" t="s">
        <v>43</v>
      </c>
      <c r="R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Z677" t="b">
        <f t="shared" si="63"/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J677" t="b">
        <f t="shared" si="64"/>
        <v>1</v>
      </c>
      <c r="AK677" t="s">
        <v>1222</v>
      </c>
      <c r="AL677" t="b">
        <v>1</v>
      </c>
    </row>
    <row r="678" spans="1:38" x14ac:dyDescent="0.3">
      <c r="A678">
        <v>-73.968191739999995</v>
      </c>
      <c r="B678">
        <v>40.772329880000001</v>
      </c>
      <c r="C678" t="s">
        <v>1269</v>
      </c>
      <c r="D678" t="s">
        <v>1270</v>
      </c>
      <c r="E678" t="str">
        <f t="shared" si="60"/>
        <v>far</v>
      </c>
      <c r="F678" t="s">
        <v>34</v>
      </c>
      <c r="G678">
        <v>10122018</v>
      </c>
      <c r="H678" s="1">
        <v>3</v>
      </c>
      <c r="I678" t="s">
        <v>39</v>
      </c>
      <c r="J678" t="s">
        <v>40</v>
      </c>
      <c r="K678" t="str">
        <f t="shared" si="61"/>
        <v>Gray</v>
      </c>
      <c r="L678" t="str">
        <f t="shared" si="62"/>
        <v>yup</v>
      </c>
      <c r="M678" t="b">
        <f t="shared" si="65"/>
        <v>0</v>
      </c>
      <c r="O678" t="s">
        <v>55</v>
      </c>
      <c r="Q678" t="s">
        <v>43</v>
      </c>
      <c r="R678" t="b">
        <v>0</v>
      </c>
      <c r="T678" t="b">
        <v>1</v>
      </c>
      <c r="U678" t="b">
        <v>0</v>
      </c>
      <c r="V678" t="b">
        <v>1</v>
      </c>
      <c r="W678" t="b">
        <v>0</v>
      </c>
      <c r="X678" t="b">
        <v>1</v>
      </c>
      <c r="Z678" t="b">
        <f t="shared" si="63"/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1</v>
      </c>
      <c r="AI678" t="s">
        <v>1271</v>
      </c>
      <c r="AJ678" t="b">
        <f t="shared" si="64"/>
        <v>1</v>
      </c>
      <c r="AK678" t="s">
        <v>1272</v>
      </c>
      <c r="AL678" t="b">
        <v>1</v>
      </c>
    </row>
    <row r="679" spans="1:38" x14ac:dyDescent="0.3">
      <c r="A679">
        <v>-73.959747070000006</v>
      </c>
      <c r="B679">
        <v>40.797321590000003</v>
      </c>
      <c r="C679" t="s">
        <v>1273</v>
      </c>
      <c r="D679" t="s">
        <v>689</v>
      </c>
      <c r="E679" t="str">
        <f t="shared" si="60"/>
        <v>far</v>
      </c>
      <c r="F679" t="s">
        <v>34</v>
      </c>
      <c r="G679">
        <v>10132018</v>
      </c>
      <c r="H679" s="1">
        <v>1</v>
      </c>
      <c r="I679" t="s">
        <v>39</v>
      </c>
      <c r="J679" t="s">
        <v>40</v>
      </c>
      <c r="K679" t="str">
        <f t="shared" si="61"/>
        <v>Gray</v>
      </c>
      <c r="L679" t="str">
        <f t="shared" si="62"/>
        <v>yup</v>
      </c>
      <c r="M679" t="b">
        <f t="shared" si="65"/>
        <v>0</v>
      </c>
      <c r="N679" t="s">
        <v>41</v>
      </c>
      <c r="O679" t="s">
        <v>42</v>
      </c>
      <c r="Q679" t="s">
        <v>43</v>
      </c>
      <c r="R679" t="b">
        <v>0</v>
      </c>
      <c r="T679" t="b">
        <v>1</v>
      </c>
      <c r="U679" t="b">
        <v>0</v>
      </c>
      <c r="V679" t="b">
        <v>0</v>
      </c>
      <c r="W679" t="b">
        <v>0</v>
      </c>
      <c r="X679" t="b">
        <v>1</v>
      </c>
      <c r="Z679" t="b">
        <f t="shared" si="63"/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1</v>
      </c>
      <c r="AJ679" t="b">
        <f t="shared" si="64"/>
        <v>1</v>
      </c>
      <c r="AK679" t="s">
        <v>1274</v>
      </c>
      <c r="AL679" t="b">
        <v>1</v>
      </c>
    </row>
    <row r="680" spans="1:38" x14ac:dyDescent="0.3">
      <c r="A680">
        <v>-73.958402489999997</v>
      </c>
      <c r="B680">
        <v>40.785149169999997</v>
      </c>
      <c r="C680" t="s">
        <v>1296</v>
      </c>
      <c r="D680" t="s">
        <v>1086</v>
      </c>
      <c r="E680" t="str">
        <f t="shared" si="60"/>
        <v>far</v>
      </c>
      <c r="F680" t="s">
        <v>34</v>
      </c>
      <c r="G680">
        <v>10202018</v>
      </c>
      <c r="H680" s="1">
        <v>1</v>
      </c>
      <c r="I680" t="s">
        <v>39</v>
      </c>
      <c r="J680" t="s">
        <v>40</v>
      </c>
      <c r="K680" t="str">
        <f t="shared" si="61"/>
        <v>Gray</v>
      </c>
      <c r="L680" t="str">
        <f t="shared" si="62"/>
        <v>yup</v>
      </c>
      <c r="M680" t="b">
        <f t="shared" si="65"/>
        <v>0</v>
      </c>
      <c r="N680" t="s">
        <v>84</v>
      </c>
      <c r="O680" t="s">
        <v>103</v>
      </c>
      <c r="Q680" t="s">
        <v>43</v>
      </c>
      <c r="R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Z680" t="b">
        <f t="shared" si="63"/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1</v>
      </c>
      <c r="AH680" t="b">
        <v>1</v>
      </c>
      <c r="AI680" t="s">
        <v>1088</v>
      </c>
      <c r="AJ680" t="b">
        <f t="shared" si="64"/>
        <v>1</v>
      </c>
      <c r="AK680" t="s">
        <v>1297</v>
      </c>
      <c r="AL680" t="b">
        <v>1</v>
      </c>
    </row>
    <row r="681" spans="1:38" x14ac:dyDescent="0.3">
      <c r="A681">
        <v>-73.96693664</v>
      </c>
      <c r="B681">
        <v>40.783602389999999</v>
      </c>
      <c r="C681" t="s">
        <v>1298</v>
      </c>
      <c r="D681" t="s">
        <v>698</v>
      </c>
      <c r="E681" t="str">
        <f t="shared" si="60"/>
        <v>far</v>
      </c>
      <c r="F681" t="s">
        <v>34</v>
      </c>
      <c r="G681">
        <v>10062018</v>
      </c>
      <c r="H681" s="1">
        <v>9</v>
      </c>
      <c r="I681" t="s">
        <v>39</v>
      </c>
      <c r="J681" t="s">
        <v>40</v>
      </c>
      <c r="K681" t="str">
        <f t="shared" si="61"/>
        <v>Gray</v>
      </c>
      <c r="L681" t="str">
        <f t="shared" si="62"/>
        <v>yup</v>
      </c>
      <c r="M681" t="b">
        <f t="shared" si="65"/>
        <v>0</v>
      </c>
      <c r="O681" t="s">
        <v>55</v>
      </c>
      <c r="Q681" t="s">
        <v>43</v>
      </c>
      <c r="R681" t="b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Z681" t="b">
        <f t="shared" si="63"/>
        <v>1</v>
      </c>
      <c r="AA681" t="b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J681" t="b">
        <f t="shared" si="64"/>
        <v>1</v>
      </c>
      <c r="AK681" t="s">
        <v>1299</v>
      </c>
      <c r="AL681" t="b">
        <v>1</v>
      </c>
    </row>
    <row r="682" spans="1:38" x14ac:dyDescent="0.3">
      <c r="A682">
        <v>-73.957013189999998</v>
      </c>
      <c r="B682">
        <v>40.799178670000003</v>
      </c>
      <c r="C682" t="s">
        <v>1307</v>
      </c>
      <c r="D682" t="s">
        <v>382</v>
      </c>
      <c r="E682" t="str">
        <f t="shared" si="60"/>
        <v>far</v>
      </c>
      <c r="F682" t="s">
        <v>34</v>
      </c>
      <c r="G682">
        <v>10142018</v>
      </c>
      <c r="H682" s="1">
        <v>5</v>
      </c>
      <c r="I682" t="s">
        <v>39</v>
      </c>
      <c r="J682" t="s">
        <v>40</v>
      </c>
      <c r="K682" t="str">
        <f t="shared" si="61"/>
        <v>Gray</v>
      </c>
      <c r="L682" t="str">
        <f t="shared" si="62"/>
        <v>yup</v>
      </c>
      <c r="M682" t="b">
        <f t="shared" si="65"/>
        <v>0</v>
      </c>
      <c r="O682" t="s">
        <v>55</v>
      </c>
      <c r="Q682" t="s">
        <v>50</v>
      </c>
      <c r="R682">
        <v>25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Z682" t="b">
        <f t="shared" si="63"/>
        <v>1</v>
      </c>
      <c r="AA682" t="b">
        <v>1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1</v>
      </c>
      <c r="AH682" t="b">
        <v>1</v>
      </c>
      <c r="AJ682" t="b">
        <f t="shared" si="64"/>
        <v>1</v>
      </c>
      <c r="AK682" t="s">
        <v>1308</v>
      </c>
      <c r="AL682" t="b">
        <v>1</v>
      </c>
    </row>
    <row r="683" spans="1:38" x14ac:dyDescent="0.3">
      <c r="A683">
        <v>-73.970278859999993</v>
      </c>
      <c r="B683">
        <v>40.769448500000003</v>
      </c>
      <c r="C683" t="s">
        <v>1309</v>
      </c>
      <c r="D683" t="s">
        <v>1310</v>
      </c>
      <c r="E683" t="str">
        <f t="shared" si="60"/>
        <v>far</v>
      </c>
      <c r="F683" t="s">
        <v>34</v>
      </c>
      <c r="G683">
        <v>10132018</v>
      </c>
      <c r="H683" s="1">
        <v>5</v>
      </c>
      <c r="I683" t="s">
        <v>39</v>
      </c>
      <c r="J683" t="s">
        <v>40</v>
      </c>
      <c r="K683" t="str">
        <f t="shared" si="61"/>
        <v>Gray</v>
      </c>
      <c r="L683" t="str">
        <f t="shared" si="62"/>
        <v>yup</v>
      </c>
      <c r="M683" t="b">
        <f t="shared" si="65"/>
        <v>0</v>
      </c>
      <c r="N683" t="s">
        <v>41</v>
      </c>
      <c r="O683" t="s">
        <v>42</v>
      </c>
      <c r="Q683" t="s">
        <v>43</v>
      </c>
      <c r="R683" t="b">
        <v>0</v>
      </c>
      <c r="S683" t="s">
        <v>1311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Z683" t="b">
        <f t="shared" si="63"/>
        <v>1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J683" t="b">
        <f t="shared" si="64"/>
        <v>1</v>
      </c>
      <c r="AK683" t="s">
        <v>1312</v>
      </c>
      <c r="AL683" t="b">
        <v>1</v>
      </c>
    </row>
    <row r="684" spans="1:38" x14ac:dyDescent="0.3">
      <c r="A684">
        <v>-73.963988810000004</v>
      </c>
      <c r="B684">
        <v>40.791449399999998</v>
      </c>
      <c r="C684" t="s">
        <v>1313</v>
      </c>
      <c r="D684" t="s">
        <v>398</v>
      </c>
      <c r="E684" t="str">
        <f t="shared" si="60"/>
        <v>far</v>
      </c>
      <c r="F684" t="s">
        <v>48</v>
      </c>
      <c r="G684">
        <v>10102018</v>
      </c>
      <c r="H684" s="1">
        <v>1</v>
      </c>
      <c r="I684" t="s">
        <v>39</v>
      </c>
      <c r="J684" t="s">
        <v>40</v>
      </c>
      <c r="K684" t="str">
        <f t="shared" si="61"/>
        <v>Gray</v>
      </c>
      <c r="L684" t="str">
        <f t="shared" si="62"/>
        <v>yup</v>
      </c>
      <c r="M684" t="b">
        <f t="shared" si="65"/>
        <v>0</v>
      </c>
      <c r="O684" t="s">
        <v>55</v>
      </c>
      <c r="Q684" t="s">
        <v>43</v>
      </c>
      <c r="R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Z684" t="b">
        <f t="shared" si="63"/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1</v>
      </c>
      <c r="AJ684" t="b">
        <f t="shared" si="64"/>
        <v>1</v>
      </c>
      <c r="AK684" t="s">
        <v>1314</v>
      </c>
      <c r="AL684" t="b">
        <v>1</v>
      </c>
    </row>
    <row r="685" spans="1:38" x14ac:dyDescent="0.3">
      <c r="A685">
        <v>-73.966463009999998</v>
      </c>
      <c r="B685">
        <v>40.775636149999997</v>
      </c>
      <c r="C685" t="s">
        <v>1323</v>
      </c>
      <c r="D685" t="s">
        <v>1320</v>
      </c>
      <c r="E685" t="str">
        <f t="shared" si="60"/>
        <v>far</v>
      </c>
      <c r="F685" t="s">
        <v>48</v>
      </c>
      <c r="G685">
        <v>10072018</v>
      </c>
      <c r="H685" s="1">
        <v>4</v>
      </c>
      <c r="I685" t="s">
        <v>54</v>
      </c>
      <c r="J685" t="s">
        <v>40</v>
      </c>
      <c r="K685" t="str">
        <f t="shared" si="61"/>
        <v>Gray</v>
      </c>
      <c r="L685" t="str">
        <f t="shared" si="62"/>
        <v>yup</v>
      </c>
      <c r="M685" t="b">
        <f t="shared" si="65"/>
        <v>0</v>
      </c>
      <c r="N685" t="s">
        <v>84</v>
      </c>
      <c r="O685" t="s">
        <v>103</v>
      </c>
      <c r="Q685" t="s">
        <v>43</v>
      </c>
      <c r="R685" t="b">
        <v>0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Z685" t="b">
        <f t="shared" si="63"/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1</v>
      </c>
      <c r="AJ685" t="b">
        <f t="shared" si="64"/>
        <v>1</v>
      </c>
      <c r="AK685" t="s">
        <v>1324</v>
      </c>
      <c r="AL685" t="b">
        <v>1</v>
      </c>
    </row>
    <row r="686" spans="1:38" x14ac:dyDescent="0.3">
      <c r="A686">
        <v>-73.970448520000005</v>
      </c>
      <c r="B686">
        <v>40.771729059999998</v>
      </c>
      <c r="C686" t="s">
        <v>1332</v>
      </c>
      <c r="D686" t="s">
        <v>581</v>
      </c>
      <c r="E686" t="str">
        <f t="shared" si="60"/>
        <v>far</v>
      </c>
      <c r="F686" t="s">
        <v>48</v>
      </c>
      <c r="G686">
        <v>10072018</v>
      </c>
      <c r="H686" s="1">
        <v>2</v>
      </c>
      <c r="I686" t="s">
        <v>39</v>
      </c>
      <c r="J686" t="s">
        <v>40</v>
      </c>
      <c r="K686" t="str">
        <f t="shared" si="61"/>
        <v>Gray</v>
      </c>
      <c r="L686" t="str">
        <f t="shared" si="62"/>
        <v>yup</v>
      </c>
      <c r="M686" t="b">
        <f t="shared" si="65"/>
        <v>0</v>
      </c>
      <c r="O686" t="s">
        <v>55</v>
      </c>
      <c r="Q686" t="s">
        <v>50</v>
      </c>
      <c r="R686">
        <v>25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Z686" t="b">
        <f t="shared" si="63"/>
        <v>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s">
        <v>1333</v>
      </c>
      <c r="AJ686" t="b">
        <f t="shared" si="64"/>
        <v>1</v>
      </c>
      <c r="AK686" t="s">
        <v>1334</v>
      </c>
      <c r="AL686" t="b">
        <v>1</v>
      </c>
    </row>
    <row r="687" spans="1:38" x14ac:dyDescent="0.3">
      <c r="A687">
        <v>-73.958936769999994</v>
      </c>
      <c r="B687">
        <v>40.789646529999999</v>
      </c>
      <c r="C687" t="s">
        <v>1339</v>
      </c>
      <c r="D687" t="s">
        <v>896</v>
      </c>
      <c r="E687" t="str">
        <f t="shared" si="60"/>
        <v>far</v>
      </c>
      <c r="F687" t="s">
        <v>34</v>
      </c>
      <c r="G687">
        <v>10072018</v>
      </c>
      <c r="H687" s="1">
        <v>4</v>
      </c>
      <c r="I687" t="s">
        <v>39</v>
      </c>
      <c r="J687" t="s">
        <v>40</v>
      </c>
      <c r="K687" t="str">
        <f t="shared" si="61"/>
        <v>Gray</v>
      </c>
      <c r="L687" t="str">
        <f t="shared" si="62"/>
        <v>yup</v>
      </c>
      <c r="M687" t="b">
        <f t="shared" si="65"/>
        <v>0</v>
      </c>
      <c r="O687" t="s">
        <v>55</v>
      </c>
      <c r="Q687" t="s">
        <v>43</v>
      </c>
      <c r="R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Z687" t="b">
        <f t="shared" si="63"/>
        <v>1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1</v>
      </c>
      <c r="AJ687" t="b">
        <f t="shared" si="64"/>
        <v>1</v>
      </c>
      <c r="AK687" t="s">
        <v>1340</v>
      </c>
      <c r="AL687" t="b">
        <v>1</v>
      </c>
    </row>
    <row r="688" spans="1:38" x14ac:dyDescent="0.3">
      <c r="A688">
        <v>-73.955847469999995</v>
      </c>
      <c r="B688">
        <v>40.791333549999997</v>
      </c>
      <c r="C688" t="s">
        <v>1353</v>
      </c>
      <c r="D688" t="s">
        <v>1354</v>
      </c>
      <c r="E688" t="str">
        <f t="shared" si="60"/>
        <v>far</v>
      </c>
      <c r="F688" t="s">
        <v>48</v>
      </c>
      <c r="G688">
        <v>10072018</v>
      </c>
      <c r="H688" s="1">
        <v>1</v>
      </c>
      <c r="I688" t="s">
        <v>39</v>
      </c>
      <c r="J688" t="s">
        <v>40</v>
      </c>
      <c r="K688" t="str">
        <f t="shared" si="61"/>
        <v>Gray</v>
      </c>
      <c r="L688" t="str">
        <f t="shared" si="62"/>
        <v>yup</v>
      </c>
      <c r="M688" t="b">
        <f t="shared" si="65"/>
        <v>0</v>
      </c>
      <c r="N688" t="s">
        <v>41</v>
      </c>
      <c r="O688" t="s">
        <v>42</v>
      </c>
      <c r="Q688" t="s">
        <v>50</v>
      </c>
      <c r="R688">
        <v>40</v>
      </c>
      <c r="S688" t="s">
        <v>206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Z688" t="b">
        <f t="shared" si="63"/>
        <v>1</v>
      </c>
      <c r="AA688" t="b">
        <v>1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J688" t="b">
        <f t="shared" si="64"/>
        <v>1</v>
      </c>
      <c r="AK688" t="s">
        <v>1355</v>
      </c>
      <c r="AL688" t="b">
        <v>1</v>
      </c>
    </row>
    <row r="689" spans="1:38" x14ac:dyDescent="0.3">
      <c r="A689">
        <v>-73.967663970000004</v>
      </c>
      <c r="B689">
        <v>40.774536959999999</v>
      </c>
      <c r="C689" t="s">
        <v>1356</v>
      </c>
      <c r="D689" t="s">
        <v>205</v>
      </c>
      <c r="E689" t="str">
        <f t="shared" si="60"/>
        <v>far</v>
      </c>
      <c r="F689" t="s">
        <v>34</v>
      </c>
      <c r="G689">
        <v>10102018</v>
      </c>
      <c r="H689" s="1">
        <v>7</v>
      </c>
      <c r="I689" t="s">
        <v>39</v>
      </c>
      <c r="J689" t="s">
        <v>40</v>
      </c>
      <c r="K689" t="str">
        <f t="shared" si="61"/>
        <v>Gray</v>
      </c>
      <c r="L689" t="str">
        <f t="shared" si="62"/>
        <v>yup</v>
      </c>
      <c r="M689" t="b">
        <f t="shared" si="65"/>
        <v>0</v>
      </c>
      <c r="O689" t="s">
        <v>55</v>
      </c>
      <c r="Q689" t="s">
        <v>43</v>
      </c>
      <c r="R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Z689" t="b">
        <f t="shared" si="63"/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1</v>
      </c>
      <c r="AJ689" t="b">
        <f t="shared" si="64"/>
        <v>1</v>
      </c>
      <c r="AK689" t="s">
        <v>1357</v>
      </c>
      <c r="AL689" t="b">
        <v>1</v>
      </c>
    </row>
    <row r="690" spans="1:38" x14ac:dyDescent="0.3">
      <c r="A690">
        <v>-73.970133520000005</v>
      </c>
      <c r="B690">
        <v>40.772205100000001</v>
      </c>
      <c r="C690" t="s">
        <v>1398</v>
      </c>
      <c r="D690" t="s">
        <v>609</v>
      </c>
      <c r="E690" t="str">
        <f t="shared" si="60"/>
        <v>far</v>
      </c>
      <c r="F690" t="s">
        <v>48</v>
      </c>
      <c r="G690">
        <v>10062018</v>
      </c>
      <c r="H690" s="1">
        <v>10</v>
      </c>
      <c r="I690" t="s">
        <v>39</v>
      </c>
      <c r="J690" t="s">
        <v>40</v>
      </c>
      <c r="K690" t="str">
        <f t="shared" si="61"/>
        <v>Gray</v>
      </c>
      <c r="L690" t="str">
        <f t="shared" si="62"/>
        <v>yup</v>
      </c>
      <c r="M690" t="b">
        <f t="shared" si="65"/>
        <v>0</v>
      </c>
      <c r="O690" t="s">
        <v>55</v>
      </c>
      <c r="Q690" t="s">
        <v>43</v>
      </c>
      <c r="R690" t="b">
        <v>0</v>
      </c>
      <c r="T690" t="b">
        <v>0</v>
      </c>
      <c r="U690" t="b">
        <v>1</v>
      </c>
      <c r="V690" t="b">
        <v>0</v>
      </c>
      <c r="W690" t="b">
        <v>0</v>
      </c>
      <c r="X690" t="b">
        <v>0</v>
      </c>
      <c r="Z690" t="b">
        <f t="shared" si="63"/>
        <v>1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J690" t="b">
        <f t="shared" si="64"/>
        <v>1</v>
      </c>
      <c r="AK690" t="s">
        <v>1399</v>
      </c>
      <c r="AL690" t="b">
        <v>1</v>
      </c>
    </row>
    <row r="691" spans="1:38" x14ac:dyDescent="0.3">
      <c r="A691">
        <v>-73.959514029999994</v>
      </c>
      <c r="B691">
        <v>40.789911789999998</v>
      </c>
      <c r="C691" t="s">
        <v>1408</v>
      </c>
      <c r="D691" t="s">
        <v>1409</v>
      </c>
      <c r="E691" t="str">
        <f t="shared" si="60"/>
        <v>far</v>
      </c>
      <c r="F691" t="s">
        <v>34</v>
      </c>
      <c r="G691">
        <v>10062018</v>
      </c>
      <c r="H691" s="1">
        <v>2</v>
      </c>
      <c r="I691" t="s">
        <v>39</v>
      </c>
      <c r="J691" t="s">
        <v>40</v>
      </c>
      <c r="K691" t="str">
        <f t="shared" si="61"/>
        <v>Gray</v>
      </c>
      <c r="L691" t="str">
        <f t="shared" si="62"/>
        <v>yup</v>
      </c>
      <c r="M691" t="b">
        <f t="shared" si="65"/>
        <v>0</v>
      </c>
      <c r="N691" t="s">
        <v>41</v>
      </c>
      <c r="O691" t="s">
        <v>42</v>
      </c>
      <c r="Q691" t="s">
        <v>43</v>
      </c>
      <c r="R691" t="b">
        <v>0</v>
      </c>
      <c r="S691" t="s">
        <v>1410</v>
      </c>
      <c r="T691" t="b">
        <v>0</v>
      </c>
      <c r="U691" t="b">
        <v>0</v>
      </c>
      <c r="V691" t="b">
        <v>0</v>
      </c>
      <c r="W691" t="b">
        <v>1</v>
      </c>
      <c r="X691" t="b">
        <v>1</v>
      </c>
      <c r="Z691" t="b">
        <f t="shared" si="63"/>
        <v>1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0</v>
      </c>
      <c r="AG691" t="b">
        <v>1</v>
      </c>
      <c r="AH691" t="b">
        <v>0</v>
      </c>
      <c r="AJ691" t="b">
        <f t="shared" si="64"/>
        <v>1</v>
      </c>
      <c r="AK691" t="s">
        <v>1411</v>
      </c>
      <c r="AL691" t="b">
        <v>1</v>
      </c>
    </row>
    <row r="692" spans="1:38" x14ac:dyDescent="0.3">
      <c r="A692">
        <v>-73.959210310000003</v>
      </c>
      <c r="B692">
        <v>40.790439069999998</v>
      </c>
      <c r="C692" t="s">
        <v>1439</v>
      </c>
      <c r="D692" t="s">
        <v>75</v>
      </c>
      <c r="E692" t="str">
        <f t="shared" si="60"/>
        <v>far</v>
      </c>
      <c r="F692" t="s">
        <v>34</v>
      </c>
      <c r="G692">
        <v>10172018</v>
      </c>
      <c r="H692" s="1">
        <v>10</v>
      </c>
      <c r="I692" t="s">
        <v>39</v>
      </c>
      <c r="J692" t="s">
        <v>40</v>
      </c>
      <c r="K692" t="str">
        <f t="shared" si="61"/>
        <v>Gray</v>
      </c>
      <c r="L692" t="str">
        <f t="shared" si="62"/>
        <v>yup</v>
      </c>
      <c r="M692" t="b">
        <f t="shared" si="65"/>
        <v>0</v>
      </c>
      <c r="O692" t="s">
        <v>55</v>
      </c>
      <c r="Q692" t="s">
        <v>43</v>
      </c>
      <c r="R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1</v>
      </c>
      <c r="Z692" t="b">
        <f t="shared" si="63"/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J692" t="b">
        <f t="shared" si="64"/>
        <v>1</v>
      </c>
      <c r="AK692" t="s">
        <v>1440</v>
      </c>
      <c r="AL692" t="b">
        <v>1</v>
      </c>
    </row>
    <row r="693" spans="1:38" x14ac:dyDescent="0.3">
      <c r="A693">
        <v>-73.969096820000004</v>
      </c>
      <c r="B693">
        <v>40.76992327</v>
      </c>
      <c r="C693" t="s">
        <v>1471</v>
      </c>
      <c r="D693" t="s">
        <v>1326</v>
      </c>
      <c r="E693" t="str">
        <f t="shared" si="60"/>
        <v>far</v>
      </c>
      <c r="F693" t="s">
        <v>48</v>
      </c>
      <c r="G693">
        <v>10062018</v>
      </c>
      <c r="H693" s="1">
        <v>8</v>
      </c>
      <c r="I693" t="s">
        <v>39</v>
      </c>
      <c r="J693" t="s">
        <v>40</v>
      </c>
      <c r="K693" t="str">
        <f t="shared" si="61"/>
        <v>Gray</v>
      </c>
      <c r="L693" t="str">
        <f t="shared" si="62"/>
        <v>yup</v>
      </c>
      <c r="M693" t="b">
        <f t="shared" si="65"/>
        <v>0</v>
      </c>
      <c r="N693" t="s">
        <v>41</v>
      </c>
      <c r="O693" t="s">
        <v>42</v>
      </c>
      <c r="Q693" t="s">
        <v>50</v>
      </c>
      <c r="R693">
        <v>6</v>
      </c>
      <c r="S693" t="s">
        <v>206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Z693" t="b">
        <f t="shared" si="63"/>
        <v>1</v>
      </c>
      <c r="AA693" t="b">
        <v>1</v>
      </c>
      <c r="AB693" t="b">
        <v>1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s">
        <v>1472</v>
      </c>
      <c r="AJ693" t="b">
        <f t="shared" si="64"/>
        <v>1</v>
      </c>
      <c r="AK693" t="s">
        <v>1473</v>
      </c>
      <c r="AL693" t="b">
        <v>1</v>
      </c>
    </row>
    <row r="694" spans="1:38" x14ac:dyDescent="0.3">
      <c r="A694">
        <v>-73.968847080000003</v>
      </c>
      <c r="B694">
        <v>40.784465189999999</v>
      </c>
      <c r="C694" t="s">
        <v>1508</v>
      </c>
      <c r="D694" t="s">
        <v>313</v>
      </c>
      <c r="E694" t="str">
        <f t="shared" si="60"/>
        <v>far</v>
      </c>
      <c r="F694" t="s">
        <v>48</v>
      </c>
      <c r="G694">
        <v>10082018</v>
      </c>
      <c r="H694" s="1">
        <v>3</v>
      </c>
      <c r="I694" t="s">
        <v>39</v>
      </c>
      <c r="J694" t="s">
        <v>40</v>
      </c>
      <c r="K694" t="str">
        <f t="shared" si="61"/>
        <v>Gray</v>
      </c>
      <c r="L694" t="str">
        <f t="shared" si="62"/>
        <v>yup</v>
      </c>
      <c r="M694" t="b">
        <f t="shared" si="65"/>
        <v>0</v>
      </c>
      <c r="O694" t="s">
        <v>55</v>
      </c>
      <c r="Q694" t="s">
        <v>43</v>
      </c>
      <c r="R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Z694" t="b">
        <f t="shared" si="63"/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1</v>
      </c>
      <c r="AJ694" t="b">
        <f t="shared" si="64"/>
        <v>1</v>
      </c>
      <c r="AK694" t="s">
        <v>1509</v>
      </c>
      <c r="AL694" t="b">
        <v>1</v>
      </c>
    </row>
    <row r="695" spans="1:38" x14ac:dyDescent="0.3">
      <c r="A695">
        <v>-73.970879850000003</v>
      </c>
      <c r="B695">
        <v>40.776153209999997</v>
      </c>
      <c r="C695" t="s">
        <v>1534</v>
      </c>
      <c r="D695" t="s">
        <v>426</v>
      </c>
      <c r="E695" t="str">
        <f t="shared" si="60"/>
        <v>far</v>
      </c>
      <c r="F695" t="s">
        <v>48</v>
      </c>
      <c r="G695">
        <v>10142018</v>
      </c>
      <c r="H695" s="1">
        <v>6</v>
      </c>
      <c r="I695" t="s">
        <v>39</v>
      </c>
      <c r="J695" t="s">
        <v>40</v>
      </c>
      <c r="K695" t="str">
        <f t="shared" si="61"/>
        <v>Gray</v>
      </c>
      <c r="L695" t="str">
        <f t="shared" si="62"/>
        <v>yup</v>
      </c>
      <c r="M695" t="b">
        <f t="shared" si="65"/>
        <v>0</v>
      </c>
      <c r="N695" t="s">
        <v>41</v>
      </c>
      <c r="O695" t="s">
        <v>42</v>
      </c>
      <c r="Q695" t="s">
        <v>43</v>
      </c>
      <c r="R695" t="b">
        <v>0</v>
      </c>
      <c r="T695" t="b">
        <v>1</v>
      </c>
      <c r="U695" t="b">
        <v>0</v>
      </c>
      <c r="V695" t="b">
        <v>0</v>
      </c>
      <c r="W695" t="b">
        <v>1</v>
      </c>
      <c r="X695" t="b">
        <v>0</v>
      </c>
      <c r="Z695" t="b">
        <f t="shared" si="63"/>
        <v>1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J695" t="b">
        <f t="shared" si="64"/>
        <v>1</v>
      </c>
      <c r="AK695" t="s">
        <v>1535</v>
      </c>
      <c r="AL695" t="b">
        <v>1</v>
      </c>
    </row>
    <row r="696" spans="1:38" x14ac:dyDescent="0.3">
      <c r="A696">
        <v>-73.959834079999993</v>
      </c>
      <c r="B696">
        <v>40.791585699999999</v>
      </c>
      <c r="C696" t="s">
        <v>1538</v>
      </c>
      <c r="D696" t="s">
        <v>1205</v>
      </c>
      <c r="E696" t="str">
        <f t="shared" si="60"/>
        <v>far</v>
      </c>
      <c r="F696" t="s">
        <v>34</v>
      </c>
      <c r="G696">
        <v>10062018</v>
      </c>
      <c r="H696" s="1">
        <v>2</v>
      </c>
      <c r="J696" t="s">
        <v>40</v>
      </c>
      <c r="K696" t="str">
        <f t="shared" si="61"/>
        <v>Gray</v>
      </c>
      <c r="L696" t="str">
        <f t="shared" si="62"/>
        <v>yup</v>
      </c>
      <c r="M696" t="b">
        <f t="shared" si="65"/>
        <v>0</v>
      </c>
      <c r="N696" t="s">
        <v>41</v>
      </c>
      <c r="O696" t="s">
        <v>42</v>
      </c>
      <c r="Q696" t="s">
        <v>50</v>
      </c>
      <c r="R696">
        <v>15</v>
      </c>
      <c r="T696" t="b">
        <v>0</v>
      </c>
      <c r="U696" t="b">
        <v>1</v>
      </c>
      <c r="V696" t="b">
        <v>0</v>
      </c>
      <c r="W696" t="b">
        <v>0</v>
      </c>
      <c r="X696" t="b">
        <v>0</v>
      </c>
      <c r="Z696" t="b">
        <f t="shared" si="63"/>
        <v>1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J696" t="b">
        <f t="shared" si="64"/>
        <v>1</v>
      </c>
      <c r="AK696" t="s">
        <v>1539</v>
      </c>
      <c r="AL696" t="b">
        <v>1</v>
      </c>
    </row>
    <row r="697" spans="1:38" x14ac:dyDescent="0.3">
      <c r="A697">
        <v>-73.953347600000001</v>
      </c>
      <c r="B697">
        <v>40.793300350000003</v>
      </c>
      <c r="C697" t="s">
        <v>1540</v>
      </c>
      <c r="D697" t="s">
        <v>867</v>
      </c>
      <c r="E697" t="str">
        <f t="shared" si="60"/>
        <v>far</v>
      </c>
      <c r="F697" t="s">
        <v>34</v>
      </c>
      <c r="G697">
        <v>10062018</v>
      </c>
      <c r="H697" s="1">
        <v>2</v>
      </c>
      <c r="I697" t="s">
        <v>39</v>
      </c>
      <c r="J697" t="s">
        <v>40</v>
      </c>
      <c r="K697" t="str">
        <f t="shared" si="61"/>
        <v>Gray</v>
      </c>
      <c r="L697" t="str">
        <f t="shared" si="62"/>
        <v>yup</v>
      </c>
      <c r="M697" t="b">
        <f t="shared" si="65"/>
        <v>0</v>
      </c>
      <c r="N697" t="s">
        <v>41</v>
      </c>
      <c r="O697" t="s">
        <v>42</v>
      </c>
      <c r="Q697" t="s">
        <v>43</v>
      </c>
      <c r="R697" t="b">
        <v>0</v>
      </c>
      <c r="S697" t="s">
        <v>206</v>
      </c>
      <c r="T697" t="b">
        <v>1</v>
      </c>
      <c r="U697" t="b">
        <v>0</v>
      </c>
      <c r="V697" t="b">
        <v>1</v>
      </c>
      <c r="W697" t="b">
        <v>0</v>
      </c>
      <c r="X697" t="b">
        <v>1</v>
      </c>
      <c r="Z697" t="b">
        <f t="shared" si="63"/>
        <v>1</v>
      </c>
      <c r="AA697" t="b">
        <v>1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s">
        <v>1541</v>
      </c>
      <c r="AJ697" t="b">
        <f t="shared" si="64"/>
        <v>1</v>
      </c>
      <c r="AK697" t="s">
        <v>1542</v>
      </c>
      <c r="AL697" t="b">
        <v>1</v>
      </c>
    </row>
    <row r="698" spans="1:38" x14ac:dyDescent="0.3">
      <c r="A698">
        <v>-73.974483559999996</v>
      </c>
      <c r="B698">
        <v>40.772952140000001</v>
      </c>
      <c r="C698" t="s">
        <v>1548</v>
      </c>
      <c r="D698" t="s">
        <v>1549</v>
      </c>
      <c r="E698" t="str">
        <f t="shared" si="60"/>
        <v>far</v>
      </c>
      <c r="F698" t="s">
        <v>48</v>
      </c>
      <c r="G698">
        <v>10082018</v>
      </c>
      <c r="H698" s="1">
        <v>1</v>
      </c>
      <c r="I698" t="s">
        <v>39</v>
      </c>
      <c r="J698" t="s">
        <v>40</v>
      </c>
      <c r="K698" t="str">
        <f t="shared" si="61"/>
        <v>Gray</v>
      </c>
      <c r="L698" t="str">
        <f t="shared" si="62"/>
        <v>yup</v>
      </c>
      <c r="M698" t="b">
        <f t="shared" si="65"/>
        <v>0</v>
      </c>
      <c r="O698" t="s">
        <v>55</v>
      </c>
      <c r="Q698" t="s">
        <v>43</v>
      </c>
      <c r="R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Z698" t="b">
        <f t="shared" si="63"/>
        <v>1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1</v>
      </c>
      <c r="AJ698" t="b">
        <f t="shared" si="64"/>
        <v>1</v>
      </c>
      <c r="AK698" t="s">
        <v>1550</v>
      </c>
      <c r="AL698" t="b">
        <v>1</v>
      </c>
    </row>
    <row r="699" spans="1:38" x14ac:dyDescent="0.3">
      <c r="A699">
        <v>-73.963859080000006</v>
      </c>
      <c r="B699">
        <v>40.777678209999998</v>
      </c>
      <c r="C699" t="s">
        <v>1555</v>
      </c>
      <c r="D699" t="s">
        <v>1144</v>
      </c>
      <c r="E699" t="str">
        <f t="shared" si="60"/>
        <v>far</v>
      </c>
      <c r="F699" t="s">
        <v>48</v>
      </c>
      <c r="G699">
        <v>10172018</v>
      </c>
      <c r="H699" s="1">
        <v>2</v>
      </c>
      <c r="I699" t="s">
        <v>39</v>
      </c>
      <c r="J699" t="s">
        <v>40</v>
      </c>
      <c r="K699" t="str">
        <f t="shared" si="61"/>
        <v>Gray</v>
      </c>
      <c r="L699" t="str">
        <f t="shared" si="62"/>
        <v>yup</v>
      </c>
      <c r="M699" t="b">
        <f t="shared" si="65"/>
        <v>0</v>
      </c>
      <c r="N699" t="s">
        <v>192</v>
      </c>
      <c r="O699" t="s">
        <v>354</v>
      </c>
      <c r="Q699" t="s">
        <v>50</v>
      </c>
      <c r="R699">
        <v>15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Z699" t="b">
        <f t="shared" si="63"/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1</v>
      </c>
      <c r="AF699" t="b">
        <v>0</v>
      </c>
      <c r="AG699" t="b">
        <v>0</v>
      </c>
      <c r="AH699" t="b">
        <v>1</v>
      </c>
      <c r="AJ699" t="b">
        <f t="shared" si="64"/>
        <v>1</v>
      </c>
      <c r="AK699" t="s">
        <v>1556</v>
      </c>
      <c r="AL699" t="b">
        <v>1</v>
      </c>
    </row>
    <row r="700" spans="1:38" x14ac:dyDescent="0.3">
      <c r="A700">
        <v>-73.96531426</v>
      </c>
      <c r="B700">
        <v>40.77600151</v>
      </c>
      <c r="C700" t="s">
        <v>1557</v>
      </c>
      <c r="D700" t="s">
        <v>419</v>
      </c>
      <c r="E700" t="str">
        <f t="shared" si="60"/>
        <v>far</v>
      </c>
      <c r="F700" t="s">
        <v>48</v>
      </c>
      <c r="G700">
        <v>10082018</v>
      </c>
      <c r="H700" s="1">
        <v>4</v>
      </c>
      <c r="I700" t="s">
        <v>39</v>
      </c>
      <c r="J700" t="s">
        <v>40</v>
      </c>
      <c r="K700" t="str">
        <f t="shared" si="61"/>
        <v>Gray</v>
      </c>
      <c r="L700" t="str">
        <f t="shared" si="62"/>
        <v>yup</v>
      </c>
      <c r="M700" t="b">
        <f t="shared" si="65"/>
        <v>0</v>
      </c>
      <c r="O700" t="s">
        <v>55</v>
      </c>
      <c r="Q700" t="s">
        <v>43</v>
      </c>
      <c r="R700" t="b">
        <v>0</v>
      </c>
      <c r="T700" t="b">
        <v>0</v>
      </c>
      <c r="U700" t="b">
        <v>0</v>
      </c>
      <c r="V700" t="b">
        <v>1</v>
      </c>
      <c r="W700" t="b">
        <v>1</v>
      </c>
      <c r="X700" t="b">
        <v>0</v>
      </c>
      <c r="Z700" t="b">
        <f t="shared" si="63"/>
        <v>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J700" t="b">
        <f t="shared" si="64"/>
        <v>1</v>
      </c>
      <c r="AK700" t="s">
        <v>1558</v>
      </c>
      <c r="AL700" t="b">
        <v>1</v>
      </c>
    </row>
    <row r="701" spans="1:38" x14ac:dyDescent="0.3">
      <c r="A701">
        <v>-73.963100690000005</v>
      </c>
      <c r="B701">
        <v>40.792025520000003</v>
      </c>
      <c r="C701" t="s">
        <v>1562</v>
      </c>
      <c r="D701" t="s">
        <v>785</v>
      </c>
      <c r="E701" t="str">
        <f t="shared" si="60"/>
        <v>far</v>
      </c>
      <c r="F701" t="s">
        <v>48</v>
      </c>
      <c r="G701">
        <v>10172018</v>
      </c>
      <c r="H701" s="1">
        <v>2</v>
      </c>
      <c r="I701" t="s">
        <v>39</v>
      </c>
      <c r="J701" t="s">
        <v>40</v>
      </c>
      <c r="K701" t="str">
        <f t="shared" si="61"/>
        <v>Gray</v>
      </c>
      <c r="L701" t="str">
        <f t="shared" si="62"/>
        <v>yup</v>
      </c>
      <c r="M701" t="b">
        <f t="shared" si="65"/>
        <v>0</v>
      </c>
      <c r="N701" t="s">
        <v>41</v>
      </c>
      <c r="O701" t="s">
        <v>42</v>
      </c>
      <c r="P701" t="s">
        <v>1563</v>
      </c>
      <c r="Q701" t="s">
        <v>43</v>
      </c>
      <c r="R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1</v>
      </c>
      <c r="Z701" t="b">
        <f t="shared" si="63"/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1</v>
      </c>
      <c r="AF701" t="b">
        <v>0</v>
      </c>
      <c r="AG701" t="b">
        <v>0</v>
      </c>
      <c r="AH701" t="b">
        <v>1</v>
      </c>
      <c r="AJ701" t="b">
        <f t="shared" si="64"/>
        <v>1</v>
      </c>
      <c r="AK701" t="s">
        <v>1564</v>
      </c>
      <c r="AL701" t="b">
        <v>1</v>
      </c>
    </row>
    <row r="702" spans="1:38" x14ac:dyDescent="0.3">
      <c r="A702">
        <v>-73.977382109999994</v>
      </c>
      <c r="B702">
        <v>40.769045349999999</v>
      </c>
      <c r="C702" t="s">
        <v>1585</v>
      </c>
      <c r="D702" t="s">
        <v>1586</v>
      </c>
      <c r="E702" t="str">
        <f t="shared" si="60"/>
        <v>far</v>
      </c>
      <c r="F702" t="s">
        <v>34</v>
      </c>
      <c r="G702">
        <v>10102018</v>
      </c>
      <c r="H702" s="1">
        <v>6</v>
      </c>
      <c r="I702" t="s">
        <v>39</v>
      </c>
      <c r="J702" t="s">
        <v>40</v>
      </c>
      <c r="K702" t="str">
        <f t="shared" si="61"/>
        <v>Gray</v>
      </c>
      <c r="L702" t="str">
        <f t="shared" si="62"/>
        <v>yup</v>
      </c>
      <c r="M702" t="b">
        <f t="shared" si="65"/>
        <v>0</v>
      </c>
      <c r="N702" t="s">
        <v>41</v>
      </c>
      <c r="O702" t="s">
        <v>42</v>
      </c>
      <c r="Q702" t="s">
        <v>43</v>
      </c>
      <c r="R702" t="b">
        <v>0</v>
      </c>
      <c r="S702" t="s">
        <v>1587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Z702" t="b">
        <f t="shared" si="63"/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1</v>
      </c>
      <c r="AF702" t="b">
        <v>0</v>
      </c>
      <c r="AG702" t="b">
        <v>0</v>
      </c>
      <c r="AH702" t="b">
        <v>1</v>
      </c>
      <c r="AJ702" t="b">
        <f t="shared" si="64"/>
        <v>1</v>
      </c>
      <c r="AK702" t="s">
        <v>1588</v>
      </c>
      <c r="AL702" t="b">
        <v>1</v>
      </c>
    </row>
    <row r="703" spans="1:38" x14ac:dyDescent="0.3">
      <c r="A703">
        <v>-73.96472842</v>
      </c>
      <c r="B703">
        <v>40.783961179999999</v>
      </c>
      <c r="C703" t="s">
        <v>1599</v>
      </c>
      <c r="D703" t="s">
        <v>1600</v>
      </c>
      <c r="E703" t="str">
        <f t="shared" si="60"/>
        <v>far</v>
      </c>
      <c r="F703" t="s">
        <v>34</v>
      </c>
      <c r="G703">
        <v>10062018</v>
      </c>
      <c r="H703" s="1">
        <v>1</v>
      </c>
      <c r="I703" t="s">
        <v>39</v>
      </c>
      <c r="J703" t="s">
        <v>40</v>
      </c>
      <c r="K703" t="str">
        <f t="shared" si="61"/>
        <v>Gray</v>
      </c>
      <c r="L703" t="str">
        <f t="shared" si="62"/>
        <v>yup</v>
      </c>
      <c r="M703" t="b">
        <f t="shared" si="65"/>
        <v>0</v>
      </c>
      <c r="N703" t="s">
        <v>41</v>
      </c>
      <c r="O703" t="s">
        <v>42</v>
      </c>
      <c r="Q703" t="s">
        <v>50</v>
      </c>
      <c r="S703" t="s">
        <v>1075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Z703" t="b">
        <f t="shared" si="63"/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J703" t="b">
        <f t="shared" si="64"/>
        <v>1</v>
      </c>
      <c r="AK703" t="s">
        <v>1601</v>
      </c>
      <c r="AL703" t="b">
        <v>1</v>
      </c>
    </row>
    <row r="704" spans="1:38" x14ac:dyDescent="0.3">
      <c r="A704">
        <v>-73.963529080000001</v>
      </c>
      <c r="B704">
        <v>40.782093660000001</v>
      </c>
      <c r="C704" t="s">
        <v>1602</v>
      </c>
      <c r="D704" t="s">
        <v>1287</v>
      </c>
      <c r="E704" t="str">
        <f t="shared" si="60"/>
        <v>far</v>
      </c>
      <c r="F704" t="s">
        <v>48</v>
      </c>
      <c r="G704">
        <v>10182018</v>
      </c>
      <c r="H704" s="1">
        <v>2</v>
      </c>
      <c r="I704" t="s">
        <v>39</v>
      </c>
      <c r="J704" t="s">
        <v>40</v>
      </c>
      <c r="K704" t="str">
        <f t="shared" si="61"/>
        <v>Gray</v>
      </c>
      <c r="L704" t="str">
        <f t="shared" si="62"/>
        <v>yup</v>
      </c>
      <c r="M704" t="b">
        <f t="shared" si="65"/>
        <v>0</v>
      </c>
      <c r="O704" t="s">
        <v>55</v>
      </c>
      <c r="Q704" t="s">
        <v>43</v>
      </c>
      <c r="R704" t="b">
        <v>0</v>
      </c>
      <c r="T704" t="b">
        <v>1</v>
      </c>
      <c r="U704" t="b">
        <v>0</v>
      </c>
      <c r="V704" t="b">
        <v>1</v>
      </c>
      <c r="W704" t="b">
        <v>0</v>
      </c>
      <c r="X704" t="b">
        <v>0</v>
      </c>
      <c r="Z704" t="b">
        <f t="shared" si="63"/>
        <v>1</v>
      </c>
      <c r="AA704" t="b">
        <v>1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1</v>
      </c>
      <c r="AJ704" t="b">
        <f t="shared" si="64"/>
        <v>1</v>
      </c>
      <c r="AK704" t="s">
        <v>1603</v>
      </c>
      <c r="AL704" t="b">
        <v>1</v>
      </c>
    </row>
    <row r="705" spans="1:38" x14ac:dyDescent="0.3">
      <c r="A705">
        <v>-73.965258469999995</v>
      </c>
      <c r="B705">
        <v>40.780301110000003</v>
      </c>
      <c r="C705" t="s">
        <v>1610</v>
      </c>
      <c r="D705" t="s">
        <v>1035</v>
      </c>
      <c r="E705" t="str">
        <f t="shared" si="60"/>
        <v>far</v>
      </c>
      <c r="F705" t="s">
        <v>34</v>
      </c>
      <c r="G705">
        <v>10172018</v>
      </c>
      <c r="H705" s="1">
        <v>4</v>
      </c>
      <c r="I705" t="s">
        <v>39</v>
      </c>
      <c r="J705" t="s">
        <v>40</v>
      </c>
      <c r="K705" t="str">
        <f t="shared" si="61"/>
        <v>Gray</v>
      </c>
      <c r="L705" t="str">
        <f t="shared" si="62"/>
        <v>yup</v>
      </c>
      <c r="M705" t="b">
        <f t="shared" si="65"/>
        <v>0</v>
      </c>
      <c r="N705" t="s">
        <v>41</v>
      </c>
      <c r="O705" t="s">
        <v>42</v>
      </c>
      <c r="Q705" t="s">
        <v>43</v>
      </c>
      <c r="R705" t="b">
        <v>0</v>
      </c>
      <c r="T705" t="b">
        <v>0</v>
      </c>
      <c r="U705" t="b">
        <v>1</v>
      </c>
      <c r="V705" t="b">
        <v>1</v>
      </c>
      <c r="W705" t="b">
        <v>0</v>
      </c>
      <c r="X705" t="b">
        <v>0</v>
      </c>
      <c r="Z705" t="b">
        <f t="shared" si="63"/>
        <v>1</v>
      </c>
      <c r="AA705" t="b">
        <v>0</v>
      </c>
      <c r="AB705" t="b">
        <v>0</v>
      </c>
      <c r="AC705" t="b">
        <v>0</v>
      </c>
      <c r="AD705" t="b">
        <v>0</v>
      </c>
      <c r="AE705" t="b">
        <v>1</v>
      </c>
      <c r="AF705" t="b">
        <v>0</v>
      </c>
      <c r="AG705" t="b">
        <v>0</v>
      </c>
      <c r="AH705" t="b">
        <v>1</v>
      </c>
      <c r="AJ705" t="b">
        <f t="shared" si="64"/>
        <v>1</v>
      </c>
      <c r="AK705" t="s">
        <v>1611</v>
      </c>
      <c r="AL705" t="b">
        <v>1</v>
      </c>
    </row>
    <row r="706" spans="1:38" x14ac:dyDescent="0.3">
      <c r="A706">
        <v>-73.956114170000006</v>
      </c>
      <c r="B706">
        <v>40.797625850000003</v>
      </c>
      <c r="C706" t="s">
        <v>1618</v>
      </c>
      <c r="D706" t="s">
        <v>439</v>
      </c>
      <c r="E706" t="str">
        <f t="shared" ref="E706:E769" si="66">IF(D706="05D","near",IF(D706="07D","near",IF(D706="06C","near",IF(D706="06E","near",IF(D706="06D","near","far")))))</f>
        <v>far</v>
      </c>
      <c r="F706" t="s">
        <v>34</v>
      </c>
      <c r="G706">
        <v>10132018</v>
      </c>
      <c r="H706" s="1">
        <v>5</v>
      </c>
      <c r="I706" t="s">
        <v>39</v>
      </c>
      <c r="J706" t="s">
        <v>40</v>
      </c>
      <c r="K706" t="str">
        <f t="shared" ref="K706:K769" si="67">IF(ISBLANK(J706), NA(), J706)</f>
        <v>Gray</v>
      </c>
      <c r="L706" t="str">
        <f t="shared" ref="L706:L769" si="68">IF(K706="Gray","yup",IF(K706="#N/A","maybe","no"))</f>
        <v>yup</v>
      </c>
      <c r="M706" t="b">
        <f t="shared" si="65"/>
        <v>0</v>
      </c>
      <c r="N706" t="s">
        <v>41</v>
      </c>
      <c r="O706" t="s">
        <v>42</v>
      </c>
      <c r="Q706" t="s">
        <v>43</v>
      </c>
      <c r="R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Z706" t="b">
        <f t="shared" ref="Z706:Z769" si="69">ISBLANK(Y706)</f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1</v>
      </c>
      <c r="AJ706" t="b">
        <f t="shared" ref="AJ706:AJ769" si="70">OR(AB706,AC706, AD706, AH706)</f>
        <v>1</v>
      </c>
      <c r="AK706" t="s">
        <v>1619</v>
      </c>
      <c r="AL706" t="b">
        <v>1</v>
      </c>
    </row>
    <row r="707" spans="1:38" x14ac:dyDescent="0.3">
      <c r="A707">
        <v>-73.974680219999996</v>
      </c>
      <c r="B707">
        <v>40.773134749999997</v>
      </c>
      <c r="C707" t="s">
        <v>1626</v>
      </c>
      <c r="D707" t="s">
        <v>1403</v>
      </c>
      <c r="E707" t="str">
        <f t="shared" si="66"/>
        <v>far</v>
      </c>
      <c r="F707" t="s">
        <v>34</v>
      </c>
      <c r="G707">
        <v>10062018</v>
      </c>
      <c r="H707" s="1">
        <v>1</v>
      </c>
      <c r="I707" t="s">
        <v>39</v>
      </c>
      <c r="J707" t="s">
        <v>40</v>
      </c>
      <c r="K707" t="str">
        <f t="shared" si="67"/>
        <v>Gray</v>
      </c>
      <c r="L707" t="str">
        <f t="shared" si="68"/>
        <v>yup</v>
      </c>
      <c r="M707" t="b">
        <f t="shared" ref="M707:M770" si="71">AND(NOT(ISBLANK(J707)),(NOT(J707="gray")))</f>
        <v>0</v>
      </c>
      <c r="N707" t="s">
        <v>117</v>
      </c>
      <c r="O707" t="s">
        <v>118</v>
      </c>
      <c r="Q707" t="s">
        <v>43</v>
      </c>
      <c r="R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1</v>
      </c>
      <c r="Z707" t="b">
        <f t="shared" si="69"/>
        <v>1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1</v>
      </c>
      <c r="AJ707" t="b">
        <f t="shared" si="70"/>
        <v>1</v>
      </c>
      <c r="AK707" t="s">
        <v>1627</v>
      </c>
      <c r="AL707" t="b">
        <v>1</v>
      </c>
    </row>
    <row r="708" spans="1:38" x14ac:dyDescent="0.3">
      <c r="A708">
        <v>-73.971847449999999</v>
      </c>
      <c r="B708">
        <v>40.779496340000001</v>
      </c>
      <c r="C708" t="s">
        <v>1636</v>
      </c>
      <c r="D708" t="s">
        <v>1637</v>
      </c>
      <c r="E708" t="str">
        <f t="shared" si="66"/>
        <v>far</v>
      </c>
      <c r="F708" t="s">
        <v>48</v>
      </c>
      <c r="G708">
        <v>10142018</v>
      </c>
      <c r="H708" s="1">
        <v>1</v>
      </c>
      <c r="I708" t="s">
        <v>39</v>
      </c>
      <c r="J708" t="s">
        <v>40</v>
      </c>
      <c r="K708" t="str">
        <f t="shared" si="67"/>
        <v>Gray</v>
      </c>
      <c r="L708" t="str">
        <f t="shared" si="68"/>
        <v>yup</v>
      </c>
      <c r="M708" t="b">
        <f t="shared" si="71"/>
        <v>0</v>
      </c>
      <c r="N708" t="s">
        <v>41</v>
      </c>
      <c r="O708" t="s">
        <v>42</v>
      </c>
      <c r="Q708" t="s">
        <v>43</v>
      </c>
      <c r="R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Z708" t="b">
        <f t="shared" si="69"/>
        <v>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J708" t="b">
        <f t="shared" si="70"/>
        <v>1</v>
      </c>
      <c r="AK708" t="s">
        <v>1638</v>
      </c>
      <c r="AL708" t="b">
        <v>1</v>
      </c>
    </row>
    <row r="709" spans="1:38" x14ac:dyDescent="0.3">
      <c r="A709">
        <v>-73.971446549999996</v>
      </c>
      <c r="B709">
        <v>40.77721356</v>
      </c>
      <c r="C709" t="s">
        <v>1656</v>
      </c>
      <c r="D709" t="s">
        <v>1657</v>
      </c>
      <c r="E709" t="str">
        <f t="shared" si="66"/>
        <v>far</v>
      </c>
      <c r="F709" t="s">
        <v>34</v>
      </c>
      <c r="G709">
        <v>10062018</v>
      </c>
      <c r="H709" s="1">
        <v>2</v>
      </c>
      <c r="I709" t="s">
        <v>39</v>
      </c>
      <c r="J709" t="s">
        <v>40</v>
      </c>
      <c r="K709" t="str">
        <f t="shared" si="67"/>
        <v>Gray</v>
      </c>
      <c r="L709" t="str">
        <f t="shared" si="68"/>
        <v>yup</v>
      </c>
      <c r="M709" t="b">
        <f t="shared" si="71"/>
        <v>0</v>
      </c>
      <c r="O709" t="s">
        <v>55</v>
      </c>
      <c r="Q709" t="s">
        <v>43</v>
      </c>
      <c r="R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1</v>
      </c>
      <c r="Z709" t="b">
        <f t="shared" si="69"/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1</v>
      </c>
      <c r="AJ709" t="b">
        <f t="shared" si="70"/>
        <v>1</v>
      </c>
      <c r="AK709" t="s">
        <v>1658</v>
      </c>
      <c r="AL709" t="b">
        <v>1</v>
      </c>
    </row>
    <row r="710" spans="1:38" x14ac:dyDescent="0.3">
      <c r="A710">
        <v>-73.973351949999994</v>
      </c>
      <c r="B710">
        <v>40.768814800000001</v>
      </c>
      <c r="C710" t="s">
        <v>1667</v>
      </c>
      <c r="D710" t="s">
        <v>1668</v>
      </c>
      <c r="E710" t="str">
        <f t="shared" si="66"/>
        <v>far</v>
      </c>
      <c r="F710" t="s">
        <v>34</v>
      </c>
      <c r="G710">
        <v>10102018</v>
      </c>
      <c r="H710" s="1">
        <v>3</v>
      </c>
      <c r="I710" t="s">
        <v>39</v>
      </c>
      <c r="J710" t="s">
        <v>40</v>
      </c>
      <c r="K710" t="str">
        <f t="shared" si="67"/>
        <v>Gray</v>
      </c>
      <c r="L710" t="str">
        <f t="shared" si="68"/>
        <v>yup</v>
      </c>
      <c r="M710" t="b">
        <f t="shared" si="71"/>
        <v>0</v>
      </c>
      <c r="O710" t="s">
        <v>55</v>
      </c>
      <c r="Q710" t="s">
        <v>43</v>
      </c>
      <c r="R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1</v>
      </c>
      <c r="Z710" t="b">
        <f t="shared" si="69"/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J710" t="b">
        <f t="shared" si="70"/>
        <v>1</v>
      </c>
      <c r="AK710" t="s">
        <v>1669</v>
      </c>
      <c r="AL710" t="b">
        <v>1</v>
      </c>
    </row>
    <row r="711" spans="1:38" x14ac:dyDescent="0.3">
      <c r="A711">
        <v>-73.968522730000004</v>
      </c>
      <c r="B711">
        <v>40.776599470000001</v>
      </c>
      <c r="C711" t="s">
        <v>1670</v>
      </c>
      <c r="D711" t="s">
        <v>246</v>
      </c>
      <c r="E711" t="str">
        <f t="shared" si="66"/>
        <v>far</v>
      </c>
      <c r="F711" t="s">
        <v>48</v>
      </c>
      <c r="G711">
        <v>10072018</v>
      </c>
      <c r="H711" s="1">
        <v>2</v>
      </c>
      <c r="I711" t="s">
        <v>39</v>
      </c>
      <c r="J711" t="s">
        <v>40</v>
      </c>
      <c r="K711" t="str">
        <f t="shared" si="67"/>
        <v>Gray</v>
      </c>
      <c r="L711" t="str">
        <f t="shared" si="68"/>
        <v>yup</v>
      </c>
      <c r="M711" t="b">
        <f t="shared" si="71"/>
        <v>0</v>
      </c>
      <c r="N711" t="s">
        <v>41</v>
      </c>
      <c r="O711" t="s">
        <v>42</v>
      </c>
      <c r="P711" t="s">
        <v>1671</v>
      </c>
      <c r="Q711" t="s">
        <v>50</v>
      </c>
      <c r="R711">
        <v>20</v>
      </c>
      <c r="T711" t="b">
        <v>1</v>
      </c>
      <c r="U711" t="b">
        <v>0</v>
      </c>
      <c r="V711" t="b">
        <v>1</v>
      </c>
      <c r="W711" t="b">
        <v>0</v>
      </c>
      <c r="X711" t="b">
        <v>0</v>
      </c>
      <c r="Z711" t="b">
        <f t="shared" si="69"/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1</v>
      </c>
      <c r="AJ711" t="b">
        <f t="shared" si="70"/>
        <v>1</v>
      </c>
      <c r="AK711" t="s">
        <v>1672</v>
      </c>
      <c r="AL711" t="b">
        <v>1</v>
      </c>
    </row>
    <row r="712" spans="1:38" x14ac:dyDescent="0.3">
      <c r="A712">
        <v>-73.957933530000005</v>
      </c>
      <c r="B712">
        <v>40.795308069999997</v>
      </c>
      <c r="C712" t="s">
        <v>1677</v>
      </c>
      <c r="D712" t="s">
        <v>405</v>
      </c>
      <c r="E712" t="str">
        <f t="shared" si="66"/>
        <v>far</v>
      </c>
      <c r="F712" t="s">
        <v>34</v>
      </c>
      <c r="G712">
        <v>10142018</v>
      </c>
      <c r="H712" s="1">
        <v>5</v>
      </c>
      <c r="I712" t="s">
        <v>39</v>
      </c>
      <c r="J712" t="s">
        <v>40</v>
      </c>
      <c r="K712" t="str">
        <f t="shared" si="67"/>
        <v>Gray</v>
      </c>
      <c r="L712" t="str">
        <f t="shared" si="68"/>
        <v>yup</v>
      </c>
      <c r="M712" t="b">
        <f t="shared" si="71"/>
        <v>0</v>
      </c>
      <c r="O712" t="s">
        <v>55</v>
      </c>
      <c r="Q712" t="s">
        <v>43</v>
      </c>
      <c r="R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1</v>
      </c>
      <c r="Z712" t="b">
        <f t="shared" si="69"/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J712" t="b">
        <f t="shared" si="70"/>
        <v>1</v>
      </c>
      <c r="AK712" t="s">
        <v>1678</v>
      </c>
      <c r="AL712" t="b">
        <v>1</v>
      </c>
    </row>
    <row r="713" spans="1:38" x14ac:dyDescent="0.3">
      <c r="A713">
        <v>-73.970836460000001</v>
      </c>
      <c r="B713">
        <v>40.772369159999997</v>
      </c>
      <c r="C713" t="s">
        <v>1696</v>
      </c>
      <c r="D713" t="s">
        <v>329</v>
      </c>
      <c r="E713" t="str">
        <f t="shared" si="66"/>
        <v>far</v>
      </c>
      <c r="F713" t="s">
        <v>48</v>
      </c>
      <c r="G713">
        <v>10072018</v>
      </c>
      <c r="H713" s="1">
        <v>1</v>
      </c>
      <c r="I713" t="s">
        <v>39</v>
      </c>
      <c r="J713" t="s">
        <v>40</v>
      </c>
      <c r="K713" t="str">
        <f t="shared" si="67"/>
        <v>Gray</v>
      </c>
      <c r="L713" t="str">
        <f t="shared" si="68"/>
        <v>yup</v>
      </c>
      <c r="M713" t="b">
        <f t="shared" si="71"/>
        <v>0</v>
      </c>
      <c r="O713" t="s">
        <v>55</v>
      </c>
      <c r="Q713" t="s">
        <v>50</v>
      </c>
      <c r="R713">
        <v>60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Z713" t="b">
        <f t="shared" si="69"/>
        <v>1</v>
      </c>
      <c r="AA713" t="b">
        <v>0</v>
      </c>
      <c r="AB713" t="b">
        <v>0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J713" t="b">
        <f t="shared" si="70"/>
        <v>1</v>
      </c>
      <c r="AK713" t="s">
        <v>1697</v>
      </c>
      <c r="AL713" t="b">
        <v>1</v>
      </c>
    </row>
    <row r="714" spans="1:38" x14ac:dyDescent="0.3">
      <c r="A714">
        <v>-73.979944149999994</v>
      </c>
      <c r="B714">
        <v>40.767150000000001</v>
      </c>
      <c r="C714" t="s">
        <v>1700</v>
      </c>
      <c r="D714" t="s">
        <v>1301</v>
      </c>
      <c r="E714" t="str">
        <f t="shared" si="66"/>
        <v>far</v>
      </c>
      <c r="F714" t="s">
        <v>48</v>
      </c>
      <c r="G714">
        <v>10122018</v>
      </c>
      <c r="H714" s="1">
        <v>1</v>
      </c>
      <c r="I714" t="s">
        <v>39</v>
      </c>
      <c r="J714" t="s">
        <v>40</v>
      </c>
      <c r="K714" t="str">
        <f t="shared" si="67"/>
        <v>Gray</v>
      </c>
      <c r="L714" t="str">
        <f t="shared" si="68"/>
        <v>yup</v>
      </c>
      <c r="M714" t="b">
        <f t="shared" si="71"/>
        <v>0</v>
      </c>
      <c r="N714" t="s">
        <v>168</v>
      </c>
      <c r="O714" t="s">
        <v>169</v>
      </c>
      <c r="P714" t="s">
        <v>1701</v>
      </c>
      <c r="Q714" t="s">
        <v>43</v>
      </c>
      <c r="R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Z714" t="b">
        <f t="shared" si="69"/>
        <v>1</v>
      </c>
      <c r="AA714" t="b">
        <v>0</v>
      </c>
      <c r="AB714" t="b">
        <v>0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1</v>
      </c>
      <c r="AJ714" t="b">
        <f t="shared" si="70"/>
        <v>1</v>
      </c>
      <c r="AK714" t="s">
        <v>1702</v>
      </c>
      <c r="AL714" t="b">
        <v>1</v>
      </c>
    </row>
    <row r="715" spans="1:38" x14ac:dyDescent="0.3">
      <c r="A715">
        <v>-73.970904059999995</v>
      </c>
      <c r="B715">
        <v>40.770116389999998</v>
      </c>
      <c r="C715" t="s">
        <v>1703</v>
      </c>
      <c r="D715" t="s">
        <v>113</v>
      </c>
      <c r="E715" t="str">
        <f t="shared" si="66"/>
        <v>far</v>
      </c>
      <c r="F715" t="s">
        <v>34</v>
      </c>
      <c r="G715">
        <v>10062018</v>
      </c>
      <c r="H715" s="1">
        <v>3</v>
      </c>
      <c r="I715" t="s">
        <v>39</v>
      </c>
      <c r="J715" t="s">
        <v>40</v>
      </c>
      <c r="K715" t="str">
        <f t="shared" si="67"/>
        <v>Gray</v>
      </c>
      <c r="L715" t="str">
        <f t="shared" si="68"/>
        <v>yup</v>
      </c>
      <c r="M715" t="b">
        <f t="shared" si="71"/>
        <v>0</v>
      </c>
      <c r="O715" t="s">
        <v>55</v>
      </c>
      <c r="Q715" t="s">
        <v>50</v>
      </c>
      <c r="R715">
        <v>8</v>
      </c>
      <c r="S715" t="s">
        <v>206</v>
      </c>
      <c r="T715" t="b">
        <v>1</v>
      </c>
      <c r="U715" t="b">
        <v>0</v>
      </c>
      <c r="V715" t="b">
        <v>1</v>
      </c>
      <c r="W715" t="b">
        <v>0</v>
      </c>
      <c r="X715" t="b">
        <v>0</v>
      </c>
      <c r="Z715" t="b">
        <f t="shared" si="69"/>
        <v>1</v>
      </c>
      <c r="AA715" t="b">
        <v>0</v>
      </c>
      <c r="AB715" t="b">
        <v>0</v>
      </c>
      <c r="AC715" t="b">
        <v>0</v>
      </c>
      <c r="AD715" t="b">
        <v>1</v>
      </c>
      <c r="AE715" t="b">
        <v>0</v>
      </c>
      <c r="AF715" t="b">
        <v>0</v>
      </c>
      <c r="AG715" t="b">
        <v>1</v>
      </c>
      <c r="AH715" t="b">
        <v>0</v>
      </c>
      <c r="AJ715" t="b">
        <f t="shared" si="70"/>
        <v>1</v>
      </c>
      <c r="AK715" t="s">
        <v>1704</v>
      </c>
      <c r="AL715" t="b">
        <v>1</v>
      </c>
    </row>
    <row r="716" spans="1:38" x14ac:dyDescent="0.3">
      <c r="A716">
        <v>-73.970635999999999</v>
      </c>
      <c r="B716">
        <v>40.771707399999997</v>
      </c>
      <c r="C716" t="s">
        <v>1716</v>
      </c>
      <c r="D716" t="s">
        <v>581</v>
      </c>
      <c r="E716" t="str">
        <f t="shared" si="66"/>
        <v>far</v>
      </c>
      <c r="F716" t="s">
        <v>34</v>
      </c>
      <c r="G716">
        <v>10072018</v>
      </c>
      <c r="H716" s="1">
        <v>5</v>
      </c>
      <c r="I716" t="s">
        <v>39</v>
      </c>
      <c r="J716" t="s">
        <v>40</v>
      </c>
      <c r="K716" t="str">
        <f t="shared" si="67"/>
        <v>Gray</v>
      </c>
      <c r="L716" t="str">
        <f t="shared" si="68"/>
        <v>yup</v>
      </c>
      <c r="M716" t="b">
        <f t="shared" si="71"/>
        <v>0</v>
      </c>
      <c r="N716" t="s">
        <v>84</v>
      </c>
      <c r="O716" t="s">
        <v>103</v>
      </c>
      <c r="Q716" t="s">
        <v>43</v>
      </c>
      <c r="R716" t="b">
        <v>0</v>
      </c>
      <c r="T716" t="b">
        <v>0</v>
      </c>
      <c r="U716" t="b">
        <v>0</v>
      </c>
      <c r="V716" t="b">
        <v>0</v>
      </c>
      <c r="W716" t="b">
        <v>1</v>
      </c>
      <c r="X716" t="b">
        <v>0</v>
      </c>
      <c r="Z716" t="b">
        <f t="shared" si="69"/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1</v>
      </c>
      <c r="AJ716" t="b">
        <f t="shared" si="70"/>
        <v>1</v>
      </c>
      <c r="AK716" t="s">
        <v>1717</v>
      </c>
      <c r="AL716" t="b">
        <v>1</v>
      </c>
    </row>
    <row r="717" spans="1:38" x14ac:dyDescent="0.3">
      <c r="A717">
        <v>-73.961239849999998</v>
      </c>
      <c r="B717">
        <v>40.795003319999999</v>
      </c>
      <c r="C717" t="s">
        <v>1737</v>
      </c>
      <c r="D717" t="s">
        <v>301</v>
      </c>
      <c r="E717" t="str">
        <f t="shared" si="66"/>
        <v>far</v>
      </c>
      <c r="F717" t="s">
        <v>34</v>
      </c>
      <c r="G717">
        <v>10132018</v>
      </c>
      <c r="H717" s="1">
        <v>12</v>
      </c>
      <c r="I717" t="s">
        <v>39</v>
      </c>
      <c r="J717" t="s">
        <v>40</v>
      </c>
      <c r="K717" t="str">
        <f t="shared" si="67"/>
        <v>Gray</v>
      </c>
      <c r="L717" t="str">
        <f t="shared" si="68"/>
        <v>yup</v>
      </c>
      <c r="M717" t="b">
        <f t="shared" si="71"/>
        <v>0</v>
      </c>
      <c r="N717" t="s">
        <v>41</v>
      </c>
      <c r="O717" t="s">
        <v>42</v>
      </c>
      <c r="Q717" t="s">
        <v>43</v>
      </c>
      <c r="R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Z717" t="b">
        <f t="shared" si="69"/>
        <v>1</v>
      </c>
      <c r="AA717" t="b">
        <v>0</v>
      </c>
      <c r="AB717" t="b">
        <v>0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1</v>
      </c>
      <c r="AJ717" t="b">
        <f t="shared" si="70"/>
        <v>1</v>
      </c>
      <c r="AK717" t="s">
        <v>1738</v>
      </c>
      <c r="AL717" t="b">
        <v>1</v>
      </c>
    </row>
    <row r="718" spans="1:38" x14ac:dyDescent="0.3">
      <c r="A718">
        <v>-73.969819670000007</v>
      </c>
      <c r="B718">
        <v>40.7802972</v>
      </c>
      <c r="C718" t="s">
        <v>1775</v>
      </c>
      <c r="D718" t="s">
        <v>631</v>
      </c>
      <c r="E718" t="str">
        <f t="shared" si="66"/>
        <v>far</v>
      </c>
      <c r="F718" t="s">
        <v>34</v>
      </c>
      <c r="G718">
        <v>10182018</v>
      </c>
      <c r="H718" s="1">
        <v>3</v>
      </c>
      <c r="I718" t="s">
        <v>54</v>
      </c>
      <c r="J718" t="s">
        <v>40</v>
      </c>
      <c r="K718" t="str">
        <f t="shared" si="67"/>
        <v>Gray</v>
      </c>
      <c r="L718" t="str">
        <f t="shared" si="68"/>
        <v>yup</v>
      </c>
      <c r="M718" t="b">
        <f t="shared" si="71"/>
        <v>0</v>
      </c>
      <c r="O718" t="s">
        <v>55</v>
      </c>
      <c r="Q718" t="s">
        <v>50</v>
      </c>
      <c r="R718">
        <v>1</v>
      </c>
      <c r="T718" t="b">
        <v>1</v>
      </c>
      <c r="U718" t="b">
        <v>1</v>
      </c>
      <c r="V718" t="b">
        <v>0</v>
      </c>
      <c r="W718" t="b">
        <v>0</v>
      </c>
      <c r="X718" t="b">
        <v>0</v>
      </c>
      <c r="Z718" t="b">
        <f t="shared" si="69"/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J718" t="b">
        <f t="shared" si="70"/>
        <v>1</v>
      </c>
      <c r="AK718" t="s">
        <v>1776</v>
      </c>
      <c r="AL718" t="b">
        <v>1</v>
      </c>
    </row>
    <row r="719" spans="1:38" x14ac:dyDescent="0.3">
      <c r="A719">
        <v>-73.952229160000002</v>
      </c>
      <c r="B719">
        <v>40.797698539999999</v>
      </c>
      <c r="C719" t="s">
        <v>1782</v>
      </c>
      <c r="D719" t="s">
        <v>401</v>
      </c>
      <c r="E719" t="str">
        <f t="shared" si="66"/>
        <v>far</v>
      </c>
      <c r="F719" t="s">
        <v>34</v>
      </c>
      <c r="G719">
        <v>10142018</v>
      </c>
      <c r="H719" s="1">
        <v>1</v>
      </c>
      <c r="I719" t="s">
        <v>39</v>
      </c>
      <c r="J719" t="s">
        <v>40</v>
      </c>
      <c r="K719" t="str">
        <f t="shared" si="67"/>
        <v>Gray</v>
      </c>
      <c r="L719" t="str">
        <f t="shared" si="68"/>
        <v>yup</v>
      </c>
      <c r="M719" t="b">
        <f t="shared" si="71"/>
        <v>0</v>
      </c>
      <c r="N719" t="s">
        <v>84</v>
      </c>
      <c r="O719" t="s">
        <v>103</v>
      </c>
      <c r="Q719" t="s">
        <v>50</v>
      </c>
      <c r="R719">
        <v>8</v>
      </c>
      <c r="T719" t="b">
        <v>0</v>
      </c>
      <c r="U719" t="b">
        <v>0</v>
      </c>
      <c r="V719" t="b">
        <v>1</v>
      </c>
      <c r="W719" t="b">
        <v>0</v>
      </c>
      <c r="X719" t="b">
        <v>1</v>
      </c>
      <c r="Z719" t="b">
        <f t="shared" si="69"/>
        <v>1</v>
      </c>
      <c r="AA719" t="b">
        <v>0</v>
      </c>
      <c r="AB719" t="b">
        <v>0</v>
      </c>
      <c r="AC719" t="b">
        <v>1</v>
      </c>
      <c r="AD719" t="b">
        <v>0</v>
      </c>
      <c r="AE719" t="b">
        <v>0</v>
      </c>
      <c r="AF719" t="b">
        <v>0</v>
      </c>
      <c r="AG719" t="b">
        <v>0</v>
      </c>
      <c r="AH719" t="b">
        <v>1</v>
      </c>
      <c r="AJ719" t="b">
        <f t="shared" si="70"/>
        <v>1</v>
      </c>
      <c r="AK719" t="s">
        <v>1783</v>
      </c>
      <c r="AL719" t="b">
        <v>1</v>
      </c>
    </row>
    <row r="720" spans="1:38" x14ac:dyDescent="0.3">
      <c r="A720">
        <v>-73.96857516</v>
      </c>
      <c r="B720">
        <v>40.770941360000002</v>
      </c>
      <c r="C720" t="s">
        <v>1784</v>
      </c>
      <c r="D720" t="s">
        <v>1785</v>
      </c>
      <c r="E720" t="str">
        <f t="shared" si="66"/>
        <v>far</v>
      </c>
      <c r="F720" t="s">
        <v>34</v>
      </c>
      <c r="G720">
        <v>10102018</v>
      </c>
      <c r="H720" s="1">
        <v>7</v>
      </c>
      <c r="I720" t="s">
        <v>39</v>
      </c>
      <c r="J720" t="s">
        <v>40</v>
      </c>
      <c r="K720" t="str">
        <f t="shared" si="67"/>
        <v>Gray</v>
      </c>
      <c r="L720" t="str">
        <f t="shared" si="68"/>
        <v>yup</v>
      </c>
      <c r="M720" t="b">
        <f t="shared" si="71"/>
        <v>0</v>
      </c>
      <c r="N720" t="s">
        <v>84</v>
      </c>
      <c r="O720" t="s">
        <v>103</v>
      </c>
      <c r="Q720" t="s">
        <v>50</v>
      </c>
      <c r="R720">
        <v>1</v>
      </c>
      <c r="S720" t="s">
        <v>1206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Z720" t="b">
        <f t="shared" si="69"/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1</v>
      </c>
      <c r="AJ720" t="b">
        <f t="shared" si="70"/>
        <v>1</v>
      </c>
      <c r="AK720" t="s">
        <v>1786</v>
      </c>
      <c r="AL720" t="b">
        <v>1</v>
      </c>
    </row>
    <row r="721" spans="1:38" x14ac:dyDescent="0.3">
      <c r="A721">
        <v>-73.962942010000006</v>
      </c>
      <c r="B721">
        <v>40.789133069999998</v>
      </c>
      <c r="C721" t="s">
        <v>1808</v>
      </c>
      <c r="D721" t="s">
        <v>188</v>
      </c>
      <c r="E721" t="str">
        <f t="shared" si="66"/>
        <v>far</v>
      </c>
      <c r="F721" t="s">
        <v>48</v>
      </c>
      <c r="G721">
        <v>10072018</v>
      </c>
      <c r="H721" s="1">
        <v>3</v>
      </c>
      <c r="I721" t="s">
        <v>39</v>
      </c>
      <c r="J721" t="s">
        <v>40</v>
      </c>
      <c r="K721" t="str">
        <f t="shared" si="67"/>
        <v>Gray</v>
      </c>
      <c r="L721" t="str">
        <f t="shared" si="68"/>
        <v>yup</v>
      </c>
      <c r="M721" t="b">
        <f t="shared" si="71"/>
        <v>0</v>
      </c>
      <c r="N721" t="s">
        <v>41</v>
      </c>
      <c r="O721" t="s">
        <v>42</v>
      </c>
      <c r="Q721" t="s">
        <v>43</v>
      </c>
      <c r="R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Z721" t="b">
        <f t="shared" si="69"/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1</v>
      </c>
      <c r="AJ721" t="b">
        <f t="shared" si="70"/>
        <v>1</v>
      </c>
      <c r="AK721" t="s">
        <v>1809</v>
      </c>
      <c r="AL721" t="b">
        <v>1</v>
      </c>
    </row>
    <row r="722" spans="1:38" x14ac:dyDescent="0.3">
      <c r="A722">
        <v>-73.964241200000004</v>
      </c>
      <c r="B722">
        <v>40.777969280000001</v>
      </c>
      <c r="C722" t="s">
        <v>1812</v>
      </c>
      <c r="D722" t="s">
        <v>1813</v>
      </c>
      <c r="E722" t="str">
        <f t="shared" si="66"/>
        <v>far</v>
      </c>
      <c r="F722" t="s">
        <v>34</v>
      </c>
      <c r="G722">
        <v>10142018</v>
      </c>
      <c r="H722" s="1">
        <v>3</v>
      </c>
      <c r="I722" t="s">
        <v>39</v>
      </c>
      <c r="J722" t="s">
        <v>40</v>
      </c>
      <c r="K722" t="str">
        <f t="shared" si="67"/>
        <v>Gray</v>
      </c>
      <c r="L722" t="str">
        <f t="shared" si="68"/>
        <v>yup</v>
      </c>
      <c r="M722" t="b">
        <f t="shared" si="71"/>
        <v>0</v>
      </c>
      <c r="N722" t="s">
        <v>41</v>
      </c>
      <c r="O722" t="s">
        <v>42</v>
      </c>
      <c r="Q722" t="s">
        <v>43</v>
      </c>
      <c r="R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Z722" t="b">
        <f t="shared" si="69"/>
        <v>1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1</v>
      </c>
      <c r="AH722" t="b">
        <v>0</v>
      </c>
      <c r="AJ722" t="b">
        <f t="shared" si="70"/>
        <v>1</v>
      </c>
      <c r="AK722" t="s">
        <v>1814</v>
      </c>
      <c r="AL722" t="b">
        <v>1</v>
      </c>
    </row>
    <row r="723" spans="1:38" x14ac:dyDescent="0.3">
      <c r="A723">
        <v>-73.965327909999999</v>
      </c>
      <c r="B723">
        <v>40.775874309999999</v>
      </c>
      <c r="C723" t="s">
        <v>1815</v>
      </c>
      <c r="D723" t="s">
        <v>419</v>
      </c>
      <c r="E723" t="str">
        <f t="shared" si="66"/>
        <v>far</v>
      </c>
      <c r="F723" t="s">
        <v>48</v>
      </c>
      <c r="G723">
        <v>10082018</v>
      </c>
      <c r="H723" s="1">
        <v>2</v>
      </c>
      <c r="I723" t="s">
        <v>39</v>
      </c>
      <c r="J723" t="s">
        <v>40</v>
      </c>
      <c r="K723" t="str">
        <f t="shared" si="67"/>
        <v>Gray</v>
      </c>
      <c r="L723" t="str">
        <f t="shared" si="68"/>
        <v>yup</v>
      </c>
      <c r="M723" t="b">
        <f t="shared" si="71"/>
        <v>0</v>
      </c>
      <c r="N723" t="s">
        <v>41</v>
      </c>
      <c r="O723" t="s">
        <v>42</v>
      </c>
      <c r="P723" t="s">
        <v>1816</v>
      </c>
      <c r="Q723" t="s">
        <v>50</v>
      </c>
      <c r="R723">
        <v>4</v>
      </c>
      <c r="S723" t="s">
        <v>760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Z723" t="b">
        <f t="shared" si="69"/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J723" t="b">
        <f t="shared" si="70"/>
        <v>1</v>
      </c>
      <c r="AK723" t="s">
        <v>1817</v>
      </c>
      <c r="AL723" t="b">
        <v>1</v>
      </c>
    </row>
    <row r="724" spans="1:38" x14ac:dyDescent="0.3">
      <c r="A724">
        <v>-73.957976900000006</v>
      </c>
      <c r="B724">
        <v>40.797027129999996</v>
      </c>
      <c r="C724" t="s">
        <v>1824</v>
      </c>
      <c r="D724" t="s">
        <v>233</v>
      </c>
      <c r="E724" t="str">
        <f t="shared" si="66"/>
        <v>far</v>
      </c>
      <c r="F724" t="s">
        <v>48</v>
      </c>
      <c r="G724">
        <v>10172018</v>
      </c>
      <c r="H724" s="1">
        <v>4</v>
      </c>
      <c r="I724" t="s">
        <v>39</v>
      </c>
      <c r="J724" t="s">
        <v>40</v>
      </c>
      <c r="K724" t="str">
        <f t="shared" si="67"/>
        <v>Gray</v>
      </c>
      <c r="L724" t="str">
        <f t="shared" si="68"/>
        <v>yup</v>
      </c>
      <c r="M724" t="b">
        <f t="shared" si="71"/>
        <v>0</v>
      </c>
      <c r="O724" t="s">
        <v>55</v>
      </c>
      <c r="Q724" t="s">
        <v>43</v>
      </c>
      <c r="R724" t="b">
        <v>0</v>
      </c>
      <c r="T724" t="b">
        <v>0</v>
      </c>
      <c r="U724" t="b">
        <v>0</v>
      </c>
      <c r="V724" t="b">
        <v>0</v>
      </c>
      <c r="W724" t="b">
        <v>1</v>
      </c>
      <c r="X724" t="b">
        <v>0</v>
      </c>
      <c r="Z724" t="b">
        <f t="shared" si="69"/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J724" t="b">
        <f t="shared" si="70"/>
        <v>1</v>
      </c>
      <c r="AK724" t="s">
        <v>1825</v>
      </c>
      <c r="AL724" t="b">
        <v>1</v>
      </c>
    </row>
    <row r="725" spans="1:38" x14ac:dyDescent="0.3">
      <c r="A725">
        <v>-73.958888610000002</v>
      </c>
      <c r="B725">
        <v>40.790999169999999</v>
      </c>
      <c r="C725" t="s">
        <v>1830</v>
      </c>
      <c r="D725" t="s">
        <v>75</v>
      </c>
      <c r="E725" t="str">
        <f t="shared" si="66"/>
        <v>far</v>
      </c>
      <c r="F725" t="s">
        <v>34</v>
      </c>
      <c r="G725">
        <v>10172018</v>
      </c>
      <c r="H725" s="1">
        <v>1</v>
      </c>
      <c r="I725" t="s">
        <v>39</v>
      </c>
      <c r="J725" t="s">
        <v>40</v>
      </c>
      <c r="K725" t="str">
        <f t="shared" si="67"/>
        <v>Gray</v>
      </c>
      <c r="L725" t="str">
        <f t="shared" si="68"/>
        <v>yup</v>
      </c>
      <c r="M725" t="b">
        <f t="shared" si="71"/>
        <v>0</v>
      </c>
      <c r="O725" t="s">
        <v>55</v>
      </c>
      <c r="Q725" t="s">
        <v>43</v>
      </c>
      <c r="R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1</v>
      </c>
      <c r="Z725" t="b">
        <f t="shared" si="69"/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1</v>
      </c>
      <c r="AJ725" t="b">
        <f t="shared" si="70"/>
        <v>1</v>
      </c>
      <c r="AK725" t="s">
        <v>1831</v>
      </c>
      <c r="AL725" t="b">
        <v>1</v>
      </c>
    </row>
    <row r="726" spans="1:38" x14ac:dyDescent="0.3">
      <c r="A726">
        <v>-73.966293960000002</v>
      </c>
      <c r="B726">
        <v>40.787850229999997</v>
      </c>
      <c r="C726" t="s">
        <v>1834</v>
      </c>
      <c r="D726" t="s">
        <v>1835</v>
      </c>
      <c r="E726" t="str">
        <f t="shared" si="66"/>
        <v>far</v>
      </c>
      <c r="F726" t="s">
        <v>48</v>
      </c>
      <c r="G726">
        <v>10102018</v>
      </c>
      <c r="H726" s="1">
        <v>1</v>
      </c>
      <c r="I726" t="s">
        <v>39</v>
      </c>
      <c r="J726" t="s">
        <v>40</v>
      </c>
      <c r="K726" t="str">
        <f t="shared" si="67"/>
        <v>Gray</v>
      </c>
      <c r="L726" t="str">
        <f t="shared" si="68"/>
        <v>yup</v>
      </c>
      <c r="M726" t="b">
        <f t="shared" si="71"/>
        <v>0</v>
      </c>
      <c r="O726" t="s">
        <v>55</v>
      </c>
      <c r="Q726" t="s">
        <v>43</v>
      </c>
      <c r="R726" t="b">
        <v>0</v>
      </c>
      <c r="S726" t="s">
        <v>1836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Z726" t="b">
        <f t="shared" si="69"/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J726" t="b">
        <f t="shared" si="70"/>
        <v>1</v>
      </c>
      <c r="AK726" t="s">
        <v>1837</v>
      </c>
      <c r="AL726" t="b">
        <v>1</v>
      </c>
    </row>
    <row r="727" spans="1:38" x14ac:dyDescent="0.3">
      <c r="A727">
        <v>-73.961305199999998</v>
      </c>
      <c r="B727">
        <v>40.790935140000002</v>
      </c>
      <c r="C727" t="s">
        <v>1838</v>
      </c>
      <c r="D727" t="s">
        <v>621</v>
      </c>
      <c r="E727" t="str">
        <f t="shared" si="66"/>
        <v>far</v>
      </c>
      <c r="F727" t="s">
        <v>48</v>
      </c>
      <c r="G727">
        <v>10142018</v>
      </c>
      <c r="H727" s="1">
        <v>2</v>
      </c>
      <c r="I727" t="s">
        <v>54</v>
      </c>
      <c r="J727" t="s">
        <v>40</v>
      </c>
      <c r="K727" t="str">
        <f t="shared" si="67"/>
        <v>Gray</v>
      </c>
      <c r="L727" t="str">
        <f t="shared" si="68"/>
        <v>yup</v>
      </c>
      <c r="M727" t="b">
        <f t="shared" si="71"/>
        <v>0</v>
      </c>
      <c r="N727" t="s">
        <v>84</v>
      </c>
      <c r="O727" t="s">
        <v>103</v>
      </c>
      <c r="Q727" t="s">
        <v>43</v>
      </c>
      <c r="R727" t="b">
        <v>0</v>
      </c>
      <c r="S727" t="s">
        <v>1839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Z727" t="b">
        <f t="shared" si="69"/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1</v>
      </c>
      <c r="AJ727" t="b">
        <f t="shared" si="70"/>
        <v>1</v>
      </c>
      <c r="AK727" t="s">
        <v>1840</v>
      </c>
      <c r="AL727" t="b">
        <v>1</v>
      </c>
    </row>
    <row r="728" spans="1:38" x14ac:dyDescent="0.3">
      <c r="A728">
        <v>-73.960016580000001</v>
      </c>
      <c r="B728">
        <v>40.795246679999998</v>
      </c>
      <c r="C728" t="s">
        <v>1849</v>
      </c>
      <c r="D728" t="s">
        <v>1406</v>
      </c>
      <c r="E728" t="str">
        <f t="shared" si="66"/>
        <v>far</v>
      </c>
      <c r="F728" t="s">
        <v>34</v>
      </c>
      <c r="G728">
        <v>10132018</v>
      </c>
      <c r="H728" s="1">
        <v>3</v>
      </c>
      <c r="I728" t="s">
        <v>39</v>
      </c>
      <c r="J728" t="s">
        <v>40</v>
      </c>
      <c r="K728" t="str">
        <f t="shared" si="67"/>
        <v>Gray</v>
      </c>
      <c r="L728" t="str">
        <f t="shared" si="68"/>
        <v>yup</v>
      </c>
      <c r="M728" t="b">
        <f t="shared" si="71"/>
        <v>0</v>
      </c>
      <c r="N728" t="s">
        <v>41</v>
      </c>
      <c r="O728" t="s">
        <v>42</v>
      </c>
      <c r="Q728" t="s">
        <v>43</v>
      </c>
      <c r="R728" t="b">
        <v>0</v>
      </c>
      <c r="T728" t="b">
        <v>1</v>
      </c>
      <c r="U728" t="b">
        <v>1</v>
      </c>
      <c r="V728" t="b">
        <v>0</v>
      </c>
      <c r="W728" t="b">
        <v>0</v>
      </c>
      <c r="X728" t="b">
        <v>0</v>
      </c>
      <c r="Z728" t="b">
        <f t="shared" si="69"/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1</v>
      </c>
      <c r="AJ728" t="b">
        <f t="shared" si="70"/>
        <v>1</v>
      </c>
      <c r="AK728" t="s">
        <v>1850</v>
      </c>
      <c r="AL728" t="b">
        <v>1</v>
      </c>
    </row>
    <row r="729" spans="1:38" x14ac:dyDescent="0.3">
      <c r="A729">
        <v>-73.971903620000006</v>
      </c>
      <c r="B729">
        <v>40.780358810000003</v>
      </c>
      <c r="C729" t="s">
        <v>1884</v>
      </c>
      <c r="D729" t="s">
        <v>1885</v>
      </c>
      <c r="E729" t="str">
        <f t="shared" si="66"/>
        <v>far</v>
      </c>
      <c r="F729" t="s">
        <v>48</v>
      </c>
      <c r="G729">
        <v>10172018</v>
      </c>
      <c r="H729" s="1">
        <v>1</v>
      </c>
      <c r="I729" t="s">
        <v>39</v>
      </c>
      <c r="J729" t="s">
        <v>40</v>
      </c>
      <c r="K729" t="str">
        <f t="shared" si="67"/>
        <v>Gray</v>
      </c>
      <c r="L729" t="str">
        <f t="shared" si="68"/>
        <v>yup</v>
      </c>
      <c r="M729" t="b">
        <f t="shared" si="71"/>
        <v>0</v>
      </c>
      <c r="N729" t="s">
        <v>41</v>
      </c>
      <c r="O729" t="s">
        <v>42</v>
      </c>
      <c r="Q729" t="s">
        <v>50</v>
      </c>
      <c r="R729">
        <v>3</v>
      </c>
      <c r="S729" t="s">
        <v>1886</v>
      </c>
      <c r="T729" t="b">
        <v>1</v>
      </c>
      <c r="U729" t="b">
        <v>0</v>
      </c>
      <c r="V729" t="b">
        <v>1</v>
      </c>
      <c r="W729" t="b">
        <v>0</v>
      </c>
      <c r="X729" t="b">
        <v>1</v>
      </c>
      <c r="Z729" t="b">
        <f t="shared" si="69"/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1</v>
      </c>
      <c r="AJ729" t="b">
        <f t="shared" si="70"/>
        <v>1</v>
      </c>
      <c r="AK729" t="s">
        <v>1887</v>
      </c>
      <c r="AL729" t="b">
        <v>1</v>
      </c>
    </row>
    <row r="730" spans="1:38" x14ac:dyDescent="0.3">
      <c r="A730">
        <v>-73.976730209999999</v>
      </c>
      <c r="B730">
        <v>40.77370921</v>
      </c>
      <c r="C730" t="s">
        <v>1890</v>
      </c>
      <c r="D730" t="s">
        <v>753</v>
      </c>
      <c r="E730" t="str">
        <f t="shared" si="66"/>
        <v>far</v>
      </c>
      <c r="F730" t="s">
        <v>34</v>
      </c>
      <c r="G730">
        <v>10142018</v>
      </c>
      <c r="H730" s="1">
        <v>1</v>
      </c>
      <c r="I730" t="s">
        <v>39</v>
      </c>
      <c r="J730" t="s">
        <v>40</v>
      </c>
      <c r="K730" t="str">
        <f t="shared" si="67"/>
        <v>Gray</v>
      </c>
      <c r="L730" t="str">
        <f t="shared" si="68"/>
        <v>yup</v>
      </c>
      <c r="M730" t="b">
        <f t="shared" si="71"/>
        <v>0</v>
      </c>
      <c r="N730" t="s">
        <v>84</v>
      </c>
      <c r="O730" t="s">
        <v>103</v>
      </c>
      <c r="Q730" t="s">
        <v>43</v>
      </c>
      <c r="R730" t="b">
        <v>0</v>
      </c>
      <c r="T730" t="b">
        <v>0</v>
      </c>
      <c r="U730" t="b">
        <v>0</v>
      </c>
      <c r="V730" t="b">
        <v>1</v>
      </c>
      <c r="W730" t="b">
        <v>1</v>
      </c>
      <c r="X730" t="b">
        <v>0</v>
      </c>
      <c r="Z730" t="b">
        <f t="shared" si="69"/>
        <v>1</v>
      </c>
      <c r="AA730" t="b">
        <v>1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1</v>
      </c>
      <c r="AI730" t="s">
        <v>1891</v>
      </c>
      <c r="AJ730" t="b">
        <f t="shared" si="70"/>
        <v>1</v>
      </c>
      <c r="AK730" t="s">
        <v>1892</v>
      </c>
      <c r="AL730" t="b">
        <v>1</v>
      </c>
    </row>
    <row r="731" spans="1:38" x14ac:dyDescent="0.3">
      <c r="A731">
        <v>-73.953940000000003</v>
      </c>
      <c r="B731">
        <v>40.798004130000002</v>
      </c>
      <c r="C731" t="s">
        <v>1904</v>
      </c>
      <c r="D731" t="s">
        <v>1520</v>
      </c>
      <c r="E731" t="str">
        <f t="shared" si="66"/>
        <v>far</v>
      </c>
      <c r="F731" t="s">
        <v>48</v>
      </c>
      <c r="G731">
        <v>10072018</v>
      </c>
      <c r="H731" s="1">
        <v>2</v>
      </c>
      <c r="I731" t="s">
        <v>39</v>
      </c>
      <c r="J731" t="s">
        <v>40</v>
      </c>
      <c r="K731" t="str">
        <f t="shared" si="67"/>
        <v>Gray</v>
      </c>
      <c r="L731" t="str">
        <f t="shared" si="68"/>
        <v>yup</v>
      </c>
      <c r="M731" t="b">
        <f t="shared" si="71"/>
        <v>0</v>
      </c>
      <c r="O731" t="s">
        <v>55</v>
      </c>
      <c r="Q731" t="s">
        <v>43</v>
      </c>
      <c r="R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Z731" t="b">
        <f t="shared" si="69"/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1</v>
      </c>
      <c r="AJ731" t="b">
        <f t="shared" si="70"/>
        <v>1</v>
      </c>
      <c r="AK731" t="s">
        <v>1905</v>
      </c>
      <c r="AL731" t="b">
        <v>1</v>
      </c>
    </row>
    <row r="732" spans="1:38" x14ac:dyDescent="0.3">
      <c r="A732">
        <v>-73.980961010000001</v>
      </c>
      <c r="B732">
        <v>40.768389669999998</v>
      </c>
      <c r="C732" t="s">
        <v>1908</v>
      </c>
      <c r="D732" t="s">
        <v>1909</v>
      </c>
      <c r="E732" t="str">
        <f t="shared" si="66"/>
        <v>far</v>
      </c>
      <c r="F732" t="s">
        <v>48</v>
      </c>
      <c r="G732">
        <v>10102018</v>
      </c>
      <c r="H732" s="1">
        <v>2</v>
      </c>
      <c r="J732" t="s">
        <v>40</v>
      </c>
      <c r="K732" t="str">
        <f t="shared" si="67"/>
        <v>Gray</v>
      </c>
      <c r="L732" t="str">
        <f t="shared" si="68"/>
        <v>yup</v>
      </c>
      <c r="M732" t="b">
        <f t="shared" si="71"/>
        <v>0</v>
      </c>
      <c r="N732" t="s">
        <v>41</v>
      </c>
      <c r="O732" t="s">
        <v>42</v>
      </c>
      <c r="Q732" t="s">
        <v>50</v>
      </c>
      <c r="S732" t="s">
        <v>1910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Z732" t="b">
        <f t="shared" si="69"/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1</v>
      </c>
      <c r="AJ732" t="b">
        <f t="shared" si="70"/>
        <v>1</v>
      </c>
      <c r="AK732" t="s">
        <v>1911</v>
      </c>
      <c r="AL732" t="b">
        <v>1</v>
      </c>
    </row>
    <row r="733" spans="1:38" x14ac:dyDescent="0.3">
      <c r="A733">
        <v>-73.957005609999996</v>
      </c>
      <c r="B733">
        <v>40.78787561</v>
      </c>
      <c r="C733" t="s">
        <v>1914</v>
      </c>
      <c r="D733" t="s">
        <v>1915</v>
      </c>
      <c r="E733" t="str">
        <f t="shared" si="66"/>
        <v>far</v>
      </c>
      <c r="F733" t="s">
        <v>34</v>
      </c>
      <c r="G733">
        <v>10062018</v>
      </c>
      <c r="H733" s="1">
        <v>2</v>
      </c>
      <c r="I733" t="s">
        <v>39</v>
      </c>
      <c r="J733" t="s">
        <v>40</v>
      </c>
      <c r="K733" t="str">
        <f t="shared" si="67"/>
        <v>Gray</v>
      </c>
      <c r="L733" t="str">
        <f t="shared" si="68"/>
        <v>yup</v>
      </c>
      <c r="M733" t="b">
        <f t="shared" si="71"/>
        <v>0</v>
      </c>
      <c r="O733" t="s">
        <v>55</v>
      </c>
      <c r="Q733" t="s">
        <v>43</v>
      </c>
      <c r="R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Z733" t="b">
        <f t="shared" si="69"/>
        <v>1</v>
      </c>
      <c r="AA733" t="b">
        <v>0</v>
      </c>
      <c r="AB733" t="b">
        <v>0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1</v>
      </c>
      <c r="AJ733" t="b">
        <f t="shared" si="70"/>
        <v>1</v>
      </c>
      <c r="AK733" t="s">
        <v>1916</v>
      </c>
      <c r="AL733" t="b">
        <v>1</v>
      </c>
    </row>
    <row r="734" spans="1:38" x14ac:dyDescent="0.3">
      <c r="A734">
        <v>-73.970340140000005</v>
      </c>
      <c r="B734">
        <v>40.779523879999999</v>
      </c>
      <c r="C734" t="s">
        <v>1917</v>
      </c>
      <c r="D734" t="s">
        <v>163</v>
      </c>
      <c r="E734" t="str">
        <f t="shared" si="66"/>
        <v>far</v>
      </c>
      <c r="F734" t="s">
        <v>34</v>
      </c>
      <c r="G734">
        <v>10132018</v>
      </c>
      <c r="H734" s="1">
        <v>1</v>
      </c>
      <c r="I734" t="s">
        <v>39</v>
      </c>
      <c r="J734" t="s">
        <v>40</v>
      </c>
      <c r="K734" t="str">
        <f t="shared" si="67"/>
        <v>Gray</v>
      </c>
      <c r="L734" t="str">
        <f t="shared" si="68"/>
        <v>yup</v>
      </c>
      <c r="M734" t="b">
        <f t="shared" si="71"/>
        <v>0</v>
      </c>
      <c r="O734" t="s">
        <v>55</v>
      </c>
      <c r="Q734" t="s">
        <v>43</v>
      </c>
      <c r="R734" t="b">
        <v>0</v>
      </c>
      <c r="S734" t="s">
        <v>1918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Z734" t="b">
        <f t="shared" si="69"/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J734" t="b">
        <f t="shared" si="70"/>
        <v>1</v>
      </c>
      <c r="AK734" t="s">
        <v>1919</v>
      </c>
      <c r="AL734" t="b">
        <v>1</v>
      </c>
    </row>
    <row r="735" spans="1:38" x14ac:dyDescent="0.3">
      <c r="A735">
        <v>-73.976644059999998</v>
      </c>
      <c r="B735">
        <v>40.768239029999997</v>
      </c>
      <c r="C735" t="s">
        <v>1943</v>
      </c>
      <c r="D735" t="s">
        <v>230</v>
      </c>
      <c r="E735" t="str">
        <f t="shared" si="66"/>
        <v>far</v>
      </c>
      <c r="F735" t="s">
        <v>48</v>
      </c>
      <c r="G735">
        <v>10062018</v>
      </c>
      <c r="H735" s="1">
        <v>2</v>
      </c>
      <c r="I735" t="s">
        <v>39</v>
      </c>
      <c r="J735" t="s">
        <v>40</v>
      </c>
      <c r="K735" t="str">
        <f t="shared" si="67"/>
        <v>Gray</v>
      </c>
      <c r="L735" t="str">
        <f t="shared" si="68"/>
        <v>yup</v>
      </c>
      <c r="M735" t="b">
        <f t="shared" si="71"/>
        <v>0</v>
      </c>
      <c r="O735" t="s">
        <v>55</v>
      </c>
      <c r="Q735" t="s">
        <v>43</v>
      </c>
      <c r="R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Z735" t="b">
        <f t="shared" si="69"/>
        <v>1</v>
      </c>
      <c r="AA735" t="b">
        <v>0</v>
      </c>
      <c r="AB735" t="b">
        <v>0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1</v>
      </c>
      <c r="AJ735" t="b">
        <f t="shared" si="70"/>
        <v>1</v>
      </c>
      <c r="AK735" t="s">
        <v>1944</v>
      </c>
      <c r="AL735" t="b">
        <v>1</v>
      </c>
    </row>
    <row r="736" spans="1:38" x14ac:dyDescent="0.3">
      <c r="A736">
        <v>-73.970924400000001</v>
      </c>
      <c r="B736">
        <v>40.767694259999999</v>
      </c>
      <c r="C736" t="s">
        <v>1960</v>
      </c>
      <c r="D736" t="s">
        <v>716</v>
      </c>
      <c r="E736" t="str">
        <f t="shared" si="66"/>
        <v>far</v>
      </c>
      <c r="F736" t="s">
        <v>48</v>
      </c>
      <c r="G736">
        <v>10102018</v>
      </c>
      <c r="H736" s="1">
        <v>2</v>
      </c>
      <c r="I736" t="s">
        <v>39</v>
      </c>
      <c r="J736" t="s">
        <v>40</v>
      </c>
      <c r="K736" t="str">
        <f t="shared" si="67"/>
        <v>Gray</v>
      </c>
      <c r="L736" t="str">
        <f t="shared" si="68"/>
        <v>yup</v>
      </c>
      <c r="M736" t="b">
        <f t="shared" si="71"/>
        <v>0</v>
      </c>
      <c r="O736" t="s">
        <v>55</v>
      </c>
      <c r="Q736" t="s">
        <v>43</v>
      </c>
      <c r="R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Z736" t="b">
        <f t="shared" si="69"/>
        <v>1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J736" t="b">
        <f t="shared" si="70"/>
        <v>1</v>
      </c>
      <c r="AK736" t="s">
        <v>1961</v>
      </c>
      <c r="AL736" t="b">
        <v>1</v>
      </c>
    </row>
    <row r="737" spans="1:38" x14ac:dyDescent="0.3">
      <c r="A737">
        <v>-73.975983069999998</v>
      </c>
      <c r="B737">
        <v>40.768303469999999</v>
      </c>
      <c r="C737" t="s">
        <v>1970</v>
      </c>
      <c r="D737" t="s">
        <v>230</v>
      </c>
      <c r="E737" t="str">
        <f t="shared" si="66"/>
        <v>far</v>
      </c>
      <c r="F737" t="s">
        <v>48</v>
      </c>
      <c r="G737">
        <v>10062018</v>
      </c>
      <c r="H737" s="1">
        <v>1</v>
      </c>
      <c r="I737" t="s">
        <v>39</v>
      </c>
      <c r="J737" t="s">
        <v>40</v>
      </c>
      <c r="K737" t="str">
        <f t="shared" si="67"/>
        <v>Gray</v>
      </c>
      <c r="L737" t="str">
        <f t="shared" si="68"/>
        <v>yup</v>
      </c>
      <c r="M737" t="b">
        <f t="shared" si="71"/>
        <v>0</v>
      </c>
      <c r="O737" t="s">
        <v>55</v>
      </c>
      <c r="Q737" t="s">
        <v>43</v>
      </c>
      <c r="R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Z737" t="b">
        <f t="shared" si="69"/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1</v>
      </c>
      <c r="AJ737" t="b">
        <f t="shared" si="70"/>
        <v>1</v>
      </c>
      <c r="AK737" t="s">
        <v>1971</v>
      </c>
      <c r="AL737" t="b">
        <v>1</v>
      </c>
    </row>
    <row r="738" spans="1:38" x14ac:dyDescent="0.3">
      <c r="A738">
        <v>-73.955288089999996</v>
      </c>
      <c r="B738">
        <v>40.788904049999999</v>
      </c>
      <c r="C738" t="s">
        <v>1983</v>
      </c>
      <c r="D738" t="s">
        <v>877</v>
      </c>
      <c r="E738" t="str">
        <f t="shared" si="66"/>
        <v>far</v>
      </c>
      <c r="F738" t="s">
        <v>48</v>
      </c>
      <c r="G738">
        <v>10132018</v>
      </c>
      <c r="H738" s="1">
        <v>4</v>
      </c>
      <c r="I738" t="s">
        <v>39</v>
      </c>
      <c r="J738" t="s">
        <v>40</v>
      </c>
      <c r="K738" t="str">
        <f t="shared" si="67"/>
        <v>Gray</v>
      </c>
      <c r="L738" t="str">
        <f t="shared" si="68"/>
        <v>yup</v>
      </c>
      <c r="M738" t="b">
        <f t="shared" si="71"/>
        <v>0</v>
      </c>
      <c r="N738" t="s">
        <v>41</v>
      </c>
      <c r="O738" t="s">
        <v>42</v>
      </c>
      <c r="Q738" t="s">
        <v>43</v>
      </c>
      <c r="R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1</v>
      </c>
      <c r="Z738" t="b">
        <f t="shared" si="69"/>
        <v>1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1</v>
      </c>
      <c r="AH738" t="b">
        <v>0</v>
      </c>
      <c r="AJ738" t="b">
        <f t="shared" si="70"/>
        <v>1</v>
      </c>
      <c r="AK738" t="s">
        <v>1984</v>
      </c>
      <c r="AL738" t="b">
        <v>1</v>
      </c>
    </row>
    <row r="739" spans="1:38" x14ac:dyDescent="0.3">
      <c r="A739">
        <v>-73.970768359999994</v>
      </c>
      <c r="B739">
        <v>40.775981559999998</v>
      </c>
      <c r="C739" t="s">
        <v>1987</v>
      </c>
      <c r="D739" t="s">
        <v>79</v>
      </c>
      <c r="E739" t="str">
        <f t="shared" si="66"/>
        <v>far</v>
      </c>
      <c r="F739" t="s">
        <v>48</v>
      </c>
      <c r="G739">
        <v>10172018</v>
      </c>
      <c r="H739" s="1">
        <v>11</v>
      </c>
      <c r="I739" t="s">
        <v>39</v>
      </c>
      <c r="J739" t="s">
        <v>40</v>
      </c>
      <c r="K739" t="str">
        <f t="shared" si="67"/>
        <v>Gray</v>
      </c>
      <c r="L739" t="str">
        <f t="shared" si="68"/>
        <v>yup</v>
      </c>
      <c r="M739" t="b">
        <f t="shared" si="71"/>
        <v>0</v>
      </c>
      <c r="N739" t="s">
        <v>41</v>
      </c>
      <c r="O739" t="s">
        <v>42</v>
      </c>
      <c r="Q739" t="s">
        <v>50</v>
      </c>
      <c r="S739" t="s">
        <v>1988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Z739" t="b">
        <f t="shared" si="69"/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J739" t="b">
        <f t="shared" si="70"/>
        <v>1</v>
      </c>
      <c r="AK739" t="s">
        <v>1989</v>
      </c>
      <c r="AL739" t="b">
        <v>1</v>
      </c>
    </row>
    <row r="740" spans="1:38" x14ac:dyDescent="0.3">
      <c r="A740">
        <v>-73.965609819999997</v>
      </c>
      <c r="B740">
        <v>40.77576431</v>
      </c>
      <c r="C740" t="s">
        <v>2022</v>
      </c>
      <c r="D740" t="s">
        <v>419</v>
      </c>
      <c r="E740" t="str">
        <f t="shared" si="66"/>
        <v>far</v>
      </c>
      <c r="F740" t="s">
        <v>48</v>
      </c>
      <c r="G740">
        <v>10082018</v>
      </c>
      <c r="H740" s="1">
        <v>5</v>
      </c>
      <c r="I740" t="s">
        <v>39</v>
      </c>
      <c r="J740" t="s">
        <v>40</v>
      </c>
      <c r="K740" t="str">
        <f t="shared" si="67"/>
        <v>Gray</v>
      </c>
      <c r="L740" t="str">
        <f t="shared" si="68"/>
        <v>yup</v>
      </c>
      <c r="M740" t="b">
        <f t="shared" si="71"/>
        <v>0</v>
      </c>
      <c r="O740" t="s">
        <v>55</v>
      </c>
      <c r="Q740" t="s">
        <v>50</v>
      </c>
      <c r="R740">
        <v>5</v>
      </c>
      <c r="T740" t="b">
        <v>0</v>
      </c>
      <c r="U740" t="b">
        <v>0</v>
      </c>
      <c r="V740" t="b">
        <v>1</v>
      </c>
      <c r="W740" t="b">
        <v>0</v>
      </c>
      <c r="X740" t="b">
        <v>0</v>
      </c>
      <c r="Z740" t="b">
        <f t="shared" si="69"/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J740" t="b">
        <f t="shared" si="70"/>
        <v>1</v>
      </c>
      <c r="AK740" t="s">
        <v>2023</v>
      </c>
      <c r="AL740" t="b">
        <v>1</v>
      </c>
    </row>
    <row r="741" spans="1:38" x14ac:dyDescent="0.3">
      <c r="A741">
        <v>-73.970465599999997</v>
      </c>
      <c r="B741">
        <v>40.770112580000003</v>
      </c>
      <c r="C741" t="s">
        <v>2024</v>
      </c>
      <c r="D741" t="s">
        <v>113</v>
      </c>
      <c r="E741" t="str">
        <f t="shared" si="66"/>
        <v>far</v>
      </c>
      <c r="F741" t="s">
        <v>34</v>
      </c>
      <c r="G741">
        <v>10062018</v>
      </c>
      <c r="H741" s="1">
        <v>5</v>
      </c>
      <c r="I741" t="s">
        <v>39</v>
      </c>
      <c r="J741" t="s">
        <v>40</v>
      </c>
      <c r="K741" t="str">
        <f t="shared" si="67"/>
        <v>Gray</v>
      </c>
      <c r="L741" t="str">
        <f t="shared" si="68"/>
        <v>yup</v>
      </c>
      <c r="M741" t="b">
        <f t="shared" si="71"/>
        <v>0</v>
      </c>
      <c r="N741" t="s">
        <v>41</v>
      </c>
      <c r="O741" t="s">
        <v>42</v>
      </c>
      <c r="Q741" t="s">
        <v>43</v>
      </c>
      <c r="R741" t="b">
        <v>0</v>
      </c>
      <c r="S741" t="s">
        <v>2025</v>
      </c>
      <c r="T741" t="b">
        <v>1</v>
      </c>
      <c r="U741" t="b">
        <v>0</v>
      </c>
      <c r="V741" t="b">
        <v>0</v>
      </c>
      <c r="W741" t="b">
        <v>1</v>
      </c>
      <c r="X741" t="b">
        <v>1</v>
      </c>
      <c r="Z741" t="b">
        <f t="shared" si="69"/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1</v>
      </c>
      <c r="AJ741" t="b">
        <f t="shared" si="70"/>
        <v>1</v>
      </c>
      <c r="AK741" t="s">
        <v>2026</v>
      </c>
      <c r="AL741" t="b">
        <v>1</v>
      </c>
    </row>
    <row r="742" spans="1:38" x14ac:dyDescent="0.3">
      <c r="A742">
        <v>-73.957013259999997</v>
      </c>
      <c r="B742">
        <v>40.793201420000003</v>
      </c>
      <c r="C742" t="s">
        <v>2048</v>
      </c>
      <c r="D742" t="s">
        <v>2049</v>
      </c>
      <c r="E742" t="str">
        <f t="shared" si="66"/>
        <v>far</v>
      </c>
      <c r="F742" t="s">
        <v>34</v>
      </c>
      <c r="G742">
        <v>10122018</v>
      </c>
      <c r="H742" s="1">
        <v>1</v>
      </c>
      <c r="I742" t="s">
        <v>54</v>
      </c>
      <c r="J742" t="s">
        <v>40</v>
      </c>
      <c r="K742" t="str">
        <f t="shared" si="67"/>
        <v>Gray</v>
      </c>
      <c r="L742" t="str">
        <f t="shared" si="68"/>
        <v>yup</v>
      </c>
      <c r="M742" t="b">
        <f t="shared" si="71"/>
        <v>0</v>
      </c>
      <c r="N742" t="s">
        <v>168</v>
      </c>
      <c r="O742" t="s">
        <v>169</v>
      </c>
      <c r="Q742" t="s">
        <v>43</v>
      </c>
      <c r="R742" t="b">
        <v>0</v>
      </c>
      <c r="T742" t="b">
        <v>1</v>
      </c>
      <c r="U742" t="b">
        <v>0</v>
      </c>
      <c r="V742" t="b">
        <v>0</v>
      </c>
      <c r="W742" t="b">
        <v>1</v>
      </c>
      <c r="X742" t="b">
        <v>1</v>
      </c>
      <c r="Z742" t="b">
        <f t="shared" si="69"/>
        <v>1</v>
      </c>
      <c r="AA742" t="b">
        <v>0</v>
      </c>
      <c r="AB742" t="b">
        <v>0</v>
      </c>
      <c r="AC742" t="b">
        <v>0</v>
      </c>
      <c r="AD742" t="b">
        <v>1</v>
      </c>
      <c r="AE742" t="b">
        <v>0</v>
      </c>
      <c r="AF742" t="b">
        <v>0</v>
      </c>
      <c r="AG742" t="b">
        <v>1</v>
      </c>
      <c r="AH742" t="b">
        <v>1</v>
      </c>
      <c r="AJ742" t="b">
        <f t="shared" si="70"/>
        <v>1</v>
      </c>
      <c r="AK742" t="s">
        <v>2050</v>
      </c>
      <c r="AL742" t="b">
        <v>1</v>
      </c>
    </row>
    <row r="743" spans="1:38" x14ac:dyDescent="0.3">
      <c r="A743">
        <v>-73.956200809999999</v>
      </c>
      <c r="B743">
        <v>40.798181450000001</v>
      </c>
      <c r="C743" t="s">
        <v>2065</v>
      </c>
      <c r="D743" t="s">
        <v>1248</v>
      </c>
      <c r="E743" t="str">
        <f t="shared" si="66"/>
        <v>far</v>
      </c>
      <c r="F743" t="s">
        <v>48</v>
      </c>
      <c r="G743">
        <v>10172018</v>
      </c>
      <c r="H743" s="1">
        <v>6</v>
      </c>
      <c r="I743" t="s">
        <v>39</v>
      </c>
      <c r="J743" t="s">
        <v>40</v>
      </c>
      <c r="K743" t="str">
        <f t="shared" si="67"/>
        <v>Gray</v>
      </c>
      <c r="L743" t="str">
        <f t="shared" si="68"/>
        <v>yup</v>
      </c>
      <c r="M743" t="b">
        <f t="shared" si="71"/>
        <v>0</v>
      </c>
      <c r="N743" t="s">
        <v>41</v>
      </c>
      <c r="O743" t="s">
        <v>42</v>
      </c>
      <c r="Q743" t="s">
        <v>43</v>
      </c>
      <c r="R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Z743" t="b">
        <f t="shared" si="69"/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J743" t="b">
        <f t="shared" si="70"/>
        <v>1</v>
      </c>
      <c r="AK743" t="s">
        <v>2066</v>
      </c>
      <c r="AL743" t="b">
        <v>1</v>
      </c>
    </row>
    <row r="744" spans="1:38" x14ac:dyDescent="0.3">
      <c r="A744">
        <v>-73.957474959999999</v>
      </c>
      <c r="B744">
        <v>40.798189890000003</v>
      </c>
      <c r="C744" t="s">
        <v>2073</v>
      </c>
      <c r="D744" t="s">
        <v>1248</v>
      </c>
      <c r="E744" t="str">
        <f t="shared" si="66"/>
        <v>far</v>
      </c>
      <c r="F744" t="s">
        <v>34</v>
      </c>
      <c r="G744">
        <v>10062018</v>
      </c>
      <c r="H744" s="1">
        <v>8</v>
      </c>
      <c r="I744" t="s">
        <v>39</v>
      </c>
      <c r="J744" t="s">
        <v>40</v>
      </c>
      <c r="K744" t="str">
        <f t="shared" si="67"/>
        <v>Gray</v>
      </c>
      <c r="L744" t="str">
        <f t="shared" si="68"/>
        <v>yup</v>
      </c>
      <c r="M744" t="b">
        <f t="shared" si="71"/>
        <v>0</v>
      </c>
      <c r="O744" t="s">
        <v>55</v>
      </c>
      <c r="Q744" t="s">
        <v>43</v>
      </c>
      <c r="R744" t="b">
        <v>0</v>
      </c>
      <c r="S744" t="s">
        <v>2074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Z744" t="b">
        <f t="shared" si="69"/>
        <v>1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1</v>
      </c>
      <c r="AJ744" t="b">
        <f t="shared" si="70"/>
        <v>1</v>
      </c>
      <c r="AK744" t="s">
        <v>2075</v>
      </c>
      <c r="AL744" t="b">
        <v>1</v>
      </c>
    </row>
    <row r="745" spans="1:38" x14ac:dyDescent="0.3">
      <c r="A745">
        <v>-73.966981430000004</v>
      </c>
      <c r="B745">
        <v>40.780390920000002</v>
      </c>
      <c r="C745" t="s">
        <v>2082</v>
      </c>
      <c r="D745" t="s">
        <v>2083</v>
      </c>
      <c r="E745" t="str">
        <f t="shared" si="66"/>
        <v>far</v>
      </c>
      <c r="F745" t="s">
        <v>34</v>
      </c>
      <c r="G745">
        <v>10182018</v>
      </c>
      <c r="H745" s="1">
        <v>1</v>
      </c>
      <c r="I745" t="s">
        <v>39</v>
      </c>
      <c r="J745" t="s">
        <v>40</v>
      </c>
      <c r="K745" t="str">
        <f t="shared" si="67"/>
        <v>Gray</v>
      </c>
      <c r="L745" t="str">
        <f t="shared" si="68"/>
        <v>yup</v>
      </c>
      <c r="M745" t="b">
        <f t="shared" si="71"/>
        <v>0</v>
      </c>
      <c r="N745" t="s">
        <v>41</v>
      </c>
      <c r="O745" t="s">
        <v>42</v>
      </c>
      <c r="Q745" t="s">
        <v>43</v>
      </c>
      <c r="R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Z745" t="b">
        <f t="shared" si="69"/>
        <v>1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1</v>
      </c>
      <c r="AJ745" t="b">
        <f t="shared" si="70"/>
        <v>1</v>
      </c>
      <c r="AK745" t="s">
        <v>2084</v>
      </c>
      <c r="AL745" t="b">
        <v>1</v>
      </c>
    </row>
    <row r="746" spans="1:38" x14ac:dyDescent="0.3">
      <c r="A746">
        <v>-73.973305699999997</v>
      </c>
      <c r="B746">
        <v>40.778382329999999</v>
      </c>
      <c r="C746" t="s">
        <v>2097</v>
      </c>
      <c r="D746" t="s">
        <v>797</v>
      </c>
      <c r="E746" t="str">
        <f t="shared" si="66"/>
        <v>far</v>
      </c>
      <c r="F746" t="s">
        <v>34</v>
      </c>
      <c r="G746">
        <v>10142018</v>
      </c>
      <c r="H746" s="1">
        <v>6</v>
      </c>
      <c r="I746" t="s">
        <v>39</v>
      </c>
      <c r="J746" t="s">
        <v>40</v>
      </c>
      <c r="K746" t="str">
        <f t="shared" si="67"/>
        <v>Gray</v>
      </c>
      <c r="L746" t="str">
        <f t="shared" si="68"/>
        <v>yup</v>
      </c>
      <c r="M746" t="b">
        <f t="shared" si="71"/>
        <v>0</v>
      </c>
      <c r="N746" t="s">
        <v>117</v>
      </c>
      <c r="O746" t="s">
        <v>118</v>
      </c>
      <c r="Q746" t="s">
        <v>50</v>
      </c>
      <c r="R746">
        <v>9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Z746" t="b">
        <f t="shared" si="69"/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J746" t="b">
        <f t="shared" si="70"/>
        <v>1</v>
      </c>
      <c r="AK746" t="s">
        <v>2098</v>
      </c>
      <c r="AL746" t="b">
        <v>1</v>
      </c>
    </row>
    <row r="747" spans="1:38" x14ac:dyDescent="0.3">
      <c r="A747">
        <v>-73.963456320000006</v>
      </c>
      <c r="B747">
        <v>40.780992840000003</v>
      </c>
      <c r="C747" t="s">
        <v>2099</v>
      </c>
      <c r="D747" t="s">
        <v>358</v>
      </c>
      <c r="E747" t="str">
        <f t="shared" si="66"/>
        <v>far</v>
      </c>
      <c r="F747" t="s">
        <v>34</v>
      </c>
      <c r="G747">
        <v>10072018</v>
      </c>
      <c r="H747" s="1">
        <v>4</v>
      </c>
      <c r="J747" t="s">
        <v>40</v>
      </c>
      <c r="K747" t="str">
        <f t="shared" si="67"/>
        <v>Gray</v>
      </c>
      <c r="L747" t="str">
        <f t="shared" si="68"/>
        <v>yup</v>
      </c>
      <c r="M747" t="b">
        <f t="shared" si="71"/>
        <v>0</v>
      </c>
      <c r="N747" t="s">
        <v>41</v>
      </c>
      <c r="O747" t="s">
        <v>42</v>
      </c>
      <c r="Q747" t="s">
        <v>43</v>
      </c>
      <c r="R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Z747" t="b">
        <f t="shared" si="69"/>
        <v>1</v>
      </c>
      <c r="AA747" t="b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0</v>
      </c>
      <c r="AG747" t="b">
        <v>0</v>
      </c>
      <c r="AH747" t="b">
        <v>1</v>
      </c>
      <c r="AJ747" t="b">
        <f t="shared" si="70"/>
        <v>1</v>
      </c>
      <c r="AK747" t="s">
        <v>2100</v>
      </c>
      <c r="AL747" t="b">
        <v>1</v>
      </c>
    </row>
    <row r="748" spans="1:38" x14ac:dyDescent="0.3">
      <c r="A748">
        <v>-73.960728079999996</v>
      </c>
      <c r="B748">
        <v>40.790150670000003</v>
      </c>
      <c r="C748" t="s">
        <v>2107</v>
      </c>
      <c r="D748" t="s">
        <v>621</v>
      </c>
      <c r="E748" t="str">
        <f t="shared" si="66"/>
        <v>far</v>
      </c>
      <c r="F748" t="s">
        <v>34</v>
      </c>
      <c r="G748">
        <v>10062018</v>
      </c>
      <c r="H748" s="1">
        <v>1</v>
      </c>
      <c r="I748" t="s">
        <v>39</v>
      </c>
      <c r="J748" t="s">
        <v>40</v>
      </c>
      <c r="K748" t="str">
        <f t="shared" si="67"/>
        <v>Gray</v>
      </c>
      <c r="L748" t="str">
        <f t="shared" si="68"/>
        <v>yup</v>
      </c>
      <c r="M748" t="b">
        <f t="shared" si="71"/>
        <v>0</v>
      </c>
      <c r="O748" t="s">
        <v>55</v>
      </c>
      <c r="Q748" t="s">
        <v>43</v>
      </c>
      <c r="R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1</v>
      </c>
      <c r="Z748" t="b">
        <f t="shared" si="69"/>
        <v>1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1</v>
      </c>
      <c r="AJ748" t="b">
        <f t="shared" si="70"/>
        <v>1</v>
      </c>
      <c r="AK748" t="s">
        <v>2108</v>
      </c>
      <c r="AL748" t="b">
        <v>1</v>
      </c>
    </row>
    <row r="749" spans="1:38" x14ac:dyDescent="0.3">
      <c r="A749">
        <v>-73.969504139999998</v>
      </c>
      <c r="B749">
        <v>40.779787880000001</v>
      </c>
      <c r="C749" t="s">
        <v>2111</v>
      </c>
      <c r="D749" t="s">
        <v>1996</v>
      </c>
      <c r="E749" t="str">
        <f t="shared" si="66"/>
        <v>far</v>
      </c>
      <c r="F749" t="s">
        <v>48</v>
      </c>
      <c r="G749">
        <v>10082018</v>
      </c>
      <c r="H749" s="1">
        <v>2</v>
      </c>
      <c r="I749" t="s">
        <v>39</v>
      </c>
      <c r="J749" t="s">
        <v>40</v>
      </c>
      <c r="K749" t="str">
        <f t="shared" si="67"/>
        <v>Gray</v>
      </c>
      <c r="L749" t="str">
        <f t="shared" si="68"/>
        <v>yup</v>
      </c>
      <c r="M749" t="b">
        <f t="shared" si="71"/>
        <v>0</v>
      </c>
      <c r="N749" t="s">
        <v>84</v>
      </c>
      <c r="O749" t="s">
        <v>103</v>
      </c>
      <c r="Q749" t="s">
        <v>43</v>
      </c>
      <c r="R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Z749" t="b">
        <f t="shared" si="69"/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1</v>
      </c>
      <c r="AJ749" t="b">
        <f t="shared" si="70"/>
        <v>1</v>
      </c>
      <c r="AK749" t="s">
        <v>2112</v>
      </c>
      <c r="AL749" t="b">
        <v>1</v>
      </c>
    </row>
    <row r="750" spans="1:38" x14ac:dyDescent="0.3">
      <c r="A750">
        <v>-73.956503569999995</v>
      </c>
      <c r="B750">
        <v>40.793738269999999</v>
      </c>
      <c r="C750" t="s">
        <v>2138</v>
      </c>
      <c r="D750" t="s">
        <v>702</v>
      </c>
      <c r="E750" t="str">
        <f t="shared" si="66"/>
        <v>far</v>
      </c>
      <c r="F750" t="s">
        <v>48</v>
      </c>
      <c r="G750">
        <v>10172018</v>
      </c>
      <c r="H750" s="1">
        <v>4</v>
      </c>
      <c r="I750" t="s">
        <v>54</v>
      </c>
      <c r="J750" t="s">
        <v>40</v>
      </c>
      <c r="K750" t="str">
        <f t="shared" si="67"/>
        <v>Gray</v>
      </c>
      <c r="L750" t="str">
        <f t="shared" si="68"/>
        <v>yup</v>
      </c>
      <c r="M750" t="b">
        <f t="shared" si="71"/>
        <v>0</v>
      </c>
      <c r="N750" t="s">
        <v>84</v>
      </c>
      <c r="O750" t="s">
        <v>103</v>
      </c>
      <c r="P750" t="s">
        <v>2139</v>
      </c>
      <c r="Q750" t="s">
        <v>43</v>
      </c>
      <c r="R750" t="b">
        <v>0</v>
      </c>
      <c r="T750" t="b">
        <v>1</v>
      </c>
      <c r="U750" t="b">
        <v>0</v>
      </c>
      <c r="V750" t="b">
        <v>0</v>
      </c>
      <c r="W750" t="b">
        <v>1</v>
      </c>
      <c r="X750" t="b">
        <v>1</v>
      </c>
      <c r="Z750" t="b">
        <f t="shared" si="69"/>
        <v>1</v>
      </c>
      <c r="AA750" t="b">
        <v>1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1</v>
      </c>
      <c r="AI750" t="s">
        <v>2140</v>
      </c>
      <c r="AJ750" t="b">
        <f t="shared" si="70"/>
        <v>1</v>
      </c>
      <c r="AK750" t="s">
        <v>2141</v>
      </c>
      <c r="AL750" t="b">
        <v>1</v>
      </c>
    </row>
    <row r="751" spans="1:38" x14ac:dyDescent="0.3">
      <c r="A751">
        <v>-73.972939490000002</v>
      </c>
      <c r="B751">
        <v>40.774325670000003</v>
      </c>
      <c r="C751" t="s">
        <v>2199</v>
      </c>
      <c r="D751" t="s">
        <v>98</v>
      </c>
      <c r="E751" t="str">
        <f t="shared" si="66"/>
        <v>far</v>
      </c>
      <c r="F751" t="s">
        <v>48</v>
      </c>
      <c r="G751">
        <v>10102018</v>
      </c>
      <c r="H751" s="1">
        <v>1</v>
      </c>
      <c r="I751" t="s">
        <v>39</v>
      </c>
      <c r="J751" t="s">
        <v>40</v>
      </c>
      <c r="K751" t="str">
        <f t="shared" si="67"/>
        <v>Gray</v>
      </c>
      <c r="L751" t="str">
        <f t="shared" si="68"/>
        <v>yup</v>
      </c>
      <c r="M751" t="b">
        <f t="shared" si="71"/>
        <v>0</v>
      </c>
      <c r="N751" t="s">
        <v>117</v>
      </c>
      <c r="O751" t="s">
        <v>118</v>
      </c>
      <c r="Q751" t="s">
        <v>43</v>
      </c>
      <c r="R751" t="b">
        <v>0</v>
      </c>
      <c r="T751" t="b">
        <v>0</v>
      </c>
      <c r="U751" t="b">
        <v>0</v>
      </c>
      <c r="V751" t="b">
        <v>1</v>
      </c>
      <c r="W751" t="b">
        <v>1</v>
      </c>
      <c r="X751" t="b">
        <v>1</v>
      </c>
      <c r="Z751" t="b">
        <f t="shared" si="69"/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1</v>
      </c>
      <c r="AJ751" t="b">
        <f t="shared" si="70"/>
        <v>1</v>
      </c>
      <c r="AK751" t="s">
        <v>2200</v>
      </c>
      <c r="AL751" t="b">
        <v>1</v>
      </c>
    </row>
    <row r="752" spans="1:38" x14ac:dyDescent="0.3">
      <c r="A752">
        <v>-73.976521919999996</v>
      </c>
      <c r="B752">
        <v>40.773784720000002</v>
      </c>
      <c r="C752" t="s">
        <v>2201</v>
      </c>
      <c r="D752" t="s">
        <v>802</v>
      </c>
      <c r="E752" t="str">
        <f t="shared" si="66"/>
        <v>far</v>
      </c>
      <c r="F752" t="s">
        <v>48</v>
      </c>
      <c r="G752">
        <v>10102018</v>
      </c>
      <c r="H752" s="1">
        <v>1</v>
      </c>
      <c r="I752" t="s">
        <v>39</v>
      </c>
      <c r="J752" t="s">
        <v>40</v>
      </c>
      <c r="K752" t="str">
        <f t="shared" si="67"/>
        <v>Gray</v>
      </c>
      <c r="L752" t="str">
        <f t="shared" si="68"/>
        <v>yup</v>
      </c>
      <c r="M752" t="b">
        <f t="shared" si="71"/>
        <v>0</v>
      </c>
      <c r="N752" t="s">
        <v>41</v>
      </c>
      <c r="O752" t="s">
        <v>42</v>
      </c>
      <c r="Q752" t="s">
        <v>43</v>
      </c>
      <c r="R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Z752" t="b">
        <f t="shared" si="69"/>
        <v>1</v>
      </c>
      <c r="AA752" t="b">
        <v>1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1</v>
      </c>
      <c r="AJ752" t="b">
        <f t="shared" si="70"/>
        <v>1</v>
      </c>
      <c r="AK752" t="s">
        <v>2202</v>
      </c>
      <c r="AL752" t="b">
        <v>1</v>
      </c>
    </row>
    <row r="753" spans="1:38" x14ac:dyDescent="0.3">
      <c r="A753">
        <v>-73.967360369999994</v>
      </c>
      <c r="B753">
        <v>40.787697420000001</v>
      </c>
      <c r="C753" t="s">
        <v>2213</v>
      </c>
      <c r="D753" t="s">
        <v>488</v>
      </c>
      <c r="E753" t="str">
        <f t="shared" si="66"/>
        <v>far</v>
      </c>
      <c r="F753" t="s">
        <v>34</v>
      </c>
      <c r="G753">
        <v>10062018</v>
      </c>
      <c r="H753" s="1">
        <v>3</v>
      </c>
      <c r="I753" t="s">
        <v>39</v>
      </c>
      <c r="J753" t="s">
        <v>40</v>
      </c>
      <c r="K753" t="str">
        <f t="shared" si="67"/>
        <v>Gray</v>
      </c>
      <c r="L753" t="str">
        <f t="shared" si="68"/>
        <v>yup</v>
      </c>
      <c r="M753" t="b">
        <f t="shared" si="71"/>
        <v>0</v>
      </c>
      <c r="O753" t="s">
        <v>55</v>
      </c>
      <c r="Q753" t="s">
        <v>43</v>
      </c>
      <c r="R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Z753" t="b">
        <f t="shared" si="69"/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1</v>
      </c>
      <c r="AJ753" t="b">
        <f t="shared" si="70"/>
        <v>1</v>
      </c>
      <c r="AK753" t="s">
        <v>2214</v>
      </c>
      <c r="AL753" t="b">
        <v>1</v>
      </c>
    </row>
    <row r="754" spans="1:38" x14ac:dyDescent="0.3">
      <c r="A754">
        <v>-73.959575779999994</v>
      </c>
      <c r="B754">
        <v>40.789924259999999</v>
      </c>
      <c r="C754" t="s">
        <v>2215</v>
      </c>
      <c r="D754" t="s">
        <v>1409</v>
      </c>
      <c r="E754" t="str">
        <f t="shared" si="66"/>
        <v>far</v>
      </c>
      <c r="F754" t="s">
        <v>34</v>
      </c>
      <c r="G754">
        <v>10062018</v>
      </c>
      <c r="H754" s="1">
        <v>1</v>
      </c>
      <c r="I754" t="s">
        <v>39</v>
      </c>
      <c r="J754" t="s">
        <v>40</v>
      </c>
      <c r="K754" t="str">
        <f t="shared" si="67"/>
        <v>Gray</v>
      </c>
      <c r="L754" t="str">
        <f t="shared" si="68"/>
        <v>yup</v>
      </c>
      <c r="M754" t="b">
        <f t="shared" si="71"/>
        <v>0</v>
      </c>
      <c r="N754" t="s">
        <v>41</v>
      </c>
      <c r="O754" t="s">
        <v>42</v>
      </c>
      <c r="Q754" t="s">
        <v>43</v>
      </c>
      <c r="R754" t="b">
        <v>0</v>
      </c>
      <c r="S754" t="s">
        <v>1410</v>
      </c>
      <c r="T754" t="b">
        <v>0</v>
      </c>
      <c r="U754" t="b">
        <v>0</v>
      </c>
      <c r="V754" t="b">
        <v>0</v>
      </c>
      <c r="W754" t="b">
        <v>0</v>
      </c>
      <c r="X754" t="b">
        <v>1</v>
      </c>
      <c r="Z754" t="b">
        <f t="shared" si="69"/>
        <v>1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J754" t="b">
        <f t="shared" si="70"/>
        <v>1</v>
      </c>
      <c r="AK754" t="s">
        <v>2216</v>
      </c>
      <c r="AL754" t="b">
        <v>1</v>
      </c>
    </row>
    <row r="755" spans="1:38" x14ac:dyDescent="0.3">
      <c r="A755">
        <v>-73.965421030000002</v>
      </c>
      <c r="B755">
        <v>40.778252969999997</v>
      </c>
      <c r="C755" t="s">
        <v>2219</v>
      </c>
      <c r="D755" t="s">
        <v>2220</v>
      </c>
      <c r="E755" t="str">
        <f t="shared" si="66"/>
        <v>far</v>
      </c>
      <c r="F755" t="s">
        <v>48</v>
      </c>
      <c r="G755">
        <v>10182018</v>
      </c>
      <c r="H755" s="1">
        <v>1</v>
      </c>
      <c r="I755" t="s">
        <v>54</v>
      </c>
      <c r="J755" t="s">
        <v>40</v>
      </c>
      <c r="K755" t="str">
        <f t="shared" si="67"/>
        <v>Gray</v>
      </c>
      <c r="L755" t="str">
        <f t="shared" si="68"/>
        <v>yup</v>
      </c>
      <c r="M755" t="b">
        <f t="shared" si="71"/>
        <v>0</v>
      </c>
      <c r="O755" t="s">
        <v>55</v>
      </c>
      <c r="Q755" t="s">
        <v>43</v>
      </c>
      <c r="R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1</v>
      </c>
      <c r="Z755" t="b">
        <f t="shared" si="69"/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1</v>
      </c>
      <c r="AJ755" t="b">
        <f t="shared" si="70"/>
        <v>1</v>
      </c>
      <c r="AK755" t="s">
        <v>2221</v>
      </c>
      <c r="AL755" t="b">
        <v>1</v>
      </c>
    </row>
    <row r="756" spans="1:38" x14ac:dyDescent="0.3">
      <c r="A756">
        <v>-73.974530549999997</v>
      </c>
      <c r="B756">
        <v>40.774204320000003</v>
      </c>
      <c r="C756" t="s">
        <v>2225</v>
      </c>
      <c r="D756" t="s">
        <v>845</v>
      </c>
      <c r="E756" t="str">
        <f t="shared" si="66"/>
        <v>far</v>
      </c>
      <c r="F756" t="s">
        <v>34</v>
      </c>
      <c r="G756">
        <v>10132018</v>
      </c>
      <c r="H756" s="1">
        <v>2</v>
      </c>
      <c r="I756" t="s">
        <v>39</v>
      </c>
      <c r="J756" t="s">
        <v>40</v>
      </c>
      <c r="K756" t="str">
        <f t="shared" si="67"/>
        <v>Gray</v>
      </c>
      <c r="L756" t="str">
        <f t="shared" si="68"/>
        <v>yup</v>
      </c>
      <c r="M756" t="b">
        <f t="shared" si="71"/>
        <v>0</v>
      </c>
      <c r="N756" t="s">
        <v>41</v>
      </c>
      <c r="O756" t="s">
        <v>42</v>
      </c>
      <c r="Q756" t="s">
        <v>43</v>
      </c>
      <c r="R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1</v>
      </c>
      <c r="Z756" t="b">
        <f t="shared" si="69"/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1</v>
      </c>
      <c r="AH756" t="b">
        <v>1</v>
      </c>
      <c r="AJ756" t="b">
        <f t="shared" si="70"/>
        <v>1</v>
      </c>
      <c r="AK756" t="s">
        <v>2226</v>
      </c>
      <c r="AL756" t="b">
        <v>1</v>
      </c>
    </row>
    <row r="757" spans="1:38" x14ac:dyDescent="0.3">
      <c r="A757">
        <v>-73.964965809999995</v>
      </c>
      <c r="B757">
        <v>40.782326240000003</v>
      </c>
      <c r="C757" t="s">
        <v>2238</v>
      </c>
      <c r="D757" t="s">
        <v>177</v>
      </c>
      <c r="E757" t="str">
        <f t="shared" si="66"/>
        <v>far</v>
      </c>
      <c r="F757" t="s">
        <v>34</v>
      </c>
      <c r="G757">
        <v>10142018</v>
      </c>
      <c r="H757" s="1">
        <v>3</v>
      </c>
      <c r="I757" t="s">
        <v>54</v>
      </c>
      <c r="J757" t="s">
        <v>40</v>
      </c>
      <c r="K757" t="str">
        <f t="shared" si="67"/>
        <v>Gray</v>
      </c>
      <c r="L757" t="str">
        <f t="shared" si="68"/>
        <v>yup</v>
      </c>
      <c r="M757" t="b">
        <f t="shared" si="71"/>
        <v>0</v>
      </c>
      <c r="N757" t="s">
        <v>41</v>
      </c>
      <c r="O757" t="s">
        <v>42</v>
      </c>
      <c r="Q757" t="s">
        <v>43</v>
      </c>
      <c r="R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Z757" t="b">
        <f t="shared" si="69"/>
        <v>1</v>
      </c>
      <c r="AA757" t="b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0</v>
      </c>
      <c r="AG757" t="b">
        <v>1</v>
      </c>
      <c r="AH757" t="b">
        <v>0</v>
      </c>
      <c r="AJ757" t="b">
        <f t="shared" si="70"/>
        <v>1</v>
      </c>
      <c r="AK757" t="s">
        <v>2239</v>
      </c>
      <c r="AL757" t="b">
        <v>1</v>
      </c>
    </row>
    <row r="758" spans="1:38" x14ac:dyDescent="0.3">
      <c r="A758">
        <v>-73.96194174</v>
      </c>
      <c r="B758">
        <v>40.79303659</v>
      </c>
      <c r="C758" t="s">
        <v>2240</v>
      </c>
      <c r="D758" t="s">
        <v>931</v>
      </c>
      <c r="E758" t="str">
        <f t="shared" si="66"/>
        <v>far</v>
      </c>
      <c r="F758" t="s">
        <v>34</v>
      </c>
      <c r="G758">
        <v>10102018</v>
      </c>
      <c r="H758" s="1">
        <v>12</v>
      </c>
      <c r="I758" t="s">
        <v>39</v>
      </c>
      <c r="J758" t="s">
        <v>40</v>
      </c>
      <c r="K758" t="str">
        <f t="shared" si="67"/>
        <v>Gray</v>
      </c>
      <c r="L758" t="str">
        <f t="shared" si="68"/>
        <v>yup</v>
      </c>
      <c r="M758" t="b">
        <f t="shared" si="71"/>
        <v>0</v>
      </c>
      <c r="O758" t="s">
        <v>55</v>
      </c>
      <c r="Q758" t="s">
        <v>43</v>
      </c>
      <c r="R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Z758" t="b">
        <f t="shared" si="69"/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1</v>
      </c>
      <c r="AJ758" t="b">
        <f t="shared" si="70"/>
        <v>1</v>
      </c>
      <c r="AK758" t="s">
        <v>2241</v>
      </c>
      <c r="AL758" t="b">
        <v>1</v>
      </c>
    </row>
    <row r="759" spans="1:38" x14ac:dyDescent="0.3">
      <c r="A759">
        <v>-73.977263590000007</v>
      </c>
      <c r="B759">
        <v>40.770942890000001</v>
      </c>
      <c r="C759" t="s">
        <v>2253</v>
      </c>
      <c r="D759" t="s">
        <v>808</v>
      </c>
      <c r="E759" t="str">
        <f t="shared" si="66"/>
        <v>far</v>
      </c>
      <c r="F759" t="s">
        <v>34</v>
      </c>
      <c r="G759">
        <v>10172018</v>
      </c>
      <c r="H759" s="1">
        <v>3</v>
      </c>
      <c r="I759" t="s">
        <v>39</v>
      </c>
      <c r="J759" t="s">
        <v>40</v>
      </c>
      <c r="K759" t="str">
        <f t="shared" si="67"/>
        <v>Gray</v>
      </c>
      <c r="L759" t="str">
        <f t="shared" si="68"/>
        <v>yup</v>
      </c>
      <c r="M759" t="b">
        <f t="shared" si="71"/>
        <v>0</v>
      </c>
      <c r="N759" t="s">
        <v>41</v>
      </c>
      <c r="O759" t="s">
        <v>42</v>
      </c>
      <c r="Q759" t="s">
        <v>43</v>
      </c>
      <c r="R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Z759" t="b">
        <f t="shared" si="69"/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1</v>
      </c>
      <c r="AJ759" t="b">
        <f t="shared" si="70"/>
        <v>1</v>
      </c>
      <c r="AK759" t="s">
        <v>2254</v>
      </c>
      <c r="AL759" t="b">
        <v>1</v>
      </c>
    </row>
    <row r="760" spans="1:38" x14ac:dyDescent="0.3">
      <c r="A760">
        <v>-73.973011170000007</v>
      </c>
      <c r="B760">
        <v>40.778215770000003</v>
      </c>
      <c r="C760" t="s">
        <v>2258</v>
      </c>
      <c r="D760" t="s">
        <v>1764</v>
      </c>
      <c r="E760" t="str">
        <f t="shared" si="66"/>
        <v>far</v>
      </c>
      <c r="F760" t="s">
        <v>34</v>
      </c>
      <c r="G760">
        <v>10142018</v>
      </c>
      <c r="H760" s="1">
        <v>5</v>
      </c>
      <c r="I760" t="s">
        <v>39</v>
      </c>
      <c r="J760" t="s">
        <v>40</v>
      </c>
      <c r="K760" t="str">
        <f t="shared" si="67"/>
        <v>Gray</v>
      </c>
      <c r="L760" t="str">
        <f t="shared" si="68"/>
        <v>yup</v>
      </c>
      <c r="M760" t="b">
        <f t="shared" si="71"/>
        <v>0</v>
      </c>
      <c r="O760" t="s">
        <v>55</v>
      </c>
      <c r="Q760" t="s">
        <v>43</v>
      </c>
      <c r="R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Z760" t="b">
        <f t="shared" si="69"/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1</v>
      </c>
      <c r="AJ760" t="b">
        <f t="shared" si="70"/>
        <v>1</v>
      </c>
      <c r="AK760" t="s">
        <v>2259</v>
      </c>
      <c r="AL760" t="b">
        <v>1</v>
      </c>
    </row>
    <row r="761" spans="1:38" x14ac:dyDescent="0.3">
      <c r="A761">
        <v>-73.958252349999995</v>
      </c>
      <c r="B761">
        <v>40.799689749999999</v>
      </c>
      <c r="C761" t="s">
        <v>2262</v>
      </c>
      <c r="D761" t="s">
        <v>478</v>
      </c>
      <c r="E761" t="str">
        <f t="shared" si="66"/>
        <v>far</v>
      </c>
      <c r="F761" t="s">
        <v>34</v>
      </c>
      <c r="G761">
        <v>10072018</v>
      </c>
      <c r="H761" s="1">
        <v>5</v>
      </c>
      <c r="I761" t="s">
        <v>39</v>
      </c>
      <c r="J761" t="s">
        <v>40</v>
      </c>
      <c r="K761" t="str">
        <f t="shared" si="67"/>
        <v>Gray</v>
      </c>
      <c r="L761" t="str">
        <f t="shared" si="68"/>
        <v>yup</v>
      </c>
      <c r="M761" t="b">
        <f t="shared" si="71"/>
        <v>0</v>
      </c>
      <c r="N761" t="s">
        <v>117</v>
      </c>
      <c r="O761" t="s">
        <v>118</v>
      </c>
      <c r="Q761" t="s">
        <v>43</v>
      </c>
      <c r="R761" t="b">
        <v>0</v>
      </c>
      <c r="T761" t="b">
        <v>1</v>
      </c>
      <c r="U761" t="b">
        <v>0</v>
      </c>
      <c r="V761" t="b">
        <v>1</v>
      </c>
      <c r="W761" t="b">
        <v>0</v>
      </c>
      <c r="X761" t="b">
        <v>0</v>
      </c>
      <c r="Z761" t="b">
        <f t="shared" si="69"/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J761" t="b">
        <f t="shared" si="70"/>
        <v>1</v>
      </c>
      <c r="AK761" t="s">
        <v>2263</v>
      </c>
      <c r="AL761" t="b">
        <v>1</v>
      </c>
    </row>
    <row r="762" spans="1:38" x14ac:dyDescent="0.3">
      <c r="A762">
        <v>-73.969719659999996</v>
      </c>
      <c r="B762">
        <v>40.781406850000003</v>
      </c>
      <c r="C762" t="s">
        <v>2282</v>
      </c>
      <c r="D762" t="s">
        <v>422</v>
      </c>
      <c r="E762" t="str">
        <f t="shared" si="66"/>
        <v>far</v>
      </c>
      <c r="F762" t="s">
        <v>48</v>
      </c>
      <c r="G762">
        <v>10192018</v>
      </c>
      <c r="H762" s="1">
        <v>1</v>
      </c>
      <c r="I762" t="s">
        <v>54</v>
      </c>
      <c r="J762" t="s">
        <v>40</v>
      </c>
      <c r="K762" t="str">
        <f t="shared" si="67"/>
        <v>Gray</v>
      </c>
      <c r="L762" t="str">
        <f t="shared" si="68"/>
        <v>yup</v>
      </c>
      <c r="M762" t="b">
        <f t="shared" si="71"/>
        <v>0</v>
      </c>
      <c r="N762" t="s">
        <v>117</v>
      </c>
      <c r="O762" t="s">
        <v>118</v>
      </c>
      <c r="P762" t="s">
        <v>2283</v>
      </c>
      <c r="Q762" t="s">
        <v>43</v>
      </c>
      <c r="R762" t="b">
        <v>0</v>
      </c>
      <c r="T762" t="b">
        <v>1</v>
      </c>
      <c r="U762" t="b">
        <v>0</v>
      </c>
      <c r="V762" t="b">
        <v>0</v>
      </c>
      <c r="W762" t="b">
        <v>1</v>
      </c>
      <c r="X762" t="b">
        <v>0</v>
      </c>
      <c r="Z762" t="b">
        <f t="shared" si="69"/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1</v>
      </c>
      <c r="AI762" t="s">
        <v>645</v>
      </c>
      <c r="AJ762" t="b">
        <f t="shared" si="70"/>
        <v>1</v>
      </c>
      <c r="AK762" t="s">
        <v>2284</v>
      </c>
      <c r="AL762" t="b">
        <v>1</v>
      </c>
    </row>
    <row r="763" spans="1:38" x14ac:dyDescent="0.3">
      <c r="A763">
        <v>-73.977725899999996</v>
      </c>
      <c r="B763">
        <v>40.768205989999998</v>
      </c>
      <c r="C763" t="s">
        <v>2290</v>
      </c>
      <c r="D763" t="s">
        <v>512</v>
      </c>
      <c r="E763" t="str">
        <f t="shared" si="66"/>
        <v>far</v>
      </c>
      <c r="F763" t="s">
        <v>34</v>
      </c>
      <c r="G763">
        <v>10102018</v>
      </c>
      <c r="H763" s="1">
        <v>10</v>
      </c>
      <c r="I763" t="s">
        <v>39</v>
      </c>
      <c r="J763" t="s">
        <v>40</v>
      </c>
      <c r="K763" t="str">
        <f t="shared" si="67"/>
        <v>Gray</v>
      </c>
      <c r="L763" t="str">
        <f t="shared" si="68"/>
        <v>yup</v>
      </c>
      <c r="M763" t="b">
        <f t="shared" si="71"/>
        <v>0</v>
      </c>
      <c r="N763" t="s">
        <v>84</v>
      </c>
      <c r="O763" t="s">
        <v>103</v>
      </c>
      <c r="Q763" t="s">
        <v>43</v>
      </c>
      <c r="R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Z763" t="b">
        <f t="shared" si="69"/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J763" t="b">
        <f t="shared" si="70"/>
        <v>1</v>
      </c>
      <c r="AK763" t="s">
        <v>2291</v>
      </c>
      <c r="AL763" t="b">
        <v>1</v>
      </c>
    </row>
    <row r="764" spans="1:38" x14ac:dyDescent="0.3">
      <c r="A764">
        <v>-73.971688180000001</v>
      </c>
      <c r="B764">
        <v>40.778553539999997</v>
      </c>
      <c r="C764" t="s">
        <v>2292</v>
      </c>
      <c r="D764" t="s">
        <v>1631</v>
      </c>
      <c r="E764" t="str">
        <f t="shared" si="66"/>
        <v>far</v>
      </c>
      <c r="F764" t="s">
        <v>34</v>
      </c>
      <c r="G764">
        <v>10172018</v>
      </c>
      <c r="H764" s="1">
        <v>2</v>
      </c>
      <c r="I764" t="s">
        <v>39</v>
      </c>
      <c r="J764" t="s">
        <v>40</v>
      </c>
      <c r="K764" t="str">
        <f t="shared" si="67"/>
        <v>Gray</v>
      </c>
      <c r="L764" t="str">
        <f t="shared" si="68"/>
        <v>yup</v>
      </c>
      <c r="M764" t="b">
        <f t="shared" si="71"/>
        <v>0</v>
      </c>
      <c r="N764" t="s">
        <v>41</v>
      </c>
      <c r="O764" t="s">
        <v>42</v>
      </c>
      <c r="Q764" t="s">
        <v>50</v>
      </c>
      <c r="R764">
        <v>0</v>
      </c>
      <c r="T764" t="b">
        <v>0</v>
      </c>
      <c r="U764" t="b">
        <v>0</v>
      </c>
      <c r="V764" t="b">
        <v>1</v>
      </c>
      <c r="W764" t="b">
        <v>0</v>
      </c>
      <c r="X764" t="b">
        <v>0</v>
      </c>
      <c r="Z764" t="b">
        <f t="shared" si="69"/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J764" t="b">
        <f t="shared" si="70"/>
        <v>1</v>
      </c>
      <c r="AK764" t="s">
        <v>2293</v>
      </c>
      <c r="AL764" t="b">
        <v>1</v>
      </c>
    </row>
    <row r="765" spans="1:38" x14ac:dyDescent="0.3">
      <c r="A765">
        <v>-73.975328379999993</v>
      </c>
      <c r="B765">
        <v>40.77330439</v>
      </c>
      <c r="C765" t="s">
        <v>2307</v>
      </c>
      <c r="D765" t="s">
        <v>805</v>
      </c>
      <c r="E765" t="str">
        <f t="shared" si="66"/>
        <v>far</v>
      </c>
      <c r="F765" t="s">
        <v>34</v>
      </c>
      <c r="G765">
        <v>10132018</v>
      </c>
      <c r="H765" s="1">
        <v>2</v>
      </c>
      <c r="I765" t="s">
        <v>39</v>
      </c>
      <c r="J765" t="s">
        <v>40</v>
      </c>
      <c r="K765" t="str">
        <f t="shared" si="67"/>
        <v>Gray</v>
      </c>
      <c r="L765" t="str">
        <f t="shared" si="68"/>
        <v>yup</v>
      </c>
      <c r="M765" t="b">
        <f t="shared" si="71"/>
        <v>0</v>
      </c>
      <c r="N765" t="s">
        <v>41</v>
      </c>
      <c r="O765" t="s">
        <v>42</v>
      </c>
      <c r="Q765" t="s">
        <v>43</v>
      </c>
      <c r="R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1</v>
      </c>
      <c r="Z765" t="b">
        <f t="shared" si="69"/>
        <v>1</v>
      </c>
      <c r="AA765" t="b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0</v>
      </c>
      <c r="AG765" t="b">
        <v>1</v>
      </c>
      <c r="AH765" t="b">
        <v>0</v>
      </c>
      <c r="AJ765" t="b">
        <f t="shared" si="70"/>
        <v>1</v>
      </c>
      <c r="AK765" t="s">
        <v>2308</v>
      </c>
      <c r="AL765" t="b">
        <v>1</v>
      </c>
    </row>
    <row r="766" spans="1:38" x14ac:dyDescent="0.3">
      <c r="A766">
        <v>-73.980190210000004</v>
      </c>
      <c r="B766">
        <v>40.769557599999999</v>
      </c>
      <c r="C766" t="s">
        <v>2319</v>
      </c>
      <c r="D766" t="s">
        <v>253</v>
      </c>
      <c r="E766" t="str">
        <f t="shared" si="66"/>
        <v>far</v>
      </c>
      <c r="F766" t="s">
        <v>48</v>
      </c>
      <c r="G766">
        <v>10122018</v>
      </c>
      <c r="H766" s="1">
        <v>3</v>
      </c>
      <c r="I766" t="s">
        <v>54</v>
      </c>
      <c r="J766" t="s">
        <v>40</v>
      </c>
      <c r="K766" t="str">
        <f t="shared" si="67"/>
        <v>Gray</v>
      </c>
      <c r="L766" t="str">
        <f t="shared" si="68"/>
        <v>yup</v>
      </c>
      <c r="M766" t="b">
        <f t="shared" si="71"/>
        <v>0</v>
      </c>
      <c r="N766" t="s">
        <v>1924</v>
      </c>
      <c r="O766" t="s">
        <v>1925</v>
      </c>
      <c r="P766" t="s">
        <v>2320</v>
      </c>
      <c r="Q766" t="s">
        <v>50</v>
      </c>
      <c r="R766">
        <v>1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Z766" t="b">
        <f t="shared" si="69"/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1</v>
      </c>
      <c r="AJ766" t="b">
        <f t="shared" si="70"/>
        <v>1</v>
      </c>
      <c r="AK766" t="s">
        <v>2321</v>
      </c>
      <c r="AL766" t="b">
        <v>1</v>
      </c>
    </row>
    <row r="767" spans="1:38" x14ac:dyDescent="0.3">
      <c r="A767">
        <v>-73.960634470000002</v>
      </c>
      <c r="B767">
        <v>40.795833780000002</v>
      </c>
      <c r="C767" t="s">
        <v>2328</v>
      </c>
      <c r="D767" t="s">
        <v>972</v>
      </c>
      <c r="E767" t="str">
        <f t="shared" si="66"/>
        <v>far</v>
      </c>
      <c r="F767" t="s">
        <v>34</v>
      </c>
      <c r="G767">
        <v>10132018</v>
      </c>
      <c r="H767" s="1">
        <v>4</v>
      </c>
      <c r="I767" t="s">
        <v>39</v>
      </c>
      <c r="J767" t="s">
        <v>40</v>
      </c>
      <c r="K767" t="str">
        <f t="shared" si="67"/>
        <v>Gray</v>
      </c>
      <c r="L767" t="str">
        <f t="shared" si="68"/>
        <v>yup</v>
      </c>
      <c r="M767" t="b">
        <f t="shared" si="71"/>
        <v>0</v>
      </c>
      <c r="O767" t="s">
        <v>55</v>
      </c>
      <c r="Q767" t="s">
        <v>43</v>
      </c>
      <c r="R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Z767" t="b">
        <f t="shared" si="69"/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J767" t="b">
        <f t="shared" si="70"/>
        <v>1</v>
      </c>
      <c r="AK767" t="s">
        <v>2329</v>
      </c>
      <c r="AL767" t="b">
        <v>1</v>
      </c>
    </row>
    <row r="768" spans="1:38" x14ac:dyDescent="0.3">
      <c r="A768">
        <v>-73.958010520000002</v>
      </c>
      <c r="B768">
        <v>40.797446829999998</v>
      </c>
      <c r="C768" t="s">
        <v>2330</v>
      </c>
      <c r="D768" t="s">
        <v>233</v>
      </c>
      <c r="E768" t="str">
        <f t="shared" si="66"/>
        <v>far</v>
      </c>
      <c r="F768" t="s">
        <v>34</v>
      </c>
      <c r="G768">
        <v>10062018</v>
      </c>
      <c r="H768" s="1">
        <v>3</v>
      </c>
      <c r="I768" t="s">
        <v>39</v>
      </c>
      <c r="J768" t="s">
        <v>40</v>
      </c>
      <c r="K768" t="str">
        <f t="shared" si="67"/>
        <v>Gray</v>
      </c>
      <c r="L768" t="str">
        <f t="shared" si="68"/>
        <v>yup</v>
      </c>
      <c r="M768" t="b">
        <f t="shared" si="71"/>
        <v>0</v>
      </c>
      <c r="O768" t="s">
        <v>55</v>
      </c>
      <c r="Q768" t="s">
        <v>43</v>
      </c>
      <c r="R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Z768" t="b">
        <f t="shared" si="69"/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1</v>
      </c>
      <c r="AJ768" t="b">
        <f t="shared" si="70"/>
        <v>1</v>
      </c>
      <c r="AK768" t="s">
        <v>2331</v>
      </c>
      <c r="AL768" t="b">
        <v>1</v>
      </c>
    </row>
    <row r="769" spans="1:38" x14ac:dyDescent="0.3">
      <c r="A769">
        <v>-73.96156028</v>
      </c>
      <c r="B769">
        <v>40.79456622</v>
      </c>
      <c r="C769" t="s">
        <v>2365</v>
      </c>
      <c r="D769" t="s">
        <v>301</v>
      </c>
      <c r="E769" t="str">
        <f t="shared" si="66"/>
        <v>far</v>
      </c>
      <c r="F769" t="s">
        <v>34</v>
      </c>
      <c r="G769">
        <v>10132018</v>
      </c>
      <c r="H769" s="1">
        <v>8</v>
      </c>
      <c r="I769" t="s">
        <v>39</v>
      </c>
      <c r="J769" t="s">
        <v>40</v>
      </c>
      <c r="K769" t="str">
        <f t="shared" si="67"/>
        <v>Gray</v>
      </c>
      <c r="L769" t="str">
        <f t="shared" si="68"/>
        <v>yup</v>
      </c>
      <c r="M769" t="b">
        <f t="shared" si="71"/>
        <v>0</v>
      </c>
      <c r="N769" t="s">
        <v>84</v>
      </c>
      <c r="O769" t="s">
        <v>103</v>
      </c>
      <c r="Q769" t="s">
        <v>43</v>
      </c>
      <c r="R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1</v>
      </c>
      <c r="Z769" t="b">
        <f t="shared" si="69"/>
        <v>1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1</v>
      </c>
      <c r="AJ769" t="b">
        <f t="shared" si="70"/>
        <v>1</v>
      </c>
      <c r="AK769" t="s">
        <v>2366</v>
      </c>
      <c r="AL769" t="b">
        <v>1</v>
      </c>
    </row>
    <row r="770" spans="1:38" x14ac:dyDescent="0.3">
      <c r="A770">
        <v>-73.974693389999999</v>
      </c>
      <c r="B770">
        <v>40.773313870000003</v>
      </c>
      <c r="C770" t="s">
        <v>2369</v>
      </c>
      <c r="D770" t="s">
        <v>1403</v>
      </c>
      <c r="E770" t="str">
        <f t="shared" ref="E770:E833" si="72">IF(D770="05D","near",IF(D770="07D","near",IF(D770="06C","near",IF(D770="06E","near",IF(D770="06D","near","far")))))</f>
        <v>far</v>
      </c>
      <c r="F770" t="s">
        <v>34</v>
      </c>
      <c r="G770">
        <v>10062018</v>
      </c>
      <c r="H770" s="1">
        <v>5</v>
      </c>
      <c r="I770" t="s">
        <v>39</v>
      </c>
      <c r="J770" t="s">
        <v>40</v>
      </c>
      <c r="K770" t="str">
        <f t="shared" ref="K770:K833" si="73">IF(ISBLANK(J770), NA(), J770)</f>
        <v>Gray</v>
      </c>
      <c r="L770" t="str">
        <f t="shared" ref="L770:L833" si="74">IF(K770="Gray","yup",IF(K770="#N/A","maybe","no"))</f>
        <v>yup</v>
      </c>
      <c r="M770" t="b">
        <f t="shared" si="71"/>
        <v>0</v>
      </c>
      <c r="N770" t="s">
        <v>84</v>
      </c>
      <c r="O770" t="s">
        <v>103</v>
      </c>
      <c r="Q770" t="s">
        <v>43</v>
      </c>
      <c r="R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Z770" t="b">
        <f t="shared" ref="Z770:Z833" si="75">ISBLANK(Y770)</f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1</v>
      </c>
      <c r="AI770" t="s">
        <v>2370</v>
      </c>
      <c r="AJ770" t="b">
        <f t="shared" ref="AJ770:AJ833" si="76">OR(AB770,AC770, AD770, AH770)</f>
        <v>1</v>
      </c>
      <c r="AK770" t="s">
        <v>2371</v>
      </c>
      <c r="AL770" t="b">
        <v>1</v>
      </c>
    </row>
    <row r="771" spans="1:38" x14ac:dyDescent="0.3">
      <c r="A771">
        <v>-73.960096460000003</v>
      </c>
      <c r="B771">
        <v>40.795233949999997</v>
      </c>
      <c r="C771" t="s">
        <v>2414</v>
      </c>
      <c r="D771" t="s">
        <v>1406</v>
      </c>
      <c r="E771" t="str">
        <f t="shared" si="72"/>
        <v>far</v>
      </c>
      <c r="F771" t="s">
        <v>34</v>
      </c>
      <c r="G771">
        <v>10132018</v>
      </c>
      <c r="H771" s="1">
        <v>2</v>
      </c>
      <c r="I771" t="s">
        <v>39</v>
      </c>
      <c r="J771" t="s">
        <v>40</v>
      </c>
      <c r="K771" t="str">
        <f t="shared" si="73"/>
        <v>Gray</v>
      </c>
      <c r="L771" t="str">
        <f t="shared" si="74"/>
        <v>yup</v>
      </c>
      <c r="M771" t="b">
        <f t="shared" ref="M771:M834" si="77">AND(NOT(ISBLANK(J771)),(NOT(J771="gray")))</f>
        <v>0</v>
      </c>
      <c r="N771" t="s">
        <v>84</v>
      </c>
      <c r="O771" t="s">
        <v>103</v>
      </c>
      <c r="Q771" t="s">
        <v>43</v>
      </c>
      <c r="R771" t="b">
        <v>0</v>
      </c>
      <c r="T771" t="b">
        <v>1</v>
      </c>
      <c r="U771" t="b">
        <v>0</v>
      </c>
      <c r="V771" t="b">
        <v>1</v>
      </c>
      <c r="W771" t="b">
        <v>0</v>
      </c>
      <c r="X771" t="b">
        <v>0</v>
      </c>
      <c r="Z771" t="b">
        <f t="shared" si="75"/>
        <v>1</v>
      </c>
      <c r="AA771" t="b">
        <v>0</v>
      </c>
      <c r="AB771" t="b">
        <v>0</v>
      </c>
      <c r="AC771" t="b">
        <v>0</v>
      </c>
      <c r="AD771" t="b">
        <v>0</v>
      </c>
      <c r="AE771" t="b">
        <v>1</v>
      </c>
      <c r="AF771" t="b">
        <v>1</v>
      </c>
      <c r="AG771" t="b">
        <v>0</v>
      </c>
      <c r="AH771" t="b">
        <v>1</v>
      </c>
      <c r="AJ771" t="b">
        <f t="shared" si="76"/>
        <v>1</v>
      </c>
      <c r="AK771" t="s">
        <v>2415</v>
      </c>
      <c r="AL771" t="b">
        <v>1</v>
      </c>
    </row>
    <row r="772" spans="1:38" x14ac:dyDescent="0.3">
      <c r="A772">
        <v>-73.974162190000001</v>
      </c>
      <c r="B772">
        <v>40.775248150000003</v>
      </c>
      <c r="C772" t="s">
        <v>2428</v>
      </c>
      <c r="D772" t="s">
        <v>2429</v>
      </c>
      <c r="E772" t="str">
        <f t="shared" si="72"/>
        <v>far</v>
      </c>
      <c r="F772" t="s">
        <v>34</v>
      </c>
      <c r="G772">
        <v>10182018</v>
      </c>
      <c r="H772" s="1">
        <v>1</v>
      </c>
      <c r="I772" t="s">
        <v>39</v>
      </c>
      <c r="J772" t="s">
        <v>40</v>
      </c>
      <c r="K772" t="str">
        <f t="shared" si="73"/>
        <v>Gray</v>
      </c>
      <c r="L772" t="str">
        <f t="shared" si="74"/>
        <v>yup</v>
      </c>
      <c r="M772" t="b">
        <f t="shared" si="77"/>
        <v>0</v>
      </c>
      <c r="N772" t="s">
        <v>84</v>
      </c>
      <c r="O772" t="s">
        <v>103</v>
      </c>
      <c r="Q772" t="s">
        <v>50</v>
      </c>
      <c r="R772">
        <v>10</v>
      </c>
      <c r="T772" t="b">
        <v>0</v>
      </c>
      <c r="U772" t="b">
        <v>0</v>
      </c>
      <c r="V772" t="b">
        <v>1</v>
      </c>
      <c r="W772" t="b">
        <v>0</v>
      </c>
      <c r="X772" t="b">
        <v>0</v>
      </c>
      <c r="Z772" t="b">
        <f t="shared" si="75"/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1</v>
      </c>
      <c r="AJ772" t="b">
        <f t="shared" si="76"/>
        <v>1</v>
      </c>
      <c r="AK772" t="s">
        <v>2430</v>
      </c>
      <c r="AL772" t="b">
        <v>1</v>
      </c>
    </row>
    <row r="773" spans="1:38" x14ac:dyDescent="0.3">
      <c r="A773">
        <v>-73.962948339999997</v>
      </c>
      <c r="B773">
        <v>40.793680989999999</v>
      </c>
      <c r="C773" t="s">
        <v>2438</v>
      </c>
      <c r="D773" t="s">
        <v>2439</v>
      </c>
      <c r="E773" t="str">
        <f t="shared" si="72"/>
        <v>far</v>
      </c>
      <c r="F773" t="s">
        <v>34</v>
      </c>
      <c r="G773">
        <v>10182018</v>
      </c>
      <c r="H773" s="1">
        <v>3</v>
      </c>
      <c r="I773" t="s">
        <v>39</v>
      </c>
      <c r="J773" t="s">
        <v>40</v>
      </c>
      <c r="K773" t="str">
        <f t="shared" si="73"/>
        <v>Gray</v>
      </c>
      <c r="L773" t="str">
        <f t="shared" si="74"/>
        <v>yup</v>
      </c>
      <c r="M773" t="b">
        <f t="shared" si="77"/>
        <v>0</v>
      </c>
      <c r="O773" t="s">
        <v>55</v>
      </c>
      <c r="Q773" t="s">
        <v>50</v>
      </c>
      <c r="R773">
        <v>6</v>
      </c>
      <c r="T773" t="b">
        <v>1</v>
      </c>
      <c r="U773" t="b">
        <v>0</v>
      </c>
      <c r="V773" t="b">
        <v>1</v>
      </c>
      <c r="W773" t="b">
        <v>0</v>
      </c>
      <c r="X773" t="b">
        <v>0</v>
      </c>
      <c r="Z773" t="b">
        <f t="shared" si="75"/>
        <v>1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1</v>
      </c>
      <c r="AJ773" t="b">
        <f t="shared" si="76"/>
        <v>1</v>
      </c>
      <c r="AK773" t="s">
        <v>2440</v>
      </c>
      <c r="AL773" t="b">
        <v>1</v>
      </c>
    </row>
    <row r="774" spans="1:38" x14ac:dyDescent="0.3">
      <c r="A774">
        <v>-73.963502849999998</v>
      </c>
      <c r="B774">
        <v>40.792820759999998</v>
      </c>
      <c r="C774" t="s">
        <v>2478</v>
      </c>
      <c r="D774" t="s">
        <v>125</v>
      </c>
      <c r="E774" t="str">
        <f t="shared" si="72"/>
        <v>far</v>
      </c>
      <c r="F774" t="s">
        <v>34</v>
      </c>
      <c r="G774">
        <v>10132018</v>
      </c>
      <c r="H774" s="1">
        <v>5</v>
      </c>
      <c r="I774" t="s">
        <v>54</v>
      </c>
      <c r="J774" t="s">
        <v>40</v>
      </c>
      <c r="K774" t="str">
        <f t="shared" si="73"/>
        <v>Gray</v>
      </c>
      <c r="L774" t="str">
        <f t="shared" si="74"/>
        <v>yup</v>
      </c>
      <c r="M774" t="b">
        <f t="shared" si="77"/>
        <v>0</v>
      </c>
      <c r="N774" t="s">
        <v>84</v>
      </c>
      <c r="O774" t="s">
        <v>103</v>
      </c>
      <c r="Q774" t="s">
        <v>43</v>
      </c>
      <c r="R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1</v>
      </c>
      <c r="Z774" t="b">
        <f t="shared" si="75"/>
        <v>1</v>
      </c>
      <c r="AA774" t="b">
        <v>0</v>
      </c>
      <c r="AB774" t="b">
        <v>0</v>
      </c>
      <c r="AC774" t="b">
        <v>0</v>
      </c>
      <c r="AD774" t="b">
        <v>1</v>
      </c>
      <c r="AE774" t="b">
        <v>0</v>
      </c>
      <c r="AF774" t="b">
        <v>0</v>
      </c>
      <c r="AG774" t="b">
        <v>0</v>
      </c>
      <c r="AH774" t="b">
        <v>1</v>
      </c>
      <c r="AJ774" t="b">
        <f t="shared" si="76"/>
        <v>1</v>
      </c>
      <c r="AK774" t="s">
        <v>2479</v>
      </c>
      <c r="AL774" t="b">
        <v>1</v>
      </c>
    </row>
    <row r="775" spans="1:38" x14ac:dyDescent="0.3">
      <c r="A775">
        <v>-73.967417749999996</v>
      </c>
      <c r="B775">
        <v>40.776956970000001</v>
      </c>
      <c r="C775" t="s">
        <v>2480</v>
      </c>
      <c r="D775" t="s">
        <v>326</v>
      </c>
      <c r="E775" t="str">
        <f t="shared" si="72"/>
        <v>far</v>
      </c>
      <c r="F775" t="s">
        <v>34</v>
      </c>
      <c r="G775">
        <v>10192018</v>
      </c>
      <c r="H775" s="1">
        <v>3</v>
      </c>
      <c r="I775" t="s">
        <v>54</v>
      </c>
      <c r="J775" t="s">
        <v>40</v>
      </c>
      <c r="K775" t="str">
        <f t="shared" si="73"/>
        <v>Gray</v>
      </c>
      <c r="L775" t="str">
        <f t="shared" si="74"/>
        <v>yup</v>
      </c>
      <c r="M775" t="b">
        <f t="shared" si="77"/>
        <v>0</v>
      </c>
      <c r="O775" t="s">
        <v>55</v>
      </c>
      <c r="Q775" t="s">
        <v>43</v>
      </c>
      <c r="R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Z775" t="b">
        <f t="shared" si="75"/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1</v>
      </c>
      <c r="AJ775" t="b">
        <f t="shared" si="76"/>
        <v>1</v>
      </c>
      <c r="AK775" t="s">
        <v>2481</v>
      </c>
      <c r="AL775" t="b">
        <v>1</v>
      </c>
    </row>
    <row r="776" spans="1:38" x14ac:dyDescent="0.3">
      <c r="A776">
        <v>-73.966775569999996</v>
      </c>
      <c r="B776">
        <v>40.776025679999996</v>
      </c>
      <c r="C776" t="s">
        <v>2484</v>
      </c>
      <c r="D776" t="s">
        <v>672</v>
      </c>
      <c r="E776" t="str">
        <f t="shared" si="72"/>
        <v>far</v>
      </c>
      <c r="F776" t="s">
        <v>34</v>
      </c>
      <c r="G776">
        <v>10082018</v>
      </c>
      <c r="H776" s="1">
        <v>2</v>
      </c>
      <c r="I776" t="s">
        <v>39</v>
      </c>
      <c r="J776" t="s">
        <v>40</v>
      </c>
      <c r="K776" t="str">
        <f t="shared" si="73"/>
        <v>Gray</v>
      </c>
      <c r="L776" t="str">
        <f t="shared" si="74"/>
        <v>yup</v>
      </c>
      <c r="M776" t="b">
        <f t="shared" si="77"/>
        <v>0</v>
      </c>
      <c r="O776" t="s">
        <v>55</v>
      </c>
      <c r="Q776" t="s">
        <v>50</v>
      </c>
      <c r="R776">
        <v>10</v>
      </c>
      <c r="S776" t="s">
        <v>2485</v>
      </c>
      <c r="T776" t="b">
        <v>0</v>
      </c>
      <c r="U776" t="b">
        <v>1</v>
      </c>
      <c r="V776" t="b">
        <v>1</v>
      </c>
      <c r="W776" t="b">
        <v>0</v>
      </c>
      <c r="X776" t="b">
        <v>0</v>
      </c>
      <c r="Z776" t="b">
        <f t="shared" si="75"/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J776" t="b">
        <f t="shared" si="76"/>
        <v>1</v>
      </c>
      <c r="AK776" t="s">
        <v>2486</v>
      </c>
      <c r="AL776" t="b">
        <v>1</v>
      </c>
    </row>
    <row r="777" spans="1:38" x14ac:dyDescent="0.3">
      <c r="A777">
        <v>-73.961335160000004</v>
      </c>
      <c r="B777">
        <v>40.790986689999997</v>
      </c>
      <c r="C777" t="s">
        <v>2487</v>
      </c>
      <c r="D777" t="s">
        <v>621</v>
      </c>
      <c r="E777" t="str">
        <f t="shared" si="72"/>
        <v>far</v>
      </c>
      <c r="F777" t="s">
        <v>48</v>
      </c>
      <c r="G777">
        <v>10142018</v>
      </c>
      <c r="H777" s="1">
        <v>3</v>
      </c>
      <c r="J777" t="s">
        <v>40</v>
      </c>
      <c r="K777" t="str">
        <f t="shared" si="73"/>
        <v>Gray</v>
      </c>
      <c r="L777" t="str">
        <f t="shared" si="74"/>
        <v>yup</v>
      </c>
      <c r="M777" t="b">
        <f t="shared" si="77"/>
        <v>0</v>
      </c>
      <c r="N777" t="s">
        <v>84</v>
      </c>
      <c r="O777" t="s">
        <v>103</v>
      </c>
      <c r="Q777" t="s">
        <v>43</v>
      </c>
      <c r="R777" t="b">
        <v>0</v>
      </c>
      <c r="S777" t="s">
        <v>1839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  <c r="Z777" t="b">
        <f t="shared" si="75"/>
        <v>1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J777" t="b">
        <f t="shared" si="76"/>
        <v>1</v>
      </c>
      <c r="AK777" t="s">
        <v>2488</v>
      </c>
      <c r="AL777" t="b">
        <v>1</v>
      </c>
    </row>
    <row r="778" spans="1:38" x14ac:dyDescent="0.3">
      <c r="A778">
        <v>-73.954282809999995</v>
      </c>
      <c r="B778">
        <v>40.794179730000003</v>
      </c>
      <c r="C778" t="s">
        <v>2502</v>
      </c>
      <c r="D778" t="s">
        <v>939</v>
      </c>
      <c r="E778" t="str">
        <f t="shared" si="72"/>
        <v>far</v>
      </c>
      <c r="F778" t="s">
        <v>48</v>
      </c>
      <c r="G778">
        <v>10142018</v>
      </c>
      <c r="H778" s="1">
        <v>3</v>
      </c>
      <c r="I778" t="s">
        <v>39</v>
      </c>
      <c r="J778" t="s">
        <v>40</v>
      </c>
      <c r="K778" t="str">
        <f t="shared" si="73"/>
        <v>Gray</v>
      </c>
      <c r="L778" t="str">
        <f t="shared" si="74"/>
        <v>yup</v>
      </c>
      <c r="M778" t="b">
        <f t="shared" si="77"/>
        <v>0</v>
      </c>
      <c r="O778" t="s">
        <v>55</v>
      </c>
      <c r="Q778" t="s">
        <v>43</v>
      </c>
      <c r="R778" t="b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Z778" t="b">
        <f t="shared" si="75"/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J778" t="b">
        <f t="shared" si="76"/>
        <v>1</v>
      </c>
      <c r="AK778" t="s">
        <v>2503</v>
      </c>
      <c r="AL778" t="b">
        <v>1</v>
      </c>
    </row>
    <row r="779" spans="1:38" x14ac:dyDescent="0.3">
      <c r="A779">
        <v>-73.966412079999998</v>
      </c>
      <c r="B779">
        <v>40.788802269999998</v>
      </c>
      <c r="C779" t="s">
        <v>2523</v>
      </c>
      <c r="D779" t="s">
        <v>1074</v>
      </c>
      <c r="E779" t="str">
        <f t="shared" si="72"/>
        <v>far</v>
      </c>
      <c r="F779" t="s">
        <v>48</v>
      </c>
      <c r="G779">
        <v>10082018</v>
      </c>
      <c r="H779" s="1">
        <v>1</v>
      </c>
      <c r="I779" t="s">
        <v>39</v>
      </c>
      <c r="J779" t="s">
        <v>40</v>
      </c>
      <c r="K779" t="str">
        <f t="shared" si="73"/>
        <v>Gray</v>
      </c>
      <c r="L779" t="str">
        <f t="shared" si="74"/>
        <v>yup</v>
      </c>
      <c r="M779" t="b">
        <f t="shared" si="77"/>
        <v>0</v>
      </c>
      <c r="O779" t="s">
        <v>55</v>
      </c>
      <c r="Q779" t="s">
        <v>50</v>
      </c>
      <c r="R779">
        <v>3</v>
      </c>
      <c r="T779" t="b">
        <v>0</v>
      </c>
      <c r="U779" t="b">
        <v>1</v>
      </c>
      <c r="V779" t="b">
        <v>0</v>
      </c>
      <c r="W779" t="b">
        <v>0</v>
      </c>
      <c r="X779" t="b">
        <v>0</v>
      </c>
      <c r="Z779" t="b">
        <f t="shared" si="75"/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1</v>
      </c>
      <c r="AJ779" t="b">
        <f t="shared" si="76"/>
        <v>1</v>
      </c>
      <c r="AK779" t="s">
        <v>2524</v>
      </c>
      <c r="AL779" t="b">
        <v>1</v>
      </c>
    </row>
    <row r="780" spans="1:38" x14ac:dyDescent="0.3">
      <c r="A780">
        <v>-73.951411129999997</v>
      </c>
      <c r="B780">
        <v>40.79750859</v>
      </c>
      <c r="C780" t="s">
        <v>2537</v>
      </c>
      <c r="D780" t="s">
        <v>401</v>
      </c>
      <c r="E780" t="str">
        <f t="shared" si="72"/>
        <v>far</v>
      </c>
      <c r="F780" t="s">
        <v>48</v>
      </c>
      <c r="G780">
        <v>10182018</v>
      </c>
      <c r="H780" s="1">
        <v>1</v>
      </c>
      <c r="I780" t="s">
        <v>39</v>
      </c>
      <c r="J780" t="s">
        <v>40</v>
      </c>
      <c r="K780" t="str">
        <f t="shared" si="73"/>
        <v>Gray</v>
      </c>
      <c r="L780" t="str">
        <f t="shared" si="74"/>
        <v>yup</v>
      </c>
      <c r="M780" t="b">
        <f t="shared" si="77"/>
        <v>0</v>
      </c>
      <c r="N780" t="s">
        <v>41</v>
      </c>
      <c r="O780" t="s">
        <v>42</v>
      </c>
      <c r="Q780" t="s">
        <v>43</v>
      </c>
      <c r="R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  <c r="Z780" t="b">
        <f t="shared" si="75"/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1</v>
      </c>
      <c r="AJ780" t="b">
        <f t="shared" si="76"/>
        <v>1</v>
      </c>
      <c r="AK780" t="s">
        <v>2538</v>
      </c>
      <c r="AL780" t="b">
        <v>1</v>
      </c>
    </row>
    <row r="781" spans="1:38" x14ac:dyDescent="0.3">
      <c r="A781">
        <v>-73.976080170000003</v>
      </c>
      <c r="B781">
        <v>40.767421900000002</v>
      </c>
      <c r="C781" t="s">
        <v>2539</v>
      </c>
      <c r="D781" t="s">
        <v>230</v>
      </c>
      <c r="E781" t="str">
        <f t="shared" si="72"/>
        <v>far</v>
      </c>
      <c r="F781" t="s">
        <v>48</v>
      </c>
      <c r="G781">
        <v>10062018</v>
      </c>
      <c r="H781" s="1">
        <v>4</v>
      </c>
      <c r="I781" t="s">
        <v>54</v>
      </c>
      <c r="J781" t="s">
        <v>40</v>
      </c>
      <c r="K781" t="str">
        <f t="shared" si="73"/>
        <v>Gray</v>
      </c>
      <c r="L781" t="str">
        <f t="shared" si="74"/>
        <v>yup</v>
      </c>
      <c r="M781" t="b">
        <f t="shared" si="77"/>
        <v>0</v>
      </c>
      <c r="O781" t="s">
        <v>55</v>
      </c>
      <c r="Q781" t="s">
        <v>43</v>
      </c>
      <c r="R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Z781" t="b">
        <f t="shared" si="75"/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J781" t="b">
        <f t="shared" si="76"/>
        <v>1</v>
      </c>
      <c r="AK781" t="s">
        <v>2540</v>
      </c>
      <c r="AL781" t="b">
        <v>1</v>
      </c>
    </row>
    <row r="782" spans="1:38" x14ac:dyDescent="0.3">
      <c r="A782">
        <v>-73.956188760000003</v>
      </c>
      <c r="B782">
        <v>40.795818750000002</v>
      </c>
      <c r="C782" t="s">
        <v>2543</v>
      </c>
      <c r="D782" t="s">
        <v>530</v>
      </c>
      <c r="E782" t="str">
        <f t="shared" si="72"/>
        <v>far</v>
      </c>
      <c r="F782" t="s">
        <v>48</v>
      </c>
      <c r="G782">
        <v>10102018</v>
      </c>
      <c r="H782" s="1">
        <v>4</v>
      </c>
      <c r="I782" t="s">
        <v>39</v>
      </c>
      <c r="J782" t="s">
        <v>40</v>
      </c>
      <c r="K782" t="str">
        <f t="shared" si="73"/>
        <v>Gray</v>
      </c>
      <c r="L782" t="str">
        <f t="shared" si="74"/>
        <v>yup</v>
      </c>
      <c r="M782" t="b">
        <f t="shared" si="77"/>
        <v>0</v>
      </c>
      <c r="N782" t="s">
        <v>41</v>
      </c>
      <c r="O782" t="s">
        <v>42</v>
      </c>
      <c r="Q782" t="s">
        <v>43</v>
      </c>
      <c r="R782" t="b">
        <v>0</v>
      </c>
      <c r="T782" t="b">
        <v>1</v>
      </c>
      <c r="U782" t="b">
        <v>0</v>
      </c>
      <c r="V782" t="b">
        <v>1</v>
      </c>
      <c r="W782" t="b">
        <v>0</v>
      </c>
      <c r="X782" t="b">
        <v>0</v>
      </c>
      <c r="Z782" t="b">
        <f t="shared" si="75"/>
        <v>1</v>
      </c>
      <c r="AA782" t="b">
        <v>0</v>
      </c>
      <c r="AB782" t="b">
        <v>0</v>
      </c>
      <c r="AC782" t="b">
        <v>0</v>
      </c>
      <c r="AD782" t="b">
        <v>1</v>
      </c>
      <c r="AE782" t="b">
        <v>0</v>
      </c>
      <c r="AF782" t="b">
        <v>0</v>
      </c>
      <c r="AG782" t="b">
        <v>0</v>
      </c>
      <c r="AH782" t="b">
        <v>1</v>
      </c>
      <c r="AI782" t="s">
        <v>44</v>
      </c>
      <c r="AJ782" t="b">
        <f t="shared" si="76"/>
        <v>1</v>
      </c>
      <c r="AK782" t="s">
        <v>2544</v>
      </c>
      <c r="AL782" t="b">
        <v>1</v>
      </c>
    </row>
    <row r="783" spans="1:38" x14ac:dyDescent="0.3">
      <c r="A783">
        <v>-73.957892490000006</v>
      </c>
      <c r="B783">
        <v>40.789806300000002</v>
      </c>
      <c r="C783" t="s">
        <v>2562</v>
      </c>
      <c r="D783" t="s">
        <v>540</v>
      </c>
      <c r="E783" t="str">
        <f t="shared" si="72"/>
        <v>far</v>
      </c>
      <c r="F783" t="s">
        <v>48</v>
      </c>
      <c r="G783">
        <v>10102018</v>
      </c>
      <c r="H783" s="1">
        <v>2</v>
      </c>
      <c r="I783" t="s">
        <v>39</v>
      </c>
      <c r="J783" t="s">
        <v>40</v>
      </c>
      <c r="K783" t="str">
        <f t="shared" si="73"/>
        <v>Gray</v>
      </c>
      <c r="L783" t="str">
        <f t="shared" si="74"/>
        <v>yup</v>
      </c>
      <c r="M783" t="b">
        <f t="shared" si="77"/>
        <v>0</v>
      </c>
      <c r="O783" t="s">
        <v>55</v>
      </c>
      <c r="Q783" t="s">
        <v>50</v>
      </c>
      <c r="R783">
        <v>13</v>
      </c>
      <c r="T783" t="b">
        <v>0</v>
      </c>
      <c r="U783" t="b">
        <v>0</v>
      </c>
      <c r="V783" t="b">
        <v>1</v>
      </c>
      <c r="W783" t="b">
        <v>1</v>
      </c>
      <c r="X783" t="b">
        <v>0</v>
      </c>
      <c r="Z783" t="b">
        <f t="shared" si="75"/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1</v>
      </c>
      <c r="AF783" t="b">
        <v>0</v>
      </c>
      <c r="AG783" t="b">
        <v>0</v>
      </c>
      <c r="AH783" t="b">
        <v>1</v>
      </c>
      <c r="AJ783" t="b">
        <f t="shared" si="76"/>
        <v>1</v>
      </c>
      <c r="AK783" t="s">
        <v>2563</v>
      </c>
      <c r="AL783" t="b">
        <v>1</v>
      </c>
    </row>
    <row r="784" spans="1:38" x14ac:dyDescent="0.3">
      <c r="A784">
        <v>-73.973861130000003</v>
      </c>
      <c r="B784">
        <v>40.773724680000001</v>
      </c>
      <c r="C784" t="s">
        <v>2578</v>
      </c>
      <c r="D784" t="s">
        <v>2256</v>
      </c>
      <c r="E784" t="str">
        <f t="shared" si="72"/>
        <v>far</v>
      </c>
      <c r="F784" t="s">
        <v>48</v>
      </c>
      <c r="G784">
        <v>10082018</v>
      </c>
      <c r="H784" s="1">
        <v>1</v>
      </c>
      <c r="I784" t="s">
        <v>39</v>
      </c>
      <c r="J784" t="s">
        <v>40</v>
      </c>
      <c r="K784" t="str">
        <f t="shared" si="73"/>
        <v>Gray</v>
      </c>
      <c r="L784" t="str">
        <f t="shared" si="74"/>
        <v>yup</v>
      </c>
      <c r="M784" t="b">
        <f t="shared" si="77"/>
        <v>0</v>
      </c>
      <c r="N784" t="s">
        <v>84</v>
      </c>
      <c r="O784" t="s">
        <v>103</v>
      </c>
      <c r="Q784" t="s">
        <v>43</v>
      </c>
      <c r="R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Z784" t="b">
        <f t="shared" si="75"/>
        <v>1</v>
      </c>
      <c r="AA784" t="b">
        <v>1</v>
      </c>
      <c r="AB784" t="b">
        <v>0</v>
      </c>
      <c r="AC784" t="b">
        <v>0</v>
      </c>
      <c r="AD784" t="b">
        <v>0</v>
      </c>
      <c r="AE784" t="b">
        <v>1</v>
      </c>
      <c r="AF784" t="b">
        <v>0</v>
      </c>
      <c r="AG784" t="b">
        <v>0</v>
      </c>
      <c r="AH784" t="b">
        <v>1</v>
      </c>
      <c r="AJ784" t="b">
        <f t="shared" si="76"/>
        <v>1</v>
      </c>
      <c r="AK784" t="s">
        <v>2579</v>
      </c>
      <c r="AL784" t="b">
        <v>1</v>
      </c>
    </row>
    <row r="785" spans="1:38" x14ac:dyDescent="0.3">
      <c r="A785">
        <v>-73.962203009999996</v>
      </c>
      <c r="B785">
        <v>40.79177232</v>
      </c>
      <c r="C785" t="s">
        <v>2580</v>
      </c>
      <c r="D785" t="s">
        <v>785</v>
      </c>
      <c r="E785" t="str">
        <f t="shared" si="72"/>
        <v>far</v>
      </c>
      <c r="F785" t="s">
        <v>48</v>
      </c>
      <c r="G785">
        <v>10172018</v>
      </c>
      <c r="H785" s="1">
        <v>1</v>
      </c>
      <c r="I785" t="s">
        <v>39</v>
      </c>
      <c r="J785" t="s">
        <v>40</v>
      </c>
      <c r="K785" t="str">
        <f t="shared" si="73"/>
        <v>Gray</v>
      </c>
      <c r="L785" t="str">
        <f t="shared" si="74"/>
        <v>yup</v>
      </c>
      <c r="M785" t="b">
        <f t="shared" si="77"/>
        <v>0</v>
      </c>
      <c r="N785" t="s">
        <v>41</v>
      </c>
      <c r="O785" t="s">
        <v>42</v>
      </c>
      <c r="Q785" t="s">
        <v>50</v>
      </c>
      <c r="R785">
        <v>10</v>
      </c>
      <c r="S785" t="s">
        <v>2581</v>
      </c>
      <c r="T785" t="b">
        <v>1</v>
      </c>
      <c r="U785" t="b">
        <v>0</v>
      </c>
      <c r="V785" t="b">
        <v>0</v>
      </c>
      <c r="W785" t="b">
        <v>0</v>
      </c>
      <c r="X785" t="b">
        <v>1</v>
      </c>
      <c r="Z785" t="b">
        <f t="shared" si="75"/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J785" t="b">
        <f t="shared" si="76"/>
        <v>1</v>
      </c>
      <c r="AK785" t="s">
        <v>2582</v>
      </c>
      <c r="AL785" t="b">
        <v>1</v>
      </c>
    </row>
    <row r="786" spans="1:38" x14ac:dyDescent="0.3">
      <c r="A786">
        <v>-73.971859719999998</v>
      </c>
      <c r="B786">
        <v>40.776585879999999</v>
      </c>
      <c r="C786" t="s">
        <v>2585</v>
      </c>
      <c r="D786" t="s">
        <v>613</v>
      </c>
      <c r="E786" t="str">
        <f t="shared" si="72"/>
        <v>far</v>
      </c>
      <c r="F786" t="s">
        <v>34</v>
      </c>
      <c r="G786">
        <v>10192018</v>
      </c>
      <c r="H786" s="1">
        <v>4</v>
      </c>
      <c r="I786" t="s">
        <v>39</v>
      </c>
      <c r="J786" t="s">
        <v>40</v>
      </c>
      <c r="K786" t="str">
        <f t="shared" si="73"/>
        <v>Gray</v>
      </c>
      <c r="L786" t="str">
        <f t="shared" si="74"/>
        <v>yup</v>
      </c>
      <c r="M786" t="b">
        <f t="shared" si="77"/>
        <v>0</v>
      </c>
      <c r="O786" t="s">
        <v>55</v>
      </c>
      <c r="Q786" t="s">
        <v>43</v>
      </c>
      <c r="R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Z786" t="b">
        <f t="shared" si="75"/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J786" t="b">
        <f t="shared" si="76"/>
        <v>1</v>
      </c>
      <c r="AK786" t="s">
        <v>2586</v>
      </c>
      <c r="AL786" t="b">
        <v>1</v>
      </c>
    </row>
    <row r="787" spans="1:38" x14ac:dyDescent="0.3">
      <c r="A787">
        <v>-73.970087910000004</v>
      </c>
      <c r="B787">
        <v>40.776589970000003</v>
      </c>
      <c r="C787" t="s">
        <v>2602</v>
      </c>
      <c r="D787" t="s">
        <v>121</v>
      </c>
      <c r="E787" t="str">
        <f t="shared" si="72"/>
        <v>far</v>
      </c>
      <c r="F787" t="s">
        <v>34</v>
      </c>
      <c r="G787">
        <v>10172018</v>
      </c>
      <c r="H787" s="1">
        <v>5</v>
      </c>
      <c r="I787" t="s">
        <v>39</v>
      </c>
      <c r="J787" t="s">
        <v>40</v>
      </c>
      <c r="K787" t="str">
        <f t="shared" si="73"/>
        <v>Gray</v>
      </c>
      <c r="L787" t="str">
        <f t="shared" si="74"/>
        <v>yup</v>
      </c>
      <c r="M787" t="b">
        <f t="shared" si="77"/>
        <v>0</v>
      </c>
      <c r="N787" t="s">
        <v>84</v>
      </c>
      <c r="O787" t="s">
        <v>103</v>
      </c>
      <c r="Q787" t="s">
        <v>43</v>
      </c>
      <c r="R787" t="b">
        <v>0</v>
      </c>
      <c r="T787" t="b">
        <v>0</v>
      </c>
      <c r="U787" t="b">
        <v>0</v>
      </c>
      <c r="V787" t="b">
        <v>0</v>
      </c>
      <c r="W787" t="b">
        <v>1</v>
      </c>
      <c r="X787" t="b">
        <v>0</v>
      </c>
      <c r="Z787" t="b">
        <f t="shared" si="75"/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J787" t="b">
        <f t="shared" si="76"/>
        <v>1</v>
      </c>
      <c r="AK787" t="s">
        <v>2603</v>
      </c>
      <c r="AL787" t="b">
        <v>1</v>
      </c>
    </row>
    <row r="788" spans="1:38" x14ac:dyDescent="0.3">
      <c r="A788">
        <v>-73.977309669999997</v>
      </c>
      <c r="B788">
        <v>40.77380539</v>
      </c>
      <c r="C788" t="s">
        <v>2609</v>
      </c>
      <c r="D788" t="s">
        <v>753</v>
      </c>
      <c r="E788" t="str">
        <f t="shared" si="72"/>
        <v>far</v>
      </c>
      <c r="F788" t="s">
        <v>48</v>
      </c>
      <c r="G788">
        <v>10132018</v>
      </c>
      <c r="H788" s="1">
        <v>6</v>
      </c>
      <c r="I788" t="s">
        <v>54</v>
      </c>
      <c r="J788" t="s">
        <v>40</v>
      </c>
      <c r="K788" t="str">
        <f t="shared" si="73"/>
        <v>Gray</v>
      </c>
      <c r="L788" t="str">
        <f t="shared" si="74"/>
        <v>yup</v>
      </c>
      <c r="M788" t="b">
        <f t="shared" si="77"/>
        <v>0</v>
      </c>
      <c r="N788" t="s">
        <v>41</v>
      </c>
      <c r="O788" t="s">
        <v>42</v>
      </c>
      <c r="Q788" t="s">
        <v>43</v>
      </c>
      <c r="R788" t="b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Z788" t="b">
        <f t="shared" si="75"/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J788" t="b">
        <f t="shared" si="76"/>
        <v>1</v>
      </c>
      <c r="AK788" t="s">
        <v>2610</v>
      </c>
      <c r="AL788" t="b">
        <v>1</v>
      </c>
    </row>
    <row r="789" spans="1:38" x14ac:dyDescent="0.3">
      <c r="A789">
        <v>-73.971791850000002</v>
      </c>
      <c r="B789">
        <v>40.780297169999997</v>
      </c>
      <c r="C789" t="s">
        <v>2626</v>
      </c>
      <c r="D789" t="s">
        <v>2417</v>
      </c>
      <c r="E789" t="str">
        <f t="shared" si="72"/>
        <v>far</v>
      </c>
      <c r="F789" t="s">
        <v>34</v>
      </c>
      <c r="G789">
        <v>10122018</v>
      </c>
      <c r="H789" s="1">
        <v>1</v>
      </c>
      <c r="I789" t="s">
        <v>39</v>
      </c>
      <c r="J789" t="s">
        <v>40</v>
      </c>
      <c r="K789" t="str">
        <f t="shared" si="73"/>
        <v>Gray</v>
      </c>
      <c r="L789" t="str">
        <f t="shared" si="74"/>
        <v>yup</v>
      </c>
      <c r="M789" t="b">
        <f t="shared" si="77"/>
        <v>0</v>
      </c>
      <c r="O789" t="s">
        <v>55</v>
      </c>
      <c r="Q789" t="s">
        <v>50</v>
      </c>
      <c r="R789">
        <v>2</v>
      </c>
      <c r="S789" t="s">
        <v>2627</v>
      </c>
      <c r="T789" t="b">
        <v>1</v>
      </c>
      <c r="U789" t="b">
        <v>0</v>
      </c>
      <c r="V789" t="b">
        <v>0</v>
      </c>
      <c r="W789" t="b">
        <v>0</v>
      </c>
      <c r="X789" t="b">
        <v>1</v>
      </c>
      <c r="Z789" t="b">
        <f t="shared" si="75"/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1</v>
      </c>
      <c r="AJ789" t="b">
        <f t="shared" si="76"/>
        <v>1</v>
      </c>
      <c r="AK789" t="s">
        <v>2628</v>
      </c>
      <c r="AL789" t="b">
        <v>1</v>
      </c>
    </row>
    <row r="790" spans="1:38" x14ac:dyDescent="0.3">
      <c r="A790">
        <v>-73.954795930000003</v>
      </c>
      <c r="B790">
        <v>40.792516290000002</v>
      </c>
      <c r="C790" t="s">
        <v>2631</v>
      </c>
      <c r="D790" t="s">
        <v>88</v>
      </c>
      <c r="E790" t="str">
        <f t="shared" si="72"/>
        <v>far</v>
      </c>
      <c r="F790" t="s">
        <v>34</v>
      </c>
      <c r="G790">
        <v>10082018</v>
      </c>
      <c r="H790" s="1">
        <v>1</v>
      </c>
      <c r="I790" t="s">
        <v>39</v>
      </c>
      <c r="J790" t="s">
        <v>40</v>
      </c>
      <c r="K790" t="str">
        <f t="shared" si="73"/>
        <v>Gray</v>
      </c>
      <c r="L790" t="str">
        <f t="shared" si="74"/>
        <v>yup</v>
      </c>
      <c r="M790" t="b">
        <f t="shared" si="77"/>
        <v>0</v>
      </c>
      <c r="N790" t="s">
        <v>84</v>
      </c>
      <c r="O790" t="s">
        <v>103</v>
      </c>
      <c r="P790" t="s">
        <v>2632</v>
      </c>
      <c r="Q790" t="s">
        <v>50</v>
      </c>
      <c r="R790">
        <v>20</v>
      </c>
      <c r="T790" t="b">
        <v>1</v>
      </c>
      <c r="U790" t="b">
        <v>0</v>
      </c>
      <c r="V790" t="b">
        <v>1</v>
      </c>
      <c r="W790" t="b">
        <v>0</v>
      </c>
      <c r="X790" t="b">
        <v>1</v>
      </c>
      <c r="Z790" t="b">
        <f t="shared" si="75"/>
        <v>1</v>
      </c>
      <c r="AA790" t="b">
        <v>1</v>
      </c>
      <c r="AB790" t="b">
        <v>1</v>
      </c>
      <c r="AC790" t="b">
        <v>0</v>
      </c>
      <c r="AD790" t="b">
        <v>0</v>
      </c>
      <c r="AE790" t="b">
        <v>0</v>
      </c>
      <c r="AF790" t="b">
        <v>0</v>
      </c>
      <c r="AG790" t="b">
        <v>1</v>
      </c>
      <c r="AH790" t="b">
        <v>0</v>
      </c>
      <c r="AJ790" t="b">
        <f t="shared" si="76"/>
        <v>1</v>
      </c>
      <c r="AK790" t="s">
        <v>2633</v>
      </c>
      <c r="AL790" t="b">
        <v>1</v>
      </c>
    </row>
    <row r="791" spans="1:38" x14ac:dyDescent="0.3">
      <c r="A791">
        <v>-73.958117369999997</v>
      </c>
      <c r="B791">
        <v>40.795477220000002</v>
      </c>
      <c r="C791" t="s">
        <v>2640</v>
      </c>
      <c r="D791" t="s">
        <v>405</v>
      </c>
      <c r="E791" t="str">
        <f t="shared" si="72"/>
        <v>far</v>
      </c>
      <c r="F791" t="s">
        <v>34</v>
      </c>
      <c r="G791">
        <v>10142018</v>
      </c>
      <c r="H791" s="1">
        <v>8</v>
      </c>
      <c r="I791" t="s">
        <v>39</v>
      </c>
      <c r="J791" t="s">
        <v>40</v>
      </c>
      <c r="K791" t="str">
        <f t="shared" si="73"/>
        <v>Gray</v>
      </c>
      <c r="L791" t="str">
        <f t="shared" si="74"/>
        <v>yup</v>
      </c>
      <c r="M791" t="b">
        <f t="shared" si="77"/>
        <v>0</v>
      </c>
      <c r="N791" t="s">
        <v>41</v>
      </c>
      <c r="O791" t="s">
        <v>42</v>
      </c>
      <c r="Q791" t="s">
        <v>43</v>
      </c>
      <c r="R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Z791" t="b">
        <f t="shared" si="75"/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1</v>
      </c>
      <c r="AJ791" t="b">
        <f t="shared" si="76"/>
        <v>1</v>
      </c>
      <c r="AK791" t="s">
        <v>2641</v>
      </c>
      <c r="AL791" t="b">
        <v>1</v>
      </c>
    </row>
    <row r="792" spans="1:38" x14ac:dyDescent="0.3">
      <c r="A792">
        <v>-73.971546689999997</v>
      </c>
      <c r="B792">
        <v>40.769558490000001</v>
      </c>
      <c r="C792" t="s">
        <v>2653</v>
      </c>
      <c r="D792" t="s">
        <v>549</v>
      </c>
      <c r="E792" t="str">
        <f t="shared" si="72"/>
        <v>far</v>
      </c>
      <c r="F792" t="s">
        <v>34</v>
      </c>
      <c r="G792">
        <v>10202018</v>
      </c>
      <c r="H792" s="1">
        <v>3</v>
      </c>
      <c r="I792" t="s">
        <v>39</v>
      </c>
      <c r="J792" t="s">
        <v>40</v>
      </c>
      <c r="K792" t="str">
        <f t="shared" si="73"/>
        <v>Gray</v>
      </c>
      <c r="L792" t="str">
        <f t="shared" si="74"/>
        <v>yup</v>
      </c>
      <c r="M792" t="b">
        <f t="shared" si="77"/>
        <v>0</v>
      </c>
      <c r="N792" t="s">
        <v>41</v>
      </c>
      <c r="O792" t="s">
        <v>42</v>
      </c>
      <c r="P792" t="s">
        <v>1015</v>
      </c>
      <c r="Q792" t="s">
        <v>43</v>
      </c>
      <c r="R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Z792" t="b">
        <f t="shared" si="75"/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1</v>
      </c>
      <c r="AI792" t="s">
        <v>2654</v>
      </c>
      <c r="AJ792" t="b">
        <f t="shared" si="76"/>
        <v>1</v>
      </c>
      <c r="AK792" t="s">
        <v>2655</v>
      </c>
      <c r="AL792" t="b">
        <v>1</v>
      </c>
    </row>
    <row r="793" spans="1:38" x14ac:dyDescent="0.3">
      <c r="A793">
        <v>-73.962106669999997</v>
      </c>
      <c r="B793">
        <v>40.794242709999999</v>
      </c>
      <c r="C793" t="s">
        <v>2656</v>
      </c>
      <c r="D793" t="s">
        <v>2657</v>
      </c>
      <c r="E793" t="str">
        <f t="shared" si="72"/>
        <v>far</v>
      </c>
      <c r="F793" t="s">
        <v>48</v>
      </c>
      <c r="G793">
        <v>10122018</v>
      </c>
      <c r="H793" s="1">
        <v>3</v>
      </c>
      <c r="I793" t="s">
        <v>39</v>
      </c>
      <c r="J793" t="s">
        <v>40</v>
      </c>
      <c r="K793" t="str">
        <f t="shared" si="73"/>
        <v>Gray</v>
      </c>
      <c r="L793" t="str">
        <f t="shared" si="74"/>
        <v>yup</v>
      </c>
      <c r="M793" t="b">
        <f t="shared" si="77"/>
        <v>0</v>
      </c>
      <c r="O793" t="s">
        <v>55</v>
      </c>
      <c r="Q793" t="s">
        <v>43</v>
      </c>
      <c r="R793" t="b">
        <v>0</v>
      </c>
      <c r="T793" t="b">
        <v>1</v>
      </c>
      <c r="U793" t="b">
        <v>0</v>
      </c>
      <c r="V793" t="b">
        <v>0</v>
      </c>
      <c r="W793" t="b">
        <v>1</v>
      </c>
      <c r="X793" t="b">
        <v>1</v>
      </c>
      <c r="Z793" t="b">
        <f t="shared" si="75"/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1</v>
      </c>
      <c r="AJ793" t="b">
        <f t="shared" si="76"/>
        <v>1</v>
      </c>
      <c r="AK793" t="s">
        <v>2658</v>
      </c>
      <c r="AL793" t="b">
        <v>1</v>
      </c>
    </row>
    <row r="794" spans="1:38" x14ac:dyDescent="0.3">
      <c r="A794">
        <v>-73.963104549999997</v>
      </c>
      <c r="B794">
        <v>40.790618100000003</v>
      </c>
      <c r="C794" t="s">
        <v>2659</v>
      </c>
      <c r="D794" t="s">
        <v>911</v>
      </c>
      <c r="E794" t="str">
        <f t="shared" si="72"/>
        <v>far</v>
      </c>
      <c r="F794" t="s">
        <v>34</v>
      </c>
      <c r="G794">
        <v>10192018</v>
      </c>
      <c r="H794" s="1">
        <v>4</v>
      </c>
      <c r="I794" t="s">
        <v>39</v>
      </c>
      <c r="J794" t="s">
        <v>40</v>
      </c>
      <c r="K794" t="str">
        <f t="shared" si="73"/>
        <v>Gray</v>
      </c>
      <c r="L794" t="str">
        <f t="shared" si="74"/>
        <v>yup</v>
      </c>
      <c r="M794" t="b">
        <f t="shared" si="77"/>
        <v>0</v>
      </c>
      <c r="N794" t="s">
        <v>117</v>
      </c>
      <c r="O794" t="s">
        <v>118</v>
      </c>
      <c r="Q794" t="s">
        <v>43</v>
      </c>
      <c r="R794" t="b">
        <v>0</v>
      </c>
      <c r="T794" t="b">
        <v>1</v>
      </c>
      <c r="U794" t="b">
        <v>0</v>
      </c>
      <c r="V794" t="b">
        <v>1</v>
      </c>
      <c r="W794" t="b">
        <v>1</v>
      </c>
      <c r="X794" t="b">
        <v>1</v>
      </c>
      <c r="Z794" t="b">
        <f t="shared" si="75"/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1</v>
      </c>
      <c r="AJ794" t="b">
        <f t="shared" si="76"/>
        <v>1</v>
      </c>
      <c r="AK794" t="s">
        <v>2660</v>
      </c>
      <c r="AL794" t="b">
        <v>1</v>
      </c>
    </row>
    <row r="795" spans="1:38" x14ac:dyDescent="0.3">
      <c r="A795">
        <v>-73.970459109999993</v>
      </c>
      <c r="B795">
        <v>40.772917509999999</v>
      </c>
      <c r="C795" t="s">
        <v>2679</v>
      </c>
      <c r="D795" t="s">
        <v>609</v>
      </c>
      <c r="E795" t="str">
        <f t="shared" si="72"/>
        <v>far</v>
      </c>
      <c r="F795" t="s">
        <v>48</v>
      </c>
      <c r="G795">
        <v>10062018</v>
      </c>
      <c r="H795" s="1">
        <v>2</v>
      </c>
      <c r="I795" t="s">
        <v>39</v>
      </c>
      <c r="J795" t="s">
        <v>40</v>
      </c>
      <c r="K795" t="str">
        <f t="shared" si="73"/>
        <v>Gray</v>
      </c>
      <c r="L795" t="str">
        <f t="shared" si="74"/>
        <v>yup</v>
      </c>
      <c r="M795" t="b">
        <f t="shared" si="77"/>
        <v>0</v>
      </c>
      <c r="N795" t="s">
        <v>41</v>
      </c>
      <c r="O795" t="s">
        <v>42</v>
      </c>
      <c r="P795" t="s">
        <v>2680</v>
      </c>
      <c r="Q795" t="s">
        <v>43</v>
      </c>
      <c r="R795" t="b">
        <v>0</v>
      </c>
      <c r="T795" t="b">
        <v>1</v>
      </c>
      <c r="U795" t="b">
        <v>0</v>
      </c>
      <c r="V795" t="b">
        <v>0</v>
      </c>
      <c r="W795" t="b">
        <v>0</v>
      </c>
      <c r="X795" t="b">
        <v>1</v>
      </c>
      <c r="Z795" t="b">
        <f t="shared" si="75"/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1</v>
      </c>
      <c r="AJ795" t="b">
        <f t="shared" si="76"/>
        <v>1</v>
      </c>
      <c r="AK795" t="s">
        <v>2681</v>
      </c>
      <c r="AL795" t="b">
        <v>1</v>
      </c>
    </row>
    <row r="796" spans="1:38" x14ac:dyDescent="0.3">
      <c r="A796">
        <v>-73.975374450000004</v>
      </c>
      <c r="B796">
        <v>40.767116219999998</v>
      </c>
      <c r="C796" t="s">
        <v>2684</v>
      </c>
      <c r="D796" t="s">
        <v>481</v>
      </c>
      <c r="E796" t="str">
        <f t="shared" si="72"/>
        <v>far</v>
      </c>
      <c r="F796" t="s">
        <v>34</v>
      </c>
      <c r="G796">
        <v>10142018</v>
      </c>
      <c r="H796" s="1">
        <v>12</v>
      </c>
      <c r="I796" t="s">
        <v>39</v>
      </c>
      <c r="J796" t="s">
        <v>40</v>
      </c>
      <c r="K796" t="str">
        <f t="shared" si="73"/>
        <v>Gray</v>
      </c>
      <c r="L796" t="str">
        <f t="shared" si="74"/>
        <v>yup</v>
      </c>
      <c r="M796" t="b">
        <f t="shared" si="77"/>
        <v>0</v>
      </c>
      <c r="O796" t="s">
        <v>55</v>
      </c>
      <c r="Q796" t="s">
        <v>43</v>
      </c>
      <c r="R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Z796" t="b">
        <f t="shared" si="75"/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J796" t="b">
        <f t="shared" si="76"/>
        <v>1</v>
      </c>
      <c r="AK796" t="s">
        <v>2685</v>
      </c>
      <c r="AL796" t="b">
        <v>1</v>
      </c>
    </row>
    <row r="797" spans="1:38" x14ac:dyDescent="0.3">
      <c r="A797">
        <v>-73.961234939999997</v>
      </c>
      <c r="B797">
        <v>40.795958650000003</v>
      </c>
      <c r="C797" t="s">
        <v>2694</v>
      </c>
      <c r="D797" t="s">
        <v>387</v>
      </c>
      <c r="E797" t="str">
        <f t="shared" si="72"/>
        <v>far</v>
      </c>
      <c r="F797" t="s">
        <v>34</v>
      </c>
      <c r="G797">
        <v>10132018</v>
      </c>
      <c r="H797" s="1">
        <v>9</v>
      </c>
      <c r="J797" t="s">
        <v>40</v>
      </c>
      <c r="K797" t="str">
        <f t="shared" si="73"/>
        <v>Gray</v>
      </c>
      <c r="L797" t="str">
        <f t="shared" si="74"/>
        <v>yup</v>
      </c>
      <c r="M797" t="b">
        <f t="shared" si="77"/>
        <v>0</v>
      </c>
      <c r="O797" t="s">
        <v>55</v>
      </c>
      <c r="Q797" t="s">
        <v>43</v>
      </c>
      <c r="R797" t="b">
        <v>0</v>
      </c>
      <c r="S797" t="s">
        <v>1822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Z797" t="b">
        <f t="shared" si="75"/>
        <v>1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1</v>
      </c>
      <c r="AJ797" t="b">
        <f t="shared" si="76"/>
        <v>1</v>
      </c>
      <c r="AK797" t="s">
        <v>2695</v>
      </c>
      <c r="AL797" t="b">
        <v>1</v>
      </c>
    </row>
    <row r="798" spans="1:38" x14ac:dyDescent="0.3">
      <c r="A798">
        <v>-73.970981780000002</v>
      </c>
      <c r="B798">
        <v>40.77735543</v>
      </c>
      <c r="C798" t="s">
        <v>2696</v>
      </c>
      <c r="D798" t="s">
        <v>741</v>
      </c>
      <c r="E798" t="str">
        <f t="shared" si="72"/>
        <v>far</v>
      </c>
      <c r="F798" t="s">
        <v>34</v>
      </c>
      <c r="G798">
        <v>10192018</v>
      </c>
      <c r="H798" s="1">
        <v>7</v>
      </c>
      <c r="I798" t="s">
        <v>39</v>
      </c>
      <c r="J798" t="s">
        <v>40</v>
      </c>
      <c r="K798" t="str">
        <f t="shared" si="73"/>
        <v>Gray</v>
      </c>
      <c r="L798" t="str">
        <f t="shared" si="74"/>
        <v>yup</v>
      </c>
      <c r="M798" t="b">
        <f t="shared" si="77"/>
        <v>0</v>
      </c>
      <c r="O798" t="s">
        <v>55</v>
      </c>
      <c r="Q798" t="s">
        <v>43</v>
      </c>
      <c r="R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Z798" t="b">
        <f t="shared" si="75"/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1</v>
      </c>
      <c r="AJ798" t="b">
        <f t="shared" si="76"/>
        <v>1</v>
      </c>
      <c r="AK798" t="s">
        <v>2697</v>
      </c>
      <c r="AL798" t="b">
        <v>1</v>
      </c>
    </row>
    <row r="799" spans="1:38" x14ac:dyDescent="0.3">
      <c r="A799">
        <v>-73.967295030000002</v>
      </c>
      <c r="B799">
        <v>40.778247749999998</v>
      </c>
      <c r="C799" t="s">
        <v>2705</v>
      </c>
      <c r="D799" t="s">
        <v>131</v>
      </c>
      <c r="E799" t="str">
        <f t="shared" si="72"/>
        <v>far</v>
      </c>
      <c r="F799" t="s">
        <v>34</v>
      </c>
      <c r="G799">
        <v>10202018</v>
      </c>
      <c r="H799" s="1">
        <v>1</v>
      </c>
      <c r="I799" t="s">
        <v>39</v>
      </c>
      <c r="J799" t="s">
        <v>40</v>
      </c>
      <c r="K799" t="str">
        <f t="shared" si="73"/>
        <v>Gray</v>
      </c>
      <c r="L799" t="str">
        <f t="shared" si="74"/>
        <v>yup</v>
      </c>
      <c r="M799" t="b">
        <f t="shared" si="77"/>
        <v>0</v>
      </c>
      <c r="N799" t="s">
        <v>41</v>
      </c>
      <c r="O799" t="s">
        <v>42</v>
      </c>
      <c r="Q799" t="s">
        <v>50</v>
      </c>
      <c r="R799">
        <v>7</v>
      </c>
      <c r="T799" t="b">
        <v>0</v>
      </c>
      <c r="U799" t="b">
        <v>0</v>
      </c>
      <c r="V799" t="b">
        <v>1</v>
      </c>
      <c r="W799" t="b">
        <v>0</v>
      </c>
      <c r="X799" t="b">
        <v>0</v>
      </c>
      <c r="Z799" t="b">
        <f t="shared" si="75"/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1</v>
      </c>
      <c r="AJ799" t="b">
        <f t="shared" si="76"/>
        <v>1</v>
      </c>
      <c r="AK799" t="s">
        <v>2706</v>
      </c>
      <c r="AL799" t="b">
        <v>1</v>
      </c>
    </row>
    <row r="800" spans="1:38" x14ac:dyDescent="0.3">
      <c r="A800">
        <v>-73.977242270000005</v>
      </c>
      <c r="B800">
        <v>40.773436330000003</v>
      </c>
      <c r="C800" t="s">
        <v>2724</v>
      </c>
      <c r="D800" t="s">
        <v>753</v>
      </c>
      <c r="E800" t="str">
        <f t="shared" si="72"/>
        <v>far</v>
      </c>
      <c r="F800" t="s">
        <v>48</v>
      </c>
      <c r="G800">
        <v>10132018</v>
      </c>
      <c r="H800" s="1">
        <v>2</v>
      </c>
      <c r="I800" t="s">
        <v>54</v>
      </c>
      <c r="J800" t="s">
        <v>40</v>
      </c>
      <c r="K800" t="str">
        <f t="shared" si="73"/>
        <v>Gray</v>
      </c>
      <c r="L800" t="str">
        <f t="shared" si="74"/>
        <v>yup</v>
      </c>
      <c r="M800" t="b">
        <f t="shared" si="77"/>
        <v>0</v>
      </c>
      <c r="N800" t="s">
        <v>41</v>
      </c>
      <c r="O800" t="s">
        <v>42</v>
      </c>
      <c r="Q800" t="s">
        <v>43</v>
      </c>
      <c r="R800" t="b">
        <v>0</v>
      </c>
      <c r="S800" t="s">
        <v>2725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Z800" t="b">
        <f t="shared" si="75"/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1</v>
      </c>
      <c r="AJ800" t="b">
        <f t="shared" si="76"/>
        <v>1</v>
      </c>
      <c r="AK800" t="s">
        <v>2726</v>
      </c>
      <c r="AL800" t="b">
        <v>1</v>
      </c>
    </row>
    <row r="801" spans="1:38" x14ac:dyDescent="0.3">
      <c r="A801">
        <v>-73.970314979999998</v>
      </c>
      <c r="B801">
        <v>40.778558359999998</v>
      </c>
      <c r="C801" t="s">
        <v>2731</v>
      </c>
      <c r="D801" t="s">
        <v>721</v>
      </c>
      <c r="E801" t="str">
        <f t="shared" si="72"/>
        <v>far</v>
      </c>
      <c r="F801" t="s">
        <v>48</v>
      </c>
      <c r="G801">
        <v>10072018</v>
      </c>
      <c r="H801" s="1">
        <v>1</v>
      </c>
      <c r="I801" t="s">
        <v>39</v>
      </c>
      <c r="J801" t="s">
        <v>40</v>
      </c>
      <c r="K801" t="str">
        <f t="shared" si="73"/>
        <v>Gray</v>
      </c>
      <c r="L801" t="str">
        <f t="shared" si="74"/>
        <v>yup</v>
      </c>
      <c r="M801" t="b">
        <f t="shared" si="77"/>
        <v>0</v>
      </c>
      <c r="N801" t="s">
        <v>84</v>
      </c>
      <c r="O801" t="s">
        <v>103</v>
      </c>
      <c r="Q801" t="s">
        <v>50</v>
      </c>
      <c r="R801">
        <v>3</v>
      </c>
      <c r="T801" t="b">
        <v>0</v>
      </c>
      <c r="U801" t="b">
        <v>0</v>
      </c>
      <c r="V801" t="b">
        <v>1</v>
      </c>
      <c r="W801" t="b">
        <v>1</v>
      </c>
      <c r="X801" t="b">
        <v>0</v>
      </c>
      <c r="Z801" t="b">
        <f t="shared" si="75"/>
        <v>1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J801" t="b">
        <f t="shared" si="76"/>
        <v>1</v>
      </c>
      <c r="AK801" t="s">
        <v>2732</v>
      </c>
      <c r="AL801" t="b">
        <v>1</v>
      </c>
    </row>
    <row r="802" spans="1:38" x14ac:dyDescent="0.3">
      <c r="A802">
        <v>-73.967207040000005</v>
      </c>
      <c r="B802">
        <v>40.783337349999996</v>
      </c>
      <c r="C802" t="s">
        <v>2745</v>
      </c>
      <c r="D802" t="s">
        <v>698</v>
      </c>
      <c r="E802" t="str">
        <f t="shared" si="72"/>
        <v>far</v>
      </c>
      <c r="F802" t="s">
        <v>34</v>
      </c>
      <c r="G802">
        <v>10062018</v>
      </c>
      <c r="H802" s="1">
        <v>2</v>
      </c>
      <c r="I802" t="s">
        <v>39</v>
      </c>
      <c r="J802" t="s">
        <v>40</v>
      </c>
      <c r="K802" t="str">
        <f t="shared" si="73"/>
        <v>Gray</v>
      </c>
      <c r="L802" t="str">
        <f t="shared" si="74"/>
        <v>yup</v>
      </c>
      <c r="M802" t="b">
        <f t="shared" si="77"/>
        <v>0</v>
      </c>
      <c r="O802" t="s">
        <v>55</v>
      </c>
      <c r="Q802" t="s">
        <v>43</v>
      </c>
      <c r="R802" t="b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Z802" t="b">
        <f t="shared" si="75"/>
        <v>1</v>
      </c>
      <c r="AA802" t="b">
        <v>0</v>
      </c>
      <c r="AB802" t="b">
        <v>1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J802" t="b">
        <f t="shared" si="76"/>
        <v>1</v>
      </c>
      <c r="AK802" t="s">
        <v>2746</v>
      </c>
      <c r="AL802" t="b">
        <v>1</v>
      </c>
    </row>
    <row r="803" spans="1:38" x14ac:dyDescent="0.3">
      <c r="A803">
        <v>-73.955826869999996</v>
      </c>
      <c r="B803">
        <v>40.795207419999997</v>
      </c>
      <c r="C803" t="s">
        <v>2754</v>
      </c>
      <c r="D803" t="s">
        <v>530</v>
      </c>
      <c r="E803" t="str">
        <f t="shared" si="72"/>
        <v>far</v>
      </c>
      <c r="F803" t="s">
        <v>34</v>
      </c>
      <c r="G803">
        <v>10142018</v>
      </c>
      <c r="H803" s="1">
        <v>4</v>
      </c>
      <c r="I803" t="s">
        <v>39</v>
      </c>
      <c r="J803" t="s">
        <v>40</v>
      </c>
      <c r="K803" t="str">
        <f t="shared" si="73"/>
        <v>Gray</v>
      </c>
      <c r="L803" t="str">
        <f t="shared" si="74"/>
        <v>yup</v>
      </c>
      <c r="M803" t="b">
        <f t="shared" si="77"/>
        <v>0</v>
      </c>
      <c r="O803" t="s">
        <v>55</v>
      </c>
      <c r="Q803" t="s">
        <v>43</v>
      </c>
      <c r="R803" t="b">
        <v>0</v>
      </c>
      <c r="S803" t="s">
        <v>1822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Z803" t="b">
        <f t="shared" si="75"/>
        <v>1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J803" t="b">
        <f t="shared" si="76"/>
        <v>1</v>
      </c>
      <c r="AK803" t="s">
        <v>2755</v>
      </c>
      <c r="AL803" t="b">
        <v>1</v>
      </c>
    </row>
    <row r="804" spans="1:38" x14ac:dyDescent="0.3">
      <c r="A804">
        <v>-73.963531779999997</v>
      </c>
      <c r="B804">
        <v>40.78213521</v>
      </c>
      <c r="C804" t="s">
        <v>2758</v>
      </c>
      <c r="D804" t="s">
        <v>1287</v>
      </c>
      <c r="E804" t="str">
        <f t="shared" si="72"/>
        <v>far</v>
      </c>
      <c r="F804" t="s">
        <v>48</v>
      </c>
      <c r="G804">
        <v>10182018</v>
      </c>
      <c r="H804" s="1">
        <v>1</v>
      </c>
      <c r="I804" t="s">
        <v>39</v>
      </c>
      <c r="J804" t="s">
        <v>40</v>
      </c>
      <c r="K804" t="str">
        <f t="shared" si="73"/>
        <v>Gray</v>
      </c>
      <c r="L804" t="str">
        <f t="shared" si="74"/>
        <v>yup</v>
      </c>
      <c r="M804" t="b">
        <f t="shared" si="77"/>
        <v>0</v>
      </c>
      <c r="N804" t="s">
        <v>41</v>
      </c>
      <c r="O804" t="s">
        <v>42</v>
      </c>
      <c r="Q804" t="s">
        <v>43</v>
      </c>
      <c r="R804" t="b">
        <v>0</v>
      </c>
      <c r="T804" t="b">
        <v>0</v>
      </c>
      <c r="U804" t="b">
        <v>1</v>
      </c>
      <c r="V804" t="b">
        <v>0</v>
      </c>
      <c r="W804" t="b">
        <v>0</v>
      </c>
      <c r="X804" t="b">
        <v>0</v>
      </c>
      <c r="Z804" t="b">
        <f t="shared" si="75"/>
        <v>1</v>
      </c>
      <c r="AA804" t="b">
        <v>1</v>
      </c>
      <c r="AB804" t="b">
        <v>0</v>
      </c>
      <c r="AC804" t="b">
        <v>0</v>
      </c>
      <c r="AD804" t="b">
        <v>1</v>
      </c>
      <c r="AE804" t="b">
        <v>0</v>
      </c>
      <c r="AF804" t="b">
        <v>0</v>
      </c>
      <c r="AG804" t="b">
        <v>1</v>
      </c>
      <c r="AH804" t="b">
        <v>0</v>
      </c>
      <c r="AJ804" t="b">
        <f t="shared" si="76"/>
        <v>1</v>
      </c>
      <c r="AK804" t="s">
        <v>2759</v>
      </c>
      <c r="AL804" t="b">
        <v>1</v>
      </c>
    </row>
    <row r="805" spans="1:38" x14ac:dyDescent="0.3">
      <c r="A805">
        <v>-73.96365514</v>
      </c>
      <c r="B805">
        <v>40.790157280000003</v>
      </c>
      <c r="C805" t="s">
        <v>2763</v>
      </c>
      <c r="D805" t="s">
        <v>911</v>
      </c>
      <c r="E805" t="str">
        <f t="shared" si="72"/>
        <v>far</v>
      </c>
      <c r="F805" t="s">
        <v>34</v>
      </c>
      <c r="G805">
        <v>10192018</v>
      </c>
      <c r="H805" s="1">
        <v>2</v>
      </c>
      <c r="I805" t="s">
        <v>39</v>
      </c>
      <c r="J805" t="s">
        <v>40</v>
      </c>
      <c r="K805" t="str">
        <f t="shared" si="73"/>
        <v>Gray</v>
      </c>
      <c r="L805" t="str">
        <f t="shared" si="74"/>
        <v>yup</v>
      </c>
      <c r="M805" t="b">
        <f t="shared" si="77"/>
        <v>0</v>
      </c>
      <c r="N805" t="s">
        <v>168</v>
      </c>
      <c r="O805" t="s">
        <v>169</v>
      </c>
      <c r="Q805" t="s">
        <v>43</v>
      </c>
      <c r="R805" t="b">
        <v>0</v>
      </c>
      <c r="T805" t="b">
        <v>0</v>
      </c>
      <c r="U805" t="b">
        <v>1</v>
      </c>
      <c r="V805" t="b">
        <v>0</v>
      </c>
      <c r="W805" t="b">
        <v>1</v>
      </c>
      <c r="X805" t="b">
        <v>1</v>
      </c>
      <c r="Z805" t="b">
        <f t="shared" si="75"/>
        <v>1</v>
      </c>
      <c r="AA805" t="b">
        <v>0</v>
      </c>
      <c r="AB805" t="b">
        <v>0</v>
      </c>
      <c r="AC805" t="b">
        <v>0</v>
      </c>
      <c r="AD805" t="b">
        <v>0</v>
      </c>
      <c r="AE805" t="b">
        <v>1</v>
      </c>
      <c r="AF805" t="b">
        <v>0</v>
      </c>
      <c r="AG805" t="b">
        <v>0</v>
      </c>
      <c r="AH805" t="b">
        <v>1</v>
      </c>
      <c r="AJ805" t="b">
        <f t="shared" si="76"/>
        <v>1</v>
      </c>
      <c r="AK805" t="s">
        <v>2764</v>
      </c>
      <c r="AL805" t="b">
        <v>1</v>
      </c>
    </row>
    <row r="806" spans="1:38" x14ac:dyDescent="0.3">
      <c r="A806">
        <v>-73.970426959999998</v>
      </c>
      <c r="B806">
        <v>40.77229646</v>
      </c>
      <c r="C806" t="s">
        <v>2788</v>
      </c>
      <c r="D806" t="s">
        <v>609</v>
      </c>
      <c r="E806" t="str">
        <f t="shared" si="72"/>
        <v>far</v>
      </c>
      <c r="F806" t="s">
        <v>48</v>
      </c>
      <c r="G806">
        <v>10062018</v>
      </c>
      <c r="H806" s="1">
        <v>9</v>
      </c>
      <c r="I806" t="s">
        <v>39</v>
      </c>
      <c r="J806" t="s">
        <v>40</v>
      </c>
      <c r="K806" t="str">
        <f t="shared" si="73"/>
        <v>Gray</v>
      </c>
      <c r="L806" t="str">
        <f t="shared" si="74"/>
        <v>yup</v>
      </c>
      <c r="M806" t="b">
        <f t="shared" si="77"/>
        <v>0</v>
      </c>
      <c r="N806" t="s">
        <v>84</v>
      </c>
      <c r="O806" t="s">
        <v>103</v>
      </c>
      <c r="Q806" t="s">
        <v>43</v>
      </c>
      <c r="R806" t="b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Z806" t="b">
        <f t="shared" si="75"/>
        <v>1</v>
      </c>
      <c r="AA806" t="b">
        <v>0</v>
      </c>
      <c r="AB806" t="b">
        <v>0</v>
      </c>
      <c r="AC806" t="b">
        <v>0</v>
      </c>
      <c r="AD806" t="b">
        <v>1</v>
      </c>
      <c r="AE806" t="b">
        <v>0</v>
      </c>
      <c r="AF806" t="b">
        <v>0</v>
      </c>
      <c r="AG806" t="b">
        <v>0</v>
      </c>
      <c r="AH806" t="b">
        <v>1</v>
      </c>
      <c r="AJ806" t="b">
        <f t="shared" si="76"/>
        <v>1</v>
      </c>
      <c r="AK806" t="s">
        <v>2789</v>
      </c>
      <c r="AL806" t="b">
        <v>1</v>
      </c>
    </row>
    <row r="807" spans="1:38" x14ac:dyDescent="0.3">
      <c r="A807">
        <v>-73.952151470000004</v>
      </c>
      <c r="B807">
        <v>40.794951519999998</v>
      </c>
      <c r="C807" t="s">
        <v>2801</v>
      </c>
      <c r="D807" t="s">
        <v>559</v>
      </c>
      <c r="E807" t="str">
        <f t="shared" si="72"/>
        <v>far</v>
      </c>
      <c r="F807" t="s">
        <v>34</v>
      </c>
      <c r="G807">
        <v>10132018</v>
      </c>
      <c r="H807" s="1">
        <v>3</v>
      </c>
      <c r="I807" t="s">
        <v>54</v>
      </c>
      <c r="J807" t="s">
        <v>40</v>
      </c>
      <c r="K807" t="str">
        <f t="shared" si="73"/>
        <v>Gray</v>
      </c>
      <c r="L807" t="str">
        <f t="shared" si="74"/>
        <v>yup</v>
      </c>
      <c r="M807" t="b">
        <f t="shared" si="77"/>
        <v>0</v>
      </c>
      <c r="N807" t="s">
        <v>117</v>
      </c>
      <c r="O807" t="s">
        <v>118</v>
      </c>
      <c r="Q807" t="s">
        <v>43</v>
      </c>
      <c r="R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Z807" t="b">
        <f t="shared" si="75"/>
        <v>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1</v>
      </c>
      <c r="AH807" t="b">
        <v>1</v>
      </c>
      <c r="AJ807" t="b">
        <f t="shared" si="76"/>
        <v>1</v>
      </c>
      <c r="AK807" t="s">
        <v>2802</v>
      </c>
      <c r="AL807" t="b">
        <v>1</v>
      </c>
    </row>
    <row r="808" spans="1:38" x14ac:dyDescent="0.3">
      <c r="A808">
        <v>-73.960125919999996</v>
      </c>
      <c r="B808">
        <v>40.795535059999999</v>
      </c>
      <c r="C808" t="s">
        <v>2813</v>
      </c>
      <c r="D808" t="s">
        <v>1406</v>
      </c>
      <c r="E808" t="str">
        <f t="shared" si="72"/>
        <v>far</v>
      </c>
      <c r="F808" t="s">
        <v>34</v>
      </c>
      <c r="G808">
        <v>10132018</v>
      </c>
      <c r="H808" s="1">
        <v>4</v>
      </c>
      <c r="J808" t="s">
        <v>40</v>
      </c>
      <c r="K808" t="str">
        <f t="shared" si="73"/>
        <v>Gray</v>
      </c>
      <c r="L808" t="str">
        <f t="shared" si="74"/>
        <v>yup</v>
      </c>
      <c r="M808" t="b">
        <f t="shared" si="77"/>
        <v>0</v>
      </c>
      <c r="N808" t="s">
        <v>41</v>
      </c>
      <c r="O808" t="s">
        <v>42</v>
      </c>
      <c r="Q808" t="s">
        <v>43</v>
      </c>
      <c r="R808" t="b">
        <v>0</v>
      </c>
      <c r="T808" t="b">
        <v>1</v>
      </c>
      <c r="U808" t="b">
        <v>0</v>
      </c>
      <c r="V808" t="b">
        <v>0</v>
      </c>
      <c r="W808" t="b">
        <v>1</v>
      </c>
      <c r="X808" t="b">
        <v>0</v>
      </c>
      <c r="Z808" t="b">
        <f t="shared" si="75"/>
        <v>1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J808" t="b">
        <f t="shared" si="76"/>
        <v>1</v>
      </c>
      <c r="AK808" t="s">
        <v>2814</v>
      </c>
      <c r="AL808" t="b">
        <v>1</v>
      </c>
    </row>
    <row r="809" spans="1:38" x14ac:dyDescent="0.3">
      <c r="A809">
        <v>-73.969752670000005</v>
      </c>
      <c r="B809">
        <v>40.77595298</v>
      </c>
      <c r="C809" t="s">
        <v>2815</v>
      </c>
      <c r="D809" t="s">
        <v>79</v>
      </c>
      <c r="E809" t="str">
        <f t="shared" si="72"/>
        <v>far</v>
      </c>
      <c r="F809" t="s">
        <v>34</v>
      </c>
      <c r="G809">
        <v>10082018</v>
      </c>
      <c r="H809" s="1">
        <v>9</v>
      </c>
      <c r="I809" t="s">
        <v>39</v>
      </c>
      <c r="J809" t="s">
        <v>40</v>
      </c>
      <c r="K809" t="str">
        <f t="shared" si="73"/>
        <v>Gray</v>
      </c>
      <c r="L809" t="str">
        <f t="shared" si="74"/>
        <v>yup</v>
      </c>
      <c r="M809" t="b">
        <f t="shared" si="77"/>
        <v>0</v>
      </c>
      <c r="N809" t="s">
        <v>84</v>
      </c>
      <c r="O809" t="s">
        <v>103</v>
      </c>
      <c r="Q809" t="s">
        <v>43</v>
      </c>
      <c r="R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Z809" t="b">
        <f t="shared" si="75"/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J809" t="b">
        <f t="shared" si="76"/>
        <v>1</v>
      </c>
      <c r="AK809" t="s">
        <v>2816</v>
      </c>
      <c r="AL809" t="b">
        <v>1</v>
      </c>
    </row>
    <row r="810" spans="1:38" x14ac:dyDescent="0.3">
      <c r="A810">
        <v>-73.970258900000005</v>
      </c>
      <c r="B810">
        <v>40.776610750000003</v>
      </c>
      <c r="C810" t="s">
        <v>2839</v>
      </c>
      <c r="D810" t="s">
        <v>121</v>
      </c>
      <c r="E810" t="str">
        <f t="shared" si="72"/>
        <v>far</v>
      </c>
      <c r="F810" t="s">
        <v>48</v>
      </c>
      <c r="G810">
        <v>10082018</v>
      </c>
      <c r="H810" s="1">
        <v>8</v>
      </c>
      <c r="I810" t="s">
        <v>39</v>
      </c>
      <c r="J810" t="s">
        <v>40</v>
      </c>
      <c r="K810" t="str">
        <f t="shared" si="73"/>
        <v>Gray</v>
      </c>
      <c r="L810" t="str">
        <f t="shared" si="74"/>
        <v>yup</v>
      </c>
      <c r="M810" t="b">
        <f t="shared" si="77"/>
        <v>0</v>
      </c>
      <c r="O810" t="s">
        <v>55</v>
      </c>
      <c r="Q810" t="s">
        <v>43</v>
      </c>
      <c r="R810" t="b">
        <v>0</v>
      </c>
      <c r="T810" t="b">
        <v>1</v>
      </c>
      <c r="U810" t="b">
        <v>1</v>
      </c>
      <c r="V810" t="b">
        <v>0</v>
      </c>
      <c r="W810" t="b">
        <v>0</v>
      </c>
      <c r="X810" t="b">
        <v>1</v>
      </c>
      <c r="Z810" t="b">
        <f t="shared" si="75"/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1</v>
      </c>
      <c r="AJ810" t="b">
        <f t="shared" si="76"/>
        <v>1</v>
      </c>
      <c r="AK810" t="s">
        <v>2840</v>
      </c>
      <c r="AL810" t="b">
        <v>1</v>
      </c>
    </row>
    <row r="811" spans="1:38" x14ac:dyDescent="0.3">
      <c r="A811">
        <v>-73.964789120000006</v>
      </c>
      <c r="B811">
        <v>40.789853069999999</v>
      </c>
      <c r="C811" t="s">
        <v>2851</v>
      </c>
      <c r="D811" t="s">
        <v>1136</v>
      </c>
      <c r="E811" t="str">
        <f t="shared" si="72"/>
        <v>far</v>
      </c>
      <c r="F811" t="s">
        <v>48</v>
      </c>
      <c r="G811">
        <v>10072018</v>
      </c>
      <c r="H811" s="1">
        <v>2</v>
      </c>
      <c r="I811" t="s">
        <v>39</v>
      </c>
      <c r="J811" t="s">
        <v>40</v>
      </c>
      <c r="K811" t="str">
        <f t="shared" si="73"/>
        <v>Gray</v>
      </c>
      <c r="L811" t="str">
        <f t="shared" si="74"/>
        <v>yup</v>
      </c>
      <c r="M811" t="b">
        <f t="shared" si="77"/>
        <v>0</v>
      </c>
      <c r="O811" t="s">
        <v>55</v>
      </c>
      <c r="Q811" t="s">
        <v>50</v>
      </c>
      <c r="R811">
        <v>30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Z811" t="b">
        <f t="shared" si="75"/>
        <v>1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J811" t="b">
        <f t="shared" si="76"/>
        <v>1</v>
      </c>
      <c r="AK811" t="s">
        <v>2852</v>
      </c>
      <c r="AL811" t="b">
        <v>1</v>
      </c>
    </row>
    <row r="812" spans="1:38" x14ac:dyDescent="0.3">
      <c r="A812">
        <v>-73.978212009999993</v>
      </c>
      <c r="B812">
        <v>40.771715450000002</v>
      </c>
      <c r="C812" t="s">
        <v>2855</v>
      </c>
      <c r="D812" t="s">
        <v>874</v>
      </c>
      <c r="E812" t="str">
        <f t="shared" si="72"/>
        <v>far</v>
      </c>
      <c r="F812" t="s">
        <v>48</v>
      </c>
      <c r="G812">
        <v>10062018</v>
      </c>
      <c r="H812" s="1">
        <v>5</v>
      </c>
      <c r="I812" t="s">
        <v>39</v>
      </c>
      <c r="J812" t="s">
        <v>40</v>
      </c>
      <c r="K812" t="str">
        <f t="shared" si="73"/>
        <v>Gray</v>
      </c>
      <c r="L812" t="str">
        <f t="shared" si="74"/>
        <v>yup</v>
      </c>
      <c r="M812" t="b">
        <f t="shared" si="77"/>
        <v>0</v>
      </c>
      <c r="N812" t="s">
        <v>117</v>
      </c>
      <c r="O812" t="s">
        <v>118</v>
      </c>
      <c r="Q812" t="s">
        <v>50</v>
      </c>
      <c r="R812">
        <v>4</v>
      </c>
      <c r="S812" t="s">
        <v>206</v>
      </c>
      <c r="T812" t="b">
        <v>0</v>
      </c>
      <c r="U812" t="b">
        <v>0</v>
      </c>
      <c r="V812" t="b">
        <v>1</v>
      </c>
      <c r="W812" t="b">
        <v>0</v>
      </c>
      <c r="X812" t="b">
        <v>0</v>
      </c>
      <c r="Z812" t="b">
        <f t="shared" si="75"/>
        <v>1</v>
      </c>
      <c r="AA812" t="b">
        <v>0</v>
      </c>
      <c r="AB812" t="b">
        <v>0</v>
      </c>
      <c r="AC812" t="b">
        <v>0</v>
      </c>
      <c r="AD812" t="b">
        <v>1</v>
      </c>
      <c r="AE812" t="b">
        <v>1</v>
      </c>
      <c r="AF812" t="b">
        <v>0</v>
      </c>
      <c r="AG812" t="b">
        <v>0</v>
      </c>
      <c r="AH812" t="b">
        <v>0</v>
      </c>
      <c r="AI812" t="s">
        <v>1751</v>
      </c>
      <c r="AJ812" t="b">
        <f t="shared" si="76"/>
        <v>1</v>
      </c>
      <c r="AK812" t="s">
        <v>2856</v>
      </c>
      <c r="AL812" t="b">
        <v>1</v>
      </c>
    </row>
    <row r="813" spans="1:38" x14ac:dyDescent="0.3">
      <c r="A813">
        <v>-73.956460640000003</v>
      </c>
      <c r="B813">
        <v>40.78805466</v>
      </c>
      <c r="C813" t="s">
        <v>2857</v>
      </c>
      <c r="D813" t="s">
        <v>1915</v>
      </c>
      <c r="E813" t="str">
        <f t="shared" si="72"/>
        <v>far</v>
      </c>
      <c r="F813" t="s">
        <v>34</v>
      </c>
      <c r="G813">
        <v>10062018</v>
      </c>
      <c r="H813" s="1">
        <v>6</v>
      </c>
      <c r="I813" t="s">
        <v>39</v>
      </c>
      <c r="J813" t="s">
        <v>40</v>
      </c>
      <c r="K813" t="str">
        <f t="shared" si="73"/>
        <v>Gray</v>
      </c>
      <c r="L813" t="str">
        <f t="shared" si="74"/>
        <v>yup</v>
      </c>
      <c r="M813" t="b">
        <f t="shared" si="77"/>
        <v>0</v>
      </c>
      <c r="N813" t="s">
        <v>84</v>
      </c>
      <c r="O813" t="s">
        <v>103</v>
      </c>
      <c r="Q813" t="s">
        <v>43</v>
      </c>
      <c r="R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Z813" t="b">
        <f t="shared" si="75"/>
        <v>1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1</v>
      </c>
      <c r="AI813" t="s">
        <v>1206</v>
      </c>
      <c r="AJ813" t="b">
        <f t="shared" si="76"/>
        <v>1</v>
      </c>
      <c r="AK813" t="s">
        <v>2858</v>
      </c>
      <c r="AL813" t="b">
        <v>1</v>
      </c>
    </row>
    <row r="814" spans="1:38" x14ac:dyDescent="0.3">
      <c r="A814">
        <v>-73.961374699999993</v>
      </c>
      <c r="B814">
        <v>40.792048389999998</v>
      </c>
      <c r="C814" t="s">
        <v>2861</v>
      </c>
      <c r="D814" t="s">
        <v>290</v>
      </c>
      <c r="E814" t="str">
        <f t="shared" si="72"/>
        <v>far</v>
      </c>
      <c r="F814" t="s">
        <v>34</v>
      </c>
      <c r="G814">
        <v>10072018</v>
      </c>
      <c r="H814" s="1">
        <v>1</v>
      </c>
      <c r="I814" t="s">
        <v>39</v>
      </c>
      <c r="J814" t="s">
        <v>40</v>
      </c>
      <c r="K814" t="str">
        <f t="shared" si="73"/>
        <v>Gray</v>
      </c>
      <c r="L814" t="str">
        <f t="shared" si="74"/>
        <v>yup</v>
      </c>
      <c r="M814" t="b">
        <f t="shared" si="77"/>
        <v>0</v>
      </c>
      <c r="O814" t="s">
        <v>55</v>
      </c>
      <c r="Q814" t="s">
        <v>43</v>
      </c>
      <c r="R814" t="b">
        <v>0</v>
      </c>
      <c r="T814" t="b">
        <v>1</v>
      </c>
      <c r="U814" t="b">
        <v>0</v>
      </c>
      <c r="V814" t="b">
        <v>1</v>
      </c>
      <c r="W814" t="b">
        <v>0</v>
      </c>
      <c r="X814" t="b">
        <v>0</v>
      </c>
      <c r="Z814" t="b">
        <f t="shared" si="75"/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1</v>
      </c>
      <c r="AJ814" t="b">
        <f t="shared" si="76"/>
        <v>1</v>
      </c>
      <c r="AK814" t="s">
        <v>2862</v>
      </c>
      <c r="AL814" t="b">
        <v>1</v>
      </c>
    </row>
    <row r="815" spans="1:38" x14ac:dyDescent="0.3">
      <c r="A815">
        <v>-73.968585970000007</v>
      </c>
      <c r="B815">
        <v>40.784880510000001</v>
      </c>
      <c r="C815" t="s">
        <v>2866</v>
      </c>
      <c r="D815" t="s">
        <v>2867</v>
      </c>
      <c r="E815" t="str">
        <f t="shared" si="72"/>
        <v>far</v>
      </c>
      <c r="F815" t="s">
        <v>48</v>
      </c>
      <c r="G815">
        <v>10182018</v>
      </c>
      <c r="H815" s="1">
        <v>4</v>
      </c>
      <c r="I815" t="s">
        <v>39</v>
      </c>
      <c r="J815" t="s">
        <v>40</v>
      </c>
      <c r="K815" t="str">
        <f t="shared" si="73"/>
        <v>Gray</v>
      </c>
      <c r="L815" t="str">
        <f t="shared" si="74"/>
        <v>yup</v>
      </c>
      <c r="M815" t="b">
        <f t="shared" si="77"/>
        <v>0</v>
      </c>
      <c r="O815" t="s">
        <v>55</v>
      </c>
      <c r="Q815" t="s">
        <v>50</v>
      </c>
      <c r="R815">
        <v>3</v>
      </c>
      <c r="S815" t="s">
        <v>2868</v>
      </c>
      <c r="T815" t="b">
        <v>0</v>
      </c>
      <c r="U815" t="b">
        <v>0</v>
      </c>
      <c r="V815" t="b">
        <v>1</v>
      </c>
      <c r="W815" t="b">
        <v>0</v>
      </c>
      <c r="X815" t="b">
        <v>0</v>
      </c>
      <c r="Z815" t="b">
        <f t="shared" si="75"/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J815" t="b">
        <f t="shared" si="76"/>
        <v>1</v>
      </c>
      <c r="AK815" t="s">
        <v>2869</v>
      </c>
      <c r="AL815" t="b">
        <v>1</v>
      </c>
    </row>
    <row r="816" spans="1:38" x14ac:dyDescent="0.3">
      <c r="A816">
        <v>-73.957005050000006</v>
      </c>
      <c r="B816">
        <v>40.798519229999997</v>
      </c>
      <c r="C816" t="s">
        <v>2870</v>
      </c>
      <c r="D816" t="s">
        <v>1248</v>
      </c>
      <c r="E816" t="str">
        <f t="shared" si="72"/>
        <v>far</v>
      </c>
      <c r="F816" t="s">
        <v>48</v>
      </c>
      <c r="G816">
        <v>10172018</v>
      </c>
      <c r="H816" s="1">
        <v>5</v>
      </c>
      <c r="I816" t="s">
        <v>39</v>
      </c>
      <c r="J816" t="s">
        <v>40</v>
      </c>
      <c r="K816" t="str">
        <f t="shared" si="73"/>
        <v>Gray</v>
      </c>
      <c r="L816" t="str">
        <f t="shared" si="74"/>
        <v>yup</v>
      </c>
      <c r="M816" t="b">
        <f t="shared" si="77"/>
        <v>0</v>
      </c>
      <c r="N816" t="s">
        <v>84</v>
      </c>
      <c r="O816" t="s">
        <v>103</v>
      </c>
      <c r="Q816" t="s">
        <v>43</v>
      </c>
      <c r="R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Z816" t="b">
        <f t="shared" si="75"/>
        <v>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1</v>
      </c>
      <c r="AJ816" t="b">
        <f t="shared" si="76"/>
        <v>1</v>
      </c>
      <c r="AK816" t="s">
        <v>2871</v>
      </c>
      <c r="AL816" t="b">
        <v>1</v>
      </c>
    </row>
    <row r="817" spans="1:38" x14ac:dyDescent="0.3">
      <c r="A817">
        <v>-73.973710069999996</v>
      </c>
      <c r="B817">
        <v>40.770836009999996</v>
      </c>
      <c r="C817" t="s">
        <v>2879</v>
      </c>
      <c r="D817" t="s">
        <v>159</v>
      </c>
      <c r="E817" t="str">
        <f t="shared" si="72"/>
        <v>far</v>
      </c>
      <c r="F817" t="s">
        <v>34</v>
      </c>
      <c r="G817">
        <v>10132018</v>
      </c>
      <c r="H817" s="1">
        <v>3</v>
      </c>
      <c r="I817" t="s">
        <v>39</v>
      </c>
      <c r="J817" t="s">
        <v>40</v>
      </c>
      <c r="K817" t="str">
        <f t="shared" si="73"/>
        <v>Gray</v>
      </c>
      <c r="L817" t="str">
        <f t="shared" si="74"/>
        <v>yup</v>
      </c>
      <c r="M817" t="b">
        <f t="shared" si="77"/>
        <v>0</v>
      </c>
      <c r="O817" t="s">
        <v>55</v>
      </c>
      <c r="Q817" t="s">
        <v>43</v>
      </c>
      <c r="R817" t="b">
        <v>0</v>
      </c>
      <c r="S817" t="s">
        <v>2880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Z817" t="b">
        <f t="shared" si="75"/>
        <v>1</v>
      </c>
      <c r="AA817" t="b">
        <v>0</v>
      </c>
      <c r="AB817" t="b">
        <v>0</v>
      </c>
      <c r="AC817" t="b">
        <v>0</v>
      </c>
      <c r="AD817" t="b">
        <v>1</v>
      </c>
      <c r="AE817" t="b">
        <v>1</v>
      </c>
      <c r="AF817" t="b">
        <v>0</v>
      </c>
      <c r="AG817" t="b">
        <v>1</v>
      </c>
      <c r="AH817" t="b">
        <v>0</v>
      </c>
      <c r="AJ817" t="b">
        <f t="shared" si="76"/>
        <v>1</v>
      </c>
      <c r="AK817" t="s">
        <v>2881</v>
      </c>
      <c r="AL817" t="b">
        <v>1</v>
      </c>
    </row>
    <row r="818" spans="1:38" x14ac:dyDescent="0.3">
      <c r="A818">
        <v>-73.974945750000003</v>
      </c>
      <c r="B818">
        <v>40.767671239999999</v>
      </c>
      <c r="C818" t="s">
        <v>2882</v>
      </c>
      <c r="D818" t="s">
        <v>1706</v>
      </c>
      <c r="E818" t="str">
        <f t="shared" si="72"/>
        <v>far</v>
      </c>
      <c r="F818" t="s">
        <v>34</v>
      </c>
      <c r="G818">
        <v>10132018</v>
      </c>
      <c r="H818" s="1">
        <v>7</v>
      </c>
      <c r="I818" t="s">
        <v>39</v>
      </c>
      <c r="J818" t="s">
        <v>40</v>
      </c>
      <c r="K818" t="str">
        <f t="shared" si="73"/>
        <v>Gray</v>
      </c>
      <c r="L818" t="str">
        <f t="shared" si="74"/>
        <v>yup</v>
      </c>
      <c r="M818" t="b">
        <f t="shared" si="77"/>
        <v>0</v>
      </c>
      <c r="N818" t="s">
        <v>41</v>
      </c>
      <c r="O818" t="s">
        <v>42</v>
      </c>
      <c r="Q818" t="s">
        <v>43</v>
      </c>
      <c r="R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Z818" t="b">
        <f t="shared" si="75"/>
        <v>1</v>
      </c>
      <c r="AA818" t="b">
        <v>0</v>
      </c>
      <c r="AB818" t="b">
        <v>0</v>
      </c>
      <c r="AC818" t="b">
        <v>0</v>
      </c>
      <c r="AD818" t="b">
        <v>1</v>
      </c>
      <c r="AE818" t="b">
        <v>0</v>
      </c>
      <c r="AF818" t="b">
        <v>0</v>
      </c>
      <c r="AG818" t="b">
        <v>0</v>
      </c>
      <c r="AH818" t="b">
        <v>1</v>
      </c>
      <c r="AJ818" t="b">
        <f t="shared" si="76"/>
        <v>1</v>
      </c>
      <c r="AK818" t="s">
        <v>2883</v>
      </c>
      <c r="AL818" t="b">
        <v>1</v>
      </c>
    </row>
    <row r="819" spans="1:38" x14ac:dyDescent="0.3">
      <c r="A819">
        <v>-73.972887110000002</v>
      </c>
      <c r="B819">
        <v>40.771298369999997</v>
      </c>
      <c r="C819" t="s">
        <v>2884</v>
      </c>
      <c r="D819" t="s">
        <v>776</v>
      </c>
      <c r="E819" t="str">
        <f t="shared" si="72"/>
        <v>far</v>
      </c>
      <c r="F819" t="s">
        <v>34</v>
      </c>
      <c r="G819">
        <v>10122018</v>
      </c>
      <c r="H819" s="1">
        <v>8</v>
      </c>
      <c r="I819" t="s">
        <v>39</v>
      </c>
      <c r="J819" t="s">
        <v>40</v>
      </c>
      <c r="K819" t="str">
        <f t="shared" si="73"/>
        <v>Gray</v>
      </c>
      <c r="L819" t="str">
        <f t="shared" si="74"/>
        <v>yup</v>
      </c>
      <c r="M819" t="b">
        <f t="shared" si="77"/>
        <v>0</v>
      </c>
      <c r="N819" t="s">
        <v>41</v>
      </c>
      <c r="O819" t="s">
        <v>42</v>
      </c>
      <c r="Q819" t="s">
        <v>50</v>
      </c>
      <c r="R819">
        <v>10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Z819" t="b">
        <f t="shared" si="75"/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J819" t="b">
        <f t="shared" si="76"/>
        <v>1</v>
      </c>
      <c r="AK819" t="s">
        <v>2885</v>
      </c>
      <c r="AL819" t="b">
        <v>1</v>
      </c>
    </row>
    <row r="820" spans="1:38" x14ac:dyDescent="0.3">
      <c r="A820">
        <v>-73.954025729999998</v>
      </c>
      <c r="B820">
        <v>40.798408619999996</v>
      </c>
      <c r="C820" t="s">
        <v>2894</v>
      </c>
      <c r="D820" t="s">
        <v>332</v>
      </c>
      <c r="E820" t="str">
        <f t="shared" si="72"/>
        <v>far</v>
      </c>
      <c r="F820" t="s">
        <v>34</v>
      </c>
      <c r="G820">
        <v>10122018</v>
      </c>
      <c r="H820" s="1">
        <v>2</v>
      </c>
      <c r="I820" t="s">
        <v>54</v>
      </c>
      <c r="J820" t="s">
        <v>40</v>
      </c>
      <c r="K820" t="str">
        <f t="shared" si="73"/>
        <v>Gray</v>
      </c>
      <c r="L820" t="str">
        <f t="shared" si="74"/>
        <v>yup</v>
      </c>
      <c r="M820" t="b">
        <f t="shared" si="77"/>
        <v>0</v>
      </c>
      <c r="N820" t="s">
        <v>41</v>
      </c>
      <c r="O820" t="s">
        <v>42</v>
      </c>
      <c r="T820" t="b">
        <v>1</v>
      </c>
      <c r="U820" t="b">
        <v>0</v>
      </c>
      <c r="V820" t="b">
        <v>1</v>
      </c>
      <c r="W820" t="b">
        <v>0</v>
      </c>
      <c r="X820" t="b">
        <v>0</v>
      </c>
      <c r="Z820" t="b">
        <f t="shared" si="75"/>
        <v>1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1</v>
      </c>
      <c r="AJ820" t="b">
        <f t="shared" si="76"/>
        <v>1</v>
      </c>
      <c r="AK820" t="s">
        <v>2895</v>
      </c>
      <c r="AL820" t="b">
        <v>1</v>
      </c>
    </row>
    <row r="821" spans="1:38" x14ac:dyDescent="0.3">
      <c r="A821">
        <v>-73.967463129999999</v>
      </c>
      <c r="B821">
        <v>40.779007640000003</v>
      </c>
      <c r="C821" t="s">
        <v>2907</v>
      </c>
      <c r="D821" t="s">
        <v>215</v>
      </c>
      <c r="E821" t="str">
        <f t="shared" si="72"/>
        <v>far</v>
      </c>
      <c r="F821" t="s">
        <v>48</v>
      </c>
      <c r="G821">
        <v>10172018</v>
      </c>
      <c r="H821" s="1">
        <v>10</v>
      </c>
      <c r="I821" t="s">
        <v>54</v>
      </c>
      <c r="J821" t="s">
        <v>40</v>
      </c>
      <c r="K821" t="str">
        <f t="shared" si="73"/>
        <v>Gray</v>
      </c>
      <c r="L821" t="str">
        <f t="shared" si="74"/>
        <v>yup</v>
      </c>
      <c r="M821" t="b">
        <f t="shared" si="77"/>
        <v>0</v>
      </c>
      <c r="O821" t="s">
        <v>55</v>
      </c>
      <c r="Q821" t="s">
        <v>50</v>
      </c>
      <c r="R821">
        <v>2</v>
      </c>
      <c r="S821" t="s">
        <v>2908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Z821" t="b">
        <f t="shared" si="75"/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J821" t="b">
        <f t="shared" si="76"/>
        <v>1</v>
      </c>
      <c r="AK821" t="s">
        <v>2909</v>
      </c>
      <c r="AL821" t="b">
        <v>1</v>
      </c>
    </row>
    <row r="822" spans="1:38" x14ac:dyDescent="0.3">
      <c r="A822">
        <v>-73.972273759999993</v>
      </c>
      <c r="B822">
        <v>40.768963020000001</v>
      </c>
      <c r="C822" t="s">
        <v>2929</v>
      </c>
      <c r="D822" t="s">
        <v>66</v>
      </c>
      <c r="E822" t="str">
        <f t="shared" si="72"/>
        <v>far</v>
      </c>
      <c r="F822" t="s">
        <v>48</v>
      </c>
      <c r="G822">
        <v>10082018</v>
      </c>
      <c r="H822" s="1">
        <v>4</v>
      </c>
      <c r="I822" t="s">
        <v>54</v>
      </c>
      <c r="J822" t="s">
        <v>40</v>
      </c>
      <c r="K822" t="str">
        <f t="shared" si="73"/>
        <v>Gray</v>
      </c>
      <c r="L822" t="str">
        <f t="shared" si="74"/>
        <v>yup</v>
      </c>
      <c r="M822" t="b">
        <f t="shared" si="77"/>
        <v>0</v>
      </c>
      <c r="N822" t="s">
        <v>41</v>
      </c>
      <c r="O822" t="s">
        <v>42</v>
      </c>
      <c r="P822" t="s">
        <v>2930</v>
      </c>
      <c r="Q822" t="s">
        <v>50</v>
      </c>
      <c r="R822">
        <v>20</v>
      </c>
      <c r="S822" t="s">
        <v>206</v>
      </c>
      <c r="T822" t="b">
        <v>1</v>
      </c>
      <c r="U822" t="b">
        <v>0</v>
      </c>
      <c r="V822" t="b">
        <v>1</v>
      </c>
      <c r="W822" t="b">
        <v>0</v>
      </c>
      <c r="X822" t="b">
        <v>0</v>
      </c>
      <c r="Z822" t="b">
        <f t="shared" si="75"/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1</v>
      </c>
      <c r="AJ822" t="b">
        <f t="shared" si="76"/>
        <v>1</v>
      </c>
      <c r="AK822" t="s">
        <v>2931</v>
      </c>
      <c r="AL822" t="b">
        <v>1</v>
      </c>
    </row>
    <row r="823" spans="1:38" x14ac:dyDescent="0.3">
      <c r="A823">
        <v>-73.969021190000007</v>
      </c>
      <c r="B823">
        <v>40.773038300000003</v>
      </c>
      <c r="C823" t="s">
        <v>2932</v>
      </c>
      <c r="D823" t="s">
        <v>83</v>
      </c>
      <c r="E823" t="str">
        <f t="shared" si="72"/>
        <v>far</v>
      </c>
      <c r="F823" t="s">
        <v>48</v>
      </c>
      <c r="G823">
        <v>10102018</v>
      </c>
      <c r="H823" s="1">
        <v>7</v>
      </c>
      <c r="I823" t="s">
        <v>39</v>
      </c>
      <c r="J823" t="s">
        <v>40</v>
      </c>
      <c r="K823" t="str">
        <f t="shared" si="73"/>
        <v>Gray</v>
      </c>
      <c r="L823" t="str">
        <f t="shared" si="74"/>
        <v>yup</v>
      </c>
      <c r="M823" t="b">
        <f t="shared" si="77"/>
        <v>0</v>
      </c>
      <c r="N823" t="s">
        <v>84</v>
      </c>
      <c r="O823" t="s">
        <v>103</v>
      </c>
      <c r="Q823" t="s">
        <v>50</v>
      </c>
      <c r="R823">
        <v>4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Z823" t="b">
        <f t="shared" si="75"/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J823" t="b">
        <f t="shared" si="76"/>
        <v>1</v>
      </c>
      <c r="AK823" t="s">
        <v>2933</v>
      </c>
      <c r="AL823" t="b">
        <v>1</v>
      </c>
    </row>
    <row r="824" spans="1:38" x14ac:dyDescent="0.3">
      <c r="A824">
        <v>-73.967767370000004</v>
      </c>
      <c r="B824">
        <v>40.784702629999998</v>
      </c>
      <c r="C824" t="s">
        <v>2956</v>
      </c>
      <c r="D824" t="s">
        <v>2184</v>
      </c>
      <c r="E824" t="str">
        <f t="shared" si="72"/>
        <v>far</v>
      </c>
      <c r="F824" t="s">
        <v>34</v>
      </c>
      <c r="G824">
        <v>10122018</v>
      </c>
      <c r="H824" s="1">
        <v>7</v>
      </c>
      <c r="I824" t="s">
        <v>39</v>
      </c>
      <c r="J824" t="s">
        <v>40</v>
      </c>
      <c r="K824" t="str">
        <f t="shared" si="73"/>
        <v>Gray</v>
      </c>
      <c r="L824" t="str">
        <f t="shared" si="74"/>
        <v>yup</v>
      </c>
      <c r="M824" t="b">
        <f t="shared" si="77"/>
        <v>0</v>
      </c>
      <c r="N824" t="s">
        <v>41</v>
      </c>
      <c r="O824" t="s">
        <v>42</v>
      </c>
      <c r="Q824" t="s">
        <v>43</v>
      </c>
      <c r="R824" t="b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Z824" t="b">
        <f t="shared" si="75"/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1</v>
      </c>
      <c r="AJ824" t="b">
        <f t="shared" si="76"/>
        <v>1</v>
      </c>
      <c r="AK824" t="s">
        <v>2957</v>
      </c>
      <c r="AL824" t="b">
        <v>1</v>
      </c>
    </row>
    <row r="825" spans="1:38" x14ac:dyDescent="0.3">
      <c r="A825">
        <v>-73.956830089999997</v>
      </c>
      <c r="B825">
        <v>40.793585569999998</v>
      </c>
      <c r="C825" t="s">
        <v>2969</v>
      </c>
      <c r="D825" t="s">
        <v>1045</v>
      </c>
      <c r="E825" t="str">
        <f t="shared" si="72"/>
        <v>far</v>
      </c>
      <c r="F825" t="s">
        <v>48</v>
      </c>
      <c r="G825">
        <v>10132018</v>
      </c>
      <c r="H825" s="1">
        <v>1</v>
      </c>
      <c r="I825" t="s">
        <v>54</v>
      </c>
      <c r="J825" t="s">
        <v>40</v>
      </c>
      <c r="K825" t="str">
        <f t="shared" si="73"/>
        <v>Gray</v>
      </c>
      <c r="L825" t="str">
        <f t="shared" si="74"/>
        <v>yup</v>
      </c>
      <c r="M825" t="b">
        <f t="shared" si="77"/>
        <v>0</v>
      </c>
      <c r="O825" t="s">
        <v>55</v>
      </c>
      <c r="Q825" t="s">
        <v>43</v>
      </c>
      <c r="R825" t="b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Z825" t="b">
        <f t="shared" si="75"/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s">
        <v>2970</v>
      </c>
      <c r="AJ825" t="b">
        <f t="shared" si="76"/>
        <v>1</v>
      </c>
      <c r="AK825" t="s">
        <v>2971</v>
      </c>
      <c r="AL825" t="b">
        <v>1</v>
      </c>
    </row>
    <row r="826" spans="1:38" x14ac:dyDescent="0.3">
      <c r="A826">
        <v>-73.968817349999995</v>
      </c>
      <c r="B826">
        <v>40.778200980000001</v>
      </c>
      <c r="C826" t="s">
        <v>2987</v>
      </c>
      <c r="D826" t="s">
        <v>271</v>
      </c>
      <c r="E826" t="str">
        <f t="shared" si="72"/>
        <v>far</v>
      </c>
      <c r="F826" t="s">
        <v>48</v>
      </c>
      <c r="G826">
        <v>10142018</v>
      </c>
      <c r="H826" s="1">
        <v>8</v>
      </c>
      <c r="I826" t="s">
        <v>39</v>
      </c>
      <c r="J826" t="s">
        <v>40</v>
      </c>
      <c r="K826" t="str">
        <f t="shared" si="73"/>
        <v>Gray</v>
      </c>
      <c r="L826" t="str">
        <f t="shared" si="74"/>
        <v>yup</v>
      </c>
      <c r="M826" t="b">
        <f t="shared" si="77"/>
        <v>0</v>
      </c>
      <c r="O826" t="s">
        <v>55</v>
      </c>
      <c r="Q826" t="s">
        <v>43</v>
      </c>
      <c r="R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Z826" t="b">
        <f t="shared" si="75"/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s">
        <v>1294</v>
      </c>
      <c r="AJ826" t="b">
        <f t="shared" si="76"/>
        <v>1</v>
      </c>
      <c r="AK826" t="s">
        <v>2988</v>
      </c>
      <c r="AL826" t="b">
        <v>1</v>
      </c>
    </row>
    <row r="827" spans="1:38" x14ac:dyDescent="0.3">
      <c r="A827">
        <v>-73.970297090000003</v>
      </c>
      <c r="B827">
        <v>40.769688309999999</v>
      </c>
      <c r="C827" t="s">
        <v>2998</v>
      </c>
      <c r="D827" t="s">
        <v>113</v>
      </c>
      <c r="E827" t="str">
        <f t="shared" si="72"/>
        <v>far</v>
      </c>
      <c r="F827" t="s">
        <v>34</v>
      </c>
      <c r="G827">
        <v>10062018</v>
      </c>
      <c r="H827" s="1">
        <v>8</v>
      </c>
      <c r="I827" t="s">
        <v>39</v>
      </c>
      <c r="J827" t="s">
        <v>40</v>
      </c>
      <c r="K827" t="str">
        <f t="shared" si="73"/>
        <v>Gray</v>
      </c>
      <c r="L827" t="str">
        <f t="shared" si="74"/>
        <v>yup</v>
      </c>
      <c r="M827" t="b">
        <f t="shared" si="77"/>
        <v>0</v>
      </c>
      <c r="N827" t="s">
        <v>84</v>
      </c>
      <c r="O827" t="s">
        <v>103</v>
      </c>
      <c r="Q827" t="s">
        <v>43</v>
      </c>
      <c r="R827" t="b">
        <v>0</v>
      </c>
      <c r="S827" t="s">
        <v>2999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Z827" t="b">
        <f t="shared" si="75"/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1</v>
      </c>
      <c r="AG827" t="b">
        <v>0</v>
      </c>
      <c r="AH827" t="b">
        <v>1</v>
      </c>
      <c r="AJ827" t="b">
        <f t="shared" si="76"/>
        <v>1</v>
      </c>
      <c r="AK827" t="s">
        <v>3000</v>
      </c>
      <c r="AL827" t="b">
        <v>1</v>
      </c>
    </row>
    <row r="828" spans="1:38" x14ac:dyDescent="0.3">
      <c r="A828">
        <v>-73.953073959999998</v>
      </c>
      <c r="B828">
        <v>40.793203439999999</v>
      </c>
      <c r="C828" t="s">
        <v>3001</v>
      </c>
      <c r="D828" t="s">
        <v>867</v>
      </c>
      <c r="E828" t="str">
        <f t="shared" si="72"/>
        <v>far</v>
      </c>
      <c r="F828" t="s">
        <v>34</v>
      </c>
      <c r="G828">
        <v>10062018</v>
      </c>
      <c r="H828" s="1">
        <v>1</v>
      </c>
      <c r="I828" t="s">
        <v>54</v>
      </c>
      <c r="J828" t="s">
        <v>40</v>
      </c>
      <c r="K828" t="str">
        <f t="shared" si="73"/>
        <v>Gray</v>
      </c>
      <c r="L828" t="str">
        <f t="shared" si="74"/>
        <v>yup</v>
      </c>
      <c r="M828" t="b">
        <f t="shared" si="77"/>
        <v>0</v>
      </c>
      <c r="N828" t="s">
        <v>84</v>
      </c>
      <c r="O828" t="s">
        <v>103</v>
      </c>
      <c r="Q828" t="s">
        <v>43</v>
      </c>
      <c r="R828" t="b">
        <v>0</v>
      </c>
      <c r="T828" t="b">
        <v>0</v>
      </c>
      <c r="U828" t="b">
        <v>0</v>
      </c>
      <c r="V828" t="b">
        <v>0</v>
      </c>
      <c r="W828" t="b">
        <v>1</v>
      </c>
      <c r="X828" t="b">
        <v>1</v>
      </c>
      <c r="Z828" t="b">
        <f t="shared" si="75"/>
        <v>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s">
        <v>3002</v>
      </c>
      <c r="AJ828" t="b">
        <f t="shared" si="76"/>
        <v>1</v>
      </c>
      <c r="AK828" t="s">
        <v>3003</v>
      </c>
      <c r="AL828" t="b">
        <v>1</v>
      </c>
    </row>
    <row r="829" spans="1:38" x14ac:dyDescent="0.3">
      <c r="A829">
        <v>-73.963839780000001</v>
      </c>
      <c r="B829">
        <v>40.782895029999999</v>
      </c>
      <c r="C829" t="s">
        <v>3004</v>
      </c>
      <c r="D829" t="s">
        <v>588</v>
      </c>
      <c r="E829" t="str">
        <f t="shared" si="72"/>
        <v>far</v>
      </c>
      <c r="F829" t="s">
        <v>34</v>
      </c>
      <c r="G829">
        <v>10132018</v>
      </c>
      <c r="H829" s="1">
        <v>2</v>
      </c>
      <c r="I829" t="s">
        <v>39</v>
      </c>
      <c r="J829" t="s">
        <v>40</v>
      </c>
      <c r="K829" t="str">
        <f t="shared" si="73"/>
        <v>Gray</v>
      </c>
      <c r="L829" t="str">
        <f t="shared" si="74"/>
        <v>yup</v>
      </c>
      <c r="M829" t="b">
        <f t="shared" si="77"/>
        <v>0</v>
      </c>
      <c r="N829" t="s">
        <v>117</v>
      </c>
      <c r="O829" t="s">
        <v>118</v>
      </c>
      <c r="Q829" t="s">
        <v>43</v>
      </c>
      <c r="R829" t="b">
        <v>0</v>
      </c>
      <c r="T829" t="b">
        <v>1</v>
      </c>
      <c r="U829" t="b">
        <v>0</v>
      </c>
      <c r="V829" t="b">
        <v>0</v>
      </c>
      <c r="W829" t="b">
        <v>1</v>
      </c>
      <c r="X829" t="b">
        <v>1</v>
      </c>
      <c r="Z829" t="b">
        <f t="shared" si="75"/>
        <v>1</v>
      </c>
      <c r="AA829" t="b">
        <v>0</v>
      </c>
      <c r="AB829" t="b">
        <v>1</v>
      </c>
      <c r="AC829" t="b">
        <v>0</v>
      </c>
      <c r="AD829" t="b">
        <v>0</v>
      </c>
      <c r="AE829" t="b">
        <v>1</v>
      </c>
      <c r="AF829" t="b">
        <v>0</v>
      </c>
      <c r="AG829" t="b">
        <v>1</v>
      </c>
      <c r="AH829" t="b">
        <v>0</v>
      </c>
      <c r="AI829" t="s">
        <v>3005</v>
      </c>
      <c r="AJ829" t="b">
        <f t="shared" si="76"/>
        <v>1</v>
      </c>
      <c r="AK829" t="s">
        <v>3006</v>
      </c>
      <c r="AL829" t="b">
        <v>1</v>
      </c>
    </row>
    <row r="830" spans="1:38" x14ac:dyDescent="0.3">
      <c r="A830">
        <v>-73.954521459999995</v>
      </c>
      <c r="B830">
        <v>40.794380109999999</v>
      </c>
      <c r="C830" t="s">
        <v>3020</v>
      </c>
      <c r="D830" t="s">
        <v>939</v>
      </c>
      <c r="E830" t="str">
        <f t="shared" si="72"/>
        <v>far</v>
      </c>
      <c r="F830" t="s">
        <v>34</v>
      </c>
      <c r="G830">
        <v>10072018</v>
      </c>
      <c r="H830" s="1">
        <v>1</v>
      </c>
      <c r="I830" t="s">
        <v>39</v>
      </c>
      <c r="J830" t="s">
        <v>40</v>
      </c>
      <c r="K830" t="str">
        <f t="shared" si="73"/>
        <v>Gray</v>
      </c>
      <c r="L830" t="str">
        <f t="shared" si="74"/>
        <v>yup</v>
      </c>
      <c r="M830" t="b">
        <f t="shared" si="77"/>
        <v>0</v>
      </c>
      <c r="N830" t="s">
        <v>41</v>
      </c>
      <c r="O830" t="s">
        <v>42</v>
      </c>
      <c r="Q830" t="s">
        <v>43</v>
      </c>
      <c r="R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1</v>
      </c>
      <c r="Z830" t="b">
        <f t="shared" si="75"/>
        <v>1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J830" t="b">
        <f t="shared" si="76"/>
        <v>1</v>
      </c>
      <c r="AK830" t="s">
        <v>3021</v>
      </c>
      <c r="AL830" t="b">
        <v>1</v>
      </c>
    </row>
    <row r="831" spans="1:38" x14ac:dyDescent="0.3">
      <c r="A831">
        <v>-73.971946029999998</v>
      </c>
      <c r="B831">
        <v>40.781050819999997</v>
      </c>
      <c r="C831" t="s">
        <v>3026</v>
      </c>
      <c r="D831" t="s">
        <v>183</v>
      </c>
      <c r="E831" t="str">
        <f t="shared" si="72"/>
        <v>far</v>
      </c>
      <c r="F831" t="s">
        <v>48</v>
      </c>
      <c r="G831">
        <v>10122018</v>
      </c>
      <c r="H831" s="1">
        <v>1</v>
      </c>
      <c r="I831" t="s">
        <v>39</v>
      </c>
      <c r="J831" t="s">
        <v>40</v>
      </c>
      <c r="K831" t="str">
        <f t="shared" si="73"/>
        <v>Gray</v>
      </c>
      <c r="L831" t="str">
        <f t="shared" si="74"/>
        <v>yup</v>
      </c>
      <c r="M831" t="b">
        <f t="shared" si="77"/>
        <v>0</v>
      </c>
      <c r="N831" t="s">
        <v>117</v>
      </c>
      <c r="O831" t="s">
        <v>118</v>
      </c>
      <c r="P831" t="s">
        <v>1899</v>
      </c>
      <c r="Q831" t="s">
        <v>50</v>
      </c>
      <c r="R831">
        <v>3</v>
      </c>
      <c r="S831" t="s">
        <v>206</v>
      </c>
      <c r="T831" t="b">
        <v>1</v>
      </c>
      <c r="U831" t="b">
        <v>0</v>
      </c>
      <c r="V831" t="b">
        <v>1</v>
      </c>
      <c r="W831" t="b">
        <v>0</v>
      </c>
      <c r="X831" t="b">
        <v>1</v>
      </c>
      <c r="Z831" t="b">
        <f t="shared" si="75"/>
        <v>1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1</v>
      </c>
      <c r="AJ831" t="b">
        <f t="shared" si="76"/>
        <v>1</v>
      </c>
      <c r="AK831" t="s">
        <v>3027</v>
      </c>
      <c r="AL831" t="b">
        <v>1</v>
      </c>
    </row>
    <row r="832" spans="1:38" x14ac:dyDescent="0.3">
      <c r="A832">
        <v>-73.959755779999995</v>
      </c>
      <c r="B832">
        <v>40.79499182</v>
      </c>
      <c r="C832" t="s">
        <v>3028</v>
      </c>
      <c r="D832" t="s">
        <v>1262</v>
      </c>
      <c r="E832" t="str">
        <f t="shared" si="72"/>
        <v>far</v>
      </c>
      <c r="F832" t="s">
        <v>48</v>
      </c>
      <c r="G832">
        <v>10142018</v>
      </c>
      <c r="H832" s="1">
        <v>1</v>
      </c>
      <c r="I832" t="s">
        <v>39</v>
      </c>
      <c r="J832" t="s">
        <v>40</v>
      </c>
      <c r="K832" t="str">
        <f t="shared" si="73"/>
        <v>Gray</v>
      </c>
      <c r="L832" t="str">
        <f t="shared" si="74"/>
        <v>yup</v>
      </c>
      <c r="M832" t="b">
        <f t="shared" si="77"/>
        <v>0</v>
      </c>
      <c r="N832" t="s">
        <v>41</v>
      </c>
      <c r="O832" t="s">
        <v>42</v>
      </c>
      <c r="P832" t="s">
        <v>452</v>
      </c>
      <c r="Q832" t="s">
        <v>43</v>
      </c>
      <c r="R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1</v>
      </c>
      <c r="Z832" t="b">
        <f t="shared" si="75"/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J832" t="b">
        <f t="shared" si="76"/>
        <v>1</v>
      </c>
      <c r="AK832" t="s">
        <v>3029</v>
      </c>
      <c r="AL832" t="b">
        <v>1</v>
      </c>
    </row>
    <row r="833" spans="1:38" x14ac:dyDescent="0.3">
      <c r="A833">
        <v>-73.95951676</v>
      </c>
      <c r="B833">
        <v>40.795254589999999</v>
      </c>
      <c r="C833" t="s">
        <v>3039</v>
      </c>
      <c r="D833" t="s">
        <v>1262</v>
      </c>
      <c r="E833" t="str">
        <f t="shared" si="72"/>
        <v>far</v>
      </c>
      <c r="F833" t="s">
        <v>34</v>
      </c>
      <c r="G833">
        <v>10132018</v>
      </c>
      <c r="H833" s="1">
        <v>4</v>
      </c>
      <c r="I833" t="s">
        <v>39</v>
      </c>
      <c r="J833" t="s">
        <v>40</v>
      </c>
      <c r="K833" t="str">
        <f t="shared" si="73"/>
        <v>Gray</v>
      </c>
      <c r="L833" t="str">
        <f t="shared" si="74"/>
        <v>yup</v>
      </c>
      <c r="M833" t="b">
        <f t="shared" si="77"/>
        <v>0</v>
      </c>
      <c r="O833" t="s">
        <v>55</v>
      </c>
      <c r="Q833" t="s">
        <v>43</v>
      </c>
      <c r="R833" t="b">
        <v>0</v>
      </c>
      <c r="S833" t="s">
        <v>3040</v>
      </c>
      <c r="T833" t="b">
        <v>1</v>
      </c>
      <c r="U833" t="b">
        <v>0</v>
      </c>
      <c r="V833" t="b">
        <v>0</v>
      </c>
      <c r="W833" t="b">
        <v>0</v>
      </c>
      <c r="X833" t="b">
        <v>1</v>
      </c>
      <c r="Z833" t="b">
        <f t="shared" si="75"/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1</v>
      </c>
      <c r="AJ833" t="b">
        <f t="shared" si="76"/>
        <v>1</v>
      </c>
      <c r="AK833" t="s">
        <v>3041</v>
      </c>
      <c r="AL833" t="b">
        <v>1</v>
      </c>
    </row>
    <row r="834" spans="1:38" x14ac:dyDescent="0.3">
      <c r="A834">
        <v>-73.977573509999999</v>
      </c>
      <c r="B834">
        <v>40.769287210000002</v>
      </c>
      <c r="C834" t="s">
        <v>3042</v>
      </c>
      <c r="D834" t="s">
        <v>1586</v>
      </c>
      <c r="E834" t="str">
        <f t="shared" ref="E834:E897" si="78">IF(D834="05D","near",IF(D834="07D","near",IF(D834="06C","near",IF(D834="06E","near",IF(D834="06D","near","far")))))</f>
        <v>far</v>
      </c>
      <c r="F834" t="s">
        <v>34</v>
      </c>
      <c r="G834">
        <v>10102018</v>
      </c>
      <c r="H834" s="1">
        <v>8</v>
      </c>
      <c r="I834" t="s">
        <v>39</v>
      </c>
      <c r="J834" t="s">
        <v>40</v>
      </c>
      <c r="K834" t="str">
        <f t="shared" ref="K834:K897" si="79">IF(ISBLANK(J834), NA(), J834)</f>
        <v>Gray</v>
      </c>
      <c r="L834" t="str">
        <f t="shared" ref="L834:L897" si="80">IF(K834="Gray","yup",IF(K834="#N/A","maybe","no"))</f>
        <v>yup</v>
      </c>
      <c r="M834" t="b">
        <f t="shared" si="77"/>
        <v>0</v>
      </c>
      <c r="N834" t="s">
        <v>117</v>
      </c>
      <c r="O834" t="s">
        <v>118</v>
      </c>
      <c r="Q834" t="s">
        <v>50</v>
      </c>
      <c r="R834">
        <v>10</v>
      </c>
      <c r="S834" t="s">
        <v>3043</v>
      </c>
      <c r="T834" t="b">
        <v>1</v>
      </c>
      <c r="U834" t="b">
        <v>0</v>
      </c>
      <c r="V834" t="b">
        <v>1</v>
      </c>
      <c r="W834" t="b">
        <v>0</v>
      </c>
      <c r="X834" t="b">
        <v>0</v>
      </c>
      <c r="Z834" t="b">
        <f t="shared" ref="Z834:Z897" si="81">ISBLANK(Y834)</f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J834" t="b">
        <f t="shared" ref="AJ834:AJ897" si="82">OR(AB834,AC834, AD834, AH834)</f>
        <v>1</v>
      </c>
      <c r="AK834" t="s">
        <v>3044</v>
      </c>
      <c r="AL834" t="b">
        <v>1</v>
      </c>
    </row>
    <row r="835" spans="1:38" x14ac:dyDescent="0.3">
      <c r="A835">
        <v>-73.970018600000003</v>
      </c>
      <c r="B835">
        <v>40.782605220000001</v>
      </c>
      <c r="C835" t="s">
        <v>3045</v>
      </c>
      <c r="D835" t="s">
        <v>102</v>
      </c>
      <c r="E835" t="str">
        <f t="shared" si="78"/>
        <v>far</v>
      </c>
      <c r="F835" t="s">
        <v>48</v>
      </c>
      <c r="G835">
        <v>10072018</v>
      </c>
      <c r="H835" s="1">
        <v>3</v>
      </c>
      <c r="I835" t="s">
        <v>39</v>
      </c>
      <c r="J835" t="s">
        <v>40</v>
      </c>
      <c r="K835" t="str">
        <f t="shared" si="79"/>
        <v>Gray</v>
      </c>
      <c r="L835" t="str">
        <f t="shared" si="80"/>
        <v>yup</v>
      </c>
      <c r="M835" t="b">
        <f t="shared" ref="M835:M898" si="83">AND(NOT(ISBLANK(J835)),(NOT(J835="gray")))</f>
        <v>0</v>
      </c>
      <c r="N835" t="s">
        <v>84</v>
      </c>
      <c r="O835" t="s">
        <v>103</v>
      </c>
      <c r="Q835" t="s">
        <v>50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Z835" t="b">
        <f t="shared" si="81"/>
        <v>1</v>
      </c>
      <c r="AA835" t="b">
        <v>0</v>
      </c>
      <c r="AB835" t="b">
        <v>0</v>
      </c>
      <c r="AC835" t="b">
        <v>0</v>
      </c>
      <c r="AD835" t="b">
        <v>1</v>
      </c>
      <c r="AE835" t="b">
        <v>0</v>
      </c>
      <c r="AF835" t="b">
        <v>0</v>
      </c>
      <c r="AG835" t="b">
        <v>0</v>
      </c>
      <c r="AH835" t="b">
        <v>1</v>
      </c>
      <c r="AJ835" t="b">
        <f t="shared" si="82"/>
        <v>1</v>
      </c>
      <c r="AK835" t="s">
        <v>3046</v>
      </c>
      <c r="AL835" t="b">
        <v>1</v>
      </c>
    </row>
    <row r="836" spans="1:38" x14ac:dyDescent="0.3">
      <c r="A836">
        <v>-73.971699549999997</v>
      </c>
      <c r="B836">
        <v>40.779767130000003</v>
      </c>
      <c r="C836" t="s">
        <v>3066</v>
      </c>
      <c r="D836" t="s">
        <v>1637</v>
      </c>
      <c r="E836" t="str">
        <f t="shared" si="78"/>
        <v>far</v>
      </c>
      <c r="F836" t="s">
        <v>48</v>
      </c>
      <c r="G836">
        <v>10142018</v>
      </c>
      <c r="H836" s="1">
        <v>2</v>
      </c>
      <c r="I836" t="s">
        <v>39</v>
      </c>
      <c r="J836" t="s">
        <v>40</v>
      </c>
      <c r="K836" t="str">
        <f t="shared" si="79"/>
        <v>Gray</v>
      </c>
      <c r="L836" t="str">
        <f t="shared" si="80"/>
        <v>yup</v>
      </c>
      <c r="M836" t="b">
        <f t="shared" si="83"/>
        <v>0</v>
      </c>
      <c r="N836" t="s">
        <v>41</v>
      </c>
      <c r="O836" t="s">
        <v>42</v>
      </c>
      <c r="Q836" t="s">
        <v>43</v>
      </c>
      <c r="R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Z836" t="b">
        <f t="shared" si="81"/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J836" t="b">
        <f t="shared" si="82"/>
        <v>1</v>
      </c>
      <c r="AK836" t="s">
        <v>3067</v>
      </c>
      <c r="AL836" t="b">
        <v>1</v>
      </c>
    </row>
    <row r="837" spans="1:38" x14ac:dyDescent="0.3">
      <c r="A837">
        <v>-73.968852389999995</v>
      </c>
      <c r="B837">
        <v>40.784401799999998</v>
      </c>
      <c r="C837" t="s">
        <v>3115</v>
      </c>
      <c r="D837" t="s">
        <v>313</v>
      </c>
      <c r="E837" t="str">
        <f t="shared" si="78"/>
        <v>far</v>
      </c>
      <c r="F837" t="s">
        <v>48</v>
      </c>
      <c r="G837">
        <v>10082018</v>
      </c>
      <c r="H837" s="1">
        <v>2</v>
      </c>
      <c r="I837" t="s">
        <v>39</v>
      </c>
      <c r="J837" t="s">
        <v>40</v>
      </c>
      <c r="K837" t="str">
        <f t="shared" si="79"/>
        <v>Gray</v>
      </c>
      <c r="L837" t="str">
        <f t="shared" si="80"/>
        <v>yup</v>
      </c>
      <c r="M837" t="b">
        <f t="shared" si="83"/>
        <v>0</v>
      </c>
      <c r="O837" t="s">
        <v>55</v>
      </c>
      <c r="Q837" t="s">
        <v>43</v>
      </c>
      <c r="R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1</v>
      </c>
      <c r="Z837" t="b">
        <f t="shared" si="81"/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J837" t="b">
        <f t="shared" si="82"/>
        <v>1</v>
      </c>
      <c r="AK837" t="s">
        <v>3116</v>
      </c>
      <c r="AL837" t="b">
        <v>1</v>
      </c>
    </row>
    <row r="838" spans="1:38" x14ac:dyDescent="0.3">
      <c r="A838">
        <v>-73.968212930000007</v>
      </c>
      <c r="B838">
        <v>40.775423240000002</v>
      </c>
      <c r="C838" t="s">
        <v>3128</v>
      </c>
      <c r="D838" t="s">
        <v>677</v>
      </c>
      <c r="E838" t="str">
        <f t="shared" si="78"/>
        <v>far</v>
      </c>
      <c r="F838" t="s">
        <v>48</v>
      </c>
      <c r="G838">
        <v>10122018</v>
      </c>
      <c r="H838" s="1">
        <v>3</v>
      </c>
      <c r="I838" t="s">
        <v>39</v>
      </c>
      <c r="J838" t="s">
        <v>40</v>
      </c>
      <c r="K838" t="str">
        <f t="shared" si="79"/>
        <v>Gray</v>
      </c>
      <c r="L838" t="str">
        <f t="shared" si="80"/>
        <v>yup</v>
      </c>
      <c r="M838" t="b">
        <f t="shared" si="83"/>
        <v>0</v>
      </c>
      <c r="N838" t="s">
        <v>41</v>
      </c>
      <c r="O838" t="s">
        <v>42</v>
      </c>
      <c r="Q838" t="s">
        <v>43</v>
      </c>
      <c r="R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Z838" t="b">
        <f t="shared" si="81"/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0</v>
      </c>
      <c r="AG838" t="b">
        <v>0</v>
      </c>
      <c r="AH838" t="b">
        <v>1</v>
      </c>
      <c r="AJ838" t="b">
        <f t="shared" si="82"/>
        <v>1</v>
      </c>
      <c r="AK838" t="s">
        <v>3129</v>
      </c>
      <c r="AL838" t="b">
        <v>1</v>
      </c>
    </row>
    <row r="839" spans="1:38" x14ac:dyDescent="0.3">
      <c r="A839">
        <v>-73.956854430000007</v>
      </c>
      <c r="B839">
        <v>40.797251729999999</v>
      </c>
      <c r="C839" t="s">
        <v>3134</v>
      </c>
      <c r="D839" t="s">
        <v>1948</v>
      </c>
      <c r="E839" t="str">
        <f t="shared" si="78"/>
        <v>far</v>
      </c>
      <c r="F839" t="s">
        <v>48</v>
      </c>
      <c r="G839">
        <v>10082018</v>
      </c>
      <c r="H839" s="1">
        <v>6</v>
      </c>
      <c r="I839" t="s">
        <v>39</v>
      </c>
      <c r="J839" t="s">
        <v>40</v>
      </c>
      <c r="K839" t="str">
        <f t="shared" si="79"/>
        <v>Gray</v>
      </c>
      <c r="L839" t="str">
        <f t="shared" si="80"/>
        <v>yup</v>
      </c>
      <c r="M839" t="b">
        <f t="shared" si="83"/>
        <v>0</v>
      </c>
      <c r="O839" t="s">
        <v>55</v>
      </c>
      <c r="Q839" t="s">
        <v>50</v>
      </c>
      <c r="R839">
        <v>3</v>
      </c>
      <c r="S839" t="s">
        <v>3135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Z839" t="b">
        <f t="shared" si="81"/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1</v>
      </c>
      <c r="AJ839" t="b">
        <f t="shared" si="82"/>
        <v>1</v>
      </c>
      <c r="AK839" t="s">
        <v>3136</v>
      </c>
      <c r="AL839" t="b">
        <v>1</v>
      </c>
    </row>
    <row r="840" spans="1:38" x14ac:dyDescent="0.3">
      <c r="A840">
        <v>-73.9677097</v>
      </c>
      <c r="B840">
        <v>40.782535840000001</v>
      </c>
      <c r="C840" t="s">
        <v>3137</v>
      </c>
      <c r="D840" t="s">
        <v>95</v>
      </c>
      <c r="E840" t="str">
        <f t="shared" si="78"/>
        <v>far</v>
      </c>
      <c r="F840" t="s">
        <v>48</v>
      </c>
      <c r="G840">
        <v>10142018</v>
      </c>
      <c r="H840" s="1">
        <v>2</v>
      </c>
      <c r="I840" t="s">
        <v>39</v>
      </c>
      <c r="J840" t="s">
        <v>40</v>
      </c>
      <c r="K840" t="str">
        <f t="shared" si="79"/>
        <v>Gray</v>
      </c>
      <c r="L840" t="str">
        <f t="shared" si="80"/>
        <v>yup</v>
      </c>
      <c r="M840" t="b">
        <f t="shared" si="83"/>
        <v>0</v>
      </c>
      <c r="N840" t="s">
        <v>41</v>
      </c>
      <c r="O840" t="s">
        <v>42</v>
      </c>
      <c r="Q840" t="s">
        <v>50</v>
      </c>
      <c r="R840">
        <v>50</v>
      </c>
      <c r="T840" t="b">
        <v>1</v>
      </c>
      <c r="U840" t="b">
        <v>1</v>
      </c>
      <c r="V840" t="b">
        <v>1</v>
      </c>
      <c r="W840" t="b">
        <v>0</v>
      </c>
      <c r="X840" t="b">
        <v>1</v>
      </c>
      <c r="Z840" t="b">
        <f t="shared" si="81"/>
        <v>1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s">
        <v>3138</v>
      </c>
      <c r="AJ840" t="b">
        <f t="shared" si="82"/>
        <v>1</v>
      </c>
      <c r="AK840" t="s">
        <v>3139</v>
      </c>
      <c r="AL840" t="b">
        <v>1</v>
      </c>
    </row>
    <row r="841" spans="1:38" x14ac:dyDescent="0.3">
      <c r="A841">
        <v>-73.964790410000006</v>
      </c>
      <c r="B841">
        <v>40.791158899999999</v>
      </c>
      <c r="C841" t="s">
        <v>3154</v>
      </c>
      <c r="D841" t="s">
        <v>1613</v>
      </c>
      <c r="E841" t="str">
        <f t="shared" si="78"/>
        <v>far</v>
      </c>
      <c r="F841" t="s">
        <v>34</v>
      </c>
      <c r="G841">
        <v>10202018</v>
      </c>
      <c r="H841" s="1">
        <v>2</v>
      </c>
      <c r="I841" t="s">
        <v>39</v>
      </c>
      <c r="J841" t="s">
        <v>40</v>
      </c>
      <c r="K841" t="str">
        <f t="shared" si="79"/>
        <v>Gray</v>
      </c>
      <c r="L841" t="str">
        <f t="shared" si="80"/>
        <v>yup</v>
      </c>
      <c r="M841" t="b">
        <f t="shared" si="83"/>
        <v>0</v>
      </c>
      <c r="N841" t="s">
        <v>117</v>
      </c>
      <c r="O841" t="s">
        <v>118</v>
      </c>
      <c r="P841" t="s">
        <v>3155</v>
      </c>
      <c r="Q841" t="s">
        <v>43</v>
      </c>
      <c r="R841" t="b">
        <v>0</v>
      </c>
      <c r="S841" t="s">
        <v>1311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Z841" t="b">
        <f t="shared" si="81"/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1</v>
      </c>
      <c r="AJ841" t="b">
        <f t="shared" si="82"/>
        <v>1</v>
      </c>
      <c r="AK841" t="s">
        <v>3156</v>
      </c>
      <c r="AL841" t="b">
        <v>1</v>
      </c>
    </row>
    <row r="842" spans="1:38" x14ac:dyDescent="0.3">
      <c r="A842">
        <v>-73.959070749999995</v>
      </c>
      <c r="B842">
        <v>40.790667509999999</v>
      </c>
      <c r="C842" t="s">
        <v>3163</v>
      </c>
      <c r="D842" t="s">
        <v>75</v>
      </c>
      <c r="E842" t="str">
        <f t="shared" si="78"/>
        <v>far</v>
      </c>
      <c r="F842" t="s">
        <v>34</v>
      </c>
      <c r="G842">
        <v>10172018</v>
      </c>
      <c r="H842" s="1">
        <v>7</v>
      </c>
      <c r="I842" t="s">
        <v>39</v>
      </c>
      <c r="J842" t="s">
        <v>40</v>
      </c>
      <c r="K842" t="str">
        <f t="shared" si="79"/>
        <v>Gray</v>
      </c>
      <c r="L842" t="str">
        <f t="shared" si="80"/>
        <v>yup</v>
      </c>
      <c r="M842" t="b">
        <f t="shared" si="83"/>
        <v>0</v>
      </c>
      <c r="O842" t="s">
        <v>55</v>
      </c>
      <c r="Q842" t="s">
        <v>43</v>
      </c>
      <c r="R842" t="b">
        <v>0</v>
      </c>
      <c r="S842" t="s">
        <v>823</v>
      </c>
      <c r="T842" t="b">
        <v>0</v>
      </c>
      <c r="U842" t="b">
        <v>0</v>
      </c>
      <c r="V842" t="b">
        <v>1</v>
      </c>
      <c r="W842" t="b">
        <v>0</v>
      </c>
      <c r="X842" t="b">
        <v>0</v>
      </c>
      <c r="Z842" t="b">
        <f t="shared" si="81"/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1</v>
      </c>
      <c r="AJ842" t="b">
        <f t="shared" si="82"/>
        <v>1</v>
      </c>
      <c r="AK842" t="s">
        <v>3164</v>
      </c>
      <c r="AL842" t="b">
        <v>1</v>
      </c>
    </row>
    <row r="843" spans="1:38" x14ac:dyDescent="0.3">
      <c r="A843">
        <v>-73.980328270000001</v>
      </c>
      <c r="B843">
        <v>40.768080990000001</v>
      </c>
      <c r="C843" t="s">
        <v>3168</v>
      </c>
      <c r="D843" t="s">
        <v>855</v>
      </c>
      <c r="E843" t="str">
        <f t="shared" si="78"/>
        <v>far</v>
      </c>
      <c r="F843" t="s">
        <v>34</v>
      </c>
      <c r="G843">
        <v>10192018</v>
      </c>
      <c r="H843" s="1">
        <v>9</v>
      </c>
      <c r="I843" t="s">
        <v>39</v>
      </c>
      <c r="J843" t="s">
        <v>40</v>
      </c>
      <c r="K843" t="str">
        <f t="shared" si="79"/>
        <v>Gray</v>
      </c>
      <c r="L843" t="str">
        <f t="shared" si="80"/>
        <v>yup</v>
      </c>
      <c r="M843" t="b">
        <f t="shared" si="83"/>
        <v>0</v>
      </c>
      <c r="N843" t="s">
        <v>84</v>
      </c>
      <c r="O843" t="s">
        <v>103</v>
      </c>
      <c r="Q843" t="s">
        <v>43</v>
      </c>
      <c r="R843" t="b">
        <v>0</v>
      </c>
      <c r="S843" t="s">
        <v>3169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Z843" t="b">
        <f t="shared" si="81"/>
        <v>1</v>
      </c>
      <c r="AA843" t="b">
        <v>0</v>
      </c>
      <c r="AB843" t="b">
        <v>0</v>
      </c>
      <c r="AC843" t="b">
        <v>0</v>
      </c>
      <c r="AD843" t="b">
        <v>1</v>
      </c>
      <c r="AE843" t="b">
        <v>0</v>
      </c>
      <c r="AF843" t="b">
        <v>0</v>
      </c>
      <c r="AG843" t="b">
        <v>1</v>
      </c>
      <c r="AH843" t="b">
        <v>0</v>
      </c>
      <c r="AJ843" t="b">
        <f t="shared" si="82"/>
        <v>1</v>
      </c>
      <c r="AK843" t="s">
        <v>3170</v>
      </c>
      <c r="AL843" t="b">
        <v>1</v>
      </c>
    </row>
    <row r="844" spans="1:38" x14ac:dyDescent="0.3">
      <c r="A844">
        <v>-73.955326319999998</v>
      </c>
      <c r="B844">
        <v>40.797559210000003</v>
      </c>
      <c r="C844" t="s">
        <v>3171</v>
      </c>
      <c r="D844" t="s">
        <v>439</v>
      </c>
      <c r="E844" t="str">
        <f t="shared" si="78"/>
        <v>far</v>
      </c>
      <c r="F844" t="s">
        <v>34</v>
      </c>
      <c r="G844">
        <v>10132018</v>
      </c>
      <c r="H844" s="1">
        <v>4</v>
      </c>
      <c r="I844" t="s">
        <v>39</v>
      </c>
      <c r="J844" t="s">
        <v>40</v>
      </c>
      <c r="K844" t="str">
        <f t="shared" si="79"/>
        <v>Gray</v>
      </c>
      <c r="L844" t="str">
        <f t="shared" si="80"/>
        <v>yup</v>
      </c>
      <c r="M844" t="b">
        <f t="shared" si="83"/>
        <v>0</v>
      </c>
      <c r="N844" t="s">
        <v>41</v>
      </c>
      <c r="O844" t="s">
        <v>42</v>
      </c>
      <c r="Q844" t="s">
        <v>43</v>
      </c>
      <c r="R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Z844" t="b">
        <f t="shared" si="81"/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1</v>
      </c>
      <c r="AJ844" t="b">
        <f t="shared" si="82"/>
        <v>1</v>
      </c>
      <c r="AK844" t="s">
        <v>3172</v>
      </c>
      <c r="AL844" t="b">
        <v>1</v>
      </c>
    </row>
    <row r="845" spans="1:38" x14ac:dyDescent="0.3">
      <c r="A845">
        <v>-73.963972679999998</v>
      </c>
      <c r="B845">
        <v>40.78290835</v>
      </c>
      <c r="C845" t="s">
        <v>3181</v>
      </c>
      <c r="D845" t="s">
        <v>588</v>
      </c>
      <c r="E845" t="str">
        <f t="shared" si="78"/>
        <v>far</v>
      </c>
      <c r="F845" t="s">
        <v>34</v>
      </c>
      <c r="G845">
        <v>10132018</v>
      </c>
      <c r="H845" s="1">
        <v>1</v>
      </c>
      <c r="I845" t="s">
        <v>39</v>
      </c>
      <c r="J845" t="s">
        <v>40</v>
      </c>
      <c r="K845" t="str">
        <f t="shared" si="79"/>
        <v>Gray</v>
      </c>
      <c r="L845" t="str">
        <f t="shared" si="80"/>
        <v>yup</v>
      </c>
      <c r="M845" t="b">
        <f t="shared" si="83"/>
        <v>0</v>
      </c>
      <c r="N845" t="s">
        <v>117</v>
      </c>
      <c r="O845" t="s">
        <v>118</v>
      </c>
      <c r="Q845" t="s">
        <v>43</v>
      </c>
      <c r="R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Z845" t="b">
        <f t="shared" si="81"/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1</v>
      </c>
      <c r="AI845" t="s">
        <v>3182</v>
      </c>
      <c r="AJ845" t="b">
        <f t="shared" si="82"/>
        <v>1</v>
      </c>
      <c r="AK845" t="s">
        <v>3183</v>
      </c>
      <c r="AL845" t="b">
        <v>1</v>
      </c>
    </row>
    <row r="846" spans="1:38" x14ac:dyDescent="0.3">
      <c r="A846">
        <v>-73.958230670000006</v>
      </c>
      <c r="B846">
        <v>40.79892684</v>
      </c>
      <c r="C846" t="s">
        <v>3196</v>
      </c>
      <c r="D846" t="s">
        <v>227</v>
      </c>
      <c r="E846" t="str">
        <f t="shared" si="78"/>
        <v>far</v>
      </c>
      <c r="F846" t="s">
        <v>48</v>
      </c>
      <c r="G846">
        <v>10192018</v>
      </c>
      <c r="H846" s="1">
        <v>8</v>
      </c>
      <c r="I846" t="s">
        <v>39</v>
      </c>
      <c r="J846" t="s">
        <v>40</v>
      </c>
      <c r="K846" t="str">
        <f t="shared" si="79"/>
        <v>Gray</v>
      </c>
      <c r="L846" t="str">
        <f t="shared" si="80"/>
        <v>yup</v>
      </c>
      <c r="M846" t="b">
        <f t="shared" si="83"/>
        <v>0</v>
      </c>
      <c r="N846" t="s">
        <v>84</v>
      </c>
      <c r="O846" t="s">
        <v>103</v>
      </c>
      <c r="Q846" t="s">
        <v>43</v>
      </c>
      <c r="R846" t="b">
        <v>0</v>
      </c>
      <c r="T846" t="b">
        <v>0</v>
      </c>
      <c r="U846" t="b">
        <v>0</v>
      </c>
      <c r="V846" t="b">
        <v>1</v>
      </c>
      <c r="W846" t="b">
        <v>0</v>
      </c>
      <c r="X846" t="b">
        <v>1</v>
      </c>
      <c r="Z846" t="b">
        <f t="shared" si="81"/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1</v>
      </c>
      <c r="AJ846" t="b">
        <f t="shared" si="82"/>
        <v>1</v>
      </c>
      <c r="AK846" t="s">
        <v>3197</v>
      </c>
      <c r="AL846" t="b">
        <v>1</v>
      </c>
    </row>
    <row r="847" spans="1:38" x14ac:dyDescent="0.3">
      <c r="A847">
        <v>-73.967403309999995</v>
      </c>
      <c r="B847">
        <v>40.776913290000003</v>
      </c>
      <c r="C847" t="s">
        <v>3198</v>
      </c>
      <c r="D847" t="s">
        <v>326</v>
      </c>
      <c r="E847" t="str">
        <f t="shared" si="78"/>
        <v>far</v>
      </c>
      <c r="F847" t="s">
        <v>34</v>
      </c>
      <c r="G847">
        <v>10192018</v>
      </c>
      <c r="H847" s="1">
        <v>2</v>
      </c>
      <c r="I847" t="s">
        <v>39</v>
      </c>
      <c r="J847" t="s">
        <v>40</v>
      </c>
      <c r="K847" t="str">
        <f t="shared" si="79"/>
        <v>Gray</v>
      </c>
      <c r="L847" t="str">
        <f t="shared" si="80"/>
        <v>yup</v>
      </c>
      <c r="M847" t="b">
        <f t="shared" si="83"/>
        <v>0</v>
      </c>
      <c r="N847" t="s">
        <v>41</v>
      </c>
      <c r="O847" t="s">
        <v>42</v>
      </c>
      <c r="Q847" t="s">
        <v>43</v>
      </c>
      <c r="R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Z847" t="b">
        <f t="shared" si="81"/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1</v>
      </c>
      <c r="AJ847" t="b">
        <f t="shared" si="82"/>
        <v>1</v>
      </c>
      <c r="AK847" t="s">
        <v>3199</v>
      </c>
      <c r="AL847" t="b">
        <v>1</v>
      </c>
    </row>
    <row r="848" spans="1:38" x14ac:dyDescent="0.3">
      <c r="A848">
        <v>-73.963481150000007</v>
      </c>
      <c r="B848">
        <v>40.790705590000002</v>
      </c>
      <c r="C848" t="s">
        <v>3216</v>
      </c>
      <c r="D848" t="s">
        <v>911</v>
      </c>
      <c r="E848" t="str">
        <f t="shared" si="78"/>
        <v>far</v>
      </c>
      <c r="F848" t="s">
        <v>48</v>
      </c>
      <c r="G848">
        <v>10072018</v>
      </c>
      <c r="H848" s="1">
        <v>10</v>
      </c>
      <c r="I848" t="s">
        <v>39</v>
      </c>
      <c r="J848" t="s">
        <v>40</v>
      </c>
      <c r="K848" t="str">
        <f t="shared" si="79"/>
        <v>Gray</v>
      </c>
      <c r="L848" t="str">
        <f t="shared" si="80"/>
        <v>yup</v>
      </c>
      <c r="M848" t="b">
        <f t="shared" si="83"/>
        <v>0</v>
      </c>
      <c r="O848" t="s">
        <v>55</v>
      </c>
      <c r="Q848" t="s">
        <v>43</v>
      </c>
      <c r="R848" t="b">
        <v>0</v>
      </c>
      <c r="T848" t="b">
        <v>1</v>
      </c>
      <c r="U848" t="b">
        <v>0</v>
      </c>
      <c r="V848" t="b">
        <v>1</v>
      </c>
      <c r="W848" t="b">
        <v>0</v>
      </c>
      <c r="X848" t="b">
        <v>1</v>
      </c>
      <c r="Z848" t="b">
        <f t="shared" si="81"/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J848" t="b">
        <f t="shared" si="82"/>
        <v>1</v>
      </c>
      <c r="AK848" t="s">
        <v>3217</v>
      </c>
      <c r="AL848" t="b">
        <v>1</v>
      </c>
    </row>
    <row r="849" spans="1:38" x14ac:dyDescent="0.3">
      <c r="A849">
        <v>-73.959086869999993</v>
      </c>
      <c r="B849">
        <v>40.790604760000001</v>
      </c>
      <c r="C849" t="s">
        <v>3226</v>
      </c>
      <c r="D849" t="s">
        <v>75</v>
      </c>
      <c r="E849" t="str">
        <f t="shared" si="78"/>
        <v>far</v>
      </c>
      <c r="F849" t="s">
        <v>34</v>
      </c>
      <c r="G849">
        <v>10172018</v>
      </c>
      <c r="H849" s="1">
        <v>9</v>
      </c>
      <c r="I849" t="s">
        <v>39</v>
      </c>
      <c r="J849" t="s">
        <v>40</v>
      </c>
      <c r="K849" t="str">
        <f t="shared" si="79"/>
        <v>Gray</v>
      </c>
      <c r="L849" t="str">
        <f t="shared" si="80"/>
        <v>yup</v>
      </c>
      <c r="M849" t="b">
        <f t="shared" si="83"/>
        <v>0</v>
      </c>
      <c r="O849" t="s">
        <v>55</v>
      </c>
      <c r="Q849" t="s">
        <v>43</v>
      </c>
      <c r="R849" t="b">
        <v>0</v>
      </c>
      <c r="S849" t="s">
        <v>823</v>
      </c>
      <c r="T849" t="b">
        <v>0</v>
      </c>
      <c r="U849" t="b">
        <v>0</v>
      </c>
      <c r="V849" t="b">
        <v>0</v>
      </c>
      <c r="W849" t="b">
        <v>1</v>
      </c>
      <c r="X849" t="b">
        <v>1</v>
      </c>
      <c r="Z849" t="b">
        <f t="shared" si="81"/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J849" t="b">
        <f t="shared" si="82"/>
        <v>1</v>
      </c>
      <c r="AK849" t="s">
        <v>3227</v>
      </c>
      <c r="AL849" t="b">
        <v>1</v>
      </c>
    </row>
    <row r="850" spans="1:38" x14ac:dyDescent="0.3">
      <c r="A850">
        <v>-73.965772169999994</v>
      </c>
      <c r="B850">
        <v>40.778534829999998</v>
      </c>
      <c r="C850" t="s">
        <v>3233</v>
      </c>
      <c r="D850" t="s">
        <v>520</v>
      </c>
      <c r="E850" t="str">
        <f t="shared" si="78"/>
        <v>far</v>
      </c>
      <c r="F850" t="s">
        <v>34</v>
      </c>
      <c r="G850">
        <v>10132018</v>
      </c>
      <c r="H850" s="1">
        <v>3</v>
      </c>
      <c r="I850" t="s">
        <v>39</v>
      </c>
      <c r="J850" t="s">
        <v>40</v>
      </c>
      <c r="K850" t="str">
        <f t="shared" si="79"/>
        <v>Gray</v>
      </c>
      <c r="L850" t="str">
        <f t="shared" si="80"/>
        <v>yup</v>
      </c>
      <c r="M850" t="b">
        <f t="shared" si="83"/>
        <v>0</v>
      </c>
      <c r="O850" t="s">
        <v>55</v>
      </c>
      <c r="Q850" t="s">
        <v>43</v>
      </c>
      <c r="R850" t="b">
        <v>0</v>
      </c>
      <c r="T850" t="b">
        <v>1</v>
      </c>
      <c r="U850" t="b">
        <v>0</v>
      </c>
      <c r="V850" t="b">
        <v>0</v>
      </c>
      <c r="W850" t="b">
        <v>1</v>
      </c>
      <c r="X850" t="b">
        <v>1</v>
      </c>
      <c r="Z850" t="b">
        <f t="shared" si="81"/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1</v>
      </c>
      <c r="AJ850" t="b">
        <f t="shared" si="82"/>
        <v>1</v>
      </c>
      <c r="AK850" t="s">
        <v>3234</v>
      </c>
      <c r="AL850" t="b">
        <v>1</v>
      </c>
    </row>
    <row r="851" spans="1:38" x14ac:dyDescent="0.3">
      <c r="A851">
        <v>-73.978281350000003</v>
      </c>
      <c r="B851">
        <v>40.77157304</v>
      </c>
      <c r="C851" t="s">
        <v>3235</v>
      </c>
      <c r="D851" t="s">
        <v>874</v>
      </c>
      <c r="E851" t="str">
        <f t="shared" si="78"/>
        <v>far</v>
      </c>
      <c r="F851" t="s">
        <v>48</v>
      </c>
      <c r="G851">
        <v>10062018</v>
      </c>
      <c r="H851" s="1">
        <v>2</v>
      </c>
      <c r="I851" t="s">
        <v>39</v>
      </c>
      <c r="J851" t="s">
        <v>40</v>
      </c>
      <c r="K851" t="str">
        <f t="shared" si="79"/>
        <v>Gray</v>
      </c>
      <c r="L851" t="str">
        <f t="shared" si="80"/>
        <v>yup</v>
      </c>
      <c r="M851" t="b">
        <f t="shared" si="83"/>
        <v>0</v>
      </c>
      <c r="N851" t="s">
        <v>117</v>
      </c>
      <c r="O851" t="s">
        <v>118</v>
      </c>
      <c r="Q851" t="s">
        <v>50</v>
      </c>
      <c r="R851">
        <v>30</v>
      </c>
      <c r="S851" t="s">
        <v>206</v>
      </c>
      <c r="T851" t="b">
        <v>0</v>
      </c>
      <c r="U851" t="b">
        <v>1</v>
      </c>
      <c r="V851" t="b">
        <v>1</v>
      </c>
      <c r="W851" t="b">
        <v>0</v>
      </c>
      <c r="X851" t="b">
        <v>0</v>
      </c>
      <c r="Z851" t="b">
        <f t="shared" si="81"/>
        <v>1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J851" t="b">
        <f t="shared" si="82"/>
        <v>1</v>
      </c>
      <c r="AK851" t="s">
        <v>3236</v>
      </c>
      <c r="AL851" t="b">
        <v>1</v>
      </c>
    </row>
    <row r="852" spans="1:38" x14ac:dyDescent="0.3">
      <c r="A852">
        <v>-73.974870920000001</v>
      </c>
      <c r="B852">
        <v>40.77608025</v>
      </c>
      <c r="C852" t="s">
        <v>3246</v>
      </c>
      <c r="D852" t="s">
        <v>268</v>
      </c>
      <c r="E852" t="str">
        <f t="shared" si="78"/>
        <v>far</v>
      </c>
      <c r="F852" t="s">
        <v>34</v>
      </c>
      <c r="G852">
        <v>10142018</v>
      </c>
      <c r="H852" s="1">
        <v>1</v>
      </c>
      <c r="I852" t="s">
        <v>39</v>
      </c>
      <c r="J852" t="s">
        <v>40</v>
      </c>
      <c r="K852" t="str">
        <f t="shared" si="79"/>
        <v>Gray</v>
      </c>
      <c r="L852" t="str">
        <f t="shared" si="80"/>
        <v>yup</v>
      </c>
      <c r="M852" t="b">
        <f t="shared" si="83"/>
        <v>0</v>
      </c>
      <c r="O852" t="s">
        <v>55</v>
      </c>
      <c r="P852" t="s">
        <v>3247</v>
      </c>
      <c r="Q852" t="s">
        <v>50</v>
      </c>
      <c r="R852">
        <v>10</v>
      </c>
      <c r="T852" t="b">
        <v>0</v>
      </c>
      <c r="U852" t="b">
        <v>0</v>
      </c>
      <c r="V852" t="b">
        <v>1</v>
      </c>
      <c r="W852" t="b">
        <v>0</v>
      </c>
      <c r="X852" t="b">
        <v>0</v>
      </c>
      <c r="Z852" t="b">
        <f t="shared" si="81"/>
        <v>1</v>
      </c>
      <c r="AA852" t="b">
        <v>1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1</v>
      </c>
      <c r="AJ852" t="b">
        <f t="shared" si="82"/>
        <v>1</v>
      </c>
      <c r="AK852" t="s">
        <v>3248</v>
      </c>
      <c r="AL852" t="b">
        <v>1</v>
      </c>
    </row>
    <row r="853" spans="1:38" x14ac:dyDescent="0.3">
      <c r="A853">
        <v>-73.953375640000004</v>
      </c>
      <c r="B853">
        <v>40.794714450000001</v>
      </c>
      <c r="C853" t="s">
        <v>3275</v>
      </c>
      <c r="D853" t="s">
        <v>293</v>
      </c>
      <c r="E853" t="str">
        <f t="shared" si="78"/>
        <v>far</v>
      </c>
      <c r="F853" t="s">
        <v>34</v>
      </c>
      <c r="G853">
        <v>10202018</v>
      </c>
      <c r="H853" s="1">
        <v>2</v>
      </c>
      <c r="I853" t="s">
        <v>39</v>
      </c>
      <c r="J853" t="s">
        <v>40</v>
      </c>
      <c r="K853" t="str">
        <f t="shared" si="79"/>
        <v>Gray</v>
      </c>
      <c r="L853" t="str">
        <f t="shared" si="80"/>
        <v>yup</v>
      </c>
      <c r="M853" t="b">
        <f t="shared" si="83"/>
        <v>0</v>
      </c>
      <c r="N853" t="s">
        <v>41</v>
      </c>
      <c r="O853" t="s">
        <v>42</v>
      </c>
      <c r="Q853" t="s">
        <v>43</v>
      </c>
      <c r="R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Z853" t="b">
        <f t="shared" si="81"/>
        <v>1</v>
      </c>
      <c r="AA853" t="b">
        <v>0</v>
      </c>
      <c r="AB853" t="b">
        <v>0</v>
      </c>
      <c r="AC853" t="b">
        <v>0</v>
      </c>
      <c r="AD853" t="b">
        <v>1</v>
      </c>
      <c r="AE853" t="b">
        <v>0</v>
      </c>
      <c r="AF853" t="b">
        <v>0</v>
      </c>
      <c r="AG853" t="b">
        <v>1</v>
      </c>
      <c r="AH853" t="b">
        <v>0</v>
      </c>
      <c r="AJ853" t="b">
        <f t="shared" si="82"/>
        <v>1</v>
      </c>
      <c r="AK853" t="s">
        <v>3276</v>
      </c>
      <c r="AL853" t="b">
        <v>1</v>
      </c>
    </row>
    <row r="854" spans="1:38" x14ac:dyDescent="0.3">
      <c r="A854">
        <v>-73.966189220000004</v>
      </c>
      <c r="B854">
        <v>40.783679810000002</v>
      </c>
      <c r="C854" t="s">
        <v>3277</v>
      </c>
      <c r="D854" t="s">
        <v>748</v>
      </c>
      <c r="E854" t="str">
        <f t="shared" si="78"/>
        <v>far</v>
      </c>
      <c r="F854" t="s">
        <v>34</v>
      </c>
      <c r="G854">
        <v>10122018</v>
      </c>
      <c r="H854" s="1">
        <v>6</v>
      </c>
      <c r="I854" t="s">
        <v>39</v>
      </c>
      <c r="J854" t="s">
        <v>40</v>
      </c>
      <c r="K854" t="str">
        <f t="shared" si="79"/>
        <v>Gray</v>
      </c>
      <c r="L854" t="str">
        <f t="shared" si="80"/>
        <v>yup</v>
      </c>
      <c r="M854" t="b">
        <f t="shared" si="83"/>
        <v>0</v>
      </c>
      <c r="N854" t="s">
        <v>168</v>
      </c>
      <c r="O854" t="s">
        <v>169</v>
      </c>
      <c r="Q854" t="s">
        <v>43</v>
      </c>
      <c r="R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Z854" t="b">
        <f t="shared" si="81"/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1</v>
      </c>
      <c r="AJ854" t="b">
        <f t="shared" si="82"/>
        <v>1</v>
      </c>
      <c r="AK854" t="s">
        <v>3278</v>
      </c>
      <c r="AL854" t="b">
        <v>1</v>
      </c>
    </row>
    <row r="855" spans="1:38" x14ac:dyDescent="0.3">
      <c r="A855">
        <v>-73.955558370000006</v>
      </c>
      <c r="B855">
        <v>40.793287970000002</v>
      </c>
      <c r="C855" t="s">
        <v>3302</v>
      </c>
      <c r="D855" t="s">
        <v>702</v>
      </c>
      <c r="E855" t="str">
        <f t="shared" si="78"/>
        <v>far</v>
      </c>
      <c r="F855" t="s">
        <v>34</v>
      </c>
      <c r="G855">
        <v>10122018</v>
      </c>
      <c r="H855" s="1">
        <v>7</v>
      </c>
      <c r="I855" t="s">
        <v>39</v>
      </c>
      <c r="J855" t="s">
        <v>40</v>
      </c>
      <c r="K855" t="str">
        <f t="shared" si="79"/>
        <v>Gray</v>
      </c>
      <c r="L855" t="str">
        <f t="shared" si="80"/>
        <v>yup</v>
      </c>
      <c r="M855" t="b">
        <f t="shared" si="83"/>
        <v>0</v>
      </c>
      <c r="N855" t="s">
        <v>84</v>
      </c>
      <c r="O855" t="s">
        <v>103</v>
      </c>
      <c r="Q855" t="s">
        <v>43</v>
      </c>
      <c r="R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Z855" t="b">
        <f t="shared" si="81"/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J855" t="b">
        <f t="shared" si="82"/>
        <v>1</v>
      </c>
      <c r="AK855" t="s">
        <v>3303</v>
      </c>
      <c r="AL855" t="b">
        <v>1</v>
      </c>
    </row>
    <row r="856" spans="1:38" x14ac:dyDescent="0.3">
      <c r="A856">
        <v>-73.967090490000004</v>
      </c>
      <c r="B856">
        <v>40.783209169999999</v>
      </c>
      <c r="C856" t="s">
        <v>3343</v>
      </c>
      <c r="D856" t="s">
        <v>469</v>
      </c>
      <c r="E856" t="str">
        <f t="shared" si="78"/>
        <v>far</v>
      </c>
      <c r="F856" t="s">
        <v>34</v>
      </c>
      <c r="G856">
        <v>10082018</v>
      </c>
      <c r="H856" s="1">
        <v>6</v>
      </c>
      <c r="I856" t="s">
        <v>39</v>
      </c>
      <c r="J856" t="s">
        <v>40</v>
      </c>
      <c r="K856" t="str">
        <f t="shared" si="79"/>
        <v>Gray</v>
      </c>
      <c r="L856" t="str">
        <f t="shared" si="80"/>
        <v>yup</v>
      </c>
      <c r="M856" t="b">
        <f t="shared" si="83"/>
        <v>0</v>
      </c>
      <c r="N856" t="s">
        <v>117</v>
      </c>
      <c r="O856" t="s">
        <v>118</v>
      </c>
      <c r="Q856" t="s">
        <v>43</v>
      </c>
      <c r="R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Z856" t="b">
        <f t="shared" si="81"/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1</v>
      </c>
      <c r="AJ856" t="b">
        <f t="shared" si="82"/>
        <v>1</v>
      </c>
      <c r="AK856" t="s">
        <v>3344</v>
      </c>
      <c r="AL856" t="b">
        <v>1</v>
      </c>
    </row>
    <row r="857" spans="1:38" x14ac:dyDescent="0.3">
      <c r="A857">
        <v>-73.958513330000002</v>
      </c>
      <c r="B857">
        <v>40.796372169999998</v>
      </c>
      <c r="C857" t="s">
        <v>3352</v>
      </c>
      <c r="D857" t="s">
        <v>191</v>
      </c>
      <c r="E857" t="str">
        <f t="shared" si="78"/>
        <v>far</v>
      </c>
      <c r="F857" t="s">
        <v>34</v>
      </c>
      <c r="G857">
        <v>10142018</v>
      </c>
      <c r="H857" s="1">
        <v>3</v>
      </c>
      <c r="I857" t="s">
        <v>39</v>
      </c>
      <c r="J857" t="s">
        <v>40</v>
      </c>
      <c r="K857" t="str">
        <f t="shared" si="79"/>
        <v>Gray</v>
      </c>
      <c r="L857" t="str">
        <f t="shared" si="80"/>
        <v>yup</v>
      </c>
      <c r="M857" t="b">
        <f t="shared" si="83"/>
        <v>0</v>
      </c>
      <c r="N857" t="s">
        <v>41</v>
      </c>
      <c r="O857" t="s">
        <v>42</v>
      </c>
      <c r="Q857" t="s">
        <v>43</v>
      </c>
      <c r="R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1</v>
      </c>
      <c r="Z857" t="b">
        <f t="shared" si="81"/>
        <v>1</v>
      </c>
      <c r="AA857" t="b">
        <v>1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J857" t="b">
        <f t="shared" si="82"/>
        <v>1</v>
      </c>
      <c r="AK857" t="s">
        <v>3353</v>
      </c>
      <c r="AL857" t="b">
        <v>1</v>
      </c>
    </row>
    <row r="858" spans="1:38" x14ac:dyDescent="0.3">
      <c r="A858">
        <v>-73.967945740000005</v>
      </c>
      <c r="B858">
        <v>40.771735020000001</v>
      </c>
      <c r="C858" t="s">
        <v>3364</v>
      </c>
      <c r="D858" t="s">
        <v>1003</v>
      </c>
      <c r="E858" t="str">
        <f t="shared" si="78"/>
        <v>far</v>
      </c>
      <c r="F858" t="s">
        <v>48</v>
      </c>
      <c r="G858">
        <v>10102018</v>
      </c>
      <c r="H858" s="1">
        <v>2</v>
      </c>
      <c r="I858" t="s">
        <v>39</v>
      </c>
      <c r="J858" t="s">
        <v>40</v>
      </c>
      <c r="K858" t="str">
        <f t="shared" si="79"/>
        <v>Gray</v>
      </c>
      <c r="L858" t="str">
        <f t="shared" si="80"/>
        <v>yup</v>
      </c>
      <c r="M858" t="b">
        <f t="shared" si="83"/>
        <v>0</v>
      </c>
      <c r="N858" t="s">
        <v>84</v>
      </c>
      <c r="O858" t="s">
        <v>103</v>
      </c>
      <c r="Q858" t="s">
        <v>43</v>
      </c>
      <c r="R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Z858" t="b">
        <f t="shared" si="81"/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1</v>
      </c>
      <c r="AF858" t="b">
        <v>0</v>
      </c>
      <c r="AG858" t="b">
        <v>0</v>
      </c>
      <c r="AH858" t="b">
        <v>1</v>
      </c>
      <c r="AJ858" t="b">
        <f t="shared" si="82"/>
        <v>1</v>
      </c>
      <c r="AK858" t="s">
        <v>3365</v>
      </c>
      <c r="AL858" t="b">
        <v>1</v>
      </c>
    </row>
    <row r="859" spans="1:38" x14ac:dyDescent="0.3">
      <c r="A859">
        <v>-73.962398429999993</v>
      </c>
      <c r="B859">
        <v>40.791390049999997</v>
      </c>
      <c r="C859" t="s">
        <v>3390</v>
      </c>
      <c r="D859" t="s">
        <v>3391</v>
      </c>
      <c r="E859" t="str">
        <f t="shared" si="78"/>
        <v>far</v>
      </c>
      <c r="F859" t="s">
        <v>34</v>
      </c>
      <c r="G859">
        <v>10102018</v>
      </c>
      <c r="H859" s="1">
        <v>3</v>
      </c>
      <c r="I859" t="s">
        <v>39</v>
      </c>
      <c r="J859" t="s">
        <v>40</v>
      </c>
      <c r="K859" t="str">
        <f t="shared" si="79"/>
        <v>Gray</v>
      </c>
      <c r="L859" t="str">
        <f t="shared" si="80"/>
        <v>yup</v>
      </c>
      <c r="M859" t="b">
        <f t="shared" si="83"/>
        <v>0</v>
      </c>
      <c r="N859" t="s">
        <v>84</v>
      </c>
      <c r="O859" t="s">
        <v>103</v>
      </c>
      <c r="Q859" t="s">
        <v>50</v>
      </c>
      <c r="R859">
        <v>10</v>
      </c>
      <c r="T859" t="b">
        <v>0</v>
      </c>
      <c r="U859" t="b">
        <v>0</v>
      </c>
      <c r="V859" t="b">
        <v>1</v>
      </c>
      <c r="W859" t="b">
        <v>0</v>
      </c>
      <c r="X859" t="b">
        <v>0</v>
      </c>
      <c r="Z859" t="b">
        <f t="shared" si="81"/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J859" t="b">
        <f t="shared" si="82"/>
        <v>1</v>
      </c>
      <c r="AK859" t="s">
        <v>3392</v>
      </c>
      <c r="AL859" t="b">
        <v>1</v>
      </c>
    </row>
    <row r="860" spans="1:38" x14ac:dyDescent="0.3">
      <c r="A860">
        <v>-73.955894389999997</v>
      </c>
      <c r="B860">
        <v>40.797153510000001</v>
      </c>
      <c r="C860" t="s">
        <v>3403</v>
      </c>
      <c r="D860" t="s">
        <v>439</v>
      </c>
      <c r="E860" t="str">
        <f t="shared" si="78"/>
        <v>far</v>
      </c>
      <c r="F860" t="s">
        <v>34</v>
      </c>
      <c r="G860">
        <v>10132018</v>
      </c>
      <c r="H860" s="1">
        <v>6</v>
      </c>
      <c r="I860" t="s">
        <v>39</v>
      </c>
      <c r="J860" t="s">
        <v>40</v>
      </c>
      <c r="K860" t="str">
        <f t="shared" si="79"/>
        <v>Gray</v>
      </c>
      <c r="L860" t="str">
        <f t="shared" si="80"/>
        <v>yup</v>
      </c>
      <c r="M860" t="b">
        <f t="shared" si="83"/>
        <v>0</v>
      </c>
      <c r="N860" t="s">
        <v>41</v>
      </c>
      <c r="O860" t="s">
        <v>42</v>
      </c>
      <c r="Q860" t="s">
        <v>50</v>
      </c>
      <c r="R860">
        <v>4</v>
      </c>
      <c r="T860" t="b">
        <v>0</v>
      </c>
      <c r="U860" t="b">
        <v>0</v>
      </c>
      <c r="V860" t="b">
        <v>1</v>
      </c>
      <c r="W860" t="b">
        <v>0</v>
      </c>
      <c r="X860" t="b">
        <v>0</v>
      </c>
      <c r="Z860" t="b">
        <f t="shared" si="81"/>
        <v>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1</v>
      </c>
      <c r="AJ860" t="b">
        <f t="shared" si="82"/>
        <v>1</v>
      </c>
      <c r="AK860" t="s">
        <v>3404</v>
      </c>
      <c r="AL860" t="b">
        <v>1</v>
      </c>
    </row>
    <row r="861" spans="1:38" x14ac:dyDescent="0.3">
      <c r="A861">
        <v>-73.956678510000003</v>
      </c>
      <c r="B861">
        <v>40.796336830000001</v>
      </c>
      <c r="C861" t="s">
        <v>3425</v>
      </c>
      <c r="D861" t="s">
        <v>1948</v>
      </c>
      <c r="E861" t="str">
        <f t="shared" si="78"/>
        <v>far</v>
      </c>
      <c r="F861" t="s">
        <v>34</v>
      </c>
      <c r="G861">
        <v>10122018</v>
      </c>
      <c r="H861" s="1">
        <v>2</v>
      </c>
      <c r="I861" t="s">
        <v>39</v>
      </c>
      <c r="J861" t="s">
        <v>40</v>
      </c>
      <c r="K861" t="str">
        <f t="shared" si="79"/>
        <v>Gray</v>
      </c>
      <c r="L861" t="str">
        <f t="shared" si="80"/>
        <v>yup</v>
      </c>
      <c r="M861" t="b">
        <f t="shared" si="83"/>
        <v>0</v>
      </c>
      <c r="N861" t="s">
        <v>84</v>
      </c>
      <c r="O861" t="s">
        <v>103</v>
      </c>
      <c r="Q861" t="s">
        <v>43</v>
      </c>
      <c r="R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Z861" t="b">
        <f t="shared" si="81"/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1</v>
      </c>
      <c r="AF861" t="b">
        <v>0</v>
      </c>
      <c r="AG861" t="b">
        <v>0</v>
      </c>
      <c r="AH861" t="b">
        <v>1</v>
      </c>
      <c r="AJ861" t="b">
        <f t="shared" si="82"/>
        <v>1</v>
      </c>
      <c r="AK861" t="s">
        <v>3426</v>
      </c>
      <c r="AL861" t="b">
        <v>1</v>
      </c>
    </row>
    <row r="862" spans="1:38" x14ac:dyDescent="0.3">
      <c r="A862">
        <v>-73.977546540000006</v>
      </c>
      <c r="B862">
        <v>40.768194370000003</v>
      </c>
      <c r="C862" t="s">
        <v>3449</v>
      </c>
      <c r="D862" t="s">
        <v>512</v>
      </c>
      <c r="E862" t="str">
        <f t="shared" si="78"/>
        <v>far</v>
      </c>
      <c r="F862" t="s">
        <v>34</v>
      </c>
      <c r="G862">
        <v>10102018</v>
      </c>
      <c r="H862" s="1">
        <v>9</v>
      </c>
      <c r="I862" t="s">
        <v>39</v>
      </c>
      <c r="J862" t="s">
        <v>40</v>
      </c>
      <c r="K862" t="str">
        <f t="shared" si="79"/>
        <v>Gray</v>
      </c>
      <c r="L862" t="str">
        <f t="shared" si="80"/>
        <v>yup</v>
      </c>
      <c r="M862" t="b">
        <f t="shared" si="83"/>
        <v>0</v>
      </c>
      <c r="O862" t="s">
        <v>55</v>
      </c>
      <c r="Q862" t="s">
        <v>43</v>
      </c>
      <c r="R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1</v>
      </c>
      <c r="Z862" t="b">
        <f t="shared" si="81"/>
        <v>1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J862" t="b">
        <f t="shared" si="82"/>
        <v>1</v>
      </c>
      <c r="AK862" t="s">
        <v>3450</v>
      </c>
      <c r="AL862" t="b">
        <v>1</v>
      </c>
    </row>
    <row r="863" spans="1:38" x14ac:dyDescent="0.3">
      <c r="A863">
        <v>-73.980283170000007</v>
      </c>
      <c r="B863">
        <v>40.769276329999997</v>
      </c>
      <c r="C863" t="s">
        <v>3459</v>
      </c>
      <c r="D863" t="s">
        <v>253</v>
      </c>
      <c r="E863" t="str">
        <f t="shared" si="78"/>
        <v>far</v>
      </c>
      <c r="F863" t="s">
        <v>48</v>
      </c>
      <c r="G863">
        <v>10122018</v>
      </c>
      <c r="H863" s="1">
        <v>2</v>
      </c>
      <c r="I863" t="s">
        <v>39</v>
      </c>
      <c r="J863" t="s">
        <v>40</v>
      </c>
      <c r="K863" t="str">
        <f t="shared" si="79"/>
        <v>Gray</v>
      </c>
      <c r="L863" t="str">
        <f t="shared" si="80"/>
        <v>yup</v>
      </c>
      <c r="M863" t="b">
        <f t="shared" si="83"/>
        <v>0</v>
      </c>
      <c r="N863" t="s">
        <v>1924</v>
      </c>
      <c r="O863" t="s">
        <v>1925</v>
      </c>
      <c r="P863" t="s">
        <v>3460</v>
      </c>
      <c r="Q863" t="s">
        <v>50</v>
      </c>
      <c r="R863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Z863" t="b">
        <f t="shared" si="81"/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1</v>
      </c>
      <c r="AF863" t="b">
        <v>0</v>
      </c>
      <c r="AG863" t="b">
        <v>0</v>
      </c>
      <c r="AH863" t="b">
        <v>1</v>
      </c>
      <c r="AJ863" t="b">
        <f t="shared" si="82"/>
        <v>1</v>
      </c>
      <c r="AK863" t="s">
        <v>3461</v>
      </c>
      <c r="AL863" t="b">
        <v>1</v>
      </c>
    </row>
    <row r="864" spans="1:38" x14ac:dyDescent="0.3">
      <c r="A864">
        <v>-73.961290059999996</v>
      </c>
      <c r="B864">
        <v>40.791291739999998</v>
      </c>
      <c r="C864" t="s">
        <v>3462</v>
      </c>
      <c r="D864" t="s">
        <v>616</v>
      </c>
      <c r="E864" t="str">
        <f t="shared" si="78"/>
        <v>far</v>
      </c>
      <c r="F864" t="s">
        <v>48</v>
      </c>
      <c r="G864">
        <v>10142018</v>
      </c>
      <c r="H864" s="1">
        <v>1</v>
      </c>
      <c r="I864" t="s">
        <v>39</v>
      </c>
      <c r="J864" t="s">
        <v>40</v>
      </c>
      <c r="K864" t="str">
        <f t="shared" si="79"/>
        <v>Gray</v>
      </c>
      <c r="L864" t="str">
        <f t="shared" si="80"/>
        <v>yup</v>
      </c>
      <c r="M864" t="b">
        <f t="shared" si="83"/>
        <v>0</v>
      </c>
      <c r="O864" t="s">
        <v>55</v>
      </c>
      <c r="Q864" t="s">
        <v>43</v>
      </c>
      <c r="R864" t="b">
        <v>0</v>
      </c>
      <c r="T864" t="b">
        <v>1</v>
      </c>
      <c r="U864" t="b">
        <v>0</v>
      </c>
      <c r="V864" t="b">
        <v>0</v>
      </c>
      <c r="W864" t="b">
        <v>1</v>
      </c>
      <c r="X864" t="b">
        <v>1</v>
      </c>
      <c r="Z864" t="b">
        <f t="shared" si="81"/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J864" t="b">
        <f t="shared" si="82"/>
        <v>1</v>
      </c>
      <c r="AK864" t="s">
        <v>3463</v>
      </c>
      <c r="AL864" t="b">
        <v>1</v>
      </c>
    </row>
    <row r="865" spans="1:38" x14ac:dyDescent="0.3">
      <c r="A865">
        <v>-73.960330240000005</v>
      </c>
      <c r="B865">
        <v>40.791010040000003</v>
      </c>
      <c r="C865" t="s">
        <v>3475</v>
      </c>
      <c r="D865" t="s">
        <v>309</v>
      </c>
      <c r="E865" t="str">
        <f t="shared" si="78"/>
        <v>far</v>
      </c>
      <c r="F865" t="s">
        <v>34</v>
      </c>
      <c r="G865">
        <v>10062018</v>
      </c>
      <c r="H865" s="1">
        <v>1</v>
      </c>
      <c r="I865" t="s">
        <v>39</v>
      </c>
      <c r="J865" t="s">
        <v>40</v>
      </c>
      <c r="K865" t="str">
        <f t="shared" si="79"/>
        <v>Gray</v>
      </c>
      <c r="L865" t="str">
        <f t="shared" si="80"/>
        <v>yup</v>
      </c>
      <c r="M865" t="b">
        <f t="shared" si="83"/>
        <v>0</v>
      </c>
      <c r="N865" t="s">
        <v>117</v>
      </c>
      <c r="O865" t="s">
        <v>118</v>
      </c>
      <c r="Q865" t="s">
        <v>43</v>
      </c>
      <c r="R865" t="b">
        <v>0</v>
      </c>
      <c r="T865" t="b">
        <v>1</v>
      </c>
      <c r="U865" t="b">
        <v>0</v>
      </c>
      <c r="V865" t="b">
        <v>0</v>
      </c>
      <c r="W865" t="b">
        <v>1</v>
      </c>
      <c r="X865" t="b">
        <v>0</v>
      </c>
      <c r="Z865" t="b">
        <f t="shared" si="81"/>
        <v>1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1</v>
      </c>
      <c r="AJ865" t="b">
        <f t="shared" si="82"/>
        <v>1</v>
      </c>
      <c r="AK865" t="s">
        <v>3476</v>
      </c>
      <c r="AL865" t="b">
        <v>1</v>
      </c>
    </row>
    <row r="866" spans="1:38" x14ac:dyDescent="0.3">
      <c r="A866">
        <v>-73.980919130000004</v>
      </c>
      <c r="B866">
        <v>40.76837725</v>
      </c>
      <c r="C866" t="s">
        <v>3502</v>
      </c>
      <c r="D866" t="s">
        <v>1780</v>
      </c>
      <c r="E866" t="str">
        <f t="shared" si="78"/>
        <v>far</v>
      </c>
      <c r="F866" t="s">
        <v>34</v>
      </c>
      <c r="G866">
        <v>10142018</v>
      </c>
      <c r="H866" s="1">
        <v>6</v>
      </c>
      <c r="I866" t="s">
        <v>54</v>
      </c>
      <c r="J866" t="s">
        <v>40</v>
      </c>
      <c r="K866" t="str">
        <f t="shared" si="79"/>
        <v>Gray</v>
      </c>
      <c r="L866" t="str">
        <f t="shared" si="80"/>
        <v>yup</v>
      </c>
      <c r="M866" t="b">
        <f t="shared" si="83"/>
        <v>0</v>
      </c>
      <c r="O866" t="s">
        <v>55</v>
      </c>
      <c r="Q866" t="s">
        <v>43</v>
      </c>
      <c r="R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Z866" t="b">
        <f t="shared" si="81"/>
        <v>1</v>
      </c>
      <c r="AA866" t="b">
        <v>1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J866" t="b">
        <f t="shared" si="82"/>
        <v>1</v>
      </c>
      <c r="AK866" t="s">
        <v>3503</v>
      </c>
      <c r="AL866" t="b">
        <v>1</v>
      </c>
    </row>
    <row r="867" spans="1:38" x14ac:dyDescent="0.3">
      <c r="A867">
        <v>-73.959595579999998</v>
      </c>
      <c r="B867">
        <v>40.793304790000001</v>
      </c>
      <c r="C867" t="s">
        <v>3504</v>
      </c>
      <c r="D867" t="s">
        <v>1173</v>
      </c>
      <c r="E867" t="str">
        <f t="shared" si="78"/>
        <v>far</v>
      </c>
      <c r="F867" t="s">
        <v>34</v>
      </c>
      <c r="G867">
        <v>10072018</v>
      </c>
      <c r="H867" s="1">
        <v>1</v>
      </c>
      <c r="I867" t="s">
        <v>39</v>
      </c>
      <c r="J867" t="s">
        <v>40</v>
      </c>
      <c r="K867" t="str">
        <f t="shared" si="79"/>
        <v>Gray</v>
      </c>
      <c r="L867" t="str">
        <f t="shared" si="80"/>
        <v>yup</v>
      </c>
      <c r="M867" t="b">
        <f t="shared" si="83"/>
        <v>0</v>
      </c>
      <c r="N867" t="s">
        <v>84</v>
      </c>
      <c r="O867" t="s">
        <v>103</v>
      </c>
      <c r="Q867" t="s">
        <v>50</v>
      </c>
      <c r="R867">
        <v>25</v>
      </c>
      <c r="T867" t="b">
        <v>0</v>
      </c>
      <c r="U867" t="b">
        <v>0</v>
      </c>
      <c r="V867" t="b">
        <v>1</v>
      </c>
      <c r="W867" t="b">
        <v>0</v>
      </c>
      <c r="X867" t="b">
        <v>1</v>
      </c>
      <c r="Z867" t="b">
        <f t="shared" si="81"/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0</v>
      </c>
      <c r="AG867" t="b">
        <v>0</v>
      </c>
      <c r="AH867" t="b">
        <v>1</v>
      </c>
      <c r="AJ867" t="b">
        <f t="shared" si="82"/>
        <v>1</v>
      </c>
      <c r="AK867" t="s">
        <v>3505</v>
      </c>
      <c r="AL867" t="b">
        <v>1</v>
      </c>
    </row>
    <row r="868" spans="1:38" x14ac:dyDescent="0.3">
      <c r="A868">
        <v>-73.954554250000001</v>
      </c>
      <c r="B868">
        <v>40.798393570000002</v>
      </c>
      <c r="C868" t="s">
        <v>3525</v>
      </c>
      <c r="D868" t="s">
        <v>1520</v>
      </c>
      <c r="E868" t="str">
        <f t="shared" si="78"/>
        <v>far</v>
      </c>
      <c r="F868" t="s">
        <v>48</v>
      </c>
      <c r="G868">
        <v>10072018</v>
      </c>
      <c r="H868" s="1">
        <v>5</v>
      </c>
      <c r="I868" t="s">
        <v>39</v>
      </c>
      <c r="J868" t="s">
        <v>40</v>
      </c>
      <c r="K868" t="str">
        <f t="shared" si="79"/>
        <v>Gray</v>
      </c>
      <c r="L868" t="str">
        <f t="shared" si="80"/>
        <v>yup</v>
      </c>
      <c r="M868" t="b">
        <f t="shared" si="83"/>
        <v>0</v>
      </c>
      <c r="N868" t="s">
        <v>84</v>
      </c>
      <c r="O868" t="s">
        <v>103</v>
      </c>
      <c r="Q868" t="s">
        <v>50</v>
      </c>
      <c r="R868">
        <v>10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Z868" t="b">
        <f t="shared" si="81"/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1</v>
      </c>
      <c r="AI868" t="s">
        <v>3526</v>
      </c>
      <c r="AJ868" t="b">
        <f t="shared" si="82"/>
        <v>1</v>
      </c>
      <c r="AK868" t="s">
        <v>3527</v>
      </c>
      <c r="AL868" t="b">
        <v>1</v>
      </c>
    </row>
    <row r="869" spans="1:38" x14ac:dyDescent="0.3">
      <c r="A869">
        <v>-73.964303259999994</v>
      </c>
      <c r="B869">
        <v>40.779451450000003</v>
      </c>
      <c r="C869" t="s">
        <v>3540</v>
      </c>
      <c r="D869" t="s">
        <v>1018</v>
      </c>
      <c r="E869" t="str">
        <f t="shared" si="78"/>
        <v>far</v>
      </c>
      <c r="F869" t="s">
        <v>48</v>
      </c>
      <c r="G869">
        <v>10102018</v>
      </c>
      <c r="H869" s="1">
        <v>2</v>
      </c>
      <c r="J869" t="s">
        <v>40</v>
      </c>
      <c r="K869" t="str">
        <f t="shared" si="79"/>
        <v>Gray</v>
      </c>
      <c r="L869" t="str">
        <f t="shared" si="80"/>
        <v>yup</v>
      </c>
      <c r="M869" t="b">
        <f t="shared" si="83"/>
        <v>0</v>
      </c>
      <c r="N869" t="s">
        <v>117</v>
      </c>
      <c r="O869" t="s">
        <v>118</v>
      </c>
      <c r="Q869" t="s">
        <v>43</v>
      </c>
      <c r="R869" t="b">
        <v>0</v>
      </c>
      <c r="S869" t="s">
        <v>3541</v>
      </c>
      <c r="T869" t="b">
        <v>1</v>
      </c>
      <c r="U869" t="b">
        <v>0</v>
      </c>
      <c r="V869" t="b">
        <v>0</v>
      </c>
      <c r="W869" t="b">
        <v>1</v>
      </c>
      <c r="X869" t="b">
        <v>1</v>
      </c>
      <c r="Z869" t="b">
        <f t="shared" si="81"/>
        <v>1</v>
      </c>
      <c r="AA869" t="b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1</v>
      </c>
      <c r="AG869" t="b">
        <v>0</v>
      </c>
      <c r="AH869" t="b">
        <v>0</v>
      </c>
      <c r="AI869" t="s">
        <v>3542</v>
      </c>
      <c r="AJ869" t="b">
        <f t="shared" si="82"/>
        <v>1</v>
      </c>
      <c r="AK869" t="s">
        <v>3543</v>
      </c>
      <c r="AL869" t="b">
        <v>1</v>
      </c>
    </row>
    <row r="870" spans="1:38" x14ac:dyDescent="0.3">
      <c r="A870">
        <v>-73.973565550000004</v>
      </c>
      <c r="B870">
        <v>40.771607269999997</v>
      </c>
      <c r="C870" t="s">
        <v>3581</v>
      </c>
      <c r="D870" t="s">
        <v>159</v>
      </c>
      <c r="E870" t="str">
        <f t="shared" si="78"/>
        <v>far</v>
      </c>
      <c r="F870" t="s">
        <v>34</v>
      </c>
      <c r="G870">
        <v>10132018</v>
      </c>
      <c r="H870" s="1">
        <v>2</v>
      </c>
      <c r="I870" t="s">
        <v>39</v>
      </c>
      <c r="J870" t="s">
        <v>40</v>
      </c>
      <c r="K870" t="str">
        <f t="shared" si="79"/>
        <v>Gray</v>
      </c>
      <c r="L870" t="str">
        <f t="shared" si="80"/>
        <v>yup</v>
      </c>
      <c r="M870" t="b">
        <f t="shared" si="83"/>
        <v>0</v>
      </c>
      <c r="N870" t="s">
        <v>41</v>
      </c>
      <c r="O870" t="s">
        <v>42</v>
      </c>
      <c r="Q870" t="s">
        <v>43</v>
      </c>
      <c r="R870" t="b">
        <v>0</v>
      </c>
      <c r="S870" t="s">
        <v>2880</v>
      </c>
      <c r="T870" t="b">
        <v>1</v>
      </c>
      <c r="U870" t="b">
        <v>0</v>
      </c>
      <c r="V870" t="b">
        <v>0</v>
      </c>
      <c r="W870" t="b">
        <v>1</v>
      </c>
      <c r="X870" t="b">
        <v>1</v>
      </c>
      <c r="Z870" t="b">
        <f t="shared" si="81"/>
        <v>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J870" t="b">
        <f t="shared" si="82"/>
        <v>1</v>
      </c>
      <c r="AK870" t="s">
        <v>3582</v>
      </c>
      <c r="AL870" t="b">
        <v>1</v>
      </c>
    </row>
    <row r="871" spans="1:38" x14ac:dyDescent="0.3">
      <c r="A871">
        <v>-73.961669369999996</v>
      </c>
      <c r="B871">
        <v>40.792971020000003</v>
      </c>
      <c r="C871" t="s">
        <v>3583</v>
      </c>
      <c r="D871" t="s">
        <v>931</v>
      </c>
      <c r="E871" t="str">
        <f t="shared" si="78"/>
        <v>far</v>
      </c>
      <c r="F871" t="s">
        <v>48</v>
      </c>
      <c r="G871">
        <v>10102018</v>
      </c>
      <c r="H871" s="1">
        <v>5</v>
      </c>
      <c r="I871" t="s">
        <v>39</v>
      </c>
      <c r="J871" t="s">
        <v>40</v>
      </c>
      <c r="K871" t="str">
        <f t="shared" si="79"/>
        <v>Gray</v>
      </c>
      <c r="L871" t="str">
        <f t="shared" si="80"/>
        <v>yup</v>
      </c>
      <c r="M871" t="b">
        <f t="shared" si="83"/>
        <v>0</v>
      </c>
      <c r="N871" t="s">
        <v>84</v>
      </c>
      <c r="O871" t="s">
        <v>103</v>
      </c>
      <c r="Q871" t="s">
        <v>43</v>
      </c>
      <c r="R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Z871" t="b">
        <f t="shared" si="81"/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J871" t="b">
        <f t="shared" si="82"/>
        <v>1</v>
      </c>
      <c r="AK871" t="s">
        <v>3584</v>
      </c>
      <c r="AL871" t="b">
        <v>1</v>
      </c>
    </row>
    <row r="872" spans="1:38" x14ac:dyDescent="0.3">
      <c r="A872">
        <v>-73.959919760000005</v>
      </c>
      <c r="B872">
        <v>40.795483650000001</v>
      </c>
      <c r="C872" t="s">
        <v>3585</v>
      </c>
      <c r="D872" t="s">
        <v>1406</v>
      </c>
      <c r="E872" t="str">
        <f t="shared" si="78"/>
        <v>far</v>
      </c>
      <c r="F872" t="s">
        <v>34</v>
      </c>
      <c r="G872">
        <v>10132018</v>
      </c>
      <c r="H872" s="1">
        <v>5</v>
      </c>
      <c r="I872" t="s">
        <v>39</v>
      </c>
      <c r="J872" t="s">
        <v>40</v>
      </c>
      <c r="K872" t="str">
        <f t="shared" si="79"/>
        <v>Gray</v>
      </c>
      <c r="L872" t="str">
        <f t="shared" si="80"/>
        <v>yup</v>
      </c>
      <c r="M872" t="b">
        <f t="shared" si="83"/>
        <v>0</v>
      </c>
      <c r="O872" t="s">
        <v>55</v>
      </c>
      <c r="Q872" t="s">
        <v>50</v>
      </c>
      <c r="R872">
        <v>4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Z872" t="b">
        <f t="shared" si="81"/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1</v>
      </c>
      <c r="AJ872" t="b">
        <f t="shared" si="82"/>
        <v>1</v>
      </c>
      <c r="AK872" t="s">
        <v>3586</v>
      </c>
      <c r="AL872" t="b">
        <v>1</v>
      </c>
    </row>
    <row r="873" spans="1:38" x14ac:dyDescent="0.3">
      <c r="A873">
        <v>-73.953491060000005</v>
      </c>
      <c r="B873">
        <v>40.79357744</v>
      </c>
      <c r="C873" t="s">
        <v>3602</v>
      </c>
      <c r="D873" t="s">
        <v>867</v>
      </c>
      <c r="E873" t="str">
        <f t="shared" si="78"/>
        <v>far</v>
      </c>
      <c r="F873" t="s">
        <v>48</v>
      </c>
      <c r="G873">
        <v>10182018</v>
      </c>
      <c r="H873" s="1">
        <v>4</v>
      </c>
      <c r="I873" t="s">
        <v>39</v>
      </c>
      <c r="J873" t="s">
        <v>40</v>
      </c>
      <c r="K873" t="str">
        <f t="shared" si="79"/>
        <v>Gray</v>
      </c>
      <c r="L873" t="str">
        <f t="shared" si="80"/>
        <v>yup</v>
      </c>
      <c r="M873" t="b">
        <f t="shared" si="83"/>
        <v>0</v>
      </c>
      <c r="N873" t="s">
        <v>84</v>
      </c>
      <c r="O873" t="s">
        <v>103</v>
      </c>
      <c r="Q873" t="s">
        <v>43</v>
      </c>
      <c r="R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Z873" t="b">
        <f t="shared" si="81"/>
        <v>1</v>
      </c>
      <c r="AA873" t="b">
        <v>0</v>
      </c>
      <c r="AB873" t="b">
        <v>0</v>
      </c>
      <c r="AC873" t="b">
        <v>0</v>
      </c>
      <c r="AD873" t="b">
        <v>0</v>
      </c>
      <c r="AE873" t="b">
        <v>1</v>
      </c>
      <c r="AF873" t="b">
        <v>0</v>
      </c>
      <c r="AG873" t="b">
        <v>0</v>
      </c>
      <c r="AH873" t="b">
        <v>1</v>
      </c>
      <c r="AI873" t="s">
        <v>3603</v>
      </c>
      <c r="AJ873" t="b">
        <f t="shared" si="82"/>
        <v>1</v>
      </c>
      <c r="AK873" t="s">
        <v>3604</v>
      </c>
      <c r="AL873" t="b">
        <v>1</v>
      </c>
    </row>
    <row r="874" spans="1:38" x14ac:dyDescent="0.3">
      <c r="A874">
        <v>-73.963134999999994</v>
      </c>
      <c r="B874">
        <v>40.791907209999998</v>
      </c>
      <c r="C874" t="s">
        <v>3605</v>
      </c>
      <c r="D874" t="s">
        <v>785</v>
      </c>
      <c r="E874" t="str">
        <f t="shared" si="78"/>
        <v>far</v>
      </c>
      <c r="F874" t="s">
        <v>34</v>
      </c>
      <c r="G874">
        <v>10102018</v>
      </c>
      <c r="H874" s="1">
        <v>1</v>
      </c>
      <c r="I874" t="s">
        <v>54</v>
      </c>
      <c r="J874" t="s">
        <v>40</v>
      </c>
      <c r="K874" t="str">
        <f t="shared" si="79"/>
        <v>Gray</v>
      </c>
      <c r="L874" t="str">
        <f t="shared" si="80"/>
        <v>yup</v>
      </c>
      <c r="M874" t="b">
        <f t="shared" si="83"/>
        <v>0</v>
      </c>
      <c r="O874" t="s">
        <v>55</v>
      </c>
      <c r="Q874" t="s">
        <v>50</v>
      </c>
      <c r="R874">
        <v>25</v>
      </c>
      <c r="S874" t="s">
        <v>466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  <c r="Z874" t="b">
        <f t="shared" si="81"/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1</v>
      </c>
      <c r="AJ874" t="b">
        <f t="shared" si="82"/>
        <v>1</v>
      </c>
      <c r="AK874" t="s">
        <v>3606</v>
      </c>
      <c r="AL874" t="b">
        <v>1</v>
      </c>
    </row>
    <row r="875" spans="1:38" x14ac:dyDescent="0.3">
      <c r="A875">
        <v>-73.954268420000005</v>
      </c>
      <c r="B875">
        <v>40.794423719999998</v>
      </c>
      <c r="C875" t="s">
        <v>3625</v>
      </c>
      <c r="D875" t="s">
        <v>293</v>
      </c>
      <c r="E875" t="str">
        <f t="shared" si="78"/>
        <v>far</v>
      </c>
      <c r="F875" t="s">
        <v>34</v>
      </c>
      <c r="G875">
        <v>10202018</v>
      </c>
      <c r="H875" s="1">
        <v>5</v>
      </c>
      <c r="I875" t="s">
        <v>39</v>
      </c>
      <c r="J875" t="s">
        <v>40</v>
      </c>
      <c r="K875" t="str">
        <f t="shared" si="79"/>
        <v>Gray</v>
      </c>
      <c r="L875" t="str">
        <f t="shared" si="80"/>
        <v>yup</v>
      </c>
      <c r="M875" t="b">
        <f t="shared" si="83"/>
        <v>0</v>
      </c>
      <c r="N875" t="s">
        <v>41</v>
      </c>
      <c r="O875" t="s">
        <v>42</v>
      </c>
      <c r="Q875" t="s">
        <v>43</v>
      </c>
      <c r="R875" t="b">
        <v>0</v>
      </c>
      <c r="T875" t="b">
        <v>0</v>
      </c>
      <c r="U875" t="b">
        <v>1</v>
      </c>
      <c r="V875" t="b">
        <v>0</v>
      </c>
      <c r="W875" t="b">
        <v>0</v>
      </c>
      <c r="X875" t="b">
        <v>0</v>
      </c>
      <c r="Z875" t="b">
        <f t="shared" si="81"/>
        <v>1</v>
      </c>
      <c r="AA875" t="b">
        <v>0</v>
      </c>
      <c r="AB875" t="b">
        <v>1</v>
      </c>
      <c r="AC875" t="b">
        <v>0</v>
      </c>
      <c r="AD875" t="b">
        <v>1</v>
      </c>
      <c r="AE875" t="b">
        <v>0</v>
      </c>
      <c r="AF875" t="b">
        <v>0</v>
      </c>
      <c r="AG875" t="b">
        <v>1</v>
      </c>
      <c r="AH875" t="b">
        <v>0</v>
      </c>
      <c r="AJ875" t="b">
        <f t="shared" si="82"/>
        <v>1</v>
      </c>
      <c r="AK875" t="s">
        <v>3626</v>
      </c>
      <c r="AL875" t="b">
        <v>1</v>
      </c>
    </row>
    <row r="876" spans="1:38" x14ac:dyDescent="0.3">
      <c r="A876">
        <v>-73.954277090000005</v>
      </c>
      <c r="B876">
        <v>40.794361039999998</v>
      </c>
      <c r="C876" t="s">
        <v>3627</v>
      </c>
      <c r="D876" t="s">
        <v>293</v>
      </c>
      <c r="E876" t="str">
        <f t="shared" si="78"/>
        <v>far</v>
      </c>
      <c r="F876" t="s">
        <v>34</v>
      </c>
      <c r="G876">
        <v>10202018</v>
      </c>
      <c r="H876" s="1">
        <v>4</v>
      </c>
      <c r="I876" t="s">
        <v>39</v>
      </c>
      <c r="J876" t="s">
        <v>40</v>
      </c>
      <c r="K876" t="str">
        <f t="shared" si="79"/>
        <v>Gray</v>
      </c>
      <c r="L876" t="str">
        <f t="shared" si="80"/>
        <v>yup</v>
      </c>
      <c r="M876" t="b">
        <f t="shared" si="83"/>
        <v>0</v>
      </c>
      <c r="N876" t="s">
        <v>41</v>
      </c>
      <c r="O876" t="s">
        <v>42</v>
      </c>
      <c r="Q876" t="s">
        <v>43</v>
      </c>
      <c r="R876" t="b">
        <v>0</v>
      </c>
      <c r="T876" t="b">
        <v>0</v>
      </c>
      <c r="U876" t="b">
        <v>1</v>
      </c>
      <c r="V876" t="b">
        <v>0</v>
      </c>
      <c r="W876" t="b">
        <v>0</v>
      </c>
      <c r="X876" t="b">
        <v>0</v>
      </c>
      <c r="Z876" t="b">
        <f t="shared" si="81"/>
        <v>1</v>
      </c>
      <c r="AA876" t="b">
        <v>0</v>
      </c>
      <c r="AB876" t="b">
        <v>1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J876" t="b">
        <f t="shared" si="82"/>
        <v>1</v>
      </c>
      <c r="AK876" t="s">
        <v>3628</v>
      </c>
      <c r="AL876" t="b">
        <v>1</v>
      </c>
    </row>
    <row r="877" spans="1:38" x14ac:dyDescent="0.3">
      <c r="A877">
        <v>-73.954273380000004</v>
      </c>
      <c r="B877">
        <v>40.795578650000003</v>
      </c>
      <c r="C877" t="s">
        <v>3635</v>
      </c>
      <c r="D877" t="s">
        <v>1066</v>
      </c>
      <c r="E877" t="str">
        <f t="shared" si="78"/>
        <v>far</v>
      </c>
      <c r="F877" t="s">
        <v>34</v>
      </c>
      <c r="G877">
        <v>10062018</v>
      </c>
      <c r="H877" s="1">
        <v>2</v>
      </c>
      <c r="I877" t="s">
        <v>39</v>
      </c>
      <c r="J877" t="s">
        <v>40</v>
      </c>
      <c r="K877" t="str">
        <f t="shared" si="79"/>
        <v>Gray</v>
      </c>
      <c r="L877" t="str">
        <f t="shared" si="80"/>
        <v>yup</v>
      </c>
      <c r="M877" t="b">
        <f t="shared" si="83"/>
        <v>0</v>
      </c>
      <c r="O877" t="s">
        <v>55</v>
      </c>
      <c r="Q877" t="s">
        <v>50</v>
      </c>
      <c r="R877">
        <v>20</v>
      </c>
      <c r="S877" t="s">
        <v>206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Z877" t="b">
        <f t="shared" si="81"/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s">
        <v>1068</v>
      </c>
      <c r="AJ877" t="b">
        <f t="shared" si="82"/>
        <v>1</v>
      </c>
      <c r="AK877" t="s">
        <v>3636</v>
      </c>
      <c r="AL877" t="b">
        <v>1</v>
      </c>
    </row>
    <row r="878" spans="1:38" x14ac:dyDescent="0.3">
      <c r="A878">
        <v>-73.956474099999994</v>
      </c>
      <c r="B878">
        <v>40.793884560000002</v>
      </c>
      <c r="C878" t="s">
        <v>3645</v>
      </c>
      <c r="D878" t="s">
        <v>702</v>
      </c>
      <c r="E878" t="str">
        <f t="shared" si="78"/>
        <v>far</v>
      </c>
      <c r="F878" t="s">
        <v>48</v>
      </c>
      <c r="G878">
        <v>10172018</v>
      </c>
      <c r="H878" s="1">
        <v>3</v>
      </c>
      <c r="I878" t="s">
        <v>39</v>
      </c>
      <c r="J878" t="s">
        <v>40</v>
      </c>
      <c r="K878" t="str">
        <f t="shared" si="79"/>
        <v>Gray</v>
      </c>
      <c r="L878" t="str">
        <f t="shared" si="80"/>
        <v>yup</v>
      </c>
      <c r="M878" t="b">
        <f t="shared" si="83"/>
        <v>0</v>
      </c>
      <c r="N878" t="s">
        <v>41</v>
      </c>
      <c r="O878" t="s">
        <v>42</v>
      </c>
      <c r="P878" t="s">
        <v>3031</v>
      </c>
      <c r="Q878" t="s">
        <v>43</v>
      </c>
      <c r="R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1</v>
      </c>
      <c r="Z878" t="b">
        <f t="shared" si="81"/>
        <v>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1</v>
      </c>
      <c r="AI878" t="s">
        <v>782</v>
      </c>
      <c r="AJ878" t="b">
        <f t="shared" si="82"/>
        <v>1</v>
      </c>
      <c r="AK878" t="s">
        <v>3646</v>
      </c>
      <c r="AL878" t="b">
        <v>1</v>
      </c>
    </row>
    <row r="879" spans="1:38" x14ac:dyDescent="0.3">
      <c r="A879">
        <v>-73.958607700000002</v>
      </c>
      <c r="B879">
        <v>40.796189650000002</v>
      </c>
      <c r="C879" t="s">
        <v>3657</v>
      </c>
      <c r="D879" t="s">
        <v>191</v>
      </c>
      <c r="E879" t="str">
        <f t="shared" si="78"/>
        <v>far</v>
      </c>
      <c r="F879" t="s">
        <v>48</v>
      </c>
      <c r="G879">
        <v>10192018</v>
      </c>
      <c r="H879" s="1">
        <v>10</v>
      </c>
      <c r="I879" t="s">
        <v>39</v>
      </c>
      <c r="J879" t="s">
        <v>40</v>
      </c>
      <c r="K879" t="str">
        <f t="shared" si="79"/>
        <v>Gray</v>
      </c>
      <c r="L879" t="str">
        <f t="shared" si="80"/>
        <v>yup</v>
      </c>
      <c r="M879" t="b">
        <f t="shared" si="83"/>
        <v>0</v>
      </c>
      <c r="N879" t="s">
        <v>84</v>
      </c>
      <c r="O879" t="s">
        <v>103</v>
      </c>
      <c r="Q879" t="s">
        <v>50</v>
      </c>
      <c r="R879">
        <v>20</v>
      </c>
      <c r="T879" t="b">
        <v>1</v>
      </c>
      <c r="U879" t="b">
        <v>0</v>
      </c>
      <c r="V879" t="b">
        <v>1</v>
      </c>
      <c r="W879" t="b">
        <v>1</v>
      </c>
      <c r="X879" t="b">
        <v>0</v>
      </c>
      <c r="Z879" t="b">
        <f t="shared" si="81"/>
        <v>1</v>
      </c>
      <c r="AA879" t="b">
        <v>1</v>
      </c>
      <c r="AB879" t="b">
        <v>0</v>
      </c>
      <c r="AC879" t="b">
        <v>0</v>
      </c>
      <c r="AD879" t="b">
        <v>0</v>
      </c>
      <c r="AE879" t="b">
        <v>1</v>
      </c>
      <c r="AF879" t="b">
        <v>0</v>
      </c>
      <c r="AG879" t="b">
        <v>0</v>
      </c>
      <c r="AH879" t="b">
        <v>1</v>
      </c>
      <c r="AJ879" t="b">
        <f t="shared" si="82"/>
        <v>1</v>
      </c>
      <c r="AK879" t="s">
        <v>3658</v>
      </c>
      <c r="AL879" t="b">
        <v>1</v>
      </c>
    </row>
    <row r="880" spans="1:38" x14ac:dyDescent="0.3">
      <c r="A880">
        <v>-73.958002100000002</v>
      </c>
      <c r="B880">
        <v>40.795514009999998</v>
      </c>
      <c r="C880" t="s">
        <v>3675</v>
      </c>
      <c r="D880" t="s">
        <v>405</v>
      </c>
      <c r="E880" t="str">
        <f t="shared" si="78"/>
        <v>far</v>
      </c>
      <c r="F880" t="s">
        <v>34</v>
      </c>
      <c r="G880">
        <v>10142018</v>
      </c>
      <c r="H880" s="1">
        <v>7</v>
      </c>
      <c r="I880" t="s">
        <v>39</v>
      </c>
      <c r="J880" t="s">
        <v>40</v>
      </c>
      <c r="K880" t="str">
        <f t="shared" si="79"/>
        <v>Gray</v>
      </c>
      <c r="L880" t="str">
        <f t="shared" si="80"/>
        <v>yup</v>
      </c>
      <c r="M880" t="b">
        <f t="shared" si="83"/>
        <v>0</v>
      </c>
      <c r="O880" t="s">
        <v>55</v>
      </c>
      <c r="Q880" t="s">
        <v>43</v>
      </c>
      <c r="R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1</v>
      </c>
      <c r="Z880" t="b">
        <f t="shared" si="81"/>
        <v>1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1</v>
      </c>
      <c r="AJ880" t="b">
        <f t="shared" si="82"/>
        <v>1</v>
      </c>
      <c r="AK880" t="s">
        <v>3676</v>
      </c>
      <c r="AL880" t="b">
        <v>1</v>
      </c>
    </row>
    <row r="881" spans="1:38" x14ac:dyDescent="0.3">
      <c r="A881">
        <v>-73.971080150000006</v>
      </c>
      <c r="B881">
        <v>40.776087250000003</v>
      </c>
      <c r="C881" t="s">
        <v>3690</v>
      </c>
      <c r="D881" t="s">
        <v>426</v>
      </c>
      <c r="E881" t="str">
        <f t="shared" si="78"/>
        <v>far</v>
      </c>
      <c r="F881" t="s">
        <v>48</v>
      </c>
      <c r="G881">
        <v>10142018</v>
      </c>
      <c r="H881" s="1">
        <v>3</v>
      </c>
      <c r="I881" t="s">
        <v>54</v>
      </c>
      <c r="J881" t="s">
        <v>40</v>
      </c>
      <c r="K881" t="str">
        <f t="shared" si="79"/>
        <v>Gray</v>
      </c>
      <c r="L881" t="str">
        <f t="shared" si="80"/>
        <v>yup</v>
      </c>
      <c r="M881" t="b">
        <f t="shared" si="83"/>
        <v>0</v>
      </c>
      <c r="N881" t="s">
        <v>84</v>
      </c>
      <c r="O881" t="s">
        <v>103</v>
      </c>
      <c r="Q881" t="s">
        <v>50</v>
      </c>
      <c r="R881">
        <v>2</v>
      </c>
      <c r="T881" t="b">
        <v>0</v>
      </c>
      <c r="U881" t="b">
        <v>1</v>
      </c>
      <c r="V881" t="b">
        <v>1</v>
      </c>
      <c r="W881" t="b">
        <v>1</v>
      </c>
      <c r="X881" t="b">
        <v>0</v>
      </c>
      <c r="Z881" t="b">
        <f t="shared" si="81"/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J881" t="b">
        <f t="shared" si="82"/>
        <v>1</v>
      </c>
      <c r="AK881" t="s">
        <v>3691</v>
      </c>
      <c r="AL881" t="b">
        <v>1</v>
      </c>
    </row>
    <row r="882" spans="1:38" x14ac:dyDescent="0.3">
      <c r="A882">
        <v>-73.976163260000007</v>
      </c>
      <c r="B882">
        <v>40.774108560000002</v>
      </c>
      <c r="C882" t="s">
        <v>3710</v>
      </c>
      <c r="D882" t="s">
        <v>802</v>
      </c>
      <c r="E882" t="str">
        <f t="shared" si="78"/>
        <v>far</v>
      </c>
      <c r="F882" t="s">
        <v>34</v>
      </c>
      <c r="G882">
        <v>10132018</v>
      </c>
      <c r="H882" s="1">
        <v>5</v>
      </c>
      <c r="I882" t="s">
        <v>54</v>
      </c>
      <c r="J882" t="s">
        <v>40</v>
      </c>
      <c r="K882" t="str">
        <f t="shared" si="79"/>
        <v>Gray</v>
      </c>
      <c r="L882" t="str">
        <f t="shared" si="80"/>
        <v>yup</v>
      </c>
      <c r="M882" t="b">
        <f t="shared" si="83"/>
        <v>0</v>
      </c>
      <c r="N882" t="s">
        <v>84</v>
      </c>
      <c r="O882" t="s">
        <v>103</v>
      </c>
      <c r="Q882" t="s">
        <v>43</v>
      </c>
      <c r="R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Z882" t="b">
        <f t="shared" si="81"/>
        <v>1</v>
      </c>
      <c r="AA882" t="b">
        <v>0</v>
      </c>
      <c r="AB882" t="b">
        <v>0</v>
      </c>
      <c r="AC882" t="b">
        <v>0</v>
      </c>
      <c r="AD882" t="b">
        <v>1</v>
      </c>
      <c r="AE882" t="b">
        <v>0</v>
      </c>
      <c r="AF882" t="b">
        <v>0</v>
      </c>
      <c r="AG882" t="b">
        <v>1</v>
      </c>
      <c r="AH882" t="b">
        <v>0</v>
      </c>
      <c r="AJ882" t="b">
        <f t="shared" si="82"/>
        <v>1</v>
      </c>
      <c r="AK882" t="s">
        <v>3711</v>
      </c>
      <c r="AL882" t="b">
        <v>1</v>
      </c>
    </row>
    <row r="883" spans="1:38" x14ac:dyDescent="0.3">
      <c r="A883">
        <v>-73.958791329999997</v>
      </c>
      <c r="B883">
        <v>40.796170760000003</v>
      </c>
      <c r="C883" t="s">
        <v>3725</v>
      </c>
      <c r="D883" t="s">
        <v>191</v>
      </c>
      <c r="E883" t="str">
        <f t="shared" si="78"/>
        <v>far</v>
      </c>
      <c r="F883" t="s">
        <v>48</v>
      </c>
      <c r="G883">
        <v>10192018</v>
      </c>
      <c r="H883" s="1">
        <v>11</v>
      </c>
      <c r="I883" t="s">
        <v>39</v>
      </c>
      <c r="J883" t="s">
        <v>40</v>
      </c>
      <c r="K883" t="str">
        <f t="shared" si="79"/>
        <v>Gray</v>
      </c>
      <c r="L883" t="str">
        <f t="shared" si="80"/>
        <v>yup</v>
      </c>
      <c r="M883" t="b">
        <f t="shared" si="83"/>
        <v>0</v>
      </c>
      <c r="N883" t="s">
        <v>84</v>
      </c>
      <c r="O883" t="s">
        <v>103</v>
      </c>
      <c r="Q883" t="s">
        <v>50</v>
      </c>
      <c r="R883">
        <v>20</v>
      </c>
      <c r="T883" t="b">
        <v>1</v>
      </c>
      <c r="U883" t="b">
        <v>0</v>
      </c>
      <c r="V883" t="b">
        <v>1</v>
      </c>
      <c r="W883" t="b">
        <v>1</v>
      </c>
      <c r="X883" t="b">
        <v>0</v>
      </c>
      <c r="Z883" t="b">
        <f t="shared" si="81"/>
        <v>1</v>
      </c>
      <c r="AA883" t="b">
        <v>1</v>
      </c>
      <c r="AB883" t="b">
        <v>0</v>
      </c>
      <c r="AC883" t="b">
        <v>0</v>
      </c>
      <c r="AD883" t="b">
        <v>0</v>
      </c>
      <c r="AE883" t="b">
        <v>1</v>
      </c>
      <c r="AF883" t="b">
        <v>0</v>
      </c>
      <c r="AG883" t="b">
        <v>0</v>
      </c>
      <c r="AH883" t="b">
        <v>1</v>
      </c>
      <c r="AJ883" t="b">
        <f t="shared" si="82"/>
        <v>1</v>
      </c>
      <c r="AK883" t="s">
        <v>3726</v>
      </c>
      <c r="AL883" t="b">
        <v>1</v>
      </c>
    </row>
    <row r="884" spans="1:38" x14ac:dyDescent="0.3">
      <c r="A884">
        <v>-73.959502229999998</v>
      </c>
      <c r="B884">
        <v>40.783115129999999</v>
      </c>
      <c r="C884" t="s">
        <v>3748</v>
      </c>
      <c r="D884" t="s">
        <v>2570</v>
      </c>
      <c r="E884" t="str">
        <f t="shared" si="78"/>
        <v>far</v>
      </c>
      <c r="F884" t="s">
        <v>34</v>
      </c>
      <c r="G884">
        <v>10072018</v>
      </c>
      <c r="H884" s="1">
        <v>2</v>
      </c>
      <c r="I884" t="s">
        <v>39</v>
      </c>
      <c r="J884" t="s">
        <v>40</v>
      </c>
      <c r="K884" t="str">
        <f t="shared" si="79"/>
        <v>Gray</v>
      </c>
      <c r="L884" t="str">
        <f t="shared" si="80"/>
        <v>yup</v>
      </c>
      <c r="M884" t="b">
        <f t="shared" si="83"/>
        <v>0</v>
      </c>
      <c r="N884" t="s">
        <v>84</v>
      </c>
      <c r="O884" t="s">
        <v>103</v>
      </c>
      <c r="P884" t="s">
        <v>2632</v>
      </c>
      <c r="Q884" t="s">
        <v>43</v>
      </c>
      <c r="R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Z884" t="b">
        <f t="shared" si="81"/>
        <v>1</v>
      </c>
      <c r="AA884" t="b">
        <v>0</v>
      </c>
      <c r="AB884" t="b">
        <v>0</v>
      </c>
      <c r="AC884" t="b">
        <v>0</v>
      </c>
      <c r="AD884" t="b">
        <v>1</v>
      </c>
      <c r="AE884" t="b">
        <v>1</v>
      </c>
      <c r="AF884" t="b">
        <v>0</v>
      </c>
      <c r="AG884" t="b">
        <v>0</v>
      </c>
      <c r="AH884" t="b">
        <v>1</v>
      </c>
      <c r="AJ884" t="b">
        <f t="shared" si="82"/>
        <v>1</v>
      </c>
      <c r="AK884" t="s">
        <v>3749</v>
      </c>
      <c r="AL884" t="b">
        <v>1</v>
      </c>
    </row>
    <row r="885" spans="1:38" x14ac:dyDescent="0.3">
      <c r="A885">
        <v>-73.966498639999998</v>
      </c>
      <c r="B885">
        <v>40.778308330000002</v>
      </c>
      <c r="C885" t="s">
        <v>3761</v>
      </c>
      <c r="D885" t="s">
        <v>2220</v>
      </c>
      <c r="E885" t="str">
        <f t="shared" si="78"/>
        <v>far</v>
      </c>
      <c r="F885" t="s">
        <v>34</v>
      </c>
      <c r="G885">
        <v>10172018</v>
      </c>
      <c r="H885" s="1">
        <v>2</v>
      </c>
      <c r="I885" t="s">
        <v>39</v>
      </c>
      <c r="J885" t="s">
        <v>40</v>
      </c>
      <c r="K885" t="str">
        <f t="shared" si="79"/>
        <v>Gray</v>
      </c>
      <c r="L885" t="str">
        <f t="shared" si="80"/>
        <v>yup</v>
      </c>
      <c r="M885" t="b">
        <f t="shared" si="83"/>
        <v>0</v>
      </c>
      <c r="O885" t="s">
        <v>55</v>
      </c>
      <c r="Q885" t="s">
        <v>50</v>
      </c>
      <c r="R885">
        <v>15</v>
      </c>
      <c r="T885" t="b">
        <v>1</v>
      </c>
      <c r="U885" t="b">
        <v>0</v>
      </c>
      <c r="V885" t="b">
        <v>1</v>
      </c>
      <c r="W885" t="b">
        <v>0</v>
      </c>
      <c r="X885" t="b">
        <v>0</v>
      </c>
      <c r="Z885" t="b">
        <f t="shared" si="81"/>
        <v>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J885" t="b">
        <f t="shared" si="82"/>
        <v>1</v>
      </c>
      <c r="AK885" t="s">
        <v>3762</v>
      </c>
      <c r="AL885" t="b">
        <v>1</v>
      </c>
    </row>
    <row r="886" spans="1:38" x14ac:dyDescent="0.3">
      <c r="A886">
        <v>-73.970653310000003</v>
      </c>
      <c r="B886">
        <v>40.76890203</v>
      </c>
      <c r="C886" t="s">
        <v>3768</v>
      </c>
      <c r="D886" t="s">
        <v>242</v>
      </c>
      <c r="E886" t="str">
        <f t="shared" si="78"/>
        <v>far</v>
      </c>
      <c r="F886" t="s">
        <v>48</v>
      </c>
      <c r="G886">
        <v>10062018</v>
      </c>
      <c r="H886" s="1">
        <v>1</v>
      </c>
      <c r="I886" t="s">
        <v>39</v>
      </c>
      <c r="J886" t="s">
        <v>40</v>
      </c>
      <c r="K886" t="str">
        <f t="shared" si="79"/>
        <v>Gray</v>
      </c>
      <c r="L886" t="str">
        <f t="shared" si="80"/>
        <v>yup</v>
      </c>
      <c r="M886" t="b">
        <f t="shared" si="83"/>
        <v>0</v>
      </c>
      <c r="N886" t="s">
        <v>41</v>
      </c>
      <c r="O886" t="s">
        <v>42</v>
      </c>
      <c r="Q886" t="s">
        <v>50</v>
      </c>
      <c r="T886" t="b">
        <v>1</v>
      </c>
      <c r="U886" t="b">
        <v>0</v>
      </c>
      <c r="V886" t="b">
        <v>1</v>
      </c>
      <c r="W886" t="b">
        <v>1</v>
      </c>
      <c r="X886" t="b">
        <v>1</v>
      </c>
      <c r="Z886" t="b">
        <f t="shared" si="81"/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1</v>
      </c>
      <c r="AI886" t="s">
        <v>3769</v>
      </c>
      <c r="AJ886" t="b">
        <f t="shared" si="82"/>
        <v>1</v>
      </c>
      <c r="AK886" t="s">
        <v>3770</v>
      </c>
      <c r="AL886" t="b">
        <v>1</v>
      </c>
    </row>
    <row r="887" spans="1:38" x14ac:dyDescent="0.3">
      <c r="A887">
        <v>-73.974866919999997</v>
      </c>
      <c r="B887">
        <v>40.774387920000002</v>
      </c>
      <c r="C887" t="s">
        <v>3794</v>
      </c>
      <c r="D887" t="s">
        <v>472</v>
      </c>
      <c r="E887" t="str">
        <f t="shared" si="78"/>
        <v>far</v>
      </c>
      <c r="F887" t="s">
        <v>48</v>
      </c>
      <c r="G887">
        <v>10062018</v>
      </c>
      <c r="H887" s="1">
        <v>1</v>
      </c>
      <c r="I887" t="s">
        <v>39</v>
      </c>
      <c r="J887" t="s">
        <v>40</v>
      </c>
      <c r="K887" t="str">
        <f t="shared" si="79"/>
        <v>Gray</v>
      </c>
      <c r="L887" t="str">
        <f t="shared" si="80"/>
        <v>yup</v>
      </c>
      <c r="M887" t="b">
        <f t="shared" si="83"/>
        <v>0</v>
      </c>
      <c r="N887" t="s">
        <v>41</v>
      </c>
      <c r="O887" t="s">
        <v>42</v>
      </c>
      <c r="Q887" t="s">
        <v>43</v>
      </c>
      <c r="R887" t="b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Z887" t="b">
        <f t="shared" si="81"/>
        <v>1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J887" t="b">
        <f t="shared" si="82"/>
        <v>1</v>
      </c>
      <c r="AK887" t="s">
        <v>3795</v>
      </c>
      <c r="AL887" t="b">
        <v>1</v>
      </c>
    </row>
    <row r="888" spans="1:38" x14ac:dyDescent="0.3">
      <c r="A888">
        <v>-73.972851149999997</v>
      </c>
      <c r="B888">
        <v>40.778265480000002</v>
      </c>
      <c r="C888" t="s">
        <v>3803</v>
      </c>
      <c r="D888" t="s">
        <v>1764</v>
      </c>
      <c r="E888" t="str">
        <f t="shared" si="78"/>
        <v>far</v>
      </c>
      <c r="F888" t="s">
        <v>34</v>
      </c>
      <c r="G888">
        <v>10142018</v>
      </c>
      <c r="H888" s="1">
        <v>3</v>
      </c>
      <c r="I888" t="s">
        <v>39</v>
      </c>
      <c r="J888" t="s">
        <v>40</v>
      </c>
      <c r="K888" t="str">
        <f t="shared" si="79"/>
        <v>Gray</v>
      </c>
      <c r="L888" t="str">
        <f t="shared" si="80"/>
        <v>yup</v>
      </c>
      <c r="M888" t="b">
        <f t="shared" si="83"/>
        <v>0</v>
      </c>
      <c r="N888" t="s">
        <v>41</v>
      </c>
      <c r="O888" t="s">
        <v>42</v>
      </c>
      <c r="Q888" t="s">
        <v>43</v>
      </c>
      <c r="R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Z888" t="b">
        <f t="shared" si="81"/>
        <v>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1</v>
      </c>
      <c r="AJ888" t="b">
        <f t="shared" si="82"/>
        <v>1</v>
      </c>
      <c r="AK888" t="s">
        <v>3804</v>
      </c>
      <c r="AL888" t="b">
        <v>1</v>
      </c>
    </row>
    <row r="889" spans="1:38" x14ac:dyDescent="0.3">
      <c r="A889">
        <v>-73.956112489999995</v>
      </c>
      <c r="B889">
        <v>40.794944059999999</v>
      </c>
      <c r="C889" t="s">
        <v>3816</v>
      </c>
      <c r="D889" t="s">
        <v>38</v>
      </c>
      <c r="E889" t="str">
        <f t="shared" si="78"/>
        <v>far</v>
      </c>
      <c r="F889" t="s">
        <v>48</v>
      </c>
      <c r="G889">
        <v>10132018</v>
      </c>
      <c r="H889" s="1">
        <v>4</v>
      </c>
      <c r="I889" t="s">
        <v>39</v>
      </c>
      <c r="J889" t="s">
        <v>40</v>
      </c>
      <c r="K889" t="str">
        <f t="shared" si="79"/>
        <v>Gray</v>
      </c>
      <c r="L889" t="str">
        <f t="shared" si="80"/>
        <v>yup</v>
      </c>
      <c r="M889" t="b">
        <f t="shared" si="83"/>
        <v>0</v>
      </c>
      <c r="N889" t="s">
        <v>117</v>
      </c>
      <c r="O889" t="s">
        <v>118</v>
      </c>
      <c r="Q889" t="s">
        <v>50</v>
      </c>
      <c r="R889">
        <v>8</v>
      </c>
      <c r="T889" t="b">
        <v>0</v>
      </c>
      <c r="U889" t="b">
        <v>0</v>
      </c>
      <c r="V889" t="b">
        <v>1</v>
      </c>
      <c r="W889" t="b">
        <v>1</v>
      </c>
      <c r="X889" t="b">
        <v>0</v>
      </c>
      <c r="Z889" t="b">
        <f t="shared" si="81"/>
        <v>1</v>
      </c>
      <c r="AA889" t="b">
        <v>1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1</v>
      </c>
      <c r="AJ889" t="b">
        <f t="shared" si="82"/>
        <v>1</v>
      </c>
      <c r="AK889" t="s">
        <v>3817</v>
      </c>
      <c r="AL889" t="b">
        <v>1</v>
      </c>
    </row>
    <row r="890" spans="1:38" x14ac:dyDescent="0.3">
      <c r="A890">
        <v>-73.956926910000007</v>
      </c>
      <c r="B890">
        <v>40.796532329999998</v>
      </c>
      <c r="C890" t="s">
        <v>3849</v>
      </c>
      <c r="D890" t="s">
        <v>1948</v>
      </c>
      <c r="E890" t="str">
        <f t="shared" si="78"/>
        <v>far</v>
      </c>
      <c r="F890" t="s">
        <v>34</v>
      </c>
      <c r="G890">
        <v>10122018</v>
      </c>
      <c r="H890" s="1">
        <v>3</v>
      </c>
      <c r="I890" t="s">
        <v>39</v>
      </c>
      <c r="J890" t="s">
        <v>40</v>
      </c>
      <c r="K890" t="str">
        <f t="shared" si="79"/>
        <v>Gray</v>
      </c>
      <c r="L890" t="str">
        <f t="shared" si="80"/>
        <v>yup</v>
      </c>
      <c r="M890" t="b">
        <f t="shared" si="83"/>
        <v>0</v>
      </c>
      <c r="N890" t="s">
        <v>84</v>
      </c>
      <c r="O890" t="s">
        <v>103</v>
      </c>
      <c r="Q890" t="s">
        <v>43</v>
      </c>
      <c r="R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Z890" t="b">
        <f t="shared" si="81"/>
        <v>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J890" t="b">
        <f t="shared" si="82"/>
        <v>1</v>
      </c>
      <c r="AK890" t="s">
        <v>3850</v>
      </c>
      <c r="AL890" t="b">
        <v>1</v>
      </c>
    </row>
    <row r="891" spans="1:38" x14ac:dyDescent="0.3">
      <c r="A891">
        <v>-73.958406420000003</v>
      </c>
      <c r="B891">
        <v>40.791227249999999</v>
      </c>
      <c r="C891" t="s">
        <v>3851</v>
      </c>
      <c r="D891" t="s">
        <v>92</v>
      </c>
      <c r="E891" t="str">
        <f t="shared" si="78"/>
        <v>far</v>
      </c>
      <c r="F891" t="s">
        <v>34</v>
      </c>
      <c r="G891">
        <v>10122018</v>
      </c>
      <c r="H891" s="1">
        <v>4</v>
      </c>
      <c r="I891" t="s">
        <v>39</v>
      </c>
      <c r="J891" t="s">
        <v>40</v>
      </c>
      <c r="K891" t="str">
        <f t="shared" si="79"/>
        <v>Gray</v>
      </c>
      <c r="L891" t="str">
        <f t="shared" si="80"/>
        <v>yup</v>
      </c>
      <c r="M891" t="b">
        <f t="shared" si="83"/>
        <v>0</v>
      </c>
      <c r="N891" t="s">
        <v>117</v>
      </c>
      <c r="O891" t="s">
        <v>118</v>
      </c>
      <c r="Q891" t="s">
        <v>43</v>
      </c>
      <c r="R891" t="b">
        <v>0</v>
      </c>
      <c r="T891" t="b">
        <v>1</v>
      </c>
      <c r="U891" t="b">
        <v>0</v>
      </c>
      <c r="V891" t="b">
        <v>0</v>
      </c>
      <c r="W891" t="b">
        <v>1</v>
      </c>
      <c r="X891" t="b">
        <v>1</v>
      </c>
      <c r="Z891" t="b">
        <f t="shared" si="81"/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1</v>
      </c>
      <c r="AJ891" t="b">
        <f t="shared" si="82"/>
        <v>1</v>
      </c>
      <c r="AK891" t="s">
        <v>3852</v>
      </c>
      <c r="AL891" t="b">
        <v>1</v>
      </c>
    </row>
    <row r="892" spans="1:38" x14ac:dyDescent="0.3">
      <c r="A892">
        <v>-73.972028989999998</v>
      </c>
      <c r="B892">
        <v>40.776374959999998</v>
      </c>
      <c r="C892" t="s">
        <v>3857</v>
      </c>
      <c r="D892" t="s">
        <v>613</v>
      </c>
      <c r="E892" t="str">
        <f t="shared" si="78"/>
        <v>far</v>
      </c>
      <c r="F892" t="s">
        <v>34</v>
      </c>
      <c r="G892">
        <v>10192018</v>
      </c>
      <c r="H892" s="1">
        <v>3</v>
      </c>
      <c r="I892" t="s">
        <v>39</v>
      </c>
      <c r="J892" t="s">
        <v>40</v>
      </c>
      <c r="K892" t="str">
        <f t="shared" si="79"/>
        <v>Gray</v>
      </c>
      <c r="L892" t="str">
        <f t="shared" si="80"/>
        <v>yup</v>
      </c>
      <c r="M892" t="b">
        <f t="shared" si="83"/>
        <v>0</v>
      </c>
      <c r="N892" t="s">
        <v>84</v>
      </c>
      <c r="O892" t="s">
        <v>103</v>
      </c>
      <c r="Q892" t="s">
        <v>43</v>
      </c>
      <c r="R892" t="b">
        <v>0</v>
      </c>
      <c r="T892" t="b">
        <v>1</v>
      </c>
      <c r="U892" t="b">
        <v>0</v>
      </c>
      <c r="V892" t="b">
        <v>0</v>
      </c>
      <c r="W892" t="b">
        <v>1</v>
      </c>
      <c r="X892" t="b">
        <v>0</v>
      </c>
      <c r="Z892" t="b">
        <f t="shared" si="81"/>
        <v>1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J892" t="b">
        <f t="shared" si="82"/>
        <v>1</v>
      </c>
      <c r="AK892" t="s">
        <v>3858</v>
      </c>
      <c r="AL892" t="b">
        <v>1</v>
      </c>
    </row>
    <row r="893" spans="1:38" x14ac:dyDescent="0.3">
      <c r="A893">
        <v>-73.965117770000006</v>
      </c>
      <c r="B893">
        <v>40.78124081</v>
      </c>
      <c r="C893" t="s">
        <v>3859</v>
      </c>
      <c r="D893" t="s">
        <v>574</v>
      </c>
      <c r="E893" t="str">
        <f t="shared" si="78"/>
        <v>far</v>
      </c>
      <c r="F893" t="s">
        <v>34</v>
      </c>
      <c r="G893">
        <v>10072018</v>
      </c>
      <c r="H893" s="1">
        <v>5</v>
      </c>
      <c r="I893" t="s">
        <v>54</v>
      </c>
      <c r="J893" t="s">
        <v>40</v>
      </c>
      <c r="K893" t="str">
        <f t="shared" si="79"/>
        <v>Gray</v>
      </c>
      <c r="L893" t="str">
        <f t="shared" si="80"/>
        <v>yup</v>
      </c>
      <c r="M893" t="b">
        <f t="shared" si="83"/>
        <v>0</v>
      </c>
      <c r="N893" t="s">
        <v>84</v>
      </c>
      <c r="O893" t="s">
        <v>103</v>
      </c>
      <c r="P893" t="s">
        <v>3860</v>
      </c>
      <c r="Q893" t="s">
        <v>50</v>
      </c>
      <c r="R893">
        <v>20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Z893" t="b">
        <f t="shared" si="81"/>
        <v>1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J893" t="b">
        <f t="shared" si="82"/>
        <v>1</v>
      </c>
      <c r="AK893" t="s">
        <v>3861</v>
      </c>
      <c r="AL893" t="b">
        <v>1</v>
      </c>
    </row>
    <row r="894" spans="1:38" x14ac:dyDescent="0.3">
      <c r="A894">
        <v>-73.969861199999997</v>
      </c>
      <c r="B894">
        <v>40.775391560000003</v>
      </c>
      <c r="C894" t="s">
        <v>3873</v>
      </c>
      <c r="D894" t="s">
        <v>275</v>
      </c>
      <c r="E894" t="str">
        <f t="shared" si="78"/>
        <v>far</v>
      </c>
      <c r="F894" t="s">
        <v>34</v>
      </c>
      <c r="G894">
        <v>10082018</v>
      </c>
      <c r="H894" s="1">
        <v>2</v>
      </c>
      <c r="I894" t="s">
        <v>39</v>
      </c>
      <c r="J894" t="s">
        <v>40</v>
      </c>
      <c r="K894" t="str">
        <f t="shared" si="79"/>
        <v>Gray</v>
      </c>
      <c r="L894" t="str">
        <f t="shared" si="80"/>
        <v>yup</v>
      </c>
      <c r="M894" t="b">
        <f t="shared" si="83"/>
        <v>0</v>
      </c>
      <c r="N894" t="s">
        <v>41</v>
      </c>
      <c r="O894" t="s">
        <v>42</v>
      </c>
      <c r="Q894" t="s">
        <v>43</v>
      </c>
      <c r="R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1</v>
      </c>
      <c r="Z894" t="b">
        <f t="shared" si="81"/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J894" t="b">
        <f t="shared" si="82"/>
        <v>1</v>
      </c>
      <c r="AK894" t="s">
        <v>3874</v>
      </c>
      <c r="AL894" t="b">
        <v>1</v>
      </c>
    </row>
    <row r="895" spans="1:38" x14ac:dyDescent="0.3">
      <c r="A895">
        <v>-73.976609490000001</v>
      </c>
      <c r="B895">
        <v>40.771783290000002</v>
      </c>
      <c r="C895" t="s">
        <v>3881</v>
      </c>
      <c r="D895" t="s">
        <v>2804</v>
      </c>
      <c r="E895" t="str">
        <f t="shared" si="78"/>
        <v>far</v>
      </c>
      <c r="F895" t="s">
        <v>34</v>
      </c>
      <c r="G895">
        <v>10202018</v>
      </c>
      <c r="H895" s="1">
        <v>4</v>
      </c>
      <c r="I895" t="s">
        <v>39</v>
      </c>
      <c r="J895" t="s">
        <v>40</v>
      </c>
      <c r="K895" t="str">
        <f t="shared" si="79"/>
        <v>Gray</v>
      </c>
      <c r="L895" t="str">
        <f t="shared" si="80"/>
        <v>yup</v>
      </c>
      <c r="M895" t="b">
        <f t="shared" si="83"/>
        <v>0</v>
      </c>
      <c r="O895" t="s">
        <v>55</v>
      </c>
      <c r="Q895" t="s">
        <v>50</v>
      </c>
      <c r="R895">
        <v>1</v>
      </c>
      <c r="T895" t="b">
        <v>0</v>
      </c>
      <c r="U895" t="b">
        <v>0</v>
      </c>
      <c r="V895" t="b">
        <v>1</v>
      </c>
      <c r="W895" t="b">
        <v>0</v>
      </c>
      <c r="X895" t="b">
        <v>0</v>
      </c>
      <c r="Z895" t="b">
        <f t="shared" si="81"/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J895" t="b">
        <f t="shared" si="82"/>
        <v>1</v>
      </c>
      <c r="AK895" t="s">
        <v>3882</v>
      </c>
      <c r="AL895" t="b">
        <v>1</v>
      </c>
    </row>
    <row r="896" spans="1:38" x14ac:dyDescent="0.3">
      <c r="A896">
        <v>-73.95388672</v>
      </c>
      <c r="B896">
        <v>40.794140939999998</v>
      </c>
      <c r="C896" t="s">
        <v>3896</v>
      </c>
      <c r="D896" t="s">
        <v>293</v>
      </c>
      <c r="E896" t="str">
        <f t="shared" si="78"/>
        <v>far</v>
      </c>
      <c r="F896" t="s">
        <v>34</v>
      </c>
      <c r="G896">
        <v>10202018</v>
      </c>
      <c r="H896" s="1">
        <v>3</v>
      </c>
      <c r="I896" t="s">
        <v>39</v>
      </c>
      <c r="J896" t="s">
        <v>40</v>
      </c>
      <c r="K896" t="str">
        <f t="shared" si="79"/>
        <v>Gray</v>
      </c>
      <c r="L896" t="str">
        <f t="shared" si="80"/>
        <v>yup</v>
      </c>
      <c r="M896" t="b">
        <f t="shared" si="83"/>
        <v>0</v>
      </c>
      <c r="N896" t="s">
        <v>41</v>
      </c>
      <c r="O896" t="s">
        <v>42</v>
      </c>
      <c r="Q896" t="s">
        <v>43</v>
      </c>
      <c r="R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Z896" t="b">
        <f t="shared" si="81"/>
        <v>1</v>
      </c>
      <c r="AA896" t="b">
        <v>0</v>
      </c>
      <c r="AB896" t="b">
        <v>0</v>
      </c>
      <c r="AC896" t="b">
        <v>0</v>
      </c>
      <c r="AD896" t="b">
        <v>1</v>
      </c>
      <c r="AE896" t="b">
        <v>0</v>
      </c>
      <c r="AF896" t="b">
        <v>0</v>
      </c>
      <c r="AG896" t="b">
        <v>1</v>
      </c>
      <c r="AH896" t="b">
        <v>0</v>
      </c>
      <c r="AJ896" t="b">
        <f t="shared" si="82"/>
        <v>1</v>
      </c>
      <c r="AK896" t="s">
        <v>3897</v>
      </c>
      <c r="AL896" t="b">
        <v>1</v>
      </c>
    </row>
    <row r="897" spans="1:38" x14ac:dyDescent="0.3">
      <c r="A897">
        <v>-73.971673659999993</v>
      </c>
      <c r="B897">
        <v>40.774933349999998</v>
      </c>
      <c r="C897" t="s">
        <v>3904</v>
      </c>
      <c r="D897" t="s">
        <v>738</v>
      </c>
      <c r="E897" t="str">
        <f t="shared" si="78"/>
        <v>far</v>
      </c>
      <c r="F897" t="s">
        <v>48</v>
      </c>
      <c r="G897">
        <v>10172018</v>
      </c>
      <c r="H897" s="1">
        <v>7</v>
      </c>
      <c r="I897" t="s">
        <v>39</v>
      </c>
      <c r="J897" t="s">
        <v>40</v>
      </c>
      <c r="K897" t="str">
        <f t="shared" si="79"/>
        <v>Gray</v>
      </c>
      <c r="L897" t="str">
        <f t="shared" si="80"/>
        <v>yup</v>
      </c>
      <c r="M897" t="b">
        <f t="shared" si="83"/>
        <v>0</v>
      </c>
      <c r="N897" t="s">
        <v>41</v>
      </c>
      <c r="O897" t="s">
        <v>42</v>
      </c>
      <c r="Q897" t="s">
        <v>43</v>
      </c>
      <c r="R897" t="b">
        <v>0</v>
      </c>
      <c r="T897" t="b">
        <v>1</v>
      </c>
      <c r="U897" t="b">
        <v>0</v>
      </c>
      <c r="V897" t="b">
        <v>1</v>
      </c>
      <c r="W897" t="b">
        <v>0</v>
      </c>
      <c r="X897" t="b">
        <v>0</v>
      </c>
      <c r="Z897" t="b">
        <f t="shared" si="81"/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1</v>
      </c>
      <c r="AF897" t="b">
        <v>0</v>
      </c>
      <c r="AG897" t="b">
        <v>0</v>
      </c>
      <c r="AH897" t="b">
        <v>1</v>
      </c>
      <c r="AJ897" t="b">
        <f t="shared" si="82"/>
        <v>1</v>
      </c>
      <c r="AK897" t="s">
        <v>3905</v>
      </c>
      <c r="AL897" t="b">
        <v>1</v>
      </c>
    </row>
    <row r="898" spans="1:38" x14ac:dyDescent="0.3">
      <c r="A898">
        <v>-73.950176249999998</v>
      </c>
      <c r="B898">
        <v>40.797553409999999</v>
      </c>
      <c r="C898" t="s">
        <v>3916</v>
      </c>
      <c r="D898" t="s">
        <v>686</v>
      </c>
      <c r="E898" t="str">
        <f t="shared" ref="E898:E961" si="84">IF(D898="05D","near",IF(D898="07D","near",IF(D898="06C","near",IF(D898="06E","near",IF(D898="06D","near","far")))))</f>
        <v>far</v>
      </c>
      <c r="F898" t="s">
        <v>34</v>
      </c>
      <c r="G898">
        <v>10142018</v>
      </c>
      <c r="H898" s="1">
        <v>5</v>
      </c>
      <c r="I898" t="s">
        <v>39</v>
      </c>
      <c r="J898" t="s">
        <v>40</v>
      </c>
      <c r="K898" t="str">
        <f t="shared" ref="K898:K961" si="85">IF(ISBLANK(J898), NA(), J898)</f>
        <v>Gray</v>
      </c>
      <c r="L898" t="str">
        <f t="shared" ref="L898:L961" si="86">IF(K898="Gray","yup",IF(K898="#N/A","maybe","no"))</f>
        <v>yup</v>
      </c>
      <c r="M898" t="b">
        <f t="shared" si="83"/>
        <v>0</v>
      </c>
      <c r="N898" t="s">
        <v>84</v>
      </c>
      <c r="O898" t="s">
        <v>103</v>
      </c>
      <c r="Q898" t="s">
        <v>50</v>
      </c>
      <c r="R898">
        <v>15</v>
      </c>
      <c r="T898" t="b">
        <v>1</v>
      </c>
      <c r="U898" t="b">
        <v>1</v>
      </c>
      <c r="V898" t="b">
        <v>0</v>
      </c>
      <c r="W898" t="b">
        <v>0</v>
      </c>
      <c r="X898" t="b">
        <v>0</v>
      </c>
      <c r="Z898" t="b">
        <f t="shared" ref="Z898:Z961" si="87">ISBLANK(Y898)</f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J898" t="b">
        <f t="shared" ref="AJ898:AJ961" si="88">OR(AB898,AC898, AD898, AH898)</f>
        <v>1</v>
      </c>
      <c r="AK898" t="s">
        <v>3917</v>
      </c>
      <c r="AL898" t="b">
        <v>1</v>
      </c>
    </row>
    <row r="899" spans="1:38" x14ac:dyDescent="0.3">
      <c r="A899">
        <v>-73.962520549999994</v>
      </c>
      <c r="B899">
        <v>40.78107851</v>
      </c>
      <c r="C899" t="s">
        <v>3938</v>
      </c>
      <c r="D899" t="s">
        <v>1662</v>
      </c>
      <c r="E899" t="str">
        <f t="shared" si="84"/>
        <v>far</v>
      </c>
      <c r="F899" t="s">
        <v>48</v>
      </c>
      <c r="G899">
        <v>10172018</v>
      </c>
      <c r="H899" s="1">
        <v>1</v>
      </c>
      <c r="I899" t="s">
        <v>39</v>
      </c>
      <c r="J899" t="s">
        <v>40</v>
      </c>
      <c r="K899" t="str">
        <f t="shared" si="85"/>
        <v>Gray</v>
      </c>
      <c r="L899" t="str">
        <f t="shared" si="86"/>
        <v>yup</v>
      </c>
      <c r="M899" t="b">
        <f t="shared" ref="M899:M962" si="89">AND(NOT(ISBLANK(J899)),(NOT(J899="gray")))</f>
        <v>0</v>
      </c>
      <c r="N899" t="s">
        <v>41</v>
      </c>
      <c r="O899" t="s">
        <v>42</v>
      </c>
      <c r="Q899" t="s">
        <v>43</v>
      </c>
      <c r="R899" t="b">
        <v>0</v>
      </c>
      <c r="T899" t="b">
        <v>0</v>
      </c>
      <c r="U899" t="b">
        <v>0</v>
      </c>
      <c r="V899" t="b">
        <v>0</v>
      </c>
      <c r="W899" t="b">
        <v>1</v>
      </c>
      <c r="X899" t="b">
        <v>0</v>
      </c>
      <c r="Z899" t="b">
        <f t="shared" si="87"/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J899" t="b">
        <f t="shared" si="88"/>
        <v>1</v>
      </c>
      <c r="AK899" t="s">
        <v>3939</v>
      </c>
      <c r="AL899" t="b">
        <v>1</v>
      </c>
    </row>
    <row r="900" spans="1:38" x14ac:dyDescent="0.3">
      <c r="A900">
        <v>-73.960816730000005</v>
      </c>
      <c r="B900">
        <v>40.795434870000001</v>
      </c>
      <c r="C900" t="s">
        <v>3944</v>
      </c>
      <c r="D900" t="s">
        <v>387</v>
      </c>
      <c r="E900" t="str">
        <f t="shared" si="84"/>
        <v>far</v>
      </c>
      <c r="F900" t="s">
        <v>34</v>
      </c>
      <c r="G900">
        <v>10132018</v>
      </c>
      <c r="H900" s="1">
        <v>5</v>
      </c>
      <c r="J900" t="s">
        <v>40</v>
      </c>
      <c r="K900" t="str">
        <f t="shared" si="85"/>
        <v>Gray</v>
      </c>
      <c r="L900" t="str">
        <f t="shared" si="86"/>
        <v>yup</v>
      </c>
      <c r="M900" t="b">
        <f t="shared" si="89"/>
        <v>0</v>
      </c>
      <c r="N900" t="s">
        <v>41</v>
      </c>
      <c r="O900" t="s">
        <v>42</v>
      </c>
      <c r="Q900" t="s">
        <v>43</v>
      </c>
      <c r="R900" t="b">
        <v>0</v>
      </c>
      <c r="S900" t="s">
        <v>2305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Z900" t="b">
        <f t="shared" si="87"/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J900" t="b">
        <f t="shared" si="88"/>
        <v>1</v>
      </c>
      <c r="AK900" t="s">
        <v>3945</v>
      </c>
      <c r="AL900" t="b">
        <v>1</v>
      </c>
    </row>
    <row r="901" spans="1:38" x14ac:dyDescent="0.3">
      <c r="A901">
        <v>-73.970525480000006</v>
      </c>
      <c r="B901">
        <v>40.776360650000001</v>
      </c>
      <c r="C901" t="s">
        <v>3946</v>
      </c>
      <c r="D901" t="s">
        <v>79</v>
      </c>
      <c r="E901" t="str">
        <f t="shared" si="84"/>
        <v>far</v>
      </c>
      <c r="F901" t="s">
        <v>48</v>
      </c>
      <c r="G901">
        <v>10172018</v>
      </c>
      <c r="H901" s="1">
        <v>3</v>
      </c>
      <c r="I901" t="s">
        <v>39</v>
      </c>
      <c r="J901" t="s">
        <v>40</v>
      </c>
      <c r="K901" t="str">
        <f t="shared" si="85"/>
        <v>Gray</v>
      </c>
      <c r="L901" t="str">
        <f t="shared" si="86"/>
        <v>yup</v>
      </c>
      <c r="M901" t="b">
        <f t="shared" si="89"/>
        <v>0</v>
      </c>
      <c r="N901" t="s">
        <v>84</v>
      </c>
      <c r="O901" t="s">
        <v>103</v>
      </c>
      <c r="Q901" t="s">
        <v>43</v>
      </c>
      <c r="R901" t="b">
        <v>0</v>
      </c>
      <c r="T901" t="b">
        <v>0</v>
      </c>
      <c r="U901" t="b">
        <v>0</v>
      </c>
      <c r="V901" t="b">
        <v>0</v>
      </c>
      <c r="W901" t="b">
        <v>1</v>
      </c>
      <c r="X901" t="b">
        <v>1</v>
      </c>
      <c r="Z901" t="b">
        <f t="shared" si="87"/>
        <v>1</v>
      </c>
      <c r="AA901" t="b">
        <v>1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s">
        <v>3947</v>
      </c>
      <c r="AJ901" t="b">
        <f t="shared" si="88"/>
        <v>1</v>
      </c>
      <c r="AK901" t="s">
        <v>3948</v>
      </c>
      <c r="AL901" t="b">
        <v>1</v>
      </c>
    </row>
    <row r="902" spans="1:38" x14ac:dyDescent="0.3">
      <c r="A902">
        <v>-73.969979949999995</v>
      </c>
      <c r="B902">
        <v>40.773657630000002</v>
      </c>
      <c r="C902" t="s">
        <v>3958</v>
      </c>
      <c r="D902" t="s">
        <v>1168</v>
      </c>
      <c r="E902" t="str">
        <f t="shared" si="84"/>
        <v>far</v>
      </c>
      <c r="F902" t="s">
        <v>48</v>
      </c>
      <c r="G902">
        <v>10132018</v>
      </c>
      <c r="H902" s="1">
        <v>2</v>
      </c>
      <c r="I902" t="s">
        <v>39</v>
      </c>
      <c r="J902" t="s">
        <v>40</v>
      </c>
      <c r="K902" t="str">
        <f t="shared" si="85"/>
        <v>Gray</v>
      </c>
      <c r="L902" t="str">
        <f t="shared" si="86"/>
        <v>yup</v>
      </c>
      <c r="M902" t="b">
        <f t="shared" si="89"/>
        <v>0</v>
      </c>
      <c r="O902" t="s">
        <v>55</v>
      </c>
      <c r="Q902" t="s">
        <v>50</v>
      </c>
      <c r="R902">
        <v>5</v>
      </c>
      <c r="T902" t="b">
        <v>0</v>
      </c>
      <c r="U902" t="b">
        <v>0</v>
      </c>
      <c r="V902" t="b">
        <v>1</v>
      </c>
      <c r="W902" t="b">
        <v>0</v>
      </c>
      <c r="X902" t="b">
        <v>0</v>
      </c>
      <c r="Z902" t="b">
        <f t="shared" si="87"/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J902" t="b">
        <f t="shared" si="88"/>
        <v>1</v>
      </c>
      <c r="AK902" t="s">
        <v>3959</v>
      </c>
      <c r="AL902" t="b">
        <v>1</v>
      </c>
    </row>
    <row r="903" spans="1:38" x14ac:dyDescent="0.3">
      <c r="A903">
        <v>-73.955645000000004</v>
      </c>
      <c r="B903">
        <v>40.796718810000002</v>
      </c>
      <c r="C903" t="s">
        <v>3962</v>
      </c>
      <c r="D903" t="s">
        <v>3963</v>
      </c>
      <c r="E903" t="str">
        <f t="shared" si="84"/>
        <v>far</v>
      </c>
      <c r="F903" t="s">
        <v>48</v>
      </c>
      <c r="G903">
        <v>10182018</v>
      </c>
      <c r="H903" s="1">
        <v>4</v>
      </c>
      <c r="I903" t="s">
        <v>39</v>
      </c>
      <c r="J903" t="s">
        <v>40</v>
      </c>
      <c r="K903" t="str">
        <f t="shared" si="85"/>
        <v>Gray</v>
      </c>
      <c r="L903" t="str">
        <f t="shared" si="86"/>
        <v>yup</v>
      </c>
      <c r="M903" t="b">
        <f t="shared" si="89"/>
        <v>0</v>
      </c>
      <c r="O903" t="s">
        <v>55</v>
      </c>
      <c r="Q903" t="s">
        <v>43</v>
      </c>
      <c r="R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Z903" t="b">
        <f t="shared" si="87"/>
        <v>1</v>
      </c>
      <c r="AA903" t="b">
        <v>0</v>
      </c>
      <c r="AB903" t="b">
        <v>0</v>
      </c>
      <c r="AC903" t="b">
        <v>0</v>
      </c>
      <c r="AD903" t="b">
        <v>1</v>
      </c>
      <c r="AE903" t="b">
        <v>0</v>
      </c>
      <c r="AF903" t="b">
        <v>0</v>
      </c>
      <c r="AG903" t="b">
        <v>1</v>
      </c>
      <c r="AH903" t="b">
        <v>0</v>
      </c>
      <c r="AJ903" t="b">
        <f t="shared" si="88"/>
        <v>1</v>
      </c>
      <c r="AK903" t="s">
        <v>3964</v>
      </c>
      <c r="AL903" t="b">
        <v>1</v>
      </c>
    </row>
    <row r="904" spans="1:38" x14ac:dyDescent="0.3">
      <c r="A904">
        <v>-73.95480062</v>
      </c>
      <c r="B904">
        <v>40.79455033</v>
      </c>
      <c r="C904" t="s">
        <v>3976</v>
      </c>
      <c r="D904" t="s">
        <v>293</v>
      </c>
      <c r="E904" t="str">
        <f t="shared" si="84"/>
        <v>far</v>
      </c>
      <c r="F904" t="s">
        <v>34</v>
      </c>
      <c r="G904">
        <v>10202018</v>
      </c>
      <c r="H904" s="1">
        <v>8</v>
      </c>
      <c r="I904" t="s">
        <v>39</v>
      </c>
      <c r="J904" t="s">
        <v>40</v>
      </c>
      <c r="K904" t="str">
        <f t="shared" si="85"/>
        <v>Gray</v>
      </c>
      <c r="L904" t="str">
        <f t="shared" si="86"/>
        <v>yup</v>
      </c>
      <c r="M904" t="b">
        <f t="shared" si="89"/>
        <v>0</v>
      </c>
      <c r="N904" t="s">
        <v>117</v>
      </c>
      <c r="O904" t="s">
        <v>118</v>
      </c>
      <c r="Q904" t="s">
        <v>43</v>
      </c>
      <c r="R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1</v>
      </c>
      <c r="Z904" t="b">
        <f t="shared" si="87"/>
        <v>1</v>
      </c>
      <c r="AA904" t="b">
        <v>1</v>
      </c>
      <c r="AB904" t="b">
        <v>0</v>
      </c>
      <c r="AC904" t="b">
        <v>0</v>
      </c>
      <c r="AD904" t="b">
        <v>1</v>
      </c>
      <c r="AE904" t="b">
        <v>0</v>
      </c>
      <c r="AF904" t="b">
        <v>0</v>
      </c>
      <c r="AG904" t="b">
        <v>1</v>
      </c>
      <c r="AH904" t="b">
        <v>0</v>
      </c>
      <c r="AJ904" t="b">
        <f t="shared" si="88"/>
        <v>1</v>
      </c>
      <c r="AK904" t="s">
        <v>3977</v>
      </c>
      <c r="AL904" t="b">
        <v>1</v>
      </c>
    </row>
    <row r="905" spans="1:38" x14ac:dyDescent="0.3">
      <c r="A905">
        <v>-73.968021329999999</v>
      </c>
      <c r="B905">
        <v>40.777880770000003</v>
      </c>
      <c r="C905" t="s">
        <v>3988</v>
      </c>
      <c r="D905" t="s">
        <v>960</v>
      </c>
      <c r="E905" t="str">
        <f t="shared" si="84"/>
        <v>far</v>
      </c>
      <c r="F905" t="s">
        <v>34</v>
      </c>
      <c r="G905">
        <v>10132018</v>
      </c>
      <c r="H905" s="1">
        <v>6</v>
      </c>
      <c r="I905" t="s">
        <v>39</v>
      </c>
      <c r="J905" t="s">
        <v>40</v>
      </c>
      <c r="K905" t="str">
        <f t="shared" si="85"/>
        <v>Gray</v>
      </c>
      <c r="L905" t="str">
        <f t="shared" si="86"/>
        <v>yup</v>
      </c>
      <c r="M905" t="b">
        <f t="shared" si="89"/>
        <v>0</v>
      </c>
      <c r="N905" t="s">
        <v>41</v>
      </c>
      <c r="O905" t="s">
        <v>42</v>
      </c>
      <c r="Q905" t="s">
        <v>43</v>
      </c>
      <c r="R905" t="b">
        <v>0</v>
      </c>
      <c r="S905" t="s">
        <v>3989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Z905" t="b">
        <f t="shared" si="87"/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J905" t="b">
        <f t="shared" si="88"/>
        <v>1</v>
      </c>
      <c r="AK905" t="s">
        <v>3990</v>
      </c>
      <c r="AL905" t="b">
        <v>1</v>
      </c>
    </row>
    <row r="906" spans="1:38" x14ac:dyDescent="0.3">
      <c r="A906">
        <v>-73.967310389999994</v>
      </c>
      <c r="B906">
        <v>40.787426740000001</v>
      </c>
      <c r="C906" t="s">
        <v>3995</v>
      </c>
      <c r="D906" t="s">
        <v>488</v>
      </c>
      <c r="E906" t="str">
        <f t="shared" si="84"/>
        <v>far</v>
      </c>
      <c r="F906" t="s">
        <v>34</v>
      </c>
      <c r="G906">
        <v>10062018</v>
      </c>
      <c r="H906" s="1">
        <v>1</v>
      </c>
      <c r="I906" t="s">
        <v>54</v>
      </c>
      <c r="J906" t="s">
        <v>40</v>
      </c>
      <c r="K906" t="str">
        <f t="shared" si="85"/>
        <v>Gray</v>
      </c>
      <c r="L906" t="str">
        <f t="shared" si="86"/>
        <v>yup</v>
      </c>
      <c r="M906" t="b">
        <f t="shared" si="89"/>
        <v>0</v>
      </c>
      <c r="N906" t="s">
        <v>41</v>
      </c>
      <c r="O906" t="s">
        <v>42</v>
      </c>
      <c r="Q906" t="s">
        <v>43</v>
      </c>
      <c r="R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Z906" t="b">
        <f t="shared" si="87"/>
        <v>1</v>
      </c>
      <c r="AA906" t="b">
        <v>0</v>
      </c>
      <c r="AB906" t="b">
        <v>0</v>
      </c>
      <c r="AC906" t="b">
        <v>0</v>
      </c>
      <c r="AD906" t="b">
        <v>1</v>
      </c>
      <c r="AE906" t="b">
        <v>0</v>
      </c>
      <c r="AF906" t="b">
        <v>0</v>
      </c>
      <c r="AG906" t="b">
        <v>0</v>
      </c>
      <c r="AH906" t="b">
        <v>1</v>
      </c>
      <c r="AJ906" t="b">
        <f t="shared" si="88"/>
        <v>1</v>
      </c>
      <c r="AK906" t="s">
        <v>3996</v>
      </c>
      <c r="AL906" t="b">
        <v>1</v>
      </c>
    </row>
    <row r="907" spans="1:38" x14ac:dyDescent="0.3">
      <c r="A907">
        <v>-73.972596150000001</v>
      </c>
      <c r="B907">
        <v>40.779572039999998</v>
      </c>
      <c r="C907" t="s">
        <v>3997</v>
      </c>
      <c r="D907" t="s">
        <v>1106</v>
      </c>
      <c r="E907" t="str">
        <f t="shared" si="84"/>
        <v>far</v>
      </c>
      <c r="F907" t="s">
        <v>34</v>
      </c>
      <c r="G907">
        <v>10192018</v>
      </c>
      <c r="H907" s="1">
        <v>6</v>
      </c>
      <c r="I907" t="s">
        <v>54</v>
      </c>
      <c r="J907" t="s">
        <v>40</v>
      </c>
      <c r="K907" t="str">
        <f t="shared" si="85"/>
        <v>Gray</v>
      </c>
      <c r="L907" t="str">
        <f t="shared" si="86"/>
        <v>yup</v>
      </c>
      <c r="M907" t="b">
        <f t="shared" si="89"/>
        <v>0</v>
      </c>
      <c r="O907" t="s">
        <v>55</v>
      </c>
      <c r="Q907" t="s">
        <v>43</v>
      </c>
      <c r="R907" t="b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Z907" t="b">
        <f t="shared" si="87"/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1</v>
      </c>
      <c r="AF907" t="b">
        <v>0</v>
      </c>
      <c r="AG907" t="b">
        <v>0</v>
      </c>
      <c r="AH907" t="b">
        <v>1</v>
      </c>
      <c r="AJ907" t="b">
        <f t="shared" si="88"/>
        <v>1</v>
      </c>
      <c r="AK907" t="s">
        <v>3998</v>
      </c>
      <c r="AL907" t="b">
        <v>1</v>
      </c>
    </row>
    <row r="908" spans="1:38" x14ac:dyDescent="0.3">
      <c r="A908">
        <v>-73.969240139999997</v>
      </c>
      <c r="B908">
        <v>40.770712889999999</v>
      </c>
      <c r="C908" t="s">
        <v>4008</v>
      </c>
      <c r="D908" t="s">
        <v>1326</v>
      </c>
      <c r="E908" t="str">
        <f t="shared" si="84"/>
        <v>far</v>
      </c>
      <c r="F908" t="s">
        <v>48</v>
      </c>
      <c r="G908">
        <v>10062018</v>
      </c>
      <c r="H908" s="1">
        <v>4</v>
      </c>
      <c r="I908" t="s">
        <v>39</v>
      </c>
      <c r="J908" t="s">
        <v>40</v>
      </c>
      <c r="K908" t="str">
        <f t="shared" si="85"/>
        <v>Gray</v>
      </c>
      <c r="L908" t="str">
        <f t="shared" si="86"/>
        <v>yup</v>
      </c>
      <c r="M908" t="b">
        <f t="shared" si="89"/>
        <v>0</v>
      </c>
      <c r="N908" t="s">
        <v>84</v>
      </c>
      <c r="O908" t="s">
        <v>103</v>
      </c>
      <c r="Q908" t="s">
        <v>43</v>
      </c>
      <c r="R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Z908" t="b">
        <f t="shared" si="87"/>
        <v>1</v>
      </c>
      <c r="AA908" t="b">
        <v>0</v>
      </c>
      <c r="AB908" t="b">
        <v>0</v>
      </c>
      <c r="AC908" t="b">
        <v>0</v>
      </c>
      <c r="AD908" t="b">
        <v>1</v>
      </c>
      <c r="AE908" t="b">
        <v>0</v>
      </c>
      <c r="AF908" t="b">
        <v>0</v>
      </c>
      <c r="AG908" t="b">
        <v>1</v>
      </c>
      <c r="AH908" t="b">
        <v>0</v>
      </c>
      <c r="AJ908" t="b">
        <f t="shared" si="88"/>
        <v>1</v>
      </c>
      <c r="AK908" t="s">
        <v>4009</v>
      </c>
      <c r="AL908" t="b">
        <v>1</v>
      </c>
    </row>
    <row r="909" spans="1:38" x14ac:dyDescent="0.3">
      <c r="A909">
        <v>-73.963038139999995</v>
      </c>
      <c r="B909">
        <v>40.780757180000002</v>
      </c>
      <c r="C909" t="s">
        <v>4014</v>
      </c>
      <c r="D909" t="s">
        <v>1662</v>
      </c>
      <c r="E909" t="str">
        <f t="shared" si="84"/>
        <v>far</v>
      </c>
      <c r="F909" t="s">
        <v>34</v>
      </c>
      <c r="G909">
        <v>10182018</v>
      </c>
      <c r="H909" s="1">
        <v>2</v>
      </c>
      <c r="I909" t="s">
        <v>54</v>
      </c>
      <c r="J909" t="s">
        <v>40</v>
      </c>
      <c r="K909" t="str">
        <f t="shared" si="85"/>
        <v>Gray</v>
      </c>
      <c r="L909" t="str">
        <f t="shared" si="86"/>
        <v>yup</v>
      </c>
      <c r="M909" t="b">
        <f t="shared" si="89"/>
        <v>0</v>
      </c>
      <c r="N909" t="s">
        <v>41</v>
      </c>
      <c r="O909" t="s">
        <v>42</v>
      </c>
      <c r="Q909" t="s">
        <v>43</v>
      </c>
      <c r="R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  <c r="Z909" t="b">
        <f t="shared" si="87"/>
        <v>1</v>
      </c>
      <c r="AA909" t="b">
        <v>0</v>
      </c>
      <c r="AB909" t="b">
        <v>0</v>
      </c>
      <c r="AC909" t="b">
        <v>0</v>
      </c>
      <c r="AD909" t="b">
        <v>1</v>
      </c>
      <c r="AE909" t="b">
        <v>0</v>
      </c>
      <c r="AF909" t="b">
        <v>0</v>
      </c>
      <c r="AG909" t="b">
        <v>1</v>
      </c>
      <c r="AH909" t="b">
        <v>0</v>
      </c>
      <c r="AJ909" t="b">
        <f t="shared" si="88"/>
        <v>1</v>
      </c>
      <c r="AK909" t="s">
        <v>4015</v>
      </c>
      <c r="AL909" t="b">
        <v>1</v>
      </c>
    </row>
    <row r="910" spans="1:38" x14ac:dyDescent="0.3">
      <c r="A910">
        <v>-73.969522600000005</v>
      </c>
      <c r="B910">
        <v>40.779752780000003</v>
      </c>
      <c r="C910" t="s">
        <v>4021</v>
      </c>
      <c r="D910" t="s">
        <v>1996</v>
      </c>
      <c r="E910" t="str">
        <f t="shared" si="84"/>
        <v>far</v>
      </c>
      <c r="F910" t="s">
        <v>48</v>
      </c>
      <c r="G910">
        <v>10082018</v>
      </c>
      <c r="H910" s="1">
        <v>1</v>
      </c>
      <c r="I910" t="s">
        <v>39</v>
      </c>
      <c r="J910" t="s">
        <v>40</v>
      </c>
      <c r="K910" t="str">
        <f t="shared" si="85"/>
        <v>Gray</v>
      </c>
      <c r="L910" t="str">
        <f t="shared" si="86"/>
        <v>yup</v>
      </c>
      <c r="M910" t="b">
        <f t="shared" si="89"/>
        <v>0</v>
      </c>
      <c r="N910" t="s">
        <v>84</v>
      </c>
      <c r="O910" t="s">
        <v>103</v>
      </c>
      <c r="Q910" t="s">
        <v>43</v>
      </c>
      <c r="R910" t="b">
        <v>0</v>
      </c>
      <c r="T910" t="b">
        <v>0</v>
      </c>
      <c r="U910" t="b">
        <v>0</v>
      </c>
      <c r="V910" t="b">
        <v>1</v>
      </c>
      <c r="W910" t="b">
        <v>0</v>
      </c>
      <c r="X910" t="b">
        <v>0</v>
      </c>
      <c r="Z910" t="b">
        <f t="shared" si="87"/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J910" t="b">
        <f t="shared" si="88"/>
        <v>1</v>
      </c>
      <c r="AK910" t="s">
        <v>4022</v>
      </c>
      <c r="AL910" t="b">
        <v>1</v>
      </c>
    </row>
    <row r="911" spans="1:38" x14ac:dyDescent="0.3">
      <c r="A911">
        <v>-73.957710980000002</v>
      </c>
      <c r="B911">
        <v>40.798405559999999</v>
      </c>
      <c r="C911" t="s">
        <v>4037</v>
      </c>
      <c r="D911" t="s">
        <v>227</v>
      </c>
      <c r="E911" t="str">
        <f t="shared" si="84"/>
        <v>far</v>
      </c>
      <c r="F911" t="s">
        <v>48</v>
      </c>
      <c r="G911">
        <v>10192018</v>
      </c>
      <c r="H911" s="1">
        <v>6</v>
      </c>
      <c r="I911" t="s">
        <v>54</v>
      </c>
      <c r="J911" t="s">
        <v>40</v>
      </c>
      <c r="K911" t="str">
        <f t="shared" si="85"/>
        <v>Gray</v>
      </c>
      <c r="L911" t="str">
        <f t="shared" si="86"/>
        <v>yup</v>
      </c>
      <c r="M911" t="b">
        <f t="shared" si="89"/>
        <v>0</v>
      </c>
      <c r="N911" t="s">
        <v>84</v>
      </c>
      <c r="O911" t="s">
        <v>103</v>
      </c>
      <c r="Q911" t="s">
        <v>43</v>
      </c>
      <c r="R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1</v>
      </c>
      <c r="Z911" t="b">
        <f t="shared" si="87"/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J911" t="b">
        <f t="shared" si="88"/>
        <v>1</v>
      </c>
      <c r="AK911" t="s">
        <v>4038</v>
      </c>
      <c r="AL911" t="b">
        <v>1</v>
      </c>
    </row>
    <row r="912" spans="1:38" x14ac:dyDescent="0.3">
      <c r="A912">
        <v>-73.969064529999997</v>
      </c>
      <c r="B912">
        <v>40.777382209999999</v>
      </c>
      <c r="C912" t="s">
        <v>4064</v>
      </c>
      <c r="D912" t="s">
        <v>150</v>
      </c>
      <c r="E912" t="str">
        <f t="shared" si="84"/>
        <v>far</v>
      </c>
      <c r="F912" t="s">
        <v>48</v>
      </c>
      <c r="G912">
        <v>10132018</v>
      </c>
      <c r="H912" s="1">
        <v>3</v>
      </c>
      <c r="I912" t="s">
        <v>39</v>
      </c>
      <c r="J912" t="s">
        <v>40</v>
      </c>
      <c r="K912" t="str">
        <f t="shared" si="85"/>
        <v>Gray</v>
      </c>
      <c r="L912" t="str">
        <f t="shared" si="86"/>
        <v>yup</v>
      </c>
      <c r="M912" t="b">
        <f t="shared" si="89"/>
        <v>0</v>
      </c>
      <c r="O912" t="s">
        <v>55</v>
      </c>
      <c r="Q912" t="s">
        <v>50</v>
      </c>
      <c r="R912">
        <v>2</v>
      </c>
      <c r="S912" t="s">
        <v>4065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Z912" t="b">
        <f t="shared" si="87"/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0</v>
      </c>
      <c r="AG912" t="b">
        <v>0</v>
      </c>
      <c r="AH912" t="b">
        <v>1</v>
      </c>
      <c r="AJ912" t="b">
        <f t="shared" si="88"/>
        <v>1</v>
      </c>
      <c r="AK912" t="s">
        <v>4066</v>
      </c>
      <c r="AL912" t="b">
        <v>1</v>
      </c>
    </row>
    <row r="913" spans="1:38" x14ac:dyDescent="0.3">
      <c r="A913">
        <v>-73.967312899999996</v>
      </c>
      <c r="B913">
        <v>40.777816979999997</v>
      </c>
      <c r="C913" t="s">
        <v>4105</v>
      </c>
      <c r="D913" t="s">
        <v>960</v>
      </c>
      <c r="E913" t="str">
        <f t="shared" si="84"/>
        <v>far</v>
      </c>
      <c r="F913" t="s">
        <v>34</v>
      </c>
      <c r="G913">
        <v>10132018</v>
      </c>
      <c r="H913" s="1">
        <v>5</v>
      </c>
      <c r="I913" t="s">
        <v>39</v>
      </c>
      <c r="J913" t="s">
        <v>40</v>
      </c>
      <c r="K913" t="str">
        <f t="shared" si="85"/>
        <v>Gray</v>
      </c>
      <c r="L913" t="str">
        <f t="shared" si="86"/>
        <v>yup</v>
      </c>
      <c r="M913" t="b">
        <f t="shared" si="89"/>
        <v>0</v>
      </c>
      <c r="N913" t="s">
        <v>41</v>
      </c>
      <c r="O913" t="s">
        <v>42</v>
      </c>
      <c r="Q913" t="s">
        <v>43</v>
      </c>
      <c r="R913" t="b">
        <v>0</v>
      </c>
      <c r="S913" t="s">
        <v>4106</v>
      </c>
      <c r="T913" t="b">
        <v>0</v>
      </c>
      <c r="U913" t="b">
        <v>0</v>
      </c>
      <c r="V913" t="b">
        <v>0</v>
      </c>
      <c r="W913" t="b">
        <v>1</v>
      </c>
      <c r="X913" t="b">
        <v>1</v>
      </c>
      <c r="Z913" t="b">
        <f t="shared" si="87"/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J913" t="b">
        <f t="shared" si="88"/>
        <v>1</v>
      </c>
      <c r="AK913" t="s">
        <v>4107</v>
      </c>
      <c r="AL913" t="b">
        <v>1</v>
      </c>
    </row>
    <row r="914" spans="1:38" x14ac:dyDescent="0.3">
      <c r="A914">
        <v>-73.971577539999998</v>
      </c>
      <c r="B914">
        <v>40.777625</v>
      </c>
      <c r="C914" t="s">
        <v>4131</v>
      </c>
      <c r="D914" t="s">
        <v>1657</v>
      </c>
      <c r="E914" t="str">
        <f t="shared" si="84"/>
        <v>far</v>
      </c>
      <c r="F914" t="s">
        <v>34</v>
      </c>
      <c r="G914">
        <v>10062018</v>
      </c>
      <c r="H914" s="1">
        <v>1</v>
      </c>
      <c r="I914" t="s">
        <v>39</v>
      </c>
      <c r="J914" t="s">
        <v>40</v>
      </c>
      <c r="K914" t="str">
        <f t="shared" si="85"/>
        <v>Gray</v>
      </c>
      <c r="L914" t="str">
        <f t="shared" si="86"/>
        <v>yup</v>
      </c>
      <c r="M914" t="b">
        <f t="shared" si="89"/>
        <v>0</v>
      </c>
      <c r="N914" t="s">
        <v>41</v>
      </c>
      <c r="O914" t="s">
        <v>42</v>
      </c>
      <c r="Q914" t="s">
        <v>50</v>
      </c>
      <c r="R914">
        <v>10</v>
      </c>
      <c r="T914" t="b">
        <v>0</v>
      </c>
      <c r="U914" t="b">
        <v>0</v>
      </c>
      <c r="V914" t="b">
        <v>1</v>
      </c>
      <c r="W914" t="b">
        <v>0</v>
      </c>
      <c r="X914" t="b">
        <v>0</v>
      </c>
      <c r="Z914" t="b">
        <f t="shared" si="87"/>
        <v>1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J914" t="b">
        <f t="shared" si="88"/>
        <v>1</v>
      </c>
      <c r="AK914" t="s">
        <v>4132</v>
      </c>
      <c r="AL914" t="b">
        <v>1</v>
      </c>
    </row>
    <row r="915" spans="1:38" x14ac:dyDescent="0.3">
      <c r="A915">
        <v>-73.957551789999997</v>
      </c>
      <c r="B915">
        <v>40.788915830000001</v>
      </c>
      <c r="C915" t="s">
        <v>4157</v>
      </c>
      <c r="D915" t="s">
        <v>196</v>
      </c>
      <c r="E915" t="str">
        <f t="shared" si="84"/>
        <v>far</v>
      </c>
      <c r="F915" t="s">
        <v>34</v>
      </c>
      <c r="G915">
        <v>10082018</v>
      </c>
      <c r="H915" s="1">
        <v>5</v>
      </c>
      <c r="I915" t="s">
        <v>39</v>
      </c>
      <c r="J915" t="s">
        <v>40</v>
      </c>
      <c r="K915" t="str">
        <f t="shared" si="85"/>
        <v>Gray</v>
      </c>
      <c r="L915" t="str">
        <f t="shared" si="86"/>
        <v>yup</v>
      </c>
      <c r="M915" t="b">
        <f t="shared" si="89"/>
        <v>0</v>
      </c>
      <c r="N915" t="s">
        <v>117</v>
      </c>
      <c r="O915" t="s">
        <v>118</v>
      </c>
      <c r="Q915" t="s">
        <v>50</v>
      </c>
      <c r="T915" t="b">
        <v>0</v>
      </c>
      <c r="U915" t="b">
        <v>0</v>
      </c>
      <c r="V915" t="b">
        <v>1</v>
      </c>
      <c r="W915" t="b">
        <v>0</v>
      </c>
      <c r="X915" t="b">
        <v>0</v>
      </c>
      <c r="Z915" t="b">
        <f t="shared" si="87"/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J915" t="b">
        <f t="shared" si="88"/>
        <v>1</v>
      </c>
      <c r="AK915" t="s">
        <v>4158</v>
      </c>
      <c r="AL915" t="b">
        <v>1</v>
      </c>
    </row>
    <row r="916" spans="1:38" x14ac:dyDescent="0.3">
      <c r="A916">
        <v>-73.977873079999995</v>
      </c>
      <c r="B916">
        <v>40.770827250000004</v>
      </c>
      <c r="C916" t="s">
        <v>4161</v>
      </c>
      <c r="D916" t="s">
        <v>2864</v>
      </c>
      <c r="E916" t="str">
        <f t="shared" si="84"/>
        <v>far</v>
      </c>
      <c r="F916" t="s">
        <v>34</v>
      </c>
      <c r="G916">
        <v>10132018</v>
      </c>
      <c r="H916" s="1">
        <v>5</v>
      </c>
      <c r="I916" t="s">
        <v>39</v>
      </c>
      <c r="J916" t="s">
        <v>40</v>
      </c>
      <c r="K916" t="str">
        <f t="shared" si="85"/>
        <v>Gray</v>
      </c>
      <c r="L916" t="str">
        <f t="shared" si="86"/>
        <v>yup</v>
      </c>
      <c r="M916" t="b">
        <f t="shared" si="89"/>
        <v>0</v>
      </c>
      <c r="O916" t="s">
        <v>55</v>
      </c>
      <c r="Q916" t="s">
        <v>50</v>
      </c>
      <c r="R916">
        <v>3</v>
      </c>
      <c r="T916" t="b">
        <v>1</v>
      </c>
      <c r="U916" t="b">
        <v>0</v>
      </c>
      <c r="V916" t="b">
        <v>1</v>
      </c>
      <c r="W916" t="b">
        <v>0</v>
      </c>
      <c r="X916" t="b">
        <v>0</v>
      </c>
      <c r="Z916" t="b">
        <f t="shared" si="87"/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J916" t="b">
        <f t="shared" si="88"/>
        <v>1</v>
      </c>
      <c r="AK916" t="s">
        <v>4162</v>
      </c>
      <c r="AL916" t="b">
        <v>1</v>
      </c>
    </row>
    <row r="917" spans="1:38" x14ac:dyDescent="0.3">
      <c r="A917">
        <v>-73.964266600000002</v>
      </c>
      <c r="B917">
        <v>40.78103849</v>
      </c>
      <c r="C917" t="s">
        <v>4216</v>
      </c>
      <c r="D917" t="s">
        <v>358</v>
      </c>
      <c r="E917" t="str">
        <f t="shared" si="84"/>
        <v>far</v>
      </c>
      <c r="F917" t="s">
        <v>34</v>
      </c>
      <c r="G917">
        <v>10072018</v>
      </c>
      <c r="H917" s="1">
        <v>3</v>
      </c>
      <c r="I917" t="s">
        <v>39</v>
      </c>
      <c r="J917" t="s">
        <v>40</v>
      </c>
      <c r="K917" t="str">
        <f t="shared" si="85"/>
        <v>Gray</v>
      </c>
      <c r="L917" t="str">
        <f t="shared" si="86"/>
        <v>yup</v>
      </c>
      <c r="M917" t="b">
        <f t="shared" si="89"/>
        <v>0</v>
      </c>
      <c r="N917" t="s">
        <v>41</v>
      </c>
      <c r="O917" t="s">
        <v>42</v>
      </c>
      <c r="Q917" t="s">
        <v>43</v>
      </c>
      <c r="R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Z917" t="b">
        <f t="shared" si="87"/>
        <v>1</v>
      </c>
      <c r="AA917" t="b">
        <v>0</v>
      </c>
      <c r="AB917" t="b">
        <v>0</v>
      </c>
      <c r="AC917" t="b">
        <v>0</v>
      </c>
      <c r="AD917" t="b">
        <v>1</v>
      </c>
      <c r="AE917" t="b">
        <v>0</v>
      </c>
      <c r="AF917" t="b">
        <v>0</v>
      </c>
      <c r="AG917" t="b">
        <v>1</v>
      </c>
      <c r="AH917" t="b">
        <v>0</v>
      </c>
      <c r="AJ917" t="b">
        <f t="shared" si="88"/>
        <v>1</v>
      </c>
      <c r="AK917" t="s">
        <v>4217</v>
      </c>
      <c r="AL917" t="b">
        <v>1</v>
      </c>
    </row>
    <row r="918" spans="1:38" x14ac:dyDescent="0.3">
      <c r="A918">
        <v>-73.963560619999996</v>
      </c>
      <c r="B918">
        <v>40.782206969999997</v>
      </c>
      <c r="C918" t="s">
        <v>4224</v>
      </c>
      <c r="D918" t="s">
        <v>1287</v>
      </c>
      <c r="E918" t="str">
        <f t="shared" si="84"/>
        <v>far</v>
      </c>
      <c r="F918" t="s">
        <v>48</v>
      </c>
      <c r="G918">
        <v>10182018</v>
      </c>
      <c r="H918" s="1">
        <v>3</v>
      </c>
      <c r="I918" t="s">
        <v>54</v>
      </c>
      <c r="J918" t="s">
        <v>40</v>
      </c>
      <c r="K918" t="str">
        <f t="shared" si="85"/>
        <v>Gray</v>
      </c>
      <c r="L918" t="str">
        <f t="shared" si="86"/>
        <v>yup</v>
      </c>
      <c r="M918" t="b">
        <f t="shared" si="89"/>
        <v>0</v>
      </c>
      <c r="N918" t="s">
        <v>41</v>
      </c>
      <c r="O918" t="s">
        <v>42</v>
      </c>
      <c r="Q918" t="s">
        <v>43</v>
      </c>
      <c r="R918" t="b">
        <v>0</v>
      </c>
      <c r="T918" t="b">
        <v>0</v>
      </c>
      <c r="U918" t="b">
        <v>0</v>
      </c>
      <c r="V918" t="b">
        <v>0</v>
      </c>
      <c r="W918" t="b">
        <v>1</v>
      </c>
      <c r="X918" t="b">
        <v>0</v>
      </c>
      <c r="Z918" t="b">
        <f t="shared" si="87"/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J918" t="b">
        <f t="shared" si="88"/>
        <v>1</v>
      </c>
      <c r="AK918" t="s">
        <v>4225</v>
      </c>
      <c r="AL918" t="b">
        <v>1</v>
      </c>
    </row>
    <row r="919" spans="1:38" x14ac:dyDescent="0.3">
      <c r="A919">
        <v>-73.973496929999996</v>
      </c>
      <c r="B919">
        <v>40.772275460000003</v>
      </c>
      <c r="C919" t="s">
        <v>4226</v>
      </c>
      <c r="D919" t="s">
        <v>1209</v>
      </c>
      <c r="E919" t="str">
        <f t="shared" si="84"/>
        <v>far</v>
      </c>
      <c r="F919" t="s">
        <v>48</v>
      </c>
      <c r="G919">
        <v>10132018</v>
      </c>
      <c r="H919" s="1">
        <v>1</v>
      </c>
      <c r="I919" t="s">
        <v>39</v>
      </c>
      <c r="J919" t="s">
        <v>40</v>
      </c>
      <c r="K919" t="str">
        <f t="shared" si="85"/>
        <v>Gray</v>
      </c>
      <c r="L919" t="str">
        <f t="shared" si="86"/>
        <v>yup</v>
      </c>
      <c r="M919" t="b">
        <f t="shared" si="89"/>
        <v>0</v>
      </c>
      <c r="N919" t="s">
        <v>41</v>
      </c>
      <c r="O919" t="s">
        <v>42</v>
      </c>
      <c r="Q919" t="s">
        <v>43</v>
      </c>
      <c r="R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Z919" t="b">
        <f t="shared" si="87"/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J919" t="b">
        <f t="shared" si="88"/>
        <v>1</v>
      </c>
      <c r="AK919" t="s">
        <v>4227</v>
      </c>
      <c r="AL919" t="b">
        <v>1</v>
      </c>
    </row>
    <row r="920" spans="1:38" x14ac:dyDescent="0.3">
      <c r="A920">
        <v>-73.96150901</v>
      </c>
      <c r="B920">
        <v>40.794515019999999</v>
      </c>
      <c r="C920" t="s">
        <v>4228</v>
      </c>
      <c r="D920" t="s">
        <v>301</v>
      </c>
      <c r="E920" t="str">
        <f t="shared" si="84"/>
        <v>far</v>
      </c>
      <c r="F920" t="s">
        <v>34</v>
      </c>
      <c r="G920">
        <v>10132018</v>
      </c>
      <c r="H920" s="1">
        <v>9</v>
      </c>
      <c r="J920" t="s">
        <v>40</v>
      </c>
      <c r="K920" t="str">
        <f t="shared" si="85"/>
        <v>Gray</v>
      </c>
      <c r="L920" t="str">
        <f t="shared" si="86"/>
        <v>yup</v>
      </c>
      <c r="M920" t="b">
        <f t="shared" si="89"/>
        <v>0</v>
      </c>
      <c r="N920" t="s">
        <v>41</v>
      </c>
      <c r="O920" t="s">
        <v>42</v>
      </c>
      <c r="Q920" t="s">
        <v>43</v>
      </c>
      <c r="R920" t="b">
        <v>0</v>
      </c>
      <c r="T920" t="b">
        <v>0</v>
      </c>
      <c r="U920" t="b">
        <v>0</v>
      </c>
      <c r="V920" t="b">
        <v>0</v>
      </c>
      <c r="W920" t="b">
        <v>1</v>
      </c>
      <c r="X920" t="b">
        <v>1</v>
      </c>
      <c r="Z920" t="b">
        <f t="shared" si="87"/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J920" t="b">
        <f t="shared" si="88"/>
        <v>1</v>
      </c>
      <c r="AK920" t="s">
        <v>4229</v>
      </c>
      <c r="AL920" t="b">
        <v>1</v>
      </c>
    </row>
    <row r="921" spans="1:38" x14ac:dyDescent="0.3">
      <c r="A921">
        <v>-73.973687299999995</v>
      </c>
      <c r="B921">
        <v>40.764910669999999</v>
      </c>
      <c r="C921" t="s">
        <v>4234</v>
      </c>
      <c r="D921" t="s">
        <v>4235</v>
      </c>
      <c r="E921" t="str">
        <f t="shared" si="84"/>
        <v>far</v>
      </c>
      <c r="F921" t="s">
        <v>34</v>
      </c>
      <c r="G921">
        <v>10122018</v>
      </c>
      <c r="H921" s="1">
        <v>2</v>
      </c>
      <c r="I921" t="s">
        <v>54</v>
      </c>
      <c r="J921" t="s">
        <v>40</v>
      </c>
      <c r="K921" t="str">
        <f t="shared" si="85"/>
        <v>Gray</v>
      </c>
      <c r="L921" t="str">
        <f t="shared" si="86"/>
        <v>yup</v>
      </c>
      <c r="M921" t="b">
        <f t="shared" si="89"/>
        <v>0</v>
      </c>
      <c r="N921" t="s">
        <v>168</v>
      </c>
      <c r="O921" t="s">
        <v>169</v>
      </c>
      <c r="P921" t="s">
        <v>4236</v>
      </c>
      <c r="Q921" t="s">
        <v>50</v>
      </c>
      <c r="R921">
        <v>1</v>
      </c>
      <c r="S921" t="s">
        <v>206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Z921" t="b">
        <f t="shared" si="87"/>
        <v>1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J921" t="b">
        <f t="shared" si="88"/>
        <v>1</v>
      </c>
      <c r="AK921" t="s">
        <v>4237</v>
      </c>
      <c r="AL921" t="b">
        <v>1</v>
      </c>
    </row>
    <row r="922" spans="1:38" x14ac:dyDescent="0.3">
      <c r="A922">
        <v>-73.961751910000004</v>
      </c>
      <c r="B922">
        <v>40.794717910000003</v>
      </c>
      <c r="C922" t="s">
        <v>4238</v>
      </c>
      <c r="D922" t="s">
        <v>301</v>
      </c>
      <c r="E922" t="str">
        <f t="shared" si="84"/>
        <v>far</v>
      </c>
      <c r="F922" t="s">
        <v>34</v>
      </c>
      <c r="G922">
        <v>10132018</v>
      </c>
      <c r="H922" s="1">
        <v>4</v>
      </c>
      <c r="I922" t="s">
        <v>39</v>
      </c>
      <c r="J922" t="s">
        <v>40</v>
      </c>
      <c r="K922" t="str">
        <f t="shared" si="85"/>
        <v>Gray</v>
      </c>
      <c r="L922" t="str">
        <f t="shared" si="86"/>
        <v>yup</v>
      </c>
      <c r="M922" t="b">
        <f t="shared" si="89"/>
        <v>0</v>
      </c>
      <c r="O922" t="s">
        <v>55</v>
      </c>
      <c r="Q922" t="s">
        <v>43</v>
      </c>
      <c r="R922" t="b">
        <v>0</v>
      </c>
      <c r="S922" t="s">
        <v>4239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Z922" t="b">
        <f t="shared" si="87"/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J922" t="b">
        <f t="shared" si="88"/>
        <v>1</v>
      </c>
      <c r="AK922" t="s">
        <v>4240</v>
      </c>
      <c r="AL922" t="b">
        <v>1</v>
      </c>
    </row>
    <row r="923" spans="1:38" x14ac:dyDescent="0.3">
      <c r="A923">
        <v>-73.975942799999999</v>
      </c>
      <c r="B923">
        <v>40.771508179999998</v>
      </c>
      <c r="C923" t="s">
        <v>4246</v>
      </c>
      <c r="D923" t="s">
        <v>2804</v>
      </c>
      <c r="E923" t="str">
        <f t="shared" si="84"/>
        <v>far</v>
      </c>
      <c r="F923" t="s">
        <v>34</v>
      </c>
      <c r="G923">
        <v>10202018</v>
      </c>
      <c r="H923" s="1">
        <v>6</v>
      </c>
      <c r="I923" t="s">
        <v>39</v>
      </c>
      <c r="J923" t="s">
        <v>40</v>
      </c>
      <c r="K923" t="str">
        <f t="shared" si="85"/>
        <v>Gray</v>
      </c>
      <c r="L923" t="str">
        <f t="shared" si="86"/>
        <v>yup</v>
      </c>
      <c r="M923" t="b">
        <f t="shared" si="89"/>
        <v>0</v>
      </c>
      <c r="O923" t="s">
        <v>55</v>
      </c>
      <c r="Q923" t="s">
        <v>43</v>
      </c>
      <c r="R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Z923" t="b">
        <f t="shared" si="87"/>
        <v>1</v>
      </c>
      <c r="AA923" t="b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J923" t="b">
        <f t="shared" si="88"/>
        <v>1</v>
      </c>
      <c r="AK923" t="s">
        <v>4247</v>
      </c>
      <c r="AL923" t="b">
        <v>1</v>
      </c>
    </row>
    <row r="924" spans="1:38" x14ac:dyDescent="0.3">
      <c r="A924">
        <v>-73.959239269999998</v>
      </c>
      <c r="B924">
        <v>40.796187000000003</v>
      </c>
      <c r="C924" t="s">
        <v>4253</v>
      </c>
      <c r="D924" t="s">
        <v>972</v>
      </c>
      <c r="E924" t="str">
        <f t="shared" si="84"/>
        <v>far</v>
      </c>
      <c r="F924" t="s">
        <v>48</v>
      </c>
      <c r="G924">
        <v>10182018</v>
      </c>
      <c r="H924" s="1">
        <v>2</v>
      </c>
      <c r="I924" t="s">
        <v>39</v>
      </c>
      <c r="J924" t="s">
        <v>40</v>
      </c>
      <c r="K924" t="str">
        <f t="shared" si="85"/>
        <v>Gray</v>
      </c>
      <c r="L924" t="str">
        <f t="shared" si="86"/>
        <v>yup</v>
      </c>
      <c r="M924" t="b">
        <f t="shared" si="89"/>
        <v>0</v>
      </c>
      <c r="O924" t="s">
        <v>55</v>
      </c>
      <c r="Q924" t="s">
        <v>43</v>
      </c>
      <c r="R924" t="b">
        <v>0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Z924" t="b">
        <f t="shared" si="87"/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J924" t="b">
        <f t="shared" si="88"/>
        <v>1</v>
      </c>
      <c r="AK924" t="s">
        <v>4254</v>
      </c>
      <c r="AL924" t="b">
        <v>1</v>
      </c>
    </row>
    <row r="925" spans="1:38" x14ac:dyDescent="0.3">
      <c r="A925">
        <v>-73.956073169999996</v>
      </c>
      <c r="B925">
        <v>40.798033599999997</v>
      </c>
      <c r="C925" t="s">
        <v>4260</v>
      </c>
      <c r="D925" t="s">
        <v>353</v>
      </c>
      <c r="E925" t="str">
        <f t="shared" si="84"/>
        <v>far</v>
      </c>
      <c r="F925" t="s">
        <v>34</v>
      </c>
      <c r="G925">
        <v>10142018</v>
      </c>
      <c r="H925" s="1">
        <v>2</v>
      </c>
      <c r="I925" t="s">
        <v>39</v>
      </c>
      <c r="J925" t="s">
        <v>40</v>
      </c>
      <c r="K925" t="str">
        <f t="shared" si="85"/>
        <v>Gray</v>
      </c>
      <c r="L925" t="str">
        <f t="shared" si="86"/>
        <v>yup</v>
      </c>
      <c r="M925" t="b">
        <f t="shared" si="89"/>
        <v>0</v>
      </c>
      <c r="N925" t="s">
        <v>41</v>
      </c>
      <c r="O925" t="s">
        <v>42</v>
      </c>
      <c r="Q925" t="s">
        <v>43</v>
      </c>
      <c r="R925" t="b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Z925" t="b">
        <f t="shared" si="87"/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J925" t="b">
        <f t="shared" si="88"/>
        <v>1</v>
      </c>
      <c r="AK925" t="s">
        <v>4261</v>
      </c>
      <c r="AL925" t="b">
        <v>1</v>
      </c>
    </row>
    <row r="926" spans="1:38" x14ac:dyDescent="0.3">
      <c r="A926">
        <v>-73.953053560000001</v>
      </c>
      <c r="B926">
        <v>40.792980909999997</v>
      </c>
      <c r="C926" t="s">
        <v>4276</v>
      </c>
      <c r="D926" t="s">
        <v>936</v>
      </c>
      <c r="E926" t="str">
        <f t="shared" si="84"/>
        <v>far</v>
      </c>
      <c r="F926" t="s">
        <v>48</v>
      </c>
      <c r="G926">
        <v>10102018</v>
      </c>
      <c r="H926" s="1">
        <v>2</v>
      </c>
      <c r="I926" t="s">
        <v>39</v>
      </c>
      <c r="J926" t="s">
        <v>40</v>
      </c>
      <c r="K926" t="str">
        <f t="shared" si="85"/>
        <v>Gray</v>
      </c>
      <c r="L926" t="str">
        <f t="shared" si="86"/>
        <v>yup</v>
      </c>
      <c r="M926" t="b">
        <f t="shared" si="89"/>
        <v>0</v>
      </c>
      <c r="O926" t="s">
        <v>55</v>
      </c>
      <c r="Q926" t="s">
        <v>43</v>
      </c>
      <c r="R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Z926" t="b">
        <f t="shared" si="87"/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J926" t="b">
        <f t="shared" si="88"/>
        <v>1</v>
      </c>
      <c r="AK926" t="s">
        <v>4277</v>
      </c>
      <c r="AL926" t="b">
        <v>1</v>
      </c>
    </row>
    <row r="927" spans="1:38" x14ac:dyDescent="0.3">
      <c r="A927">
        <v>-73.961967329999993</v>
      </c>
      <c r="B927">
        <v>40.792417669999999</v>
      </c>
      <c r="C927" t="s">
        <v>4280</v>
      </c>
      <c r="D927" t="s">
        <v>931</v>
      </c>
      <c r="E927" t="str">
        <f t="shared" si="84"/>
        <v>far</v>
      </c>
      <c r="F927" t="s">
        <v>34</v>
      </c>
      <c r="G927">
        <v>10102018</v>
      </c>
      <c r="H927" s="1">
        <v>8</v>
      </c>
      <c r="I927" t="s">
        <v>54</v>
      </c>
      <c r="J927" t="s">
        <v>40</v>
      </c>
      <c r="K927" t="str">
        <f t="shared" si="85"/>
        <v>Gray</v>
      </c>
      <c r="L927" t="str">
        <f t="shared" si="86"/>
        <v>yup</v>
      </c>
      <c r="M927" t="b">
        <f t="shared" si="89"/>
        <v>0</v>
      </c>
      <c r="O927" t="s">
        <v>55</v>
      </c>
      <c r="Q927" t="s">
        <v>50</v>
      </c>
      <c r="S927" t="s">
        <v>4281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Z927" t="b">
        <f t="shared" si="87"/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J927" t="b">
        <f t="shared" si="88"/>
        <v>1</v>
      </c>
      <c r="AK927" t="s">
        <v>4282</v>
      </c>
      <c r="AL927" t="b">
        <v>1</v>
      </c>
    </row>
    <row r="928" spans="1:38" x14ac:dyDescent="0.3">
      <c r="A928">
        <v>-73.976337349999994</v>
      </c>
      <c r="B928">
        <v>40.774116890000002</v>
      </c>
      <c r="C928" t="s">
        <v>4295</v>
      </c>
      <c r="D928" t="s">
        <v>802</v>
      </c>
      <c r="E928" t="str">
        <f t="shared" si="84"/>
        <v>far</v>
      </c>
      <c r="F928" t="s">
        <v>34</v>
      </c>
      <c r="G928">
        <v>10132018</v>
      </c>
      <c r="H928" s="1">
        <v>9</v>
      </c>
      <c r="I928" t="s">
        <v>54</v>
      </c>
      <c r="J928" t="s">
        <v>40</v>
      </c>
      <c r="K928" t="str">
        <f t="shared" si="85"/>
        <v>Gray</v>
      </c>
      <c r="L928" t="str">
        <f t="shared" si="86"/>
        <v>yup</v>
      </c>
      <c r="M928" t="b">
        <f t="shared" si="89"/>
        <v>0</v>
      </c>
      <c r="O928" t="s">
        <v>55</v>
      </c>
      <c r="Q928" t="s">
        <v>43</v>
      </c>
      <c r="R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1</v>
      </c>
      <c r="Z928" t="b">
        <f t="shared" si="87"/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1</v>
      </c>
      <c r="AF928" t="b">
        <v>0</v>
      </c>
      <c r="AG928" t="b">
        <v>0</v>
      </c>
      <c r="AH928" t="b">
        <v>1</v>
      </c>
      <c r="AI928" t="s">
        <v>4296</v>
      </c>
      <c r="AJ928" t="b">
        <f t="shared" si="88"/>
        <v>1</v>
      </c>
      <c r="AK928" t="s">
        <v>4297</v>
      </c>
      <c r="AL928" t="b">
        <v>1</v>
      </c>
    </row>
    <row r="929" spans="1:38" x14ac:dyDescent="0.3">
      <c r="A929">
        <v>-73.955739989999998</v>
      </c>
      <c r="B929">
        <v>40.797156370000003</v>
      </c>
      <c r="C929" t="s">
        <v>4309</v>
      </c>
      <c r="D929" t="s">
        <v>439</v>
      </c>
      <c r="E929" t="str">
        <f t="shared" si="84"/>
        <v>far</v>
      </c>
      <c r="F929" t="s">
        <v>34</v>
      </c>
      <c r="G929">
        <v>10132018</v>
      </c>
      <c r="H929" s="1">
        <v>7</v>
      </c>
      <c r="I929" t="s">
        <v>39</v>
      </c>
      <c r="J929" t="s">
        <v>40</v>
      </c>
      <c r="K929" t="str">
        <f t="shared" si="85"/>
        <v>Gray</v>
      </c>
      <c r="L929" t="str">
        <f t="shared" si="86"/>
        <v>yup</v>
      </c>
      <c r="M929" t="b">
        <f t="shared" si="89"/>
        <v>0</v>
      </c>
      <c r="N929" t="s">
        <v>41</v>
      </c>
      <c r="O929" t="s">
        <v>42</v>
      </c>
      <c r="Q929" t="s">
        <v>43</v>
      </c>
      <c r="R929" t="b">
        <v>0</v>
      </c>
      <c r="T929" t="b">
        <v>1</v>
      </c>
      <c r="U929" t="b">
        <v>1</v>
      </c>
      <c r="V929" t="b">
        <v>0</v>
      </c>
      <c r="W929" t="b">
        <v>0</v>
      </c>
      <c r="X929" t="b">
        <v>0</v>
      </c>
      <c r="Z929" t="b">
        <f t="shared" si="87"/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J929" t="b">
        <f t="shared" si="88"/>
        <v>1</v>
      </c>
      <c r="AK929" t="s">
        <v>4310</v>
      </c>
      <c r="AL929" t="b">
        <v>1</v>
      </c>
    </row>
    <row r="930" spans="1:38" x14ac:dyDescent="0.3">
      <c r="A930">
        <v>-73.973601619999997</v>
      </c>
      <c r="B930">
        <v>40.772378140000001</v>
      </c>
      <c r="C930" t="s">
        <v>4313</v>
      </c>
      <c r="D930" t="s">
        <v>2088</v>
      </c>
      <c r="E930" t="str">
        <f t="shared" si="84"/>
        <v>far</v>
      </c>
      <c r="F930" t="s">
        <v>48</v>
      </c>
      <c r="G930">
        <v>10072018</v>
      </c>
      <c r="H930" s="1">
        <v>3</v>
      </c>
      <c r="I930" t="s">
        <v>39</v>
      </c>
      <c r="J930" t="s">
        <v>40</v>
      </c>
      <c r="K930" t="str">
        <f t="shared" si="85"/>
        <v>Gray</v>
      </c>
      <c r="L930" t="str">
        <f t="shared" si="86"/>
        <v>yup</v>
      </c>
      <c r="M930" t="b">
        <f t="shared" si="89"/>
        <v>0</v>
      </c>
      <c r="O930" t="s">
        <v>55</v>
      </c>
      <c r="Q930" t="s">
        <v>43</v>
      </c>
      <c r="R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Z930" t="b">
        <f t="shared" si="87"/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s">
        <v>1068</v>
      </c>
      <c r="AJ930" t="b">
        <f t="shared" si="88"/>
        <v>1</v>
      </c>
      <c r="AK930" t="s">
        <v>4314</v>
      </c>
      <c r="AL930" t="b">
        <v>1</v>
      </c>
    </row>
    <row r="931" spans="1:38" x14ac:dyDescent="0.3">
      <c r="A931">
        <v>-73.980049949999994</v>
      </c>
      <c r="B931">
        <v>40.770218110000002</v>
      </c>
      <c r="C931" t="s">
        <v>4318</v>
      </c>
      <c r="D931" t="s">
        <v>1364</v>
      </c>
      <c r="E931" t="str">
        <f t="shared" si="84"/>
        <v>far</v>
      </c>
      <c r="F931" t="s">
        <v>34</v>
      </c>
      <c r="G931">
        <v>10072018</v>
      </c>
      <c r="H931" s="1">
        <v>5</v>
      </c>
      <c r="I931" t="s">
        <v>39</v>
      </c>
      <c r="J931" t="s">
        <v>40</v>
      </c>
      <c r="K931" t="str">
        <f t="shared" si="85"/>
        <v>Gray</v>
      </c>
      <c r="L931" t="str">
        <f t="shared" si="86"/>
        <v>yup</v>
      </c>
      <c r="M931" t="b">
        <f t="shared" si="89"/>
        <v>0</v>
      </c>
      <c r="N931" t="s">
        <v>84</v>
      </c>
      <c r="O931" t="s">
        <v>103</v>
      </c>
      <c r="Q931" t="s">
        <v>43</v>
      </c>
      <c r="R931" t="b">
        <v>0</v>
      </c>
      <c r="S931" t="s">
        <v>4319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Z931" t="b">
        <f t="shared" si="87"/>
        <v>1</v>
      </c>
      <c r="AA931" t="b">
        <v>0</v>
      </c>
      <c r="AB931" t="b">
        <v>0</v>
      </c>
      <c r="AC931" t="b">
        <v>0</v>
      </c>
      <c r="AD931" t="b">
        <v>1</v>
      </c>
      <c r="AE931" t="b">
        <v>1</v>
      </c>
      <c r="AF931" t="b">
        <v>0</v>
      </c>
      <c r="AG931" t="b">
        <v>1</v>
      </c>
      <c r="AH931" t="b">
        <v>0</v>
      </c>
      <c r="AJ931" t="b">
        <f t="shared" si="88"/>
        <v>1</v>
      </c>
      <c r="AK931" t="s">
        <v>4320</v>
      </c>
      <c r="AL931" t="b">
        <v>1</v>
      </c>
    </row>
    <row r="932" spans="1:38" x14ac:dyDescent="0.3">
      <c r="A932">
        <v>-73.958394440000006</v>
      </c>
      <c r="B932">
        <v>40.79796898</v>
      </c>
      <c r="C932" t="s">
        <v>4333</v>
      </c>
      <c r="D932" t="s">
        <v>58</v>
      </c>
      <c r="E932" t="str">
        <f t="shared" si="84"/>
        <v>far</v>
      </c>
      <c r="F932" t="s">
        <v>34</v>
      </c>
      <c r="G932">
        <v>10142018</v>
      </c>
      <c r="H932" s="1">
        <v>4</v>
      </c>
      <c r="I932" t="s">
        <v>39</v>
      </c>
      <c r="J932" t="s">
        <v>40</v>
      </c>
      <c r="K932" t="str">
        <f t="shared" si="85"/>
        <v>Gray</v>
      </c>
      <c r="L932" t="str">
        <f t="shared" si="86"/>
        <v>yup</v>
      </c>
      <c r="M932" t="b">
        <f t="shared" si="89"/>
        <v>0</v>
      </c>
      <c r="O932" t="s">
        <v>55</v>
      </c>
      <c r="Q932" t="s">
        <v>50</v>
      </c>
      <c r="R932">
        <v>10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Z932" t="b">
        <f t="shared" si="87"/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1</v>
      </c>
      <c r="AI932" t="s">
        <v>4334</v>
      </c>
      <c r="AJ932" t="b">
        <f t="shared" si="88"/>
        <v>1</v>
      </c>
      <c r="AK932" t="s">
        <v>4335</v>
      </c>
      <c r="AL932" t="b">
        <v>1</v>
      </c>
    </row>
    <row r="933" spans="1:38" x14ac:dyDescent="0.3">
      <c r="A933">
        <v>-73.958969870000004</v>
      </c>
      <c r="B933">
        <v>40.790652049999998</v>
      </c>
      <c r="C933" t="s">
        <v>4352</v>
      </c>
      <c r="D933" t="s">
        <v>75</v>
      </c>
      <c r="E933" t="str">
        <f t="shared" si="84"/>
        <v>far</v>
      </c>
      <c r="F933" t="s">
        <v>34</v>
      </c>
      <c r="G933">
        <v>10172018</v>
      </c>
      <c r="H933" s="1">
        <v>6</v>
      </c>
      <c r="I933" t="s">
        <v>39</v>
      </c>
      <c r="J933" t="s">
        <v>40</v>
      </c>
      <c r="K933" t="str">
        <f t="shared" si="85"/>
        <v>Gray</v>
      </c>
      <c r="L933" t="str">
        <f t="shared" si="86"/>
        <v>yup</v>
      </c>
      <c r="M933" t="b">
        <f t="shared" si="89"/>
        <v>0</v>
      </c>
      <c r="O933" t="s">
        <v>55</v>
      </c>
      <c r="Q933" t="s">
        <v>43</v>
      </c>
      <c r="R933" t="b">
        <v>0</v>
      </c>
      <c r="S933" t="s">
        <v>823</v>
      </c>
      <c r="T933" t="b">
        <v>0</v>
      </c>
      <c r="U933" t="b">
        <v>0</v>
      </c>
      <c r="V933" t="b">
        <v>0</v>
      </c>
      <c r="W933" t="b">
        <v>1</v>
      </c>
      <c r="X933" t="b">
        <v>1</v>
      </c>
      <c r="Z933" t="b">
        <f t="shared" si="87"/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J933" t="b">
        <f t="shared" si="88"/>
        <v>1</v>
      </c>
      <c r="AK933" t="s">
        <v>4353</v>
      </c>
      <c r="AL933" t="b">
        <v>1</v>
      </c>
    </row>
    <row r="934" spans="1:38" x14ac:dyDescent="0.3">
      <c r="A934">
        <v>-73.956872649999994</v>
      </c>
      <c r="B934">
        <v>40.787879510000003</v>
      </c>
      <c r="C934" t="s">
        <v>4360</v>
      </c>
      <c r="D934" t="s">
        <v>1915</v>
      </c>
      <c r="E934" t="str">
        <f t="shared" si="84"/>
        <v>far</v>
      </c>
      <c r="F934" t="s">
        <v>34</v>
      </c>
      <c r="G934">
        <v>10062018</v>
      </c>
      <c r="H934" s="1">
        <v>3</v>
      </c>
      <c r="I934" t="s">
        <v>39</v>
      </c>
      <c r="J934" t="s">
        <v>40</v>
      </c>
      <c r="K934" t="str">
        <f t="shared" si="85"/>
        <v>Gray</v>
      </c>
      <c r="L934" t="str">
        <f t="shared" si="86"/>
        <v>yup</v>
      </c>
      <c r="M934" t="b">
        <f t="shared" si="89"/>
        <v>0</v>
      </c>
      <c r="O934" t="s">
        <v>55</v>
      </c>
      <c r="Q934" t="s">
        <v>43</v>
      </c>
      <c r="R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Z934" t="b">
        <f t="shared" si="87"/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1</v>
      </c>
      <c r="AI934" t="s">
        <v>3280</v>
      </c>
      <c r="AJ934" t="b">
        <f t="shared" si="88"/>
        <v>1</v>
      </c>
      <c r="AK934" t="s">
        <v>4361</v>
      </c>
      <c r="AL934" t="b">
        <v>1</v>
      </c>
    </row>
    <row r="935" spans="1:38" x14ac:dyDescent="0.3">
      <c r="A935">
        <v>-73.954539909999994</v>
      </c>
      <c r="B935">
        <v>40.789864629999997</v>
      </c>
      <c r="C935" t="s">
        <v>4362</v>
      </c>
      <c r="D935" t="s">
        <v>924</v>
      </c>
      <c r="E935" t="str">
        <f t="shared" si="84"/>
        <v>far</v>
      </c>
      <c r="F935" t="s">
        <v>34</v>
      </c>
      <c r="G935">
        <v>10062018</v>
      </c>
      <c r="H935" s="1">
        <v>6</v>
      </c>
      <c r="I935" t="s">
        <v>39</v>
      </c>
      <c r="J935" t="s">
        <v>40</v>
      </c>
      <c r="K935" t="str">
        <f t="shared" si="85"/>
        <v>Gray</v>
      </c>
      <c r="L935" t="str">
        <f t="shared" si="86"/>
        <v>yup</v>
      </c>
      <c r="M935" t="b">
        <f t="shared" si="89"/>
        <v>0</v>
      </c>
      <c r="O935" t="s">
        <v>55</v>
      </c>
      <c r="Q935" t="s">
        <v>43</v>
      </c>
      <c r="R935" t="b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Z935" t="b">
        <f t="shared" si="87"/>
        <v>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1</v>
      </c>
      <c r="AJ935" t="b">
        <f t="shared" si="88"/>
        <v>1</v>
      </c>
      <c r="AK935" t="s">
        <v>4363</v>
      </c>
      <c r="AL935" t="b">
        <v>1</v>
      </c>
    </row>
    <row r="936" spans="1:38" x14ac:dyDescent="0.3">
      <c r="A936">
        <v>-73.970696869999998</v>
      </c>
      <c r="B936">
        <v>40.782149910000001</v>
      </c>
      <c r="C936" t="s">
        <v>4411</v>
      </c>
      <c r="D936" t="s">
        <v>2662</v>
      </c>
      <c r="E936" t="str">
        <f t="shared" si="84"/>
        <v>far</v>
      </c>
      <c r="F936" t="s">
        <v>34</v>
      </c>
      <c r="G936">
        <v>10132018</v>
      </c>
      <c r="H936" s="1">
        <v>6</v>
      </c>
      <c r="I936" t="s">
        <v>39</v>
      </c>
      <c r="J936" t="s">
        <v>40</v>
      </c>
      <c r="K936" t="str">
        <f t="shared" si="85"/>
        <v>Gray</v>
      </c>
      <c r="L936" t="str">
        <f t="shared" si="86"/>
        <v>yup</v>
      </c>
      <c r="M936" t="b">
        <f t="shared" si="89"/>
        <v>0</v>
      </c>
      <c r="N936" t="s">
        <v>84</v>
      </c>
      <c r="O936" t="s">
        <v>103</v>
      </c>
      <c r="Q936" t="s">
        <v>43</v>
      </c>
      <c r="R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Z936" t="b">
        <f t="shared" si="87"/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J936" t="b">
        <f t="shared" si="88"/>
        <v>1</v>
      </c>
      <c r="AK936" t="s">
        <v>4412</v>
      </c>
      <c r="AL936" t="b">
        <v>1</v>
      </c>
    </row>
    <row r="937" spans="1:38" x14ac:dyDescent="0.3">
      <c r="A937">
        <v>-73.965675790000006</v>
      </c>
      <c r="B937">
        <v>40.788731009999999</v>
      </c>
      <c r="C937" t="s">
        <v>4413</v>
      </c>
      <c r="D937" t="s">
        <v>4414</v>
      </c>
      <c r="E937" t="str">
        <f t="shared" si="84"/>
        <v>far</v>
      </c>
      <c r="F937" t="s">
        <v>34</v>
      </c>
      <c r="G937">
        <v>10062018</v>
      </c>
      <c r="H937" s="1">
        <v>2</v>
      </c>
      <c r="I937" t="s">
        <v>39</v>
      </c>
      <c r="J937" t="s">
        <v>40</v>
      </c>
      <c r="K937" t="str">
        <f t="shared" si="85"/>
        <v>Gray</v>
      </c>
      <c r="L937" t="str">
        <f t="shared" si="86"/>
        <v>yup</v>
      </c>
      <c r="M937" t="b">
        <f t="shared" si="89"/>
        <v>0</v>
      </c>
      <c r="O937" t="s">
        <v>55</v>
      </c>
      <c r="Q937" t="s">
        <v>43</v>
      </c>
      <c r="R937" t="b">
        <v>0</v>
      </c>
      <c r="S937" t="s">
        <v>4415</v>
      </c>
      <c r="T937" t="b">
        <v>0</v>
      </c>
      <c r="U937" t="b">
        <v>1</v>
      </c>
      <c r="V937" t="b">
        <v>0</v>
      </c>
      <c r="W937" t="b">
        <v>0</v>
      </c>
      <c r="X937" t="b">
        <v>1</v>
      </c>
      <c r="Z937" t="b">
        <f t="shared" si="87"/>
        <v>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J937" t="b">
        <f t="shared" si="88"/>
        <v>1</v>
      </c>
      <c r="AK937" t="s">
        <v>4416</v>
      </c>
      <c r="AL937" t="b">
        <v>1</v>
      </c>
    </row>
    <row r="938" spans="1:38" x14ac:dyDescent="0.3">
      <c r="A938">
        <v>-73.960452430000004</v>
      </c>
      <c r="B938">
        <v>40.79566243</v>
      </c>
      <c r="C938" t="s">
        <v>4429</v>
      </c>
      <c r="D938" t="s">
        <v>1406</v>
      </c>
      <c r="E938" t="str">
        <f t="shared" si="84"/>
        <v>far</v>
      </c>
      <c r="F938" t="s">
        <v>48</v>
      </c>
      <c r="G938">
        <v>10132018</v>
      </c>
      <c r="H938" s="1">
        <v>1</v>
      </c>
      <c r="I938" t="s">
        <v>39</v>
      </c>
      <c r="J938" t="s">
        <v>40</v>
      </c>
      <c r="K938" t="str">
        <f t="shared" si="85"/>
        <v>Gray</v>
      </c>
      <c r="L938" t="str">
        <f t="shared" si="86"/>
        <v>yup</v>
      </c>
      <c r="M938" t="b">
        <f t="shared" si="89"/>
        <v>0</v>
      </c>
      <c r="N938" t="s">
        <v>84</v>
      </c>
      <c r="O938" t="s">
        <v>103</v>
      </c>
      <c r="Q938" t="s">
        <v>43</v>
      </c>
      <c r="R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Z938" t="b">
        <f t="shared" si="87"/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J938" t="b">
        <f t="shared" si="88"/>
        <v>1</v>
      </c>
      <c r="AK938" t="s">
        <v>4430</v>
      </c>
      <c r="AL938" t="b">
        <v>1</v>
      </c>
    </row>
    <row r="939" spans="1:38" x14ac:dyDescent="0.3">
      <c r="A939">
        <v>-73.976354279999995</v>
      </c>
      <c r="B939">
        <v>40.77365313</v>
      </c>
      <c r="C939" t="s">
        <v>4443</v>
      </c>
      <c r="D939" t="s">
        <v>802</v>
      </c>
      <c r="E939" t="str">
        <f t="shared" si="84"/>
        <v>far</v>
      </c>
      <c r="F939" t="s">
        <v>48</v>
      </c>
      <c r="G939">
        <v>10102018</v>
      </c>
      <c r="H939" s="1">
        <v>2</v>
      </c>
      <c r="I939" t="s">
        <v>54</v>
      </c>
      <c r="J939" t="s">
        <v>40</v>
      </c>
      <c r="K939" t="str">
        <f t="shared" si="85"/>
        <v>Gray</v>
      </c>
      <c r="L939" t="str">
        <f t="shared" si="86"/>
        <v>yup</v>
      </c>
      <c r="M939" t="b">
        <f t="shared" si="89"/>
        <v>0</v>
      </c>
      <c r="N939" t="s">
        <v>41</v>
      </c>
      <c r="O939" t="s">
        <v>42</v>
      </c>
      <c r="Q939" t="s">
        <v>50</v>
      </c>
      <c r="R939">
        <v>1</v>
      </c>
      <c r="S939" t="s">
        <v>4444</v>
      </c>
      <c r="T939" t="b">
        <v>0</v>
      </c>
      <c r="U939" t="b">
        <v>0</v>
      </c>
      <c r="V939" t="b">
        <v>1</v>
      </c>
      <c r="W939" t="b">
        <v>0</v>
      </c>
      <c r="X939" t="b">
        <v>1</v>
      </c>
      <c r="Z939" t="b">
        <f t="shared" si="87"/>
        <v>1</v>
      </c>
      <c r="AA939" t="b">
        <v>0</v>
      </c>
      <c r="AB939" t="b">
        <v>0</v>
      </c>
      <c r="AC939" t="b">
        <v>0</v>
      </c>
      <c r="AD939" t="b">
        <v>0</v>
      </c>
      <c r="AE939" t="b">
        <v>1</v>
      </c>
      <c r="AF939" t="b">
        <v>0</v>
      </c>
      <c r="AG939" t="b">
        <v>0</v>
      </c>
      <c r="AH939" t="b">
        <v>1</v>
      </c>
      <c r="AI939" t="s">
        <v>4445</v>
      </c>
      <c r="AJ939" t="b">
        <f t="shared" si="88"/>
        <v>1</v>
      </c>
      <c r="AK939" t="s">
        <v>4446</v>
      </c>
      <c r="AL939" t="b">
        <v>1</v>
      </c>
    </row>
    <row r="940" spans="1:38" x14ac:dyDescent="0.3">
      <c r="A940">
        <v>-73.98025647</v>
      </c>
      <c r="B940">
        <v>40.768175909999997</v>
      </c>
      <c r="C940" t="s">
        <v>4465</v>
      </c>
      <c r="D940" t="s">
        <v>219</v>
      </c>
      <c r="E940" t="str">
        <f t="shared" si="84"/>
        <v>far</v>
      </c>
      <c r="F940" t="s">
        <v>48</v>
      </c>
      <c r="G940">
        <v>10102018</v>
      </c>
      <c r="H940" s="1">
        <v>5</v>
      </c>
      <c r="I940" t="s">
        <v>39</v>
      </c>
      <c r="J940" t="s">
        <v>40</v>
      </c>
      <c r="K940" t="str">
        <f t="shared" si="85"/>
        <v>Gray</v>
      </c>
      <c r="L940" t="str">
        <f t="shared" si="86"/>
        <v>yup</v>
      </c>
      <c r="M940" t="b">
        <f t="shared" si="89"/>
        <v>0</v>
      </c>
      <c r="N940" t="s">
        <v>41</v>
      </c>
      <c r="O940" t="s">
        <v>42</v>
      </c>
      <c r="Q940" t="s">
        <v>43</v>
      </c>
      <c r="R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Z940" t="b">
        <f t="shared" si="87"/>
        <v>1</v>
      </c>
      <c r="AA940" t="b">
        <v>0</v>
      </c>
      <c r="AB940" t="b">
        <v>0</v>
      </c>
      <c r="AC940" t="b">
        <v>0</v>
      </c>
      <c r="AD940" t="b">
        <v>1</v>
      </c>
      <c r="AE940" t="b">
        <v>0</v>
      </c>
      <c r="AF940" t="b">
        <v>0</v>
      </c>
      <c r="AG940" t="b">
        <v>1</v>
      </c>
      <c r="AH940" t="b">
        <v>0</v>
      </c>
      <c r="AJ940" t="b">
        <f t="shared" si="88"/>
        <v>1</v>
      </c>
      <c r="AK940" t="s">
        <v>4466</v>
      </c>
      <c r="AL940" t="b">
        <v>1</v>
      </c>
    </row>
    <row r="941" spans="1:38" x14ac:dyDescent="0.3">
      <c r="A941">
        <v>-73.976714139999999</v>
      </c>
      <c r="B941">
        <v>40.773731329999997</v>
      </c>
      <c r="C941" t="s">
        <v>4486</v>
      </c>
      <c r="D941" t="s">
        <v>753</v>
      </c>
      <c r="E941" t="str">
        <f t="shared" si="84"/>
        <v>far</v>
      </c>
      <c r="F941" t="s">
        <v>34</v>
      </c>
      <c r="G941">
        <v>10142018</v>
      </c>
      <c r="H941" s="1">
        <v>2</v>
      </c>
      <c r="I941" t="s">
        <v>54</v>
      </c>
      <c r="J941" t="s">
        <v>40</v>
      </c>
      <c r="K941" t="str">
        <f t="shared" si="85"/>
        <v>Gray</v>
      </c>
      <c r="L941" t="str">
        <f t="shared" si="86"/>
        <v>yup</v>
      </c>
      <c r="M941" t="b">
        <f t="shared" si="89"/>
        <v>0</v>
      </c>
      <c r="O941" t="s">
        <v>55</v>
      </c>
      <c r="Q941" t="s">
        <v>43</v>
      </c>
      <c r="R941" t="b">
        <v>0</v>
      </c>
      <c r="T941" t="b">
        <v>0</v>
      </c>
      <c r="U941" t="b">
        <v>0</v>
      </c>
      <c r="V941" t="b">
        <v>1</v>
      </c>
      <c r="W941" t="b">
        <v>1</v>
      </c>
      <c r="X941" t="b">
        <v>0</v>
      </c>
      <c r="Z941" t="b">
        <f t="shared" si="87"/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s">
        <v>1891</v>
      </c>
      <c r="AJ941" t="b">
        <f t="shared" si="88"/>
        <v>1</v>
      </c>
      <c r="AK941" t="s">
        <v>4487</v>
      </c>
      <c r="AL941" t="b">
        <v>1</v>
      </c>
    </row>
    <row r="942" spans="1:38" x14ac:dyDescent="0.3">
      <c r="A942">
        <v>-73.975634589999999</v>
      </c>
      <c r="B942">
        <v>40.767554050000001</v>
      </c>
      <c r="C942" t="s">
        <v>4488</v>
      </c>
      <c r="D942" t="s">
        <v>230</v>
      </c>
      <c r="E942" t="str">
        <f t="shared" si="84"/>
        <v>far</v>
      </c>
      <c r="F942" t="s">
        <v>34</v>
      </c>
      <c r="G942">
        <v>10082018</v>
      </c>
      <c r="H942" s="1">
        <v>9</v>
      </c>
      <c r="I942" t="s">
        <v>39</v>
      </c>
      <c r="J942" t="s">
        <v>40</v>
      </c>
      <c r="K942" t="str">
        <f t="shared" si="85"/>
        <v>Gray</v>
      </c>
      <c r="L942" t="str">
        <f t="shared" si="86"/>
        <v>yup</v>
      </c>
      <c r="M942" t="b">
        <f t="shared" si="89"/>
        <v>0</v>
      </c>
      <c r="O942" t="s">
        <v>55</v>
      </c>
      <c r="Q942" t="s">
        <v>50</v>
      </c>
      <c r="R942">
        <v>5</v>
      </c>
      <c r="T942" t="b">
        <v>1</v>
      </c>
      <c r="U942" t="b">
        <v>0</v>
      </c>
      <c r="V942" t="b">
        <v>1</v>
      </c>
      <c r="W942" t="b">
        <v>0</v>
      </c>
      <c r="X942" t="b">
        <v>0</v>
      </c>
      <c r="Z942" t="b">
        <f t="shared" si="87"/>
        <v>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J942" t="b">
        <f t="shared" si="88"/>
        <v>1</v>
      </c>
      <c r="AK942" t="s">
        <v>4489</v>
      </c>
      <c r="AL942" t="b">
        <v>1</v>
      </c>
    </row>
    <row r="943" spans="1:38" x14ac:dyDescent="0.3">
      <c r="A943">
        <v>-73.952413230000005</v>
      </c>
      <c r="B943">
        <v>40.793377759999998</v>
      </c>
      <c r="C943" t="s">
        <v>4490</v>
      </c>
      <c r="D943" t="s">
        <v>936</v>
      </c>
      <c r="E943" t="str">
        <f t="shared" si="84"/>
        <v>far</v>
      </c>
      <c r="F943" t="s">
        <v>48</v>
      </c>
      <c r="G943">
        <v>10102018</v>
      </c>
      <c r="H943" s="1">
        <v>5</v>
      </c>
      <c r="I943" t="s">
        <v>39</v>
      </c>
      <c r="J943" t="s">
        <v>40</v>
      </c>
      <c r="K943" t="str">
        <f t="shared" si="85"/>
        <v>Gray</v>
      </c>
      <c r="L943" t="str">
        <f t="shared" si="86"/>
        <v>yup</v>
      </c>
      <c r="M943" t="b">
        <f t="shared" si="89"/>
        <v>0</v>
      </c>
      <c r="N943" t="s">
        <v>41</v>
      </c>
      <c r="O943" t="s">
        <v>42</v>
      </c>
      <c r="Q943" t="s">
        <v>43</v>
      </c>
      <c r="R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Z943" t="b">
        <f t="shared" si="87"/>
        <v>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1</v>
      </c>
      <c r="AJ943" t="b">
        <f t="shared" si="88"/>
        <v>1</v>
      </c>
      <c r="AK943" t="s">
        <v>4491</v>
      </c>
      <c r="AL943" t="b">
        <v>1</v>
      </c>
    </row>
    <row r="944" spans="1:38" x14ac:dyDescent="0.3">
      <c r="A944">
        <v>-73.967975589999995</v>
      </c>
      <c r="B944">
        <v>40.773568300000001</v>
      </c>
      <c r="C944" t="s">
        <v>4502</v>
      </c>
      <c r="D944" t="s">
        <v>1391</v>
      </c>
      <c r="E944" t="str">
        <f t="shared" si="84"/>
        <v>far</v>
      </c>
      <c r="F944" t="s">
        <v>34</v>
      </c>
      <c r="G944">
        <v>10072018</v>
      </c>
      <c r="H944" s="1">
        <v>7</v>
      </c>
      <c r="J944" t="s">
        <v>40</v>
      </c>
      <c r="K944" t="str">
        <f t="shared" si="85"/>
        <v>Gray</v>
      </c>
      <c r="L944" t="str">
        <f t="shared" si="86"/>
        <v>yup</v>
      </c>
      <c r="M944" t="b">
        <f t="shared" si="89"/>
        <v>0</v>
      </c>
      <c r="N944" t="s">
        <v>41</v>
      </c>
      <c r="O944" t="s">
        <v>42</v>
      </c>
      <c r="Q944" t="s">
        <v>43</v>
      </c>
      <c r="R944" t="b">
        <v>0</v>
      </c>
      <c r="S944" t="s">
        <v>4503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Z944" t="b">
        <f t="shared" si="87"/>
        <v>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s">
        <v>4504</v>
      </c>
      <c r="AJ944" t="b">
        <f t="shared" si="88"/>
        <v>1</v>
      </c>
      <c r="AK944" t="s">
        <v>4505</v>
      </c>
      <c r="AL944" t="b">
        <v>1</v>
      </c>
    </row>
    <row r="945" spans="1:38" x14ac:dyDescent="0.3">
      <c r="A945">
        <v>-73.960347119999994</v>
      </c>
      <c r="B945">
        <v>40.790600329999997</v>
      </c>
      <c r="C945" t="s">
        <v>4521</v>
      </c>
      <c r="D945" t="s">
        <v>75</v>
      </c>
      <c r="E945" t="str">
        <f t="shared" si="84"/>
        <v>far</v>
      </c>
      <c r="F945" t="s">
        <v>34</v>
      </c>
      <c r="G945">
        <v>10172018</v>
      </c>
      <c r="H945" s="1">
        <v>15</v>
      </c>
      <c r="I945" t="s">
        <v>39</v>
      </c>
      <c r="J945" t="s">
        <v>40</v>
      </c>
      <c r="K945" t="str">
        <f t="shared" si="85"/>
        <v>Gray</v>
      </c>
      <c r="L945" t="str">
        <f t="shared" si="86"/>
        <v>yup</v>
      </c>
      <c r="M945" t="b">
        <f t="shared" si="89"/>
        <v>0</v>
      </c>
      <c r="O945" t="s">
        <v>55</v>
      </c>
      <c r="Q945" t="s">
        <v>43</v>
      </c>
      <c r="R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Z945" t="b">
        <f t="shared" si="87"/>
        <v>1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J945" t="b">
        <f t="shared" si="88"/>
        <v>1</v>
      </c>
      <c r="AK945" t="s">
        <v>4522</v>
      </c>
      <c r="AL945" t="b">
        <v>1</v>
      </c>
    </row>
    <row r="946" spans="1:38" x14ac:dyDescent="0.3">
      <c r="A946">
        <v>-73.965213449999993</v>
      </c>
      <c r="B946">
        <v>40.78034383</v>
      </c>
      <c r="C946" t="s">
        <v>4537</v>
      </c>
      <c r="D946" t="s">
        <v>1035</v>
      </c>
      <c r="E946" t="str">
        <f t="shared" si="84"/>
        <v>far</v>
      </c>
      <c r="F946" t="s">
        <v>34</v>
      </c>
      <c r="G946">
        <v>10172018</v>
      </c>
      <c r="H946" s="1">
        <v>5</v>
      </c>
      <c r="I946" t="s">
        <v>39</v>
      </c>
      <c r="J946" t="s">
        <v>40</v>
      </c>
      <c r="K946" t="str">
        <f t="shared" si="85"/>
        <v>Gray</v>
      </c>
      <c r="L946" t="str">
        <f t="shared" si="86"/>
        <v>yup</v>
      </c>
      <c r="M946" t="b">
        <f t="shared" si="89"/>
        <v>0</v>
      </c>
      <c r="N946" t="s">
        <v>41</v>
      </c>
      <c r="O946" t="s">
        <v>42</v>
      </c>
      <c r="Q946" t="s">
        <v>43</v>
      </c>
      <c r="R946" t="b">
        <v>0</v>
      </c>
      <c r="T946" t="b">
        <v>1</v>
      </c>
      <c r="U946" t="b">
        <v>1</v>
      </c>
      <c r="V946" t="b">
        <v>1</v>
      </c>
      <c r="W946" t="b">
        <v>0</v>
      </c>
      <c r="X946" t="b">
        <v>0</v>
      </c>
      <c r="Z946" t="b">
        <f t="shared" si="87"/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1</v>
      </c>
      <c r="AF946" t="b">
        <v>0</v>
      </c>
      <c r="AG946" t="b">
        <v>0</v>
      </c>
      <c r="AH946" t="b">
        <v>1</v>
      </c>
      <c r="AJ946" t="b">
        <f t="shared" si="88"/>
        <v>1</v>
      </c>
      <c r="AK946" t="s">
        <v>4538</v>
      </c>
      <c r="AL946" t="b">
        <v>1</v>
      </c>
    </row>
    <row r="947" spans="1:38" x14ac:dyDescent="0.3">
      <c r="A947">
        <v>-73.958124190000007</v>
      </c>
      <c r="B947">
        <v>40.796105750000002</v>
      </c>
      <c r="C947" t="s">
        <v>4546</v>
      </c>
      <c r="D947" t="s">
        <v>191</v>
      </c>
      <c r="E947" t="str">
        <f t="shared" si="84"/>
        <v>far</v>
      </c>
      <c r="F947" t="s">
        <v>48</v>
      </c>
      <c r="G947">
        <v>10192018</v>
      </c>
      <c r="H947" s="1">
        <v>5</v>
      </c>
      <c r="I947" t="s">
        <v>39</v>
      </c>
      <c r="J947" t="s">
        <v>40</v>
      </c>
      <c r="K947" t="str">
        <f t="shared" si="85"/>
        <v>Gray</v>
      </c>
      <c r="L947" t="str">
        <f t="shared" si="86"/>
        <v>yup</v>
      </c>
      <c r="M947" t="b">
        <f t="shared" si="89"/>
        <v>0</v>
      </c>
      <c r="N947" t="s">
        <v>84</v>
      </c>
      <c r="O947" t="s">
        <v>103</v>
      </c>
      <c r="Q947" t="s">
        <v>43</v>
      </c>
      <c r="R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Z947" t="b">
        <f t="shared" si="87"/>
        <v>1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J947" t="b">
        <f t="shared" si="88"/>
        <v>1</v>
      </c>
      <c r="AK947" t="s">
        <v>4547</v>
      </c>
      <c r="AL947" t="b">
        <v>1</v>
      </c>
    </row>
    <row r="948" spans="1:38" x14ac:dyDescent="0.3">
      <c r="A948">
        <v>-73.957621959999997</v>
      </c>
      <c r="B948">
        <v>40.796335120000002</v>
      </c>
      <c r="C948" t="s">
        <v>4548</v>
      </c>
      <c r="D948" t="s">
        <v>191</v>
      </c>
      <c r="E948" t="str">
        <f t="shared" si="84"/>
        <v>far</v>
      </c>
      <c r="F948" t="s">
        <v>48</v>
      </c>
      <c r="G948">
        <v>10192018</v>
      </c>
      <c r="H948" s="1">
        <v>3</v>
      </c>
      <c r="I948" t="s">
        <v>54</v>
      </c>
      <c r="J948" t="s">
        <v>40</v>
      </c>
      <c r="K948" t="str">
        <f t="shared" si="85"/>
        <v>Gray</v>
      </c>
      <c r="L948" t="str">
        <f t="shared" si="86"/>
        <v>yup</v>
      </c>
      <c r="M948" t="b">
        <f t="shared" si="89"/>
        <v>0</v>
      </c>
      <c r="N948" t="s">
        <v>84</v>
      </c>
      <c r="O948" t="s">
        <v>103</v>
      </c>
      <c r="Q948" t="s">
        <v>43</v>
      </c>
      <c r="R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Z948" t="b">
        <f t="shared" si="87"/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J948" t="b">
        <f t="shared" si="88"/>
        <v>1</v>
      </c>
      <c r="AK948" t="s">
        <v>4549</v>
      </c>
      <c r="AL948" t="b">
        <v>1</v>
      </c>
    </row>
    <row r="949" spans="1:38" x14ac:dyDescent="0.3">
      <c r="A949">
        <v>-73.968904159999994</v>
      </c>
      <c r="B949">
        <v>40.7781789</v>
      </c>
      <c r="C949" t="s">
        <v>4560</v>
      </c>
      <c r="D949" t="s">
        <v>271</v>
      </c>
      <c r="E949" t="str">
        <f t="shared" si="84"/>
        <v>far</v>
      </c>
      <c r="F949" t="s">
        <v>48</v>
      </c>
      <c r="G949">
        <v>10142018</v>
      </c>
      <c r="H949" s="1">
        <v>7</v>
      </c>
      <c r="I949" t="s">
        <v>39</v>
      </c>
      <c r="J949" t="s">
        <v>40</v>
      </c>
      <c r="K949" t="str">
        <f t="shared" si="85"/>
        <v>Gray</v>
      </c>
      <c r="L949" t="str">
        <f t="shared" si="86"/>
        <v>yup</v>
      </c>
      <c r="M949" t="b">
        <f t="shared" si="89"/>
        <v>0</v>
      </c>
      <c r="O949" t="s">
        <v>55</v>
      </c>
      <c r="Q949" t="s">
        <v>50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Z949" t="b">
        <f t="shared" si="87"/>
        <v>1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s">
        <v>1294</v>
      </c>
      <c r="AJ949" t="b">
        <f t="shared" si="88"/>
        <v>1</v>
      </c>
      <c r="AK949" t="s">
        <v>4561</v>
      </c>
      <c r="AL949" t="b">
        <v>1</v>
      </c>
    </row>
    <row r="950" spans="1:38" x14ac:dyDescent="0.3">
      <c r="A950">
        <v>-73.958719099999996</v>
      </c>
      <c r="B950">
        <v>40.794758770000001</v>
      </c>
      <c r="C950" t="s">
        <v>4564</v>
      </c>
      <c r="D950" t="s">
        <v>1262</v>
      </c>
      <c r="E950" t="str">
        <f t="shared" si="84"/>
        <v>far</v>
      </c>
      <c r="F950" t="s">
        <v>48</v>
      </c>
      <c r="G950">
        <v>10142018</v>
      </c>
      <c r="H950" s="1">
        <v>4</v>
      </c>
      <c r="J950" t="s">
        <v>40</v>
      </c>
      <c r="K950" t="str">
        <f t="shared" si="85"/>
        <v>Gray</v>
      </c>
      <c r="L950" t="str">
        <f t="shared" si="86"/>
        <v>yup</v>
      </c>
      <c r="M950" t="b">
        <f t="shared" si="89"/>
        <v>0</v>
      </c>
      <c r="N950" t="s">
        <v>84</v>
      </c>
      <c r="O950" t="s">
        <v>103</v>
      </c>
      <c r="Q950" t="s">
        <v>50</v>
      </c>
      <c r="R950">
        <v>15</v>
      </c>
      <c r="S950" t="s">
        <v>4565</v>
      </c>
      <c r="T950" t="b">
        <v>1</v>
      </c>
      <c r="U950" t="b">
        <v>0</v>
      </c>
      <c r="V950" t="b">
        <v>1</v>
      </c>
      <c r="W950" t="b">
        <v>1</v>
      </c>
      <c r="X950" t="b">
        <v>0</v>
      </c>
      <c r="Z950" t="b">
        <f t="shared" si="87"/>
        <v>1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1</v>
      </c>
      <c r="AJ950" t="b">
        <f t="shared" si="88"/>
        <v>1</v>
      </c>
      <c r="AK950" t="s">
        <v>4566</v>
      </c>
      <c r="AL950" t="b">
        <v>1</v>
      </c>
    </row>
    <row r="951" spans="1:38" x14ac:dyDescent="0.3">
      <c r="A951">
        <v>-73.964094560000007</v>
      </c>
      <c r="B951">
        <v>40.791051299999999</v>
      </c>
      <c r="C951" t="s">
        <v>4599</v>
      </c>
      <c r="D951" t="s">
        <v>1613</v>
      </c>
      <c r="E951" t="str">
        <f t="shared" si="84"/>
        <v>far</v>
      </c>
      <c r="F951" t="s">
        <v>34</v>
      </c>
      <c r="G951">
        <v>10202018</v>
      </c>
      <c r="H951" s="1">
        <v>4</v>
      </c>
      <c r="I951" t="s">
        <v>39</v>
      </c>
      <c r="J951" t="s">
        <v>40</v>
      </c>
      <c r="K951" t="str">
        <f t="shared" si="85"/>
        <v>Gray</v>
      </c>
      <c r="L951" t="str">
        <f t="shared" si="86"/>
        <v>yup</v>
      </c>
      <c r="M951" t="b">
        <f t="shared" si="89"/>
        <v>0</v>
      </c>
      <c r="N951" t="s">
        <v>117</v>
      </c>
      <c r="O951" t="s">
        <v>118</v>
      </c>
      <c r="P951" t="s">
        <v>3155</v>
      </c>
      <c r="Q951" t="s">
        <v>43</v>
      </c>
      <c r="R951" t="b">
        <v>0</v>
      </c>
      <c r="S951" t="s">
        <v>1311</v>
      </c>
      <c r="T951" t="b">
        <v>1</v>
      </c>
      <c r="U951" t="b">
        <v>0</v>
      </c>
      <c r="V951" t="b">
        <v>0</v>
      </c>
      <c r="W951" t="b">
        <v>1</v>
      </c>
      <c r="X951" t="b">
        <v>0</v>
      </c>
      <c r="Z951" t="b">
        <f t="shared" si="87"/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J951" t="b">
        <f t="shared" si="88"/>
        <v>1</v>
      </c>
      <c r="AK951" t="s">
        <v>4600</v>
      </c>
      <c r="AL951" t="b">
        <v>1</v>
      </c>
    </row>
    <row r="952" spans="1:38" x14ac:dyDescent="0.3">
      <c r="A952">
        <v>-73.968556710000001</v>
      </c>
      <c r="B952">
        <v>40.770379769999998</v>
      </c>
      <c r="C952" t="s">
        <v>4616</v>
      </c>
      <c r="D952" t="s">
        <v>1326</v>
      </c>
      <c r="E952" t="str">
        <f t="shared" si="84"/>
        <v>far</v>
      </c>
      <c r="F952" t="s">
        <v>48</v>
      </c>
      <c r="G952">
        <v>10062018</v>
      </c>
      <c r="H952" s="1">
        <v>10</v>
      </c>
      <c r="I952" t="s">
        <v>39</v>
      </c>
      <c r="J952" t="s">
        <v>40</v>
      </c>
      <c r="K952" t="str">
        <f t="shared" si="85"/>
        <v>Gray</v>
      </c>
      <c r="L952" t="str">
        <f t="shared" si="86"/>
        <v>yup</v>
      </c>
      <c r="M952" t="b">
        <f t="shared" si="89"/>
        <v>0</v>
      </c>
      <c r="N952" t="s">
        <v>117</v>
      </c>
      <c r="O952" t="s">
        <v>118</v>
      </c>
      <c r="Q952" t="s">
        <v>50</v>
      </c>
      <c r="R952">
        <v>3</v>
      </c>
      <c r="S952" t="s">
        <v>236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Z952" t="b">
        <f t="shared" si="87"/>
        <v>1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J952" t="b">
        <f t="shared" si="88"/>
        <v>1</v>
      </c>
      <c r="AK952" t="s">
        <v>4617</v>
      </c>
      <c r="AL952" t="b">
        <v>1</v>
      </c>
    </row>
    <row r="953" spans="1:38" x14ac:dyDescent="0.3">
      <c r="A953">
        <v>-73.95962711</v>
      </c>
      <c r="B953">
        <v>40.790661229999998</v>
      </c>
      <c r="C953" t="s">
        <v>4618</v>
      </c>
      <c r="D953" t="s">
        <v>75</v>
      </c>
      <c r="E953" t="str">
        <f t="shared" si="84"/>
        <v>far</v>
      </c>
      <c r="F953" t="s">
        <v>34</v>
      </c>
      <c r="G953">
        <v>10172018</v>
      </c>
      <c r="H953" s="1">
        <v>12</v>
      </c>
      <c r="I953" t="s">
        <v>39</v>
      </c>
      <c r="J953" t="s">
        <v>40</v>
      </c>
      <c r="K953" t="str">
        <f t="shared" si="85"/>
        <v>Gray</v>
      </c>
      <c r="L953" t="str">
        <f t="shared" si="86"/>
        <v>yup</v>
      </c>
      <c r="M953" t="b">
        <f t="shared" si="89"/>
        <v>0</v>
      </c>
      <c r="O953" t="s">
        <v>55</v>
      </c>
      <c r="Q953" t="s">
        <v>43</v>
      </c>
      <c r="R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1</v>
      </c>
      <c r="Z953" t="b">
        <f t="shared" si="87"/>
        <v>1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J953" t="b">
        <f t="shared" si="88"/>
        <v>1</v>
      </c>
      <c r="AK953" t="s">
        <v>4619</v>
      </c>
      <c r="AL953" t="b">
        <v>1</v>
      </c>
    </row>
    <row r="954" spans="1:38" x14ac:dyDescent="0.3">
      <c r="A954">
        <v>-73.975791240000007</v>
      </c>
      <c r="B954">
        <v>40.774759860000003</v>
      </c>
      <c r="C954" t="s">
        <v>4628</v>
      </c>
      <c r="D954" t="s">
        <v>472</v>
      </c>
      <c r="E954" t="str">
        <f t="shared" si="84"/>
        <v>far</v>
      </c>
      <c r="F954" t="s">
        <v>48</v>
      </c>
      <c r="G954">
        <v>10062018</v>
      </c>
      <c r="H954" s="1">
        <v>4</v>
      </c>
      <c r="I954" t="s">
        <v>39</v>
      </c>
      <c r="J954" t="s">
        <v>40</v>
      </c>
      <c r="K954" t="str">
        <f t="shared" si="85"/>
        <v>Gray</v>
      </c>
      <c r="L954" t="str">
        <f t="shared" si="86"/>
        <v>yup</v>
      </c>
      <c r="M954" t="b">
        <f t="shared" si="89"/>
        <v>0</v>
      </c>
      <c r="O954" t="s">
        <v>55</v>
      </c>
      <c r="Q954" t="s">
        <v>43</v>
      </c>
      <c r="R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Z954" t="b">
        <f t="shared" si="87"/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1</v>
      </c>
      <c r="AJ954" t="b">
        <f t="shared" si="88"/>
        <v>1</v>
      </c>
      <c r="AK954" t="s">
        <v>4629</v>
      </c>
      <c r="AL954" t="b">
        <v>1</v>
      </c>
    </row>
    <row r="955" spans="1:38" x14ac:dyDescent="0.3">
      <c r="A955">
        <v>-73.968004350000001</v>
      </c>
      <c r="B955">
        <v>40.77266693</v>
      </c>
      <c r="C955" t="s">
        <v>4630</v>
      </c>
      <c r="D955" t="s">
        <v>1270</v>
      </c>
      <c r="E955" t="str">
        <f t="shared" si="84"/>
        <v>far</v>
      </c>
      <c r="F955" t="s">
        <v>34</v>
      </c>
      <c r="G955">
        <v>10122018</v>
      </c>
      <c r="H955" s="1">
        <v>1</v>
      </c>
      <c r="I955" t="s">
        <v>39</v>
      </c>
      <c r="J955" t="s">
        <v>40</v>
      </c>
      <c r="K955" t="str">
        <f t="shared" si="85"/>
        <v>Gray</v>
      </c>
      <c r="L955" t="str">
        <f t="shared" si="86"/>
        <v>yup</v>
      </c>
      <c r="M955" t="b">
        <f t="shared" si="89"/>
        <v>0</v>
      </c>
      <c r="O955" t="s">
        <v>55</v>
      </c>
      <c r="Q955" t="s">
        <v>43</v>
      </c>
      <c r="R955" t="b">
        <v>0</v>
      </c>
      <c r="T955" t="b">
        <v>1</v>
      </c>
      <c r="U955" t="b">
        <v>0</v>
      </c>
      <c r="V955" t="b">
        <v>0</v>
      </c>
      <c r="W955" t="b">
        <v>1</v>
      </c>
      <c r="X955" t="b">
        <v>1</v>
      </c>
      <c r="Z955" t="b">
        <f t="shared" si="87"/>
        <v>1</v>
      </c>
      <c r="AA955" t="b">
        <v>0</v>
      </c>
      <c r="AB955" t="b">
        <v>0</v>
      </c>
      <c r="AC955" t="b">
        <v>0</v>
      </c>
      <c r="AD955" t="b">
        <v>1</v>
      </c>
      <c r="AE955" t="b">
        <v>1</v>
      </c>
      <c r="AF955" t="b">
        <v>0</v>
      </c>
      <c r="AG955" t="b">
        <v>0</v>
      </c>
      <c r="AH955" t="b">
        <v>0</v>
      </c>
      <c r="AI955" t="s">
        <v>4631</v>
      </c>
      <c r="AJ955" t="b">
        <f t="shared" si="88"/>
        <v>1</v>
      </c>
      <c r="AK955" t="s">
        <v>4632</v>
      </c>
      <c r="AL955" t="b">
        <v>1</v>
      </c>
    </row>
    <row r="956" spans="1:38" x14ac:dyDescent="0.3">
      <c r="A956">
        <v>-73.955818100000002</v>
      </c>
      <c r="B956">
        <v>40.788681050000001</v>
      </c>
      <c r="C956" t="s">
        <v>4639</v>
      </c>
      <c r="D956" t="s">
        <v>1877</v>
      </c>
      <c r="E956" t="str">
        <f t="shared" si="84"/>
        <v>far</v>
      </c>
      <c r="F956" t="s">
        <v>34</v>
      </c>
      <c r="G956">
        <v>10192018</v>
      </c>
      <c r="H956" s="1">
        <v>3</v>
      </c>
      <c r="I956" t="s">
        <v>39</v>
      </c>
      <c r="J956" t="s">
        <v>40</v>
      </c>
      <c r="K956" t="str">
        <f t="shared" si="85"/>
        <v>Gray</v>
      </c>
      <c r="L956" t="str">
        <f t="shared" si="86"/>
        <v>yup</v>
      </c>
      <c r="M956" t="b">
        <f t="shared" si="89"/>
        <v>0</v>
      </c>
      <c r="N956" t="s">
        <v>41</v>
      </c>
      <c r="O956" t="s">
        <v>42</v>
      </c>
      <c r="Q956" t="s">
        <v>43</v>
      </c>
      <c r="R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Z956" t="b">
        <f t="shared" si="87"/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J956" t="b">
        <f t="shared" si="88"/>
        <v>1</v>
      </c>
      <c r="AK956" t="s">
        <v>4640</v>
      </c>
      <c r="AL956" t="b">
        <v>1</v>
      </c>
    </row>
    <row r="957" spans="1:38" x14ac:dyDescent="0.3">
      <c r="A957">
        <v>-73.958807680000007</v>
      </c>
      <c r="B957">
        <v>40.791294260000001</v>
      </c>
      <c r="C957" t="s">
        <v>4652</v>
      </c>
      <c r="D957" t="s">
        <v>1214</v>
      </c>
      <c r="E957" t="str">
        <f t="shared" si="84"/>
        <v>far</v>
      </c>
      <c r="F957" t="s">
        <v>48</v>
      </c>
      <c r="G957">
        <v>10142018</v>
      </c>
      <c r="H957" s="1">
        <v>6</v>
      </c>
      <c r="I957" t="s">
        <v>39</v>
      </c>
      <c r="J957" t="s">
        <v>40</v>
      </c>
      <c r="K957" t="str">
        <f t="shared" si="85"/>
        <v>Gray</v>
      </c>
      <c r="L957" t="str">
        <f t="shared" si="86"/>
        <v>yup</v>
      </c>
      <c r="M957" t="b">
        <f t="shared" si="89"/>
        <v>0</v>
      </c>
      <c r="N957" t="s">
        <v>84</v>
      </c>
      <c r="O957" t="s">
        <v>103</v>
      </c>
      <c r="Q957" t="s">
        <v>43</v>
      </c>
      <c r="R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Z957" t="b">
        <f t="shared" si="87"/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J957" t="b">
        <f t="shared" si="88"/>
        <v>1</v>
      </c>
      <c r="AK957" t="s">
        <v>4653</v>
      </c>
      <c r="AL957" t="b">
        <v>1</v>
      </c>
    </row>
    <row r="958" spans="1:38" x14ac:dyDescent="0.3">
      <c r="A958">
        <v>-73.958136620000005</v>
      </c>
      <c r="B958">
        <v>40.798896409999998</v>
      </c>
      <c r="C958" t="s">
        <v>4661</v>
      </c>
      <c r="D958" t="s">
        <v>227</v>
      </c>
      <c r="E958" t="str">
        <f t="shared" si="84"/>
        <v>far</v>
      </c>
      <c r="F958" t="s">
        <v>34</v>
      </c>
      <c r="G958">
        <v>10142018</v>
      </c>
      <c r="H958" s="1">
        <v>2</v>
      </c>
      <c r="I958" t="s">
        <v>39</v>
      </c>
      <c r="J958" t="s">
        <v>40</v>
      </c>
      <c r="K958" t="str">
        <f t="shared" si="85"/>
        <v>Gray</v>
      </c>
      <c r="L958" t="str">
        <f t="shared" si="86"/>
        <v>yup</v>
      </c>
      <c r="M958" t="b">
        <f t="shared" si="89"/>
        <v>0</v>
      </c>
      <c r="O958" t="s">
        <v>55</v>
      </c>
      <c r="Q958" t="s">
        <v>50</v>
      </c>
      <c r="R958">
        <v>20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Z958" t="b">
        <f t="shared" si="87"/>
        <v>1</v>
      </c>
      <c r="AA958" t="b">
        <v>1</v>
      </c>
      <c r="AB958" t="b">
        <v>1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1</v>
      </c>
      <c r="AJ958" t="b">
        <f t="shared" si="88"/>
        <v>1</v>
      </c>
      <c r="AK958" t="s">
        <v>4662</v>
      </c>
      <c r="AL958" t="b">
        <v>1</v>
      </c>
    </row>
    <row r="959" spans="1:38" x14ac:dyDescent="0.3">
      <c r="A959">
        <v>-73.969016870000004</v>
      </c>
      <c r="B959">
        <v>40.7777612</v>
      </c>
      <c r="C959" t="s">
        <v>4665</v>
      </c>
      <c r="D959" t="s">
        <v>150</v>
      </c>
      <c r="E959" t="str">
        <f t="shared" si="84"/>
        <v>far</v>
      </c>
      <c r="F959" t="s">
        <v>48</v>
      </c>
      <c r="G959">
        <v>10132018</v>
      </c>
      <c r="H959" s="1">
        <v>4</v>
      </c>
      <c r="I959" t="s">
        <v>39</v>
      </c>
      <c r="J959" t="s">
        <v>40</v>
      </c>
      <c r="K959" t="str">
        <f t="shared" si="85"/>
        <v>Gray</v>
      </c>
      <c r="L959" t="str">
        <f t="shared" si="86"/>
        <v>yup</v>
      </c>
      <c r="M959" t="b">
        <f t="shared" si="89"/>
        <v>0</v>
      </c>
      <c r="N959" t="s">
        <v>41</v>
      </c>
      <c r="O959" t="s">
        <v>42</v>
      </c>
      <c r="Q959" t="s">
        <v>43</v>
      </c>
      <c r="R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Z959" t="b">
        <f t="shared" si="87"/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1</v>
      </c>
      <c r="AJ959" t="b">
        <f t="shared" si="88"/>
        <v>1</v>
      </c>
      <c r="AK959" t="s">
        <v>4666</v>
      </c>
      <c r="AL959" t="b">
        <v>1</v>
      </c>
    </row>
    <row r="960" spans="1:38" x14ac:dyDescent="0.3">
      <c r="A960">
        <v>-73.959007400000004</v>
      </c>
      <c r="B960">
        <v>40.790705940000002</v>
      </c>
      <c r="C960" t="s">
        <v>4671</v>
      </c>
      <c r="D960" t="s">
        <v>75</v>
      </c>
      <c r="E960" t="str">
        <f t="shared" si="84"/>
        <v>far</v>
      </c>
      <c r="F960" t="s">
        <v>34</v>
      </c>
      <c r="G960">
        <v>10172018</v>
      </c>
      <c r="H960" s="1">
        <v>5</v>
      </c>
      <c r="I960" t="s">
        <v>39</v>
      </c>
      <c r="J960" t="s">
        <v>40</v>
      </c>
      <c r="K960" t="str">
        <f t="shared" si="85"/>
        <v>Gray</v>
      </c>
      <c r="L960" t="str">
        <f t="shared" si="86"/>
        <v>yup</v>
      </c>
      <c r="M960" t="b">
        <f t="shared" si="89"/>
        <v>0</v>
      </c>
      <c r="O960" t="s">
        <v>55</v>
      </c>
      <c r="Q960" t="s">
        <v>43</v>
      </c>
      <c r="R960" t="b">
        <v>0</v>
      </c>
      <c r="S960" t="s">
        <v>823</v>
      </c>
      <c r="T960" t="b">
        <v>0</v>
      </c>
      <c r="U960" t="b">
        <v>0</v>
      </c>
      <c r="V960" t="b">
        <v>0</v>
      </c>
      <c r="W960" t="b">
        <v>1</v>
      </c>
      <c r="X960" t="b">
        <v>1</v>
      </c>
      <c r="Z960" t="b">
        <f t="shared" si="87"/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J960" t="b">
        <f t="shared" si="88"/>
        <v>1</v>
      </c>
      <c r="AK960" t="s">
        <v>4672</v>
      </c>
      <c r="AL960" t="b">
        <v>1</v>
      </c>
    </row>
    <row r="961" spans="1:38" x14ac:dyDescent="0.3">
      <c r="A961">
        <v>-73.972235940000004</v>
      </c>
      <c r="B961">
        <v>40.770289150000004</v>
      </c>
      <c r="C961" t="s">
        <v>4675</v>
      </c>
      <c r="D961" t="s">
        <v>413</v>
      </c>
      <c r="E961" t="str">
        <f t="shared" si="84"/>
        <v>far</v>
      </c>
      <c r="F961" t="s">
        <v>48</v>
      </c>
      <c r="G961">
        <v>10102018</v>
      </c>
      <c r="H961" s="1">
        <v>7</v>
      </c>
      <c r="I961" t="s">
        <v>39</v>
      </c>
      <c r="J961" t="s">
        <v>40</v>
      </c>
      <c r="K961" t="str">
        <f t="shared" si="85"/>
        <v>Gray</v>
      </c>
      <c r="L961" t="str">
        <f t="shared" si="86"/>
        <v>yup</v>
      </c>
      <c r="M961" t="b">
        <f t="shared" si="89"/>
        <v>0</v>
      </c>
      <c r="N961" t="s">
        <v>84</v>
      </c>
      <c r="O961" t="s">
        <v>103</v>
      </c>
      <c r="Q961" t="s">
        <v>43</v>
      </c>
      <c r="R961" t="b">
        <v>0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Z961" t="b">
        <f t="shared" si="87"/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1</v>
      </c>
      <c r="AJ961" t="b">
        <f t="shared" si="88"/>
        <v>1</v>
      </c>
      <c r="AK961" t="s">
        <v>4676</v>
      </c>
      <c r="AL961" t="b">
        <v>1</v>
      </c>
    </row>
    <row r="962" spans="1:38" x14ac:dyDescent="0.3">
      <c r="A962">
        <v>-73.96032683</v>
      </c>
      <c r="B962">
        <v>40.790015449999999</v>
      </c>
      <c r="C962" t="s">
        <v>4677</v>
      </c>
      <c r="D962" t="s">
        <v>1409</v>
      </c>
      <c r="E962" t="str">
        <f t="shared" ref="E962:E1025" si="90">IF(D962="05D","near",IF(D962="07D","near",IF(D962="06C","near",IF(D962="06E","near",IF(D962="06D","near","far")))))</f>
        <v>far</v>
      </c>
      <c r="F962" t="s">
        <v>34</v>
      </c>
      <c r="G962">
        <v>10062018</v>
      </c>
      <c r="H962" s="1">
        <v>6</v>
      </c>
      <c r="I962" t="s">
        <v>39</v>
      </c>
      <c r="J962" t="s">
        <v>40</v>
      </c>
      <c r="K962" t="str">
        <f t="shared" ref="K962:K1025" si="91">IF(ISBLANK(J962), NA(), J962)</f>
        <v>Gray</v>
      </c>
      <c r="L962" t="str">
        <f t="shared" ref="L962:L1025" si="92">IF(K962="Gray","yup",IF(K962="#N/A","maybe","no"))</f>
        <v>yup</v>
      </c>
      <c r="M962" t="b">
        <f t="shared" si="89"/>
        <v>0</v>
      </c>
      <c r="N962" t="s">
        <v>41</v>
      </c>
      <c r="O962" t="s">
        <v>42</v>
      </c>
      <c r="Q962" t="s">
        <v>43</v>
      </c>
      <c r="R962" t="b">
        <v>0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Z962" t="b">
        <f t="shared" ref="Z962:Z1025" si="93">ISBLANK(Y962)</f>
        <v>1</v>
      </c>
      <c r="AA962" t="b">
        <v>0</v>
      </c>
      <c r="AB962" t="b">
        <v>0</v>
      </c>
      <c r="AC962" t="b">
        <v>0</v>
      </c>
      <c r="AD962" t="b">
        <v>1</v>
      </c>
      <c r="AE962" t="b">
        <v>0</v>
      </c>
      <c r="AF962" t="b">
        <v>0</v>
      </c>
      <c r="AG962" t="b">
        <v>1</v>
      </c>
      <c r="AH962" t="b">
        <v>0</v>
      </c>
      <c r="AJ962" t="b">
        <f t="shared" ref="AJ962:AJ1025" si="94">OR(AB962,AC962, AD962, AH962)</f>
        <v>1</v>
      </c>
      <c r="AK962" t="s">
        <v>4678</v>
      </c>
      <c r="AL962" t="b">
        <v>1</v>
      </c>
    </row>
    <row r="963" spans="1:38" x14ac:dyDescent="0.3">
      <c r="A963">
        <v>-73.956863560000002</v>
      </c>
      <c r="B963">
        <v>40.798641889999999</v>
      </c>
      <c r="C963" t="s">
        <v>4684</v>
      </c>
      <c r="D963" t="s">
        <v>1133</v>
      </c>
      <c r="E963" t="str">
        <f t="shared" si="90"/>
        <v>far</v>
      </c>
      <c r="F963" t="s">
        <v>48</v>
      </c>
      <c r="G963">
        <v>10172018</v>
      </c>
      <c r="H963" s="1">
        <v>1</v>
      </c>
      <c r="I963" t="s">
        <v>39</v>
      </c>
      <c r="J963" t="s">
        <v>40</v>
      </c>
      <c r="K963" t="str">
        <f t="shared" si="91"/>
        <v>Gray</v>
      </c>
      <c r="L963" t="str">
        <f t="shared" si="92"/>
        <v>yup</v>
      </c>
      <c r="M963" t="b">
        <f t="shared" ref="M963:M1026" si="95">AND(NOT(ISBLANK(J963)),(NOT(J963="gray")))</f>
        <v>0</v>
      </c>
      <c r="O963" t="s">
        <v>55</v>
      </c>
      <c r="Q963" t="s">
        <v>43</v>
      </c>
      <c r="R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Z963" t="b">
        <f t="shared" si="93"/>
        <v>1</v>
      </c>
      <c r="AA963" t="b">
        <v>0</v>
      </c>
      <c r="AB963" t="b">
        <v>0</v>
      </c>
      <c r="AC963" t="b">
        <v>0</v>
      </c>
      <c r="AD963" t="b">
        <v>1</v>
      </c>
      <c r="AE963" t="b">
        <v>0</v>
      </c>
      <c r="AF963" t="b">
        <v>0</v>
      </c>
      <c r="AG963" t="b">
        <v>1</v>
      </c>
      <c r="AH963" t="b">
        <v>0</v>
      </c>
      <c r="AJ963" t="b">
        <f t="shared" si="94"/>
        <v>1</v>
      </c>
      <c r="AK963" t="s">
        <v>4685</v>
      </c>
      <c r="AL963" t="b">
        <v>1</v>
      </c>
    </row>
    <row r="964" spans="1:38" x14ac:dyDescent="0.3">
      <c r="A964">
        <v>-73.961725009999995</v>
      </c>
      <c r="B964">
        <v>40.792539040000001</v>
      </c>
      <c r="C964" t="s">
        <v>4698</v>
      </c>
      <c r="D964" t="s">
        <v>931</v>
      </c>
      <c r="E964" t="str">
        <f t="shared" si="90"/>
        <v>far</v>
      </c>
      <c r="F964" t="s">
        <v>34</v>
      </c>
      <c r="G964">
        <v>10102018</v>
      </c>
      <c r="H964" s="1">
        <v>3</v>
      </c>
      <c r="I964" t="s">
        <v>39</v>
      </c>
      <c r="J964" t="s">
        <v>40</v>
      </c>
      <c r="K964" t="str">
        <f t="shared" si="91"/>
        <v>Gray</v>
      </c>
      <c r="L964" t="str">
        <f t="shared" si="92"/>
        <v>yup</v>
      </c>
      <c r="M964" t="b">
        <f t="shared" si="95"/>
        <v>0</v>
      </c>
      <c r="O964" t="s">
        <v>55</v>
      </c>
      <c r="Q964" t="s">
        <v>43</v>
      </c>
      <c r="R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Z964" t="b">
        <f t="shared" si="93"/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1</v>
      </c>
      <c r="AF964" t="b">
        <v>0</v>
      </c>
      <c r="AG964" t="b">
        <v>0</v>
      </c>
      <c r="AH964" t="b">
        <v>1</v>
      </c>
      <c r="AJ964" t="b">
        <f t="shared" si="94"/>
        <v>1</v>
      </c>
      <c r="AK964" t="s">
        <v>4699</v>
      </c>
      <c r="AL964" t="b">
        <v>1</v>
      </c>
    </row>
    <row r="965" spans="1:38" x14ac:dyDescent="0.3">
      <c r="A965">
        <v>-73.962420980000005</v>
      </c>
      <c r="B965">
        <v>40.791020099999997</v>
      </c>
      <c r="C965" t="s">
        <v>4700</v>
      </c>
      <c r="D965" t="s">
        <v>3391</v>
      </c>
      <c r="E965" t="str">
        <f t="shared" si="90"/>
        <v>far</v>
      </c>
      <c r="F965" t="s">
        <v>34</v>
      </c>
      <c r="G965">
        <v>10102018</v>
      </c>
      <c r="H965" s="1">
        <v>1</v>
      </c>
      <c r="I965" t="s">
        <v>39</v>
      </c>
      <c r="J965" t="s">
        <v>40</v>
      </c>
      <c r="K965" t="str">
        <f t="shared" si="91"/>
        <v>Gray</v>
      </c>
      <c r="L965" t="str">
        <f t="shared" si="92"/>
        <v>yup</v>
      </c>
      <c r="M965" t="b">
        <f t="shared" si="95"/>
        <v>0</v>
      </c>
      <c r="N965" t="s">
        <v>84</v>
      </c>
      <c r="O965" t="s">
        <v>103</v>
      </c>
      <c r="Q965" t="s">
        <v>50</v>
      </c>
      <c r="R965">
        <v>3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Z965" t="b">
        <f t="shared" si="93"/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1</v>
      </c>
      <c r="AF965" t="b">
        <v>0</v>
      </c>
      <c r="AG965" t="b">
        <v>0</v>
      </c>
      <c r="AH965" t="b">
        <v>1</v>
      </c>
      <c r="AJ965" t="b">
        <f t="shared" si="94"/>
        <v>1</v>
      </c>
      <c r="AK965" t="s">
        <v>4701</v>
      </c>
      <c r="AL965" t="b">
        <v>1</v>
      </c>
    </row>
    <row r="966" spans="1:38" x14ac:dyDescent="0.3">
      <c r="A966">
        <v>-73.951800809999995</v>
      </c>
      <c r="B966">
        <v>40.795373810000001</v>
      </c>
      <c r="C966" t="s">
        <v>4710</v>
      </c>
      <c r="D966" t="s">
        <v>3073</v>
      </c>
      <c r="E966" t="str">
        <f t="shared" si="90"/>
        <v>far</v>
      </c>
      <c r="F966" t="s">
        <v>48</v>
      </c>
      <c r="G966">
        <v>10172018</v>
      </c>
      <c r="H966" s="1">
        <v>1</v>
      </c>
      <c r="I966" t="s">
        <v>39</v>
      </c>
      <c r="J966" t="s">
        <v>40</v>
      </c>
      <c r="K966" t="str">
        <f t="shared" si="91"/>
        <v>Gray</v>
      </c>
      <c r="L966" t="str">
        <f t="shared" si="92"/>
        <v>yup</v>
      </c>
      <c r="M966" t="b">
        <f t="shared" si="95"/>
        <v>0</v>
      </c>
      <c r="N966" t="s">
        <v>41</v>
      </c>
      <c r="O966" t="s">
        <v>42</v>
      </c>
      <c r="Q966" t="s">
        <v>43</v>
      </c>
      <c r="R966" t="b">
        <v>0</v>
      </c>
      <c r="S966" t="s">
        <v>4711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Z966" t="b">
        <f t="shared" si="93"/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J966" t="b">
        <f t="shared" si="94"/>
        <v>1</v>
      </c>
      <c r="AK966" t="s">
        <v>4712</v>
      </c>
      <c r="AL966" t="b">
        <v>1</v>
      </c>
    </row>
    <row r="967" spans="1:38" x14ac:dyDescent="0.3">
      <c r="A967">
        <v>-73.975105670000005</v>
      </c>
      <c r="B967">
        <v>40.773206000000002</v>
      </c>
      <c r="C967" t="s">
        <v>4723</v>
      </c>
      <c r="D967" t="s">
        <v>805</v>
      </c>
      <c r="E967" t="str">
        <f t="shared" si="90"/>
        <v>far</v>
      </c>
      <c r="F967" t="s">
        <v>34</v>
      </c>
      <c r="G967">
        <v>10132018</v>
      </c>
      <c r="H967" s="1">
        <v>3</v>
      </c>
      <c r="I967" t="s">
        <v>54</v>
      </c>
      <c r="J967" t="s">
        <v>40</v>
      </c>
      <c r="K967" t="str">
        <f t="shared" si="91"/>
        <v>Gray</v>
      </c>
      <c r="L967" t="str">
        <f t="shared" si="92"/>
        <v>yup</v>
      </c>
      <c r="M967" t="b">
        <f t="shared" si="95"/>
        <v>0</v>
      </c>
      <c r="N967" t="s">
        <v>84</v>
      </c>
      <c r="O967" t="s">
        <v>103</v>
      </c>
      <c r="Q967" t="s">
        <v>43</v>
      </c>
      <c r="R967" t="b">
        <v>0</v>
      </c>
      <c r="T967" t="b">
        <v>0</v>
      </c>
      <c r="U967" t="b">
        <v>0</v>
      </c>
      <c r="V967" t="b">
        <v>0</v>
      </c>
      <c r="W967" t="b">
        <v>1</v>
      </c>
      <c r="X967" t="b">
        <v>0</v>
      </c>
      <c r="Z967" t="b">
        <f t="shared" si="93"/>
        <v>1</v>
      </c>
      <c r="AA967" t="b">
        <v>0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1</v>
      </c>
      <c r="AH967" t="b">
        <v>0</v>
      </c>
      <c r="AJ967" t="b">
        <f t="shared" si="94"/>
        <v>1</v>
      </c>
      <c r="AK967" t="s">
        <v>4724</v>
      </c>
      <c r="AL967" t="b">
        <v>1</v>
      </c>
    </row>
    <row r="968" spans="1:38" x14ac:dyDescent="0.3">
      <c r="A968">
        <v>-73.973322249999995</v>
      </c>
      <c r="B968">
        <v>40.764997540000003</v>
      </c>
      <c r="C968" t="s">
        <v>4732</v>
      </c>
      <c r="D968" t="s">
        <v>4235</v>
      </c>
      <c r="E968" t="str">
        <f t="shared" si="90"/>
        <v>far</v>
      </c>
      <c r="F968" t="s">
        <v>34</v>
      </c>
      <c r="G968">
        <v>10122018</v>
      </c>
      <c r="H968" s="1">
        <v>1</v>
      </c>
      <c r="I968" t="s">
        <v>54</v>
      </c>
      <c r="J968" t="s">
        <v>40</v>
      </c>
      <c r="K968" t="str">
        <f t="shared" si="91"/>
        <v>Gray</v>
      </c>
      <c r="L968" t="str">
        <f t="shared" si="92"/>
        <v>yup</v>
      </c>
      <c r="M968" t="b">
        <f t="shared" si="95"/>
        <v>0</v>
      </c>
      <c r="N968" t="s">
        <v>168</v>
      </c>
      <c r="O968" t="s">
        <v>169</v>
      </c>
      <c r="P968" t="s">
        <v>4236</v>
      </c>
      <c r="Q968" t="s">
        <v>43</v>
      </c>
      <c r="R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Z968" t="b">
        <f t="shared" si="93"/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0</v>
      </c>
      <c r="AH968" t="b">
        <v>1</v>
      </c>
      <c r="AJ968" t="b">
        <f t="shared" si="94"/>
        <v>1</v>
      </c>
      <c r="AK968" t="s">
        <v>4733</v>
      </c>
      <c r="AL968" t="b">
        <v>1</v>
      </c>
    </row>
    <row r="969" spans="1:38" x14ac:dyDescent="0.3">
      <c r="A969">
        <v>-73.97580936</v>
      </c>
      <c r="B969">
        <v>40.773470269999997</v>
      </c>
      <c r="C969" t="s">
        <v>4753</v>
      </c>
      <c r="D969" t="s">
        <v>249</v>
      </c>
      <c r="E969" t="str">
        <f t="shared" si="90"/>
        <v>far</v>
      </c>
      <c r="F969" t="s">
        <v>34</v>
      </c>
      <c r="G969">
        <v>10122018</v>
      </c>
      <c r="H969" s="1">
        <v>9</v>
      </c>
      <c r="I969" t="s">
        <v>39</v>
      </c>
      <c r="J969" t="s">
        <v>40</v>
      </c>
      <c r="K969" t="str">
        <f t="shared" si="91"/>
        <v>Gray</v>
      </c>
      <c r="L969" t="str">
        <f t="shared" si="92"/>
        <v>yup</v>
      </c>
      <c r="M969" t="b">
        <f t="shared" si="95"/>
        <v>0</v>
      </c>
      <c r="N969" t="s">
        <v>41</v>
      </c>
      <c r="O969" t="s">
        <v>42</v>
      </c>
      <c r="Q969" t="s">
        <v>50</v>
      </c>
      <c r="S969" t="s">
        <v>206</v>
      </c>
      <c r="T969" t="b">
        <v>1</v>
      </c>
      <c r="U969" t="b">
        <v>0</v>
      </c>
      <c r="V969" t="b">
        <v>1</v>
      </c>
      <c r="W969" t="b">
        <v>0</v>
      </c>
      <c r="X969" t="b">
        <v>0</v>
      </c>
      <c r="Z969" t="b">
        <f t="shared" si="93"/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1</v>
      </c>
      <c r="AJ969" t="b">
        <f t="shared" si="94"/>
        <v>1</v>
      </c>
      <c r="AK969" t="s">
        <v>4754</v>
      </c>
      <c r="AL969" t="b">
        <v>1</v>
      </c>
    </row>
    <row r="970" spans="1:38" x14ac:dyDescent="0.3">
      <c r="A970">
        <v>-73.955811890000007</v>
      </c>
      <c r="B970">
        <v>40.796885709999998</v>
      </c>
      <c r="C970" t="s">
        <v>4789</v>
      </c>
      <c r="D970" t="s">
        <v>3963</v>
      </c>
      <c r="E970" t="str">
        <f t="shared" si="90"/>
        <v>far</v>
      </c>
      <c r="F970" t="s">
        <v>34</v>
      </c>
      <c r="G970">
        <v>10132018</v>
      </c>
      <c r="H970" s="1">
        <v>1</v>
      </c>
      <c r="I970" t="s">
        <v>39</v>
      </c>
      <c r="J970" t="s">
        <v>40</v>
      </c>
      <c r="K970" t="str">
        <f t="shared" si="91"/>
        <v>Gray</v>
      </c>
      <c r="L970" t="str">
        <f t="shared" si="92"/>
        <v>yup</v>
      </c>
      <c r="M970" t="b">
        <f t="shared" si="95"/>
        <v>0</v>
      </c>
      <c r="N970" t="s">
        <v>41</v>
      </c>
      <c r="O970" t="s">
        <v>42</v>
      </c>
      <c r="P970" t="s">
        <v>4790</v>
      </c>
      <c r="Q970" t="s">
        <v>43</v>
      </c>
      <c r="R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Z970" t="b">
        <f t="shared" si="93"/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1</v>
      </c>
      <c r="AJ970" t="b">
        <f t="shared" si="94"/>
        <v>1</v>
      </c>
      <c r="AK970" t="s">
        <v>4791</v>
      </c>
      <c r="AL970" t="b">
        <v>1</v>
      </c>
    </row>
    <row r="971" spans="1:38" x14ac:dyDescent="0.3">
      <c r="A971">
        <v>-73.963602769999994</v>
      </c>
      <c r="B971">
        <v>40.790075969999997</v>
      </c>
      <c r="C971" t="s">
        <v>4792</v>
      </c>
      <c r="D971" t="s">
        <v>911</v>
      </c>
      <c r="E971" t="str">
        <f t="shared" si="90"/>
        <v>far</v>
      </c>
      <c r="F971" t="s">
        <v>34</v>
      </c>
      <c r="G971">
        <v>10192018</v>
      </c>
      <c r="H971" s="1">
        <v>1</v>
      </c>
      <c r="I971" t="s">
        <v>39</v>
      </c>
      <c r="J971" t="s">
        <v>40</v>
      </c>
      <c r="K971" t="str">
        <f t="shared" si="91"/>
        <v>Gray</v>
      </c>
      <c r="L971" t="str">
        <f t="shared" si="92"/>
        <v>yup</v>
      </c>
      <c r="M971" t="b">
        <f t="shared" si="95"/>
        <v>0</v>
      </c>
      <c r="N971" t="s">
        <v>117</v>
      </c>
      <c r="O971" t="s">
        <v>118</v>
      </c>
      <c r="Q971" t="s">
        <v>43</v>
      </c>
      <c r="R971" t="b">
        <v>0</v>
      </c>
      <c r="T971" t="b">
        <v>1</v>
      </c>
      <c r="U971" t="b">
        <v>0</v>
      </c>
      <c r="V971" t="b">
        <v>0</v>
      </c>
      <c r="W971" t="b">
        <v>1</v>
      </c>
      <c r="X971" t="b">
        <v>1</v>
      </c>
      <c r="Z971" t="b">
        <f t="shared" si="93"/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1</v>
      </c>
      <c r="AJ971" t="b">
        <f t="shared" si="94"/>
        <v>1</v>
      </c>
      <c r="AK971" t="s">
        <v>4793</v>
      </c>
      <c r="AL971" t="b">
        <v>1</v>
      </c>
    </row>
    <row r="972" spans="1:38" x14ac:dyDescent="0.3">
      <c r="A972">
        <v>-73.970192670000003</v>
      </c>
      <c r="B972">
        <v>40.777858770000002</v>
      </c>
      <c r="C972" t="s">
        <v>4821</v>
      </c>
      <c r="D972" t="s">
        <v>554</v>
      </c>
      <c r="E972" t="str">
        <f t="shared" si="90"/>
        <v>far</v>
      </c>
      <c r="F972" t="s">
        <v>48</v>
      </c>
      <c r="G972">
        <v>10072018</v>
      </c>
      <c r="H972" s="1">
        <v>2</v>
      </c>
      <c r="I972" t="s">
        <v>39</v>
      </c>
      <c r="J972" t="s">
        <v>40</v>
      </c>
      <c r="K972" t="str">
        <f t="shared" si="91"/>
        <v>Gray</v>
      </c>
      <c r="L972" t="str">
        <f t="shared" si="92"/>
        <v>yup</v>
      </c>
      <c r="M972" t="b">
        <f t="shared" si="95"/>
        <v>0</v>
      </c>
      <c r="O972" t="s">
        <v>55</v>
      </c>
      <c r="Q972" t="s">
        <v>43</v>
      </c>
      <c r="R972" t="b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Z972" t="b">
        <f t="shared" si="93"/>
        <v>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J972" t="b">
        <f t="shared" si="94"/>
        <v>1</v>
      </c>
      <c r="AK972" t="s">
        <v>4822</v>
      </c>
      <c r="AL972" t="b">
        <v>1</v>
      </c>
    </row>
    <row r="973" spans="1:38" x14ac:dyDescent="0.3">
      <c r="A973">
        <v>-73.973389850000004</v>
      </c>
      <c r="B973">
        <v>40.76669751</v>
      </c>
      <c r="C973" t="s">
        <v>4832</v>
      </c>
      <c r="D973" t="s">
        <v>1902</v>
      </c>
      <c r="E973" t="str">
        <f t="shared" si="90"/>
        <v>far</v>
      </c>
      <c r="F973" t="s">
        <v>34</v>
      </c>
      <c r="G973">
        <v>10142018</v>
      </c>
      <c r="H973" s="1">
        <v>2</v>
      </c>
      <c r="I973" t="s">
        <v>39</v>
      </c>
      <c r="J973" t="s">
        <v>40</v>
      </c>
      <c r="K973" t="str">
        <f t="shared" si="91"/>
        <v>Gray</v>
      </c>
      <c r="L973" t="str">
        <f t="shared" si="92"/>
        <v>yup</v>
      </c>
      <c r="M973" t="b">
        <f t="shared" si="95"/>
        <v>0</v>
      </c>
      <c r="N973" t="s">
        <v>41</v>
      </c>
      <c r="O973" t="s">
        <v>42</v>
      </c>
      <c r="Q973" t="s">
        <v>43</v>
      </c>
      <c r="R973" t="b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Z973" t="b">
        <f t="shared" si="93"/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1</v>
      </c>
      <c r="AF973" t="b">
        <v>0</v>
      </c>
      <c r="AG973" t="b">
        <v>0</v>
      </c>
      <c r="AH973" t="b">
        <v>1</v>
      </c>
      <c r="AJ973" t="b">
        <f t="shared" si="94"/>
        <v>1</v>
      </c>
      <c r="AK973" t="s">
        <v>4833</v>
      </c>
      <c r="AL973" t="b">
        <v>1</v>
      </c>
    </row>
    <row r="974" spans="1:38" x14ac:dyDescent="0.3">
      <c r="A974">
        <v>-73.970810830000005</v>
      </c>
      <c r="B974">
        <v>40.777397579999999</v>
      </c>
      <c r="C974" t="s">
        <v>4850</v>
      </c>
      <c r="D974" t="s">
        <v>741</v>
      </c>
      <c r="E974" t="str">
        <f t="shared" si="90"/>
        <v>far</v>
      </c>
      <c r="F974" t="s">
        <v>34</v>
      </c>
      <c r="G974">
        <v>10192018</v>
      </c>
      <c r="H974" s="1">
        <v>9</v>
      </c>
      <c r="I974" t="s">
        <v>39</v>
      </c>
      <c r="J974" t="s">
        <v>40</v>
      </c>
      <c r="K974" t="str">
        <f t="shared" si="91"/>
        <v>Gray</v>
      </c>
      <c r="L974" t="str">
        <f t="shared" si="92"/>
        <v>yup</v>
      </c>
      <c r="M974" t="b">
        <f t="shared" si="95"/>
        <v>0</v>
      </c>
      <c r="N974" t="s">
        <v>41</v>
      </c>
      <c r="O974" t="s">
        <v>42</v>
      </c>
      <c r="Q974" t="s">
        <v>43</v>
      </c>
      <c r="R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Z974" t="b">
        <f t="shared" si="93"/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J974" t="b">
        <f t="shared" si="94"/>
        <v>1</v>
      </c>
      <c r="AK974" t="s">
        <v>4851</v>
      </c>
      <c r="AL974" t="b">
        <v>1</v>
      </c>
    </row>
    <row r="975" spans="1:38" x14ac:dyDescent="0.3">
      <c r="A975">
        <v>-73.973998080000001</v>
      </c>
      <c r="B975">
        <v>40.773902909999997</v>
      </c>
      <c r="C975" t="s">
        <v>4856</v>
      </c>
      <c r="D975" t="s">
        <v>845</v>
      </c>
      <c r="E975" t="str">
        <f t="shared" si="90"/>
        <v>far</v>
      </c>
      <c r="F975" t="s">
        <v>34</v>
      </c>
      <c r="G975">
        <v>10132018</v>
      </c>
      <c r="H975" s="1">
        <v>1</v>
      </c>
      <c r="I975" t="s">
        <v>39</v>
      </c>
      <c r="J975" t="s">
        <v>40</v>
      </c>
      <c r="K975" t="str">
        <f t="shared" si="91"/>
        <v>Gray</v>
      </c>
      <c r="L975" t="str">
        <f t="shared" si="92"/>
        <v>yup</v>
      </c>
      <c r="M975" t="b">
        <f t="shared" si="95"/>
        <v>0</v>
      </c>
      <c r="N975" t="s">
        <v>41</v>
      </c>
      <c r="O975" t="s">
        <v>42</v>
      </c>
      <c r="Q975" t="s">
        <v>43</v>
      </c>
      <c r="R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Z975" t="b">
        <f t="shared" si="93"/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1</v>
      </c>
      <c r="AF975" t="b">
        <v>0</v>
      </c>
      <c r="AG975" t="b">
        <v>0</v>
      </c>
      <c r="AH975" t="b">
        <v>1</v>
      </c>
      <c r="AJ975" t="b">
        <f t="shared" si="94"/>
        <v>1</v>
      </c>
      <c r="AK975" t="s">
        <v>4857</v>
      </c>
      <c r="AL975" t="b">
        <v>1</v>
      </c>
    </row>
    <row r="976" spans="1:38" x14ac:dyDescent="0.3">
      <c r="A976">
        <v>-73.952922479999998</v>
      </c>
      <c r="B976">
        <v>40.796189579999997</v>
      </c>
      <c r="C976" t="s">
        <v>4865</v>
      </c>
      <c r="D976" t="s">
        <v>1292</v>
      </c>
      <c r="E976" t="str">
        <f t="shared" si="90"/>
        <v>far</v>
      </c>
      <c r="F976" t="s">
        <v>34</v>
      </c>
      <c r="G976">
        <v>10132018</v>
      </c>
      <c r="H976" s="1">
        <v>5</v>
      </c>
      <c r="I976" t="s">
        <v>39</v>
      </c>
      <c r="J976" t="s">
        <v>40</v>
      </c>
      <c r="K976" t="str">
        <f t="shared" si="91"/>
        <v>Gray</v>
      </c>
      <c r="L976" t="str">
        <f t="shared" si="92"/>
        <v>yup</v>
      </c>
      <c r="M976" t="b">
        <f t="shared" si="95"/>
        <v>0</v>
      </c>
      <c r="O976" t="s">
        <v>55</v>
      </c>
      <c r="Q976" t="s">
        <v>43</v>
      </c>
      <c r="R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Z976" t="b">
        <f t="shared" si="93"/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s">
        <v>4866</v>
      </c>
      <c r="AJ976" t="b">
        <f t="shared" si="94"/>
        <v>1</v>
      </c>
      <c r="AK976" t="s">
        <v>4867</v>
      </c>
      <c r="AL976" t="b">
        <v>1</v>
      </c>
    </row>
    <row r="977" spans="1:38" x14ac:dyDescent="0.3">
      <c r="A977">
        <v>-73.958834550000006</v>
      </c>
      <c r="B977">
        <v>40.799183030000002</v>
      </c>
      <c r="C977" t="s">
        <v>4883</v>
      </c>
      <c r="D977" t="s">
        <v>458</v>
      </c>
      <c r="E977" t="str">
        <f t="shared" si="90"/>
        <v>far</v>
      </c>
      <c r="F977" t="s">
        <v>34</v>
      </c>
      <c r="G977">
        <v>10142018</v>
      </c>
      <c r="H977" s="1">
        <v>2</v>
      </c>
      <c r="I977" t="s">
        <v>39</v>
      </c>
      <c r="J977" t="s">
        <v>40</v>
      </c>
      <c r="K977" t="str">
        <f t="shared" si="91"/>
        <v>Gray</v>
      </c>
      <c r="L977" t="str">
        <f t="shared" si="92"/>
        <v>yup</v>
      </c>
      <c r="M977" t="b">
        <f t="shared" si="95"/>
        <v>0</v>
      </c>
      <c r="O977" t="s">
        <v>55</v>
      </c>
      <c r="Q977" t="s">
        <v>43</v>
      </c>
      <c r="R977" t="b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Z977" t="b">
        <f t="shared" si="93"/>
        <v>1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s">
        <v>4884</v>
      </c>
      <c r="AJ977" t="b">
        <f t="shared" si="94"/>
        <v>1</v>
      </c>
      <c r="AK977" t="s">
        <v>4885</v>
      </c>
      <c r="AL977" t="b">
        <v>1</v>
      </c>
    </row>
    <row r="978" spans="1:38" x14ac:dyDescent="0.3">
      <c r="A978">
        <v>-73.969987649999993</v>
      </c>
      <c r="B978">
        <v>40.774248270000001</v>
      </c>
      <c r="C978" t="s">
        <v>4888</v>
      </c>
      <c r="D978" t="s">
        <v>655</v>
      </c>
      <c r="E978" t="str">
        <f t="shared" si="90"/>
        <v>far</v>
      </c>
      <c r="F978" t="s">
        <v>34</v>
      </c>
      <c r="G978">
        <v>10072018</v>
      </c>
      <c r="H978" s="1">
        <v>6</v>
      </c>
      <c r="I978" t="s">
        <v>39</v>
      </c>
      <c r="J978" t="s">
        <v>40</v>
      </c>
      <c r="K978" t="str">
        <f t="shared" si="91"/>
        <v>Gray</v>
      </c>
      <c r="L978" t="str">
        <f t="shared" si="92"/>
        <v>yup</v>
      </c>
      <c r="M978" t="b">
        <f t="shared" si="95"/>
        <v>0</v>
      </c>
      <c r="N978" t="s">
        <v>117</v>
      </c>
      <c r="O978" t="s">
        <v>118</v>
      </c>
      <c r="Q978" t="s">
        <v>43</v>
      </c>
      <c r="R978" t="b">
        <v>0</v>
      </c>
      <c r="T978" t="b">
        <v>1</v>
      </c>
      <c r="U978" t="b">
        <v>1</v>
      </c>
      <c r="V978" t="b">
        <v>0</v>
      </c>
      <c r="W978" t="b">
        <v>0</v>
      </c>
      <c r="X978" t="b">
        <v>1</v>
      </c>
      <c r="Z978" t="b">
        <f t="shared" si="93"/>
        <v>1</v>
      </c>
      <c r="AA978" t="b">
        <v>0</v>
      </c>
      <c r="AB978" t="b">
        <v>0</v>
      </c>
      <c r="AC978" t="b">
        <v>0</v>
      </c>
      <c r="AD978" t="b">
        <v>1</v>
      </c>
      <c r="AE978" t="b">
        <v>0</v>
      </c>
      <c r="AF978" t="b">
        <v>0</v>
      </c>
      <c r="AG978" t="b">
        <v>1</v>
      </c>
      <c r="AH978" t="b">
        <v>0</v>
      </c>
      <c r="AJ978" t="b">
        <f t="shared" si="94"/>
        <v>1</v>
      </c>
      <c r="AK978" t="s">
        <v>4889</v>
      </c>
      <c r="AL978" t="b">
        <v>1</v>
      </c>
    </row>
    <row r="979" spans="1:38" x14ac:dyDescent="0.3">
      <c r="A979">
        <v>-73.952893770000003</v>
      </c>
      <c r="B979">
        <v>40.792291910000003</v>
      </c>
      <c r="C979" t="s">
        <v>4890</v>
      </c>
      <c r="D979" t="s">
        <v>106</v>
      </c>
      <c r="E979" t="str">
        <f t="shared" si="90"/>
        <v>far</v>
      </c>
      <c r="F979" t="s">
        <v>48</v>
      </c>
      <c r="G979">
        <v>10172018</v>
      </c>
      <c r="H979" s="1">
        <v>1</v>
      </c>
      <c r="I979" t="s">
        <v>39</v>
      </c>
      <c r="J979" t="s">
        <v>40</v>
      </c>
      <c r="K979" t="str">
        <f t="shared" si="91"/>
        <v>Gray</v>
      </c>
      <c r="L979" t="str">
        <f t="shared" si="92"/>
        <v>yup</v>
      </c>
      <c r="M979" t="b">
        <f t="shared" si="95"/>
        <v>0</v>
      </c>
      <c r="N979" t="s">
        <v>84</v>
      </c>
      <c r="O979" t="s">
        <v>103</v>
      </c>
      <c r="Q979" t="s">
        <v>43</v>
      </c>
      <c r="R979" t="b">
        <v>0</v>
      </c>
      <c r="T979" t="b">
        <v>1</v>
      </c>
      <c r="U979" t="b">
        <v>0</v>
      </c>
      <c r="V979" t="b">
        <v>0</v>
      </c>
      <c r="W979" t="b">
        <v>1</v>
      </c>
      <c r="X979" t="b">
        <v>1</v>
      </c>
      <c r="Z979" t="b">
        <f t="shared" si="93"/>
        <v>1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1</v>
      </c>
      <c r="AI979" t="s">
        <v>4891</v>
      </c>
      <c r="AJ979" t="b">
        <f t="shared" si="94"/>
        <v>1</v>
      </c>
      <c r="AK979" t="s">
        <v>4892</v>
      </c>
      <c r="AL979" t="b">
        <v>1</v>
      </c>
    </row>
    <row r="980" spans="1:38" x14ac:dyDescent="0.3">
      <c r="A980">
        <v>-73.958871439999996</v>
      </c>
      <c r="B980">
        <v>40.789578710000001</v>
      </c>
      <c r="C980" t="s">
        <v>4898</v>
      </c>
      <c r="D980" t="s">
        <v>896</v>
      </c>
      <c r="E980" t="str">
        <f t="shared" si="90"/>
        <v>far</v>
      </c>
      <c r="F980" t="s">
        <v>34</v>
      </c>
      <c r="G980">
        <v>10072018</v>
      </c>
      <c r="H980" s="1">
        <v>3</v>
      </c>
      <c r="I980" t="s">
        <v>39</v>
      </c>
      <c r="J980" t="s">
        <v>40</v>
      </c>
      <c r="K980" t="str">
        <f t="shared" si="91"/>
        <v>Gray</v>
      </c>
      <c r="L980" t="str">
        <f t="shared" si="92"/>
        <v>yup</v>
      </c>
      <c r="M980" t="b">
        <f t="shared" si="95"/>
        <v>0</v>
      </c>
      <c r="N980" t="s">
        <v>84</v>
      </c>
      <c r="O980" t="s">
        <v>103</v>
      </c>
      <c r="P980" t="s">
        <v>2632</v>
      </c>
      <c r="Q980" t="s">
        <v>43</v>
      </c>
      <c r="R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Z980" t="b">
        <f t="shared" si="93"/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1</v>
      </c>
      <c r="AF980" t="b">
        <v>0</v>
      </c>
      <c r="AG980" t="b">
        <v>0</v>
      </c>
      <c r="AH980" t="b">
        <v>1</v>
      </c>
      <c r="AJ980" t="b">
        <f t="shared" si="94"/>
        <v>1</v>
      </c>
      <c r="AK980" t="s">
        <v>4899</v>
      </c>
      <c r="AL980" t="b">
        <v>1</v>
      </c>
    </row>
    <row r="981" spans="1:38" x14ac:dyDescent="0.3">
      <c r="A981">
        <v>-73.954538369999995</v>
      </c>
      <c r="B981">
        <v>40.789971129999998</v>
      </c>
      <c r="C981" t="s">
        <v>4912</v>
      </c>
      <c r="D981" t="s">
        <v>924</v>
      </c>
      <c r="E981" t="str">
        <f t="shared" si="90"/>
        <v>far</v>
      </c>
      <c r="F981" t="s">
        <v>34</v>
      </c>
      <c r="G981">
        <v>10062018</v>
      </c>
      <c r="H981" s="1">
        <v>3</v>
      </c>
      <c r="I981" t="s">
        <v>39</v>
      </c>
      <c r="J981" t="s">
        <v>40</v>
      </c>
      <c r="K981" t="str">
        <f t="shared" si="91"/>
        <v>Gray</v>
      </c>
      <c r="L981" t="str">
        <f t="shared" si="92"/>
        <v>yup</v>
      </c>
      <c r="M981" t="b">
        <f t="shared" si="95"/>
        <v>0</v>
      </c>
      <c r="O981" t="s">
        <v>55</v>
      </c>
      <c r="Q981" t="s">
        <v>43</v>
      </c>
      <c r="R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Z981" t="b">
        <f t="shared" si="93"/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J981" t="b">
        <f t="shared" si="94"/>
        <v>1</v>
      </c>
      <c r="AK981" t="s">
        <v>4913</v>
      </c>
      <c r="AL981" t="b">
        <v>1</v>
      </c>
    </row>
    <row r="982" spans="1:38" x14ac:dyDescent="0.3">
      <c r="A982">
        <v>-73.96679116</v>
      </c>
      <c r="B982">
        <v>40.779321899999999</v>
      </c>
      <c r="C982" t="s">
        <v>4948</v>
      </c>
      <c r="D982" t="s">
        <v>1526</v>
      </c>
      <c r="E982" t="str">
        <f t="shared" si="90"/>
        <v>far</v>
      </c>
      <c r="F982" t="s">
        <v>48</v>
      </c>
      <c r="G982">
        <v>10142018</v>
      </c>
      <c r="H982" s="1">
        <v>2</v>
      </c>
      <c r="I982" t="s">
        <v>39</v>
      </c>
      <c r="J982" t="s">
        <v>40</v>
      </c>
      <c r="K982" t="str">
        <f t="shared" si="91"/>
        <v>Gray</v>
      </c>
      <c r="L982" t="str">
        <f t="shared" si="92"/>
        <v>yup</v>
      </c>
      <c r="M982" t="b">
        <f t="shared" si="95"/>
        <v>0</v>
      </c>
      <c r="O982" t="s">
        <v>55</v>
      </c>
      <c r="Q982" t="s">
        <v>43</v>
      </c>
      <c r="R982" t="b">
        <v>0</v>
      </c>
      <c r="S982" t="s">
        <v>4949</v>
      </c>
      <c r="T982" t="b">
        <v>0</v>
      </c>
      <c r="U982" t="b">
        <v>0</v>
      </c>
      <c r="V982" t="b">
        <v>0</v>
      </c>
      <c r="W982" t="b">
        <v>1</v>
      </c>
      <c r="X982" t="b">
        <v>1</v>
      </c>
      <c r="Z982" t="b">
        <f t="shared" si="93"/>
        <v>1</v>
      </c>
      <c r="AA982" t="b">
        <v>0</v>
      </c>
      <c r="AB982" t="b">
        <v>1</v>
      </c>
      <c r="AC982" t="b">
        <v>0</v>
      </c>
      <c r="AD982" t="b">
        <v>0</v>
      </c>
      <c r="AE982" t="b">
        <v>0</v>
      </c>
      <c r="AF982" t="b">
        <v>0</v>
      </c>
      <c r="AG982" t="b">
        <v>1</v>
      </c>
      <c r="AH982" t="b">
        <v>0</v>
      </c>
      <c r="AJ982" t="b">
        <f t="shared" si="94"/>
        <v>1</v>
      </c>
      <c r="AK982" t="s">
        <v>4950</v>
      </c>
      <c r="AL982" t="b">
        <v>1</v>
      </c>
    </row>
    <row r="983" spans="1:38" x14ac:dyDescent="0.3">
      <c r="A983">
        <v>-73.974329209999993</v>
      </c>
      <c r="B983">
        <v>40.775609039999999</v>
      </c>
      <c r="C983" t="s">
        <v>4968</v>
      </c>
      <c r="D983" t="s">
        <v>268</v>
      </c>
      <c r="E983" t="str">
        <f t="shared" si="90"/>
        <v>far</v>
      </c>
      <c r="F983" t="s">
        <v>48</v>
      </c>
      <c r="G983">
        <v>10072018</v>
      </c>
      <c r="H983" s="1">
        <v>5</v>
      </c>
      <c r="I983" t="s">
        <v>39</v>
      </c>
      <c r="J983" t="s">
        <v>40</v>
      </c>
      <c r="K983" t="str">
        <f t="shared" si="91"/>
        <v>Gray</v>
      </c>
      <c r="L983" t="str">
        <f t="shared" si="92"/>
        <v>yup</v>
      </c>
      <c r="M983" t="b">
        <f t="shared" si="95"/>
        <v>0</v>
      </c>
      <c r="O983" t="s">
        <v>55</v>
      </c>
      <c r="Q983" t="s">
        <v>43</v>
      </c>
      <c r="R983" t="b">
        <v>0</v>
      </c>
      <c r="T983" t="b">
        <v>0</v>
      </c>
      <c r="U983" t="b">
        <v>0</v>
      </c>
      <c r="V983" t="b">
        <v>0</v>
      </c>
      <c r="W983" t="b">
        <v>1</v>
      </c>
      <c r="X983" t="b">
        <v>1</v>
      </c>
      <c r="Z983" t="b">
        <f t="shared" si="93"/>
        <v>1</v>
      </c>
      <c r="AA983" t="b">
        <v>0</v>
      </c>
      <c r="AB983" t="b">
        <v>0</v>
      </c>
      <c r="AC983" t="b">
        <v>0</v>
      </c>
      <c r="AD983" t="b">
        <v>1</v>
      </c>
      <c r="AE983" t="b">
        <v>0</v>
      </c>
      <c r="AF983" t="b">
        <v>1</v>
      </c>
      <c r="AG983" t="b">
        <v>0</v>
      </c>
      <c r="AH983" t="b">
        <v>0</v>
      </c>
      <c r="AJ983" t="b">
        <f t="shared" si="94"/>
        <v>1</v>
      </c>
      <c r="AK983" t="s">
        <v>4969</v>
      </c>
      <c r="AL983" t="b">
        <v>1</v>
      </c>
    </row>
    <row r="984" spans="1:38" x14ac:dyDescent="0.3">
      <c r="A984">
        <v>-73.960536230000002</v>
      </c>
      <c r="B984">
        <v>40.793947060000001</v>
      </c>
      <c r="C984" t="s">
        <v>4979</v>
      </c>
      <c r="D984" t="s">
        <v>69</v>
      </c>
      <c r="E984" t="str">
        <f t="shared" si="90"/>
        <v>far</v>
      </c>
      <c r="F984" t="s">
        <v>48</v>
      </c>
      <c r="G984">
        <v>10072018</v>
      </c>
      <c r="H984" s="1">
        <v>2</v>
      </c>
      <c r="I984" t="s">
        <v>39</v>
      </c>
      <c r="J984" t="s">
        <v>40</v>
      </c>
      <c r="K984" t="str">
        <f t="shared" si="91"/>
        <v>Gray</v>
      </c>
      <c r="L984" t="str">
        <f t="shared" si="92"/>
        <v>yup</v>
      </c>
      <c r="M984" t="b">
        <f t="shared" si="95"/>
        <v>0</v>
      </c>
      <c r="N984" t="s">
        <v>41</v>
      </c>
      <c r="O984" t="s">
        <v>42</v>
      </c>
      <c r="Q984" t="s">
        <v>50</v>
      </c>
      <c r="R984">
        <v>13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Z984" t="b">
        <f t="shared" si="93"/>
        <v>1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1</v>
      </c>
      <c r="AJ984" t="b">
        <f t="shared" si="94"/>
        <v>1</v>
      </c>
      <c r="AK984" t="s">
        <v>4980</v>
      </c>
      <c r="AL984" t="b">
        <v>1</v>
      </c>
    </row>
    <row r="985" spans="1:38" x14ac:dyDescent="0.3">
      <c r="A985">
        <v>-73.968181049999998</v>
      </c>
      <c r="B985">
        <v>40.772063840000001</v>
      </c>
      <c r="C985" t="s">
        <v>4986</v>
      </c>
      <c r="D985" t="s">
        <v>1003</v>
      </c>
      <c r="E985" t="str">
        <f t="shared" si="90"/>
        <v>far</v>
      </c>
      <c r="F985" t="s">
        <v>34</v>
      </c>
      <c r="G985">
        <v>10132018</v>
      </c>
      <c r="H985" s="1">
        <v>1</v>
      </c>
      <c r="I985" t="s">
        <v>39</v>
      </c>
      <c r="J985" t="s">
        <v>40</v>
      </c>
      <c r="K985" t="str">
        <f t="shared" si="91"/>
        <v>Gray</v>
      </c>
      <c r="L985" t="str">
        <f t="shared" si="92"/>
        <v>yup</v>
      </c>
      <c r="M985" t="b">
        <f t="shared" si="95"/>
        <v>0</v>
      </c>
      <c r="N985" t="s">
        <v>117</v>
      </c>
      <c r="O985" t="s">
        <v>118</v>
      </c>
      <c r="Q985" t="s">
        <v>43</v>
      </c>
      <c r="R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Z985" t="b">
        <f t="shared" si="93"/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J985" t="b">
        <f t="shared" si="94"/>
        <v>1</v>
      </c>
      <c r="AK985" t="s">
        <v>4987</v>
      </c>
      <c r="AL985" t="b">
        <v>1</v>
      </c>
    </row>
    <row r="986" spans="1:38" x14ac:dyDescent="0.3">
      <c r="A986">
        <v>-73.964497420000001</v>
      </c>
      <c r="B986">
        <v>40.781002030000003</v>
      </c>
      <c r="C986" t="s">
        <v>4988</v>
      </c>
      <c r="D986" t="s">
        <v>2206</v>
      </c>
      <c r="E986" t="str">
        <f t="shared" si="90"/>
        <v>far</v>
      </c>
      <c r="F986" t="s">
        <v>34</v>
      </c>
      <c r="G986">
        <v>10132018</v>
      </c>
      <c r="H986" s="1">
        <v>2</v>
      </c>
      <c r="I986" t="s">
        <v>39</v>
      </c>
      <c r="J986" t="s">
        <v>40</v>
      </c>
      <c r="K986" t="str">
        <f t="shared" si="91"/>
        <v>Gray</v>
      </c>
      <c r="L986" t="str">
        <f t="shared" si="92"/>
        <v>yup</v>
      </c>
      <c r="M986" t="b">
        <f t="shared" si="95"/>
        <v>0</v>
      </c>
      <c r="N986" t="s">
        <v>117</v>
      </c>
      <c r="O986" t="s">
        <v>118</v>
      </c>
      <c r="Q986" t="s">
        <v>43</v>
      </c>
      <c r="R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Z986" t="b">
        <f t="shared" si="93"/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J986" t="b">
        <f t="shared" si="94"/>
        <v>1</v>
      </c>
      <c r="AK986" t="s">
        <v>4989</v>
      </c>
      <c r="AL986" t="b">
        <v>1</v>
      </c>
    </row>
    <row r="987" spans="1:38" x14ac:dyDescent="0.3">
      <c r="A987">
        <v>-73.980897499999998</v>
      </c>
      <c r="B987">
        <v>40.769057869999997</v>
      </c>
      <c r="C987" t="s">
        <v>4994</v>
      </c>
      <c r="D987" t="s">
        <v>1909</v>
      </c>
      <c r="E987" t="str">
        <f t="shared" si="90"/>
        <v>far</v>
      </c>
      <c r="F987" t="s">
        <v>34</v>
      </c>
      <c r="G987">
        <v>10192018</v>
      </c>
      <c r="H987" s="1">
        <v>2</v>
      </c>
      <c r="I987" t="s">
        <v>39</v>
      </c>
      <c r="J987" t="s">
        <v>40</v>
      </c>
      <c r="K987" t="str">
        <f t="shared" si="91"/>
        <v>Gray</v>
      </c>
      <c r="L987" t="str">
        <f t="shared" si="92"/>
        <v>yup</v>
      </c>
      <c r="M987" t="b">
        <f t="shared" si="95"/>
        <v>0</v>
      </c>
      <c r="N987" t="s">
        <v>84</v>
      </c>
      <c r="O987" t="s">
        <v>103</v>
      </c>
      <c r="Q987" t="s">
        <v>43</v>
      </c>
      <c r="R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Z987" t="b">
        <f t="shared" si="93"/>
        <v>1</v>
      </c>
      <c r="AA987" t="b">
        <v>0</v>
      </c>
      <c r="AB987" t="b">
        <v>0</v>
      </c>
      <c r="AC987" t="b">
        <v>0</v>
      </c>
      <c r="AD987" t="b">
        <v>1</v>
      </c>
      <c r="AE987" t="b">
        <v>0</v>
      </c>
      <c r="AF987" t="b">
        <v>0</v>
      </c>
      <c r="AG987" t="b">
        <v>0</v>
      </c>
      <c r="AH987" t="b">
        <v>0</v>
      </c>
      <c r="AJ987" t="b">
        <f t="shared" si="94"/>
        <v>1</v>
      </c>
      <c r="AK987" t="s">
        <v>4995</v>
      </c>
      <c r="AL987" t="b">
        <v>1</v>
      </c>
    </row>
    <row r="988" spans="1:38" x14ac:dyDescent="0.3">
      <c r="A988">
        <v>-73.96472473</v>
      </c>
      <c r="B988">
        <v>40.78061366</v>
      </c>
      <c r="C988" t="s">
        <v>5018</v>
      </c>
      <c r="D988" t="s">
        <v>2206</v>
      </c>
      <c r="E988" t="str">
        <f t="shared" si="90"/>
        <v>far</v>
      </c>
      <c r="F988" t="s">
        <v>34</v>
      </c>
      <c r="G988">
        <v>10132018</v>
      </c>
      <c r="H988" s="1">
        <v>3</v>
      </c>
      <c r="I988" t="s">
        <v>39</v>
      </c>
      <c r="J988" t="s">
        <v>40</v>
      </c>
      <c r="K988" t="str">
        <f t="shared" si="91"/>
        <v>Gray</v>
      </c>
      <c r="L988" t="str">
        <f t="shared" si="92"/>
        <v>yup</v>
      </c>
      <c r="M988" t="b">
        <f t="shared" si="95"/>
        <v>0</v>
      </c>
      <c r="N988" t="s">
        <v>168</v>
      </c>
      <c r="O988" t="s">
        <v>169</v>
      </c>
      <c r="Q988" t="s">
        <v>43</v>
      </c>
      <c r="R988" t="b">
        <v>0</v>
      </c>
      <c r="T988" t="b">
        <v>0</v>
      </c>
      <c r="U988" t="b">
        <v>0</v>
      </c>
      <c r="V988" t="b">
        <v>0</v>
      </c>
      <c r="W988" t="b">
        <v>1</v>
      </c>
      <c r="X988" t="b">
        <v>1</v>
      </c>
      <c r="Z988" t="b">
        <f t="shared" si="93"/>
        <v>1</v>
      </c>
      <c r="AA988" t="b">
        <v>0</v>
      </c>
      <c r="AB988" t="b">
        <v>0</v>
      </c>
      <c r="AC988" t="b">
        <v>0</v>
      </c>
      <c r="AD988" t="b">
        <v>1</v>
      </c>
      <c r="AE988" t="b">
        <v>0</v>
      </c>
      <c r="AF988" t="b">
        <v>0</v>
      </c>
      <c r="AG988" t="b">
        <v>0</v>
      </c>
      <c r="AH988" t="b">
        <v>1</v>
      </c>
      <c r="AJ988" t="b">
        <f t="shared" si="94"/>
        <v>1</v>
      </c>
      <c r="AK988" t="s">
        <v>5019</v>
      </c>
      <c r="AL988" t="b">
        <v>1</v>
      </c>
    </row>
    <row r="989" spans="1:38" x14ac:dyDescent="0.3">
      <c r="A989">
        <v>-73.969908889999999</v>
      </c>
      <c r="B989">
        <v>40.775277840000001</v>
      </c>
      <c r="C989" t="s">
        <v>5020</v>
      </c>
      <c r="D989" t="s">
        <v>275</v>
      </c>
      <c r="E989" t="str">
        <f t="shared" si="90"/>
        <v>far</v>
      </c>
      <c r="F989" t="s">
        <v>48</v>
      </c>
      <c r="G989">
        <v>10072018</v>
      </c>
      <c r="H989" s="1">
        <v>3</v>
      </c>
      <c r="I989" t="s">
        <v>39</v>
      </c>
      <c r="J989" t="s">
        <v>40</v>
      </c>
      <c r="K989" t="str">
        <f t="shared" si="91"/>
        <v>Gray</v>
      </c>
      <c r="L989" t="str">
        <f t="shared" si="92"/>
        <v>yup</v>
      </c>
      <c r="M989" t="b">
        <f t="shared" si="95"/>
        <v>0</v>
      </c>
      <c r="N989" t="s">
        <v>41</v>
      </c>
      <c r="O989" t="s">
        <v>42</v>
      </c>
      <c r="Q989" t="s">
        <v>43</v>
      </c>
      <c r="R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Z989" t="b">
        <f t="shared" si="93"/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1</v>
      </c>
      <c r="AJ989" t="b">
        <f t="shared" si="94"/>
        <v>1</v>
      </c>
      <c r="AK989" t="s">
        <v>5021</v>
      </c>
      <c r="AL989" t="b">
        <v>1</v>
      </c>
    </row>
    <row r="990" spans="1:38" x14ac:dyDescent="0.3">
      <c r="A990">
        <v>-73.959188040000001</v>
      </c>
      <c r="B990">
        <v>40.795007130000002</v>
      </c>
      <c r="C990" t="s">
        <v>5028</v>
      </c>
      <c r="D990" t="s">
        <v>1262</v>
      </c>
      <c r="E990" t="str">
        <f t="shared" si="90"/>
        <v>far</v>
      </c>
      <c r="F990" t="s">
        <v>34</v>
      </c>
      <c r="G990">
        <v>10132018</v>
      </c>
      <c r="H990" s="1">
        <v>2</v>
      </c>
      <c r="I990" t="s">
        <v>39</v>
      </c>
      <c r="J990" t="s">
        <v>40</v>
      </c>
      <c r="K990" t="str">
        <f t="shared" si="91"/>
        <v>Gray</v>
      </c>
      <c r="L990" t="str">
        <f t="shared" si="92"/>
        <v>yup</v>
      </c>
      <c r="M990" t="b">
        <f t="shared" si="95"/>
        <v>0</v>
      </c>
      <c r="O990" t="s">
        <v>55</v>
      </c>
      <c r="Q990" t="s">
        <v>43</v>
      </c>
      <c r="R990" t="b">
        <v>0</v>
      </c>
      <c r="S990" t="s">
        <v>2450</v>
      </c>
      <c r="T990" t="b">
        <v>0</v>
      </c>
      <c r="U990" t="b">
        <v>1</v>
      </c>
      <c r="V990" t="b">
        <v>0</v>
      </c>
      <c r="W990" t="b">
        <v>1</v>
      </c>
      <c r="X990" t="b">
        <v>1</v>
      </c>
      <c r="Z990" t="b">
        <f t="shared" si="93"/>
        <v>1</v>
      </c>
      <c r="AA990" t="b">
        <v>1</v>
      </c>
      <c r="AB990" t="b">
        <v>1</v>
      </c>
      <c r="AC990" t="b">
        <v>0</v>
      </c>
      <c r="AD990" t="b">
        <v>0</v>
      </c>
      <c r="AE990" t="b">
        <v>1</v>
      </c>
      <c r="AF990" t="b">
        <v>0</v>
      </c>
      <c r="AG990" t="b">
        <v>1</v>
      </c>
      <c r="AH990" t="b">
        <v>0</v>
      </c>
      <c r="AJ990" t="b">
        <f t="shared" si="94"/>
        <v>1</v>
      </c>
      <c r="AK990" t="s">
        <v>5029</v>
      </c>
      <c r="AL990" t="b">
        <v>1</v>
      </c>
    </row>
    <row r="991" spans="1:38" x14ac:dyDescent="0.3">
      <c r="A991">
        <v>-73.977092089999999</v>
      </c>
      <c r="B991">
        <v>40.769469800000003</v>
      </c>
      <c r="C991" t="s">
        <v>5038</v>
      </c>
      <c r="D991" t="s">
        <v>1586</v>
      </c>
      <c r="E991" t="str">
        <f t="shared" si="90"/>
        <v>far</v>
      </c>
      <c r="F991" t="s">
        <v>34</v>
      </c>
      <c r="G991">
        <v>10102018</v>
      </c>
      <c r="H991" s="1">
        <v>1</v>
      </c>
      <c r="I991" t="s">
        <v>39</v>
      </c>
      <c r="J991" t="s">
        <v>40</v>
      </c>
      <c r="K991" t="str">
        <f t="shared" si="91"/>
        <v>Gray</v>
      </c>
      <c r="L991" t="str">
        <f t="shared" si="92"/>
        <v>yup</v>
      </c>
      <c r="M991" t="b">
        <f t="shared" si="95"/>
        <v>0</v>
      </c>
      <c r="N991" t="s">
        <v>41</v>
      </c>
      <c r="O991" t="s">
        <v>42</v>
      </c>
      <c r="Q991" t="s">
        <v>50</v>
      </c>
      <c r="R991">
        <v>6</v>
      </c>
      <c r="T991" t="b">
        <v>0</v>
      </c>
      <c r="U991" t="b">
        <v>0</v>
      </c>
      <c r="V991" t="b">
        <v>1</v>
      </c>
      <c r="W991" t="b">
        <v>0</v>
      </c>
      <c r="X991" t="b">
        <v>0</v>
      </c>
      <c r="Z991" t="b">
        <f t="shared" si="93"/>
        <v>1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0</v>
      </c>
      <c r="AG991" t="b">
        <v>1</v>
      </c>
      <c r="AH991" t="b">
        <v>0</v>
      </c>
      <c r="AJ991" t="b">
        <f t="shared" si="94"/>
        <v>1</v>
      </c>
      <c r="AK991" t="s">
        <v>5039</v>
      </c>
      <c r="AL991" t="b">
        <v>1</v>
      </c>
    </row>
    <row r="992" spans="1:38" x14ac:dyDescent="0.3">
      <c r="A992">
        <v>-73.958657049999999</v>
      </c>
      <c r="B992">
        <v>40.796349419999999</v>
      </c>
      <c r="C992" t="s">
        <v>5040</v>
      </c>
      <c r="D992" t="s">
        <v>191</v>
      </c>
      <c r="E992" t="str">
        <f t="shared" si="90"/>
        <v>far</v>
      </c>
      <c r="F992" t="s">
        <v>48</v>
      </c>
      <c r="G992">
        <v>10192018</v>
      </c>
      <c r="H992" s="1">
        <v>9</v>
      </c>
      <c r="I992" t="s">
        <v>39</v>
      </c>
      <c r="J992" t="s">
        <v>40</v>
      </c>
      <c r="K992" t="str">
        <f t="shared" si="91"/>
        <v>Gray</v>
      </c>
      <c r="L992" t="str">
        <f t="shared" si="92"/>
        <v>yup</v>
      </c>
      <c r="M992" t="b">
        <f t="shared" si="95"/>
        <v>0</v>
      </c>
      <c r="N992" t="s">
        <v>84</v>
      </c>
      <c r="O992" t="s">
        <v>103</v>
      </c>
      <c r="P992" t="s">
        <v>5041</v>
      </c>
      <c r="Q992" t="s">
        <v>50</v>
      </c>
      <c r="R992">
        <v>3</v>
      </c>
      <c r="S992" t="s">
        <v>5042</v>
      </c>
      <c r="T992" t="b">
        <v>0</v>
      </c>
      <c r="U992" t="b">
        <v>0</v>
      </c>
      <c r="V992" t="b">
        <v>0</v>
      </c>
      <c r="W992" t="b">
        <v>1</v>
      </c>
      <c r="X992" t="b">
        <v>1</v>
      </c>
      <c r="Z992" t="b">
        <f t="shared" si="93"/>
        <v>1</v>
      </c>
      <c r="AA992" t="b">
        <v>0</v>
      </c>
      <c r="AB992" t="b">
        <v>0</v>
      </c>
      <c r="AC992" t="b">
        <v>0</v>
      </c>
      <c r="AD992" t="b">
        <v>0</v>
      </c>
      <c r="AE992" t="b">
        <v>1</v>
      </c>
      <c r="AF992" t="b">
        <v>0</v>
      </c>
      <c r="AG992" t="b">
        <v>0</v>
      </c>
      <c r="AH992" t="b">
        <v>1</v>
      </c>
      <c r="AJ992" t="b">
        <f t="shared" si="94"/>
        <v>1</v>
      </c>
      <c r="AK992" t="s">
        <v>5043</v>
      </c>
      <c r="AL992" t="b">
        <v>1</v>
      </c>
    </row>
    <row r="993" spans="1:38" x14ac:dyDescent="0.3">
      <c r="A993">
        <v>-73.972154070000002</v>
      </c>
      <c r="B993">
        <v>40.769012799999999</v>
      </c>
      <c r="C993" t="s">
        <v>5050</v>
      </c>
      <c r="D993" t="s">
        <v>66</v>
      </c>
      <c r="E993" t="str">
        <f t="shared" si="90"/>
        <v>far</v>
      </c>
      <c r="F993" t="s">
        <v>48</v>
      </c>
      <c r="G993">
        <v>10082018</v>
      </c>
      <c r="H993" s="1">
        <v>3</v>
      </c>
      <c r="I993" t="s">
        <v>39</v>
      </c>
      <c r="J993" t="s">
        <v>40</v>
      </c>
      <c r="K993" t="str">
        <f t="shared" si="91"/>
        <v>Gray</v>
      </c>
      <c r="L993" t="str">
        <f t="shared" si="92"/>
        <v>yup</v>
      </c>
      <c r="M993" t="b">
        <f t="shared" si="95"/>
        <v>0</v>
      </c>
      <c r="N993" t="s">
        <v>84</v>
      </c>
      <c r="O993" t="s">
        <v>103</v>
      </c>
      <c r="Q993" t="s">
        <v>43</v>
      </c>
      <c r="R993" t="b">
        <v>0</v>
      </c>
      <c r="S993" t="s">
        <v>4572</v>
      </c>
      <c r="T993" t="b">
        <v>0</v>
      </c>
      <c r="U993" t="b">
        <v>0</v>
      </c>
      <c r="V993" t="b">
        <v>0</v>
      </c>
      <c r="W993" t="b">
        <v>1</v>
      </c>
      <c r="X993" t="b">
        <v>1</v>
      </c>
      <c r="Z993" t="b">
        <f t="shared" si="93"/>
        <v>1</v>
      </c>
      <c r="AA993" t="b">
        <v>0</v>
      </c>
      <c r="AB993" t="b">
        <v>0</v>
      </c>
      <c r="AC993" t="b">
        <v>0</v>
      </c>
      <c r="AD993" t="b">
        <v>1</v>
      </c>
      <c r="AE993" t="b">
        <v>0</v>
      </c>
      <c r="AF993" t="b">
        <v>0</v>
      </c>
      <c r="AG993" t="b">
        <v>1</v>
      </c>
      <c r="AH993" t="b">
        <v>0</v>
      </c>
      <c r="AJ993" t="b">
        <f t="shared" si="94"/>
        <v>1</v>
      </c>
      <c r="AK993" t="s">
        <v>5051</v>
      </c>
      <c r="AL993" t="b">
        <v>1</v>
      </c>
    </row>
    <row r="994" spans="1:38" x14ac:dyDescent="0.3">
      <c r="A994">
        <v>-73.958247709999995</v>
      </c>
      <c r="B994">
        <v>40.798907909999997</v>
      </c>
      <c r="C994" t="s">
        <v>5060</v>
      </c>
      <c r="D994" t="s">
        <v>227</v>
      </c>
      <c r="E994" t="str">
        <f t="shared" si="90"/>
        <v>far</v>
      </c>
      <c r="F994" t="s">
        <v>48</v>
      </c>
      <c r="G994">
        <v>10192018</v>
      </c>
      <c r="H994" s="1">
        <v>7</v>
      </c>
      <c r="I994" t="s">
        <v>39</v>
      </c>
      <c r="J994" t="s">
        <v>40</v>
      </c>
      <c r="K994" t="str">
        <f t="shared" si="91"/>
        <v>Gray</v>
      </c>
      <c r="L994" t="str">
        <f t="shared" si="92"/>
        <v>yup</v>
      </c>
      <c r="M994" t="b">
        <f t="shared" si="95"/>
        <v>0</v>
      </c>
      <c r="N994" t="s">
        <v>84</v>
      </c>
      <c r="O994" t="s">
        <v>103</v>
      </c>
      <c r="Q994" t="s">
        <v>43</v>
      </c>
      <c r="R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Z994" t="b">
        <f t="shared" si="93"/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1</v>
      </c>
      <c r="AJ994" t="b">
        <f t="shared" si="94"/>
        <v>1</v>
      </c>
      <c r="AK994" t="s">
        <v>5061</v>
      </c>
      <c r="AL994" t="b">
        <v>1</v>
      </c>
    </row>
    <row r="995" spans="1:38" x14ac:dyDescent="0.3">
      <c r="A995">
        <v>-73.958608580000003</v>
      </c>
      <c r="B995">
        <v>40.794661769999998</v>
      </c>
      <c r="C995" t="s">
        <v>5073</v>
      </c>
      <c r="D995" t="s">
        <v>1262</v>
      </c>
      <c r="E995" t="str">
        <f t="shared" si="90"/>
        <v>far</v>
      </c>
      <c r="F995" t="s">
        <v>48</v>
      </c>
      <c r="G995">
        <v>10142018</v>
      </c>
      <c r="H995" s="1">
        <v>3</v>
      </c>
      <c r="J995" t="s">
        <v>40</v>
      </c>
      <c r="K995" t="str">
        <f t="shared" si="91"/>
        <v>Gray</v>
      </c>
      <c r="L995" t="str">
        <f t="shared" si="92"/>
        <v>yup</v>
      </c>
      <c r="M995" t="b">
        <f t="shared" si="95"/>
        <v>0</v>
      </c>
      <c r="O995" t="s">
        <v>55</v>
      </c>
      <c r="Q995" t="s">
        <v>43</v>
      </c>
      <c r="R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1</v>
      </c>
      <c r="Z995" t="b">
        <f t="shared" si="93"/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1</v>
      </c>
      <c r="AJ995" t="b">
        <f t="shared" si="94"/>
        <v>1</v>
      </c>
      <c r="AK995" t="s">
        <v>5074</v>
      </c>
      <c r="AL995" t="b">
        <v>1</v>
      </c>
    </row>
    <row r="996" spans="1:38" x14ac:dyDescent="0.3">
      <c r="A996">
        <v>-73.960336699999999</v>
      </c>
      <c r="B996">
        <v>40.789961290000001</v>
      </c>
      <c r="C996" t="s">
        <v>5079</v>
      </c>
      <c r="D996" t="s">
        <v>1409</v>
      </c>
      <c r="E996" t="str">
        <f t="shared" si="90"/>
        <v>far</v>
      </c>
      <c r="F996" t="s">
        <v>34</v>
      </c>
      <c r="G996">
        <v>10062018</v>
      </c>
      <c r="H996" s="1">
        <v>5</v>
      </c>
      <c r="I996" t="s">
        <v>39</v>
      </c>
      <c r="J996" t="s">
        <v>40</v>
      </c>
      <c r="K996" t="str">
        <f t="shared" si="91"/>
        <v>Gray</v>
      </c>
      <c r="L996" t="str">
        <f t="shared" si="92"/>
        <v>yup</v>
      </c>
      <c r="M996" t="b">
        <f t="shared" si="95"/>
        <v>0</v>
      </c>
      <c r="N996" t="s">
        <v>41</v>
      </c>
      <c r="O996" t="s">
        <v>42</v>
      </c>
      <c r="Q996" t="s">
        <v>43</v>
      </c>
      <c r="R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Z996" t="b">
        <f t="shared" si="93"/>
        <v>1</v>
      </c>
      <c r="AA996" t="b">
        <v>0</v>
      </c>
      <c r="AB996" t="b">
        <v>0</v>
      </c>
      <c r="AC996" t="b">
        <v>0</v>
      </c>
      <c r="AD996" t="b">
        <v>1</v>
      </c>
      <c r="AE996" t="b">
        <v>0</v>
      </c>
      <c r="AF996" t="b">
        <v>0</v>
      </c>
      <c r="AG996" t="b">
        <v>1</v>
      </c>
      <c r="AH996" t="b">
        <v>0</v>
      </c>
      <c r="AJ996" t="b">
        <f t="shared" si="94"/>
        <v>1</v>
      </c>
      <c r="AK996" t="s">
        <v>5080</v>
      </c>
      <c r="AL996" t="b">
        <v>1</v>
      </c>
    </row>
    <row r="997" spans="1:38" x14ac:dyDescent="0.3">
      <c r="A997">
        <v>-73.954986090000006</v>
      </c>
      <c r="B997">
        <v>40.791155029999999</v>
      </c>
      <c r="C997" t="s">
        <v>5087</v>
      </c>
      <c r="D997" t="s">
        <v>1354</v>
      </c>
      <c r="E997" t="str">
        <f t="shared" si="90"/>
        <v>far</v>
      </c>
      <c r="F997" t="s">
        <v>34</v>
      </c>
      <c r="G997">
        <v>10062018</v>
      </c>
      <c r="H997" s="1">
        <v>7</v>
      </c>
      <c r="I997" t="s">
        <v>54</v>
      </c>
      <c r="J997" t="s">
        <v>40</v>
      </c>
      <c r="K997" t="str">
        <f t="shared" si="91"/>
        <v>Gray</v>
      </c>
      <c r="L997" t="str">
        <f t="shared" si="92"/>
        <v>yup</v>
      </c>
      <c r="M997" t="b">
        <f t="shared" si="95"/>
        <v>0</v>
      </c>
      <c r="N997" t="s">
        <v>84</v>
      </c>
      <c r="O997" t="s">
        <v>103</v>
      </c>
      <c r="P997" t="s">
        <v>2632</v>
      </c>
      <c r="Q997" t="s">
        <v>50</v>
      </c>
      <c r="R997">
        <v>20</v>
      </c>
      <c r="T997" t="b">
        <v>0</v>
      </c>
      <c r="U997" t="b">
        <v>0</v>
      </c>
      <c r="V997" t="b">
        <v>1</v>
      </c>
      <c r="W997" t="b">
        <v>0</v>
      </c>
      <c r="X997" t="b">
        <v>0</v>
      </c>
      <c r="Z997" t="b">
        <f t="shared" si="93"/>
        <v>1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J997" t="b">
        <f t="shared" si="94"/>
        <v>1</v>
      </c>
      <c r="AK997" t="s">
        <v>5088</v>
      </c>
      <c r="AL997" t="b">
        <v>1</v>
      </c>
    </row>
    <row r="998" spans="1:38" x14ac:dyDescent="0.3">
      <c r="A998">
        <v>-73.959107059999994</v>
      </c>
      <c r="B998">
        <v>40.789677679999997</v>
      </c>
      <c r="C998" t="s">
        <v>5089</v>
      </c>
      <c r="D998" t="s">
        <v>896</v>
      </c>
      <c r="E998" t="str">
        <f t="shared" si="90"/>
        <v>far</v>
      </c>
      <c r="F998" t="s">
        <v>34</v>
      </c>
      <c r="G998">
        <v>10072018</v>
      </c>
      <c r="H998" s="1">
        <v>5</v>
      </c>
      <c r="I998" t="s">
        <v>39</v>
      </c>
      <c r="J998" t="s">
        <v>40</v>
      </c>
      <c r="K998" t="str">
        <f t="shared" si="91"/>
        <v>Gray</v>
      </c>
      <c r="L998" t="str">
        <f t="shared" si="92"/>
        <v>yup</v>
      </c>
      <c r="M998" t="b">
        <f t="shared" si="95"/>
        <v>0</v>
      </c>
      <c r="O998" t="s">
        <v>55</v>
      </c>
      <c r="Q998" t="s">
        <v>43</v>
      </c>
      <c r="R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1</v>
      </c>
      <c r="Z998" t="b">
        <f t="shared" si="93"/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J998" t="b">
        <f t="shared" si="94"/>
        <v>1</v>
      </c>
      <c r="AK998" t="s">
        <v>5090</v>
      </c>
      <c r="AL998" t="b">
        <v>1</v>
      </c>
    </row>
    <row r="999" spans="1:38" x14ac:dyDescent="0.3">
      <c r="A999">
        <v>-73.963583900000003</v>
      </c>
      <c r="B999">
        <v>40.791752459999998</v>
      </c>
      <c r="C999" t="s">
        <v>5097</v>
      </c>
      <c r="D999" t="s">
        <v>2508</v>
      </c>
      <c r="E999" t="str">
        <f t="shared" si="90"/>
        <v>far</v>
      </c>
      <c r="F999" t="s">
        <v>48</v>
      </c>
      <c r="G999">
        <v>10172018</v>
      </c>
      <c r="H999" s="1">
        <v>2</v>
      </c>
      <c r="I999" t="s">
        <v>39</v>
      </c>
      <c r="J999" t="s">
        <v>40</v>
      </c>
      <c r="K999" t="str">
        <f t="shared" si="91"/>
        <v>Gray</v>
      </c>
      <c r="L999" t="str">
        <f t="shared" si="92"/>
        <v>yup</v>
      </c>
      <c r="M999" t="b">
        <f t="shared" si="95"/>
        <v>0</v>
      </c>
      <c r="O999" t="s">
        <v>55</v>
      </c>
      <c r="Q999" t="s">
        <v>43</v>
      </c>
      <c r="R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Z999" t="b">
        <f t="shared" si="93"/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J999" t="b">
        <f t="shared" si="94"/>
        <v>1</v>
      </c>
      <c r="AK999" t="s">
        <v>5098</v>
      </c>
      <c r="AL999" t="b">
        <v>1</v>
      </c>
    </row>
    <row r="1000" spans="1:38" x14ac:dyDescent="0.3">
      <c r="A1000">
        <v>-73.960324580000005</v>
      </c>
      <c r="B1000">
        <v>40.794271250000001</v>
      </c>
      <c r="C1000" t="s">
        <v>5115</v>
      </c>
      <c r="D1000" t="s">
        <v>69</v>
      </c>
      <c r="E1000" t="str">
        <f t="shared" si="90"/>
        <v>far</v>
      </c>
      <c r="F1000" t="s">
        <v>34</v>
      </c>
      <c r="G1000">
        <v>10132018</v>
      </c>
      <c r="H1000" s="1">
        <v>4</v>
      </c>
      <c r="J1000" t="s">
        <v>40</v>
      </c>
      <c r="K1000" t="str">
        <f t="shared" si="91"/>
        <v>Gray</v>
      </c>
      <c r="L1000" t="str">
        <f t="shared" si="92"/>
        <v>yup</v>
      </c>
      <c r="M1000" t="b">
        <f t="shared" si="95"/>
        <v>0</v>
      </c>
      <c r="N1000" t="s">
        <v>41</v>
      </c>
      <c r="O1000" t="s">
        <v>42</v>
      </c>
      <c r="Q1000" t="s">
        <v>43</v>
      </c>
      <c r="R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1</v>
      </c>
      <c r="Z1000" t="b">
        <f t="shared" si="93"/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1</v>
      </c>
      <c r="AJ1000" t="b">
        <f t="shared" si="94"/>
        <v>1</v>
      </c>
      <c r="AK1000" t="s">
        <v>5116</v>
      </c>
      <c r="AL1000" t="b">
        <v>1</v>
      </c>
    </row>
    <row r="1001" spans="1:38" x14ac:dyDescent="0.3">
      <c r="A1001">
        <v>-73.969792400000003</v>
      </c>
      <c r="B1001">
        <v>40.780361120000002</v>
      </c>
      <c r="C1001" t="s">
        <v>5132</v>
      </c>
      <c r="D1001" t="s">
        <v>631</v>
      </c>
      <c r="E1001" t="str">
        <f t="shared" si="90"/>
        <v>far</v>
      </c>
      <c r="F1001" t="s">
        <v>34</v>
      </c>
      <c r="G1001">
        <v>10182018</v>
      </c>
      <c r="H1001" s="1">
        <v>4</v>
      </c>
      <c r="I1001" t="s">
        <v>54</v>
      </c>
      <c r="J1001" t="s">
        <v>40</v>
      </c>
      <c r="K1001" t="str">
        <f t="shared" si="91"/>
        <v>Gray</v>
      </c>
      <c r="L1001" t="str">
        <f t="shared" si="92"/>
        <v>yup</v>
      </c>
      <c r="M1001" t="b">
        <f t="shared" si="95"/>
        <v>0</v>
      </c>
      <c r="O1001" t="s">
        <v>55</v>
      </c>
      <c r="Q1001" t="s">
        <v>50</v>
      </c>
      <c r="R1001">
        <v>1</v>
      </c>
      <c r="T1001" t="b">
        <v>1</v>
      </c>
      <c r="U1001" t="b">
        <v>1</v>
      </c>
      <c r="V1001" t="b">
        <v>0</v>
      </c>
      <c r="W1001" t="b">
        <v>0</v>
      </c>
      <c r="X1001" t="b">
        <v>0</v>
      </c>
      <c r="Z1001" t="b">
        <f t="shared" si="93"/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J1001" t="b">
        <f t="shared" si="94"/>
        <v>1</v>
      </c>
      <c r="AK1001" t="s">
        <v>5133</v>
      </c>
      <c r="AL1001" t="b">
        <v>1</v>
      </c>
    </row>
    <row r="1002" spans="1:38" x14ac:dyDescent="0.3">
      <c r="A1002">
        <v>-73.980356209999997</v>
      </c>
      <c r="B1002">
        <v>40.768578099999999</v>
      </c>
      <c r="C1002" t="s">
        <v>5178</v>
      </c>
      <c r="D1002" t="s">
        <v>219</v>
      </c>
      <c r="E1002" t="str">
        <f t="shared" si="90"/>
        <v>far</v>
      </c>
      <c r="F1002" t="s">
        <v>48</v>
      </c>
      <c r="G1002">
        <v>10102018</v>
      </c>
      <c r="H1002" s="1">
        <v>2</v>
      </c>
      <c r="I1002" t="s">
        <v>54</v>
      </c>
      <c r="J1002" t="s">
        <v>40</v>
      </c>
      <c r="K1002" t="str">
        <f t="shared" si="91"/>
        <v>Gray</v>
      </c>
      <c r="L1002" t="str">
        <f t="shared" si="92"/>
        <v>yup</v>
      </c>
      <c r="M1002" t="b">
        <f t="shared" si="95"/>
        <v>0</v>
      </c>
      <c r="O1002" t="s">
        <v>55</v>
      </c>
      <c r="Q1002" t="s">
        <v>43</v>
      </c>
      <c r="R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Z1002" t="b">
        <f t="shared" si="93"/>
        <v>1</v>
      </c>
      <c r="AA1002" t="b">
        <v>0</v>
      </c>
      <c r="AB1002" t="b">
        <v>0</v>
      </c>
      <c r="AC1002" t="b">
        <v>0</v>
      </c>
      <c r="AD1002" t="b">
        <v>1</v>
      </c>
      <c r="AE1002" t="b">
        <v>0</v>
      </c>
      <c r="AF1002" t="b">
        <v>0</v>
      </c>
      <c r="AG1002" t="b">
        <v>0</v>
      </c>
      <c r="AH1002" t="b">
        <v>1</v>
      </c>
      <c r="AJ1002" t="b">
        <f t="shared" si="94"/>
        <v>1</v>
      </c>
      <c r="AK1002" t="s">
        <v>5179</v>
      </c>
      <c r="AL1002" t="b">
        <v>1</v>
      </c>
    </row>
    <row r="1003" spans="1:38" x14ac:dyDescent="0.3">
      <c r="A1003">
        <v>-73.9806928</v>
      </c>
      <c r="B1003">
        <v>40.768255420000003</v>
      </c>
      <c r="C1003" t="s">
        <v>5217</v>
      </c>
      <c r="D1003" t="s">
        <v>1780</v>
      </c>
      <c r="E1003" t="str">
        <f t="shared" si="90"/>
        <v>far</v>
      </c>
      <c r="F1003" t="s">
        <v>34</v>
      </c>
      <c r="G1003">
        <v>10142018</v>
      </c>
      <c r="H1003" s="1">
        <v>3</v>
      </c>
      <c r="I1003" t="s">
        <v>39</v>
      </c>
      <c r="J1003" t="s">
        <v>40</v>
      </c>
      <c r="K1003" t="str">
        <f t="shared" si="91"/>
        <v>Gray</v>
      </c>
      <c r="L1003" t="str">
        <f t="shared" si="92"/>
        <v>yup</v>
      </c>
      <c r="M1003" t="b">
        <f t="shared" si="95"/>
        <v>0</v>
      </c>
      <c r="N1003" t="s">
        <v>192</v>
      </c>
      <c r="O1003" t="s">
        <v>354</v>
      </c>
      <c r="Q1003" t="s">
        <v>43</v>
      </c>
      <c r="R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Z1003" t="b">
        <f t="shared" si="93"/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1</v>
      </c>
      <c r="AJ1003" t="b">
        <f t="shared" si="94"/>
        <v>1</v>
      </c>
      <c r="AK1003" t="s">
        <v>5218</v>
      </c>
      <c r="AL1003" t="b">
        <v>1</v>
      </c>
    </row>
    <row r="1004" spans="1:38" x14ac:dyDescent="0.3">
      <c r="A1004">
        <v>-73.960883409999994</v>
      </c>
      <c r="B1004">
        <v>40.790624710000003</v>
      </c>
      <c r="C1004" t="s">
        <v>5230</v>
      </c>
      <c r="D1004" t="s">
        <v>621</v>
      </c>
      <c r="E1004" t="str">
        <f t="shared" si="90"/>
        <v>far</v>
      </c>
      <c r="F1004" t="s">
        <v>48</v>
      </c>
      <c r="G1004">
        <v>10142018</v>
      </c>
      <c r="H1004" s="1">
        <v>5</v>
      </c>
      <c r="I1004" t="s">
        <v>54</v>
      </c>
      <c r="J1004" t="s">
        <v>40</v>
      </c>
      <c r="K1004" t="str">
        <f t="shared" si="91"/>
        <v>Gray</v>
      </c>
      <c r="L1004" t="str">
        <f t="shared" si="92"/>
        <v>yup</v>
      </c>
      <c r="M1004" t="b">
        <f t="shared" si="95"/>
        <v>0</v>
      </c>
      <c r="N1004" t="s">
        <v>84</v>
      </c>
      <c r="O1004" t="s">
        <v>103</v>
      </c>
      <c r="Q1004" t="s">
        <v>43</v>
      </c>
      <c r="R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Z1004" t="b">
        <f t="shared" si="93"/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J1004" t="b">
        <f t="shared" si="94"/>
        <v>1</v>
      </c>
      <c r="AK1004" t="s">
        <v>5231</v>
      </c>
      <c r="AL1004" t="b">
        <v>1</v>
      </c>
    </row>
    <row r="1005" spans="1:38" x14ac:dyDescent="0.3">
      <c r="A1005">
        <v>-73.97257003</v>
      </c>
      <c r="B1005">
        <v>40.766879330000002</v>
      </c>
      <c r="C1005" t="s">
        <v>5252</v>
      </c>
      <c r="D1005" t="s">
        <v>1902</v>
      </c>
      <c r="E1005" t="str">
        <f t="shared" si="90"/>
        <v>far</v>
      </c>
      <c r="F1005" t="s">
        <v>34</v>
      </c>
      <c r="G1005">
        <v>10142018</v>
      </c>
      <c r="H1005" s="1">
        <v>1</v>
      </c>
      <c r="I1005" t="s">
        <v>39</v>
      </c>
      <c r="J1005" t="s">
        <v>40</v>
      </c>
      <c r="K1005" t="str">
        <f t="shared" si="91"/>
        <v>Gray</v>
      </c>
      <c r="L1005" t="str">
        <f t="shared" si="92"/>
        <v>yup</v>
      </c>
      <c r="M1005" t="b">
        <f t="shared" si="95"/>
        <v>0</v>
      </c>
      <c r="O1005" t="s">
        <v>55</v>
      </c>
      <c r="Q1005" t="s">
        <v>43</v>
      </c>
      <c r="R1005" t="b">
        <v>0</v>
      </c>
      <c r="S1005" t="s">
        <v>5253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Z1005" t="b">
        <f t="shared" si="93"/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1</v>
      </c>
      <c r="AJ1005" t="b">
        <f t="shared" si="94"/>
        <v>1</v>
      </c>
      <c r="AK1005" t="s">
        <v>5254</v>
      </c>
      <c r="AL1005" t="b">
        <v>1</v>
      </c>
    </row>
    <row r="1006" spans="1:38" x14ac:dyDescent="0.3">
      <c r="A1006">
        <v>-73.961870959999999</v>
      </c>
      <c r="B1006">
        <v>40.794496909999999</v>
      </c>
      <c r="C1006" t="s">
        <v>5257</v>
      </c>
      <c r="D1006" t="s">
        <v>301</v>
      </c>
      <c r="E1006" t="str">
        <f t="shared" si="90"/>
        <v>far</v>
      </c>
      <c r="F1006" t="s">
        <v>34</v>
      </c>
      <c r="G1006">
        <v>10132018</v>
      </c>
      <c r="H1006" s="1">
        <v>2</v>
      </c>
      <c r="I1006" t="s">
        <v>39</v>
      </c>
      <c r="J1006" t="s">
        <v>40</v>
      </c>
      <c r="K1006" t="str">
        <f t="shared" si="91"/>
        <v>Gray</v>
      </c>
      <c r="L1006" t="str">
        <f t="shared" si="92"/>
        <v>yup</v>
      </c>
      <c r="M1006" t="b">
        <f t="shared" si="95"/>
        <v>0</v>
      </c>
      <c r="N1006" t="s">
        <v>84</v>
      </c>
      <c r="O1006" t="s">
        <v>103</v>
      </c>
      <c r="Q1006" t="s">
        <v>43</v>
      </c>
      <c r="R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Z1006" t="b">
        <f t="shared" si="93"/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1</v>
      </c>
      <c r="AJ1006" t="b">
        <f t="shared" si="94"/>
        <v>1</v>
      </c>
      <c r="AK1006" t="s">
        <v>5258</v>
      </c>
      <c r="AL1006" t="b">
        <v>1</v>
      </c>
    </row>
    <row r="1007" spans="1:38" x14ac:dyDescent="0.3">
      <c r="A1007">
        <v>-73.964302520000004</v>
      </c>
      <c r="B1007">
        <v>40.790570389999999</v>
      </c>
      <c r="C1007" t="s">
        <v>5272</v>
      </c>
      <c r="D1007" t="s">
        <v>911</v>
      </c>
      <c r="E1007" t="str">
        <f t="shared" si="90"/>
        <v>far</v>
      </c>
      <c r="F1007" t="s">
        <v>34</v>
      </c>
      <c r="G1007">
        <v>10192018</v>
      </c>
      <c r="H1007" s="1">
        <v>6</v>
      </c>
      <c r="I1007" t="s">
        <v>39</v>
      </c>
      <c r="J1007" t="s">
        <v>40</v>
      </c>
      <c r="K1007" t="str">
        <f t="shared" si="91"/>
        <v>Gray</v>
      </c>
      <c r="L1007" t="str">
        <f t="shared" si="92"/>
        <v>yup</v>
      </c>
      <c r="M1007" t="b">
        <f t="shared" si="95"/>
        <v>0</v>
      </c>
      <c r="N1007" t="s">
        <v>168</v>
      </c>
      <c r="O1007" t="s">
        <v>169</v>
      </c>
      <c r="Q1007" t="s">
        <v>43</v>
      </c>
      <c r="R1007" t="b">
        <v>0</v>
      </c>
      <c r="T1007" t="b">
        <v>0</v>
      </c>
      <c r="U1007" t="b">
        <v>0</v>
      </c>
      <c r="V1007" t="b">
        <v>1</v>
      </c>
      <c r="W1007" t="b">
        <v>0</v>
      </c>
      <c r="X1007" t="b">
        <v>1</v>
      </c>
      <c r="Z1007" t="b">
        <f t="shared" si="93"/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J1007" t="b">
        <f t="shared" si="94"/>
        <v>1</v>
      </c>
      <c r="AK1007" t="s">
        <v>5273</v>
      </c>
      <c r="AL1007" t="b">
        <v>1</v>
      </c>
    </row>
    <row r="1008" spans="1:38" x14ac:dyDescent="0.3">
      <c r="A1008">
        <v>-73.956975999999997</v>
      </c>
      <c r="B1008">
        <v>40.793149749999998</v>
      </c>
      <c r="C1008" t="s">
        <v>5298</v>
      </c>
      <c r="D1008" t="s">
        <v>2049</v>
      </c>
      <c r="E1008" t="str">
        <f t="shared" si="90"/>
        <v>far</v>
      </c>
      <c r="F1008" t="s">
        <v>34</v>
      </c>
      <c r="G1008">
        <v>10122018</v>
      </c>
      <c r="H1008" s="1">
        <v>3</v>
      </c>
      <c r="I1008" t="s">
        <v>39</v>
      </c>
      <c r="J1008" t="s">
        <v>40</v>
      </c>
      <c r="K1008" t="str">
        <f t="shared" si="91"/>
        <v>Gray</v>
      </c>
      <c r="L1008" t="str">
        <f t="shared" si="92"/>
        <v>yup</v>
      </c>
      <c r="M1008" t="b">
        <f t="shared" si="95"/>
        <v>0</v>
      </c>
      <c r="N1008" t="s">
        <v>117</v>
      </c>
      <c r="O1008" t="s">
        <v>118</v>
      </c>
      <c r="Q1008" t="s">
        <v>50</v>
      </c>
      <c r="R1008">
        <v>7</v>
      </c>
      <c r="T1008" t="b">
        <v>0</v>
      </c>
      <c r="U1008" t="b">
        <v>0</v>
      </c>
      <c r="V1008" t="b">
        <v>1</v>
      </c>
      <c r="W1008" t="b">
        <v>1</v>
      </c>
      <c r="X1008" t="b">
        <v>1</v>
      </c>
      <c r="Z1008" t="b">
        <f t="shared" si="93"/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1</v>
      </c>
      <c r="AJ1008" t="b">
        <f t="shared" si="94"/>
        <v>1</v>
      </c>
      <c r="AK1008" t="s">
        <v>5299</v>
      </c>
      <c r="AL1008" t="b">
        <v>1</v>
      </c>
    </row>
    <row r="1009" spans="1:38" x14ac:dyDescent="0.3">
      <c r="A1009">
        <v>-73.970163049999996</v>
      </c>
      <c r="B1009">
        <v>40.777955400000003</v>
      </c>
      <c r="C1009" t="s">
        <v>5307</v>
      </c>
      <c r="D1009" t="s">
        <v>554</v>
      </c>
      <c r="E1009" t="str">
        <f t="shared" si="90"/>
        <v>far</v>
      </c>
      <c r="F1009" t="s">
        <v>48</v>
      </c>
      <c r="G1009">
        <v>10072018</v>
      </c>
      <c r="H1009" s="1">
        <v>4</v>
      </c>
      <c r="I1009" t="s">
        <v>39</v>
      </c>
      <c r="J1009" t="s">
        <v>40</v>
      </c>
      <c r="K1009" t="str">
        <f t="shared" si="91"/>
        <v>Gray</v>
      </c>
      <c r="L1009" t="str">
        <f t="shared" si="92"/>
        <v>yup</v>
      </c>
      <c r="M1009" t="b">
        <f t="shared" si="95"/>
        <v>0</v>
      </c>
      <c r="N1009" t="s">
        <v>84</v>
      </c>
      <c r="O1009" t="s">
        <v>103</v>
      </c>
      <c r="Q1009" t="s">
        <v>43</v>
      </c>
      <c r="R1009" t="b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Z1009" t="b">
        <f t="shared" si="93"/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1</v>
      </c>
      <c r="AJ1009" t="b">
        <f t="shared" si="94"/>
        <v>1</v>
      </c>
      <c r="AK1009" t="s">
        <v>5308</v>
      </c>
      <c r="AL1009" t="b">
        <v>1</v>
      </c>
    </row>
    <row r="1010" spans="1:38" x14ac:dyDescent="0.3">
      <c r="A1010">
        <v>-73.977348649999996</v>
      </c>
      <c r="B1010">
        <v>40.770845489999999</v>
      </c>
      <c r="C1010" t="s">
        <v>5313</v>
      </c>
      <c r="D1010" t="s">
        <v>109</v>
      </c>
      <c r="E1010" t="str">
        <f t="shared" si="90"/>
        <v>far</v>
      </c>
      <c r="F1010" t="s">
        <v>34</v>
      </c>
      <c r="G1010">
        <v>10102018</v>
      </c>
      <c r="H1010" s="1">
        <v>2</v>
      </c>
      <c r="I1010" t="s">
        <v>39</v>
      </c>
      <c r="J1010" t="s">
        <v>40</v>
      </c>
      <c r="K1010" t="str">
        <f t="shared" si="91"/>
        <v>Gray</v>
      </c>
      <c r="L1010" t="str">
        <f t="shared" si="92"/>
        <v>yup</v>
      </c>
      <c r="M1010" t="b">
        <f t="shared" si="95"/>
        <v>0</v>
      </c>
      <c r="N1010" t="s">
        <v>84</v>
      </c>
      <c r="O1010" t="s">
        <v>103</v>
      </c>
      <c r="Q1010" t="s">
        <v>43</v>
      </c>
      <c r="R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1</v>
      </c>
      <c r="Z1010" t="b">
        <f t="shared" si="93"/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J1010" t="b">
        <f t="shared" si="94"/>
        <v>1</v>
      </c>
      <c r="AK1010" t="s">
        <v>5314</v>
      </c>
      <c r="AL1010" t="b">
        <v>1</v>
      </c>
    </row>
    <row r="1011" spans="1:38" x14ac:dyDescent="0.3">
      <c r="A1011">
        <v>-73.963831200000001</v>
      </c>
      <c r="B1011">
        <v>40.79038267</v>
      </c>
      <c r="C1011" t="s">
        <v>5319</v>
      </c>
      <c r="D1011" t="s">
        <v>911</v>
      </c>
      <c r="E1011" t="str">
        <f t="shared" si="90"/>
        <v>far</v>
      </c>
      <c r="F1011" t="s">
        <v>48</v>
      </c>
      <c r="G1011">
        <v>10072018</v>
      </c>
      <c r="H1011" s="1">
        <v>7</v>
      </c>
      <c r="I1011" t="s">
        <v>39</v>
      </c>
      <c r="J1011" t="s">
        <v>40</v>
      </c>
      <c r="K1011" t="str">
        <f t="shared" si="91"/>
        <v>Gray</v>
      </c>
      <c r="L1011" t="str">
        <f t="shared" si="92"/>
        <v>yup</v>
      </c>
      <c r="M1011" t="b">
        <f t="shared" si="95"/>
        <v>0</v>
      </c>
      <c r="O1011" t="s">
        <v>55</v>
      </c>
      <c r="Q1011" t="s">
        <v>43</v>
      </c>
      <c r="R1011" t="b">
        <v>0</v>
      </c>
      <c r="T1011" t="b">
        <v>0</v>
      </c>
      <c r="U1011" t="b">
        <v>0</v>
      </c>
      <c r="V1011" t="b">
        <v>0</v>
      </c>
      <c r="W1011" t="b">
        <v>1</v>
      </c>
      <c r="X1011" t="b">
        <v>1</v>
      </c>
      <c r="Z1011" t="b">
        <f t="shared" si="93"/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1</v>
      </c>
      <c r="AJ1011" t="b">
        <f t="shared" si="94"/>
        <v>1</v>
      </c>
      <c r="AK1011" t="s">
        <v>5320</v>
      </c>
      <c r="AL1011" t="b">
        <v>1</v>
      </c>
    </row>
    <row r="1012" spans="1:38" x14ac:dyDescent="0.3">
      <c r="A1012">
        <v>-73.95760009</v>
      </c>
      <c r="B1012">
        <v>40.793611159999998</v>
      </c>
      <c r="C1012" t="s">
        <v>5321</v>
      </c>
      <c r="D1012" t="s">
        <v>493</v>
      </c>
      <c r="E1012" t="str">
        <f t="shared" si="90"/>
        <v>far</v>
      </c>
      <c r="F1012" t="s">
        <v>34</v>
      </c>
      <c r="G1012">
        <v>10062018</v>
      </c>
      <c r="H1012" s="1">
        <v>4</v>
      </c>
      <c r="I1012" t="s">
        <v>39</v>
      </c>
      <c r="J1012" t="s">
        <v>40</v>
      </c>
      <c r="K1012" t="str">
        <f t="shared" si="91"/>
        <v>Gray</v>
      </c>
      <c r="L1012" t="str">
        <f t="shared" si="92"/>
        <v>yup</v>
      </c>
      <c r="M1012" t="b">
        <f t="shared" si="95"/>
        <v>0</v>
      </c>
      <c r="O1012" t="s">
        <v>55</v>
      </c>
      <c r="Q1012" t="s">
        <v>43</v>
      </c>
      <c r="R1012" t="b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Z1012" t="b">
        <f t="shared" si="93"/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1</v>
      </c>
      <c r="AJ1012" t="b">
        <f t="shared" si="94"/>
        <v>1</v>
      </c>
      <c r="AK1012" t="s">
        <v>5322</v>
      </c>
      <c r="AL1012" t="b">
        <v>1</v>
      </c>
    </row>
    <row r="1013" spans="1:38" x14ac:dyDescent="0.3">
      <c r="A1013">
        <v>-73.964715130000002</v>
      </c>
      <c r="B1013">
        <v>40.791268109999997</v>
      </c>
      <c r="C1013" t="s">
        <v>5342</v>
      </c>
      <c r="D1013" t="s">
        <v>1613</v>
      </c>
      <c r="E1013" t="str">
        <f t="shared" si="90"/>
        <v>far</v>
      </c>
      <c r="F1013" t="s">
        <v>34</v>
      </c>
      <c r="G1013">
        <v>10202018</v>
      </c>
      <c r="H1013" s="1">
        <v>3</v>
      </c>
      <c r="I1013" t="s">
        <v>39</v>
      </c>
      <c r="J1013" t="s">
        <v>40</v>
      </c>
      <c r="K1013" t="str">
        <f t="shared" si="91"/>
        <v>Gray</v>
      </c>
      <c r="L1013" t="str">
        <f t="shared" si="92"/>
        <v>yup</v>
      </c>
      <c r="M1013" t="b">
        <f t="shared" si="95"/>
        <v>0</v>
      </c>
      <c r="N1013" t="s">
        <v>41</v>
      </c>
      <c r="O1013" t="s">
        <v>42</v>
      </c>
      <c r="Q1013" t="s">
        <v>43</v>
      </c>
      <c r="R1013" t="b">
        <v>0</v>
      </c>
      <c r="S1013" t="s">
        <v>1311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Z1013" t="b">
        <f t="shared" si="93"/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J1013" t="b">
        <f t="shared" si="94"/>
        <v>1</v>
      </c>
      <c r="AK1013" t="s">
        <v>5343</v>
      </c>
      <c r="AL1013" t="b">
        <v>1</v>
      </c>
    </row>
    <row r="1014" spans="1:38" x14ac:dyDescent="0.3">
      <c r="A1014">
        <v>-73.967472659999999</v>
      </c>
      <c r="B1014">
        <v>40.777212560000002</v>
      </c>
      <c r="C1014" t="s">
        <v>5388</v>
      </c>
      <c r="D1014" t="s">
        <v>960</v>
      </c>
      <c r="E1014" t="str">
        <f t="shared" si="90"/>
        <v>far</v>
      </c>
      <c r="F1014" t="s">
        <v>34</v>
      </c>
      <c r="G1014">
        <v>10132018</v>
      </c>
      <c r="H1014" s="1">
        <v>3</v>
      </c>
      <c r="I1014" t="s">
        <v>54</v>
      </c>
      <c r="J1014" t="s">
        <v>40</v>
      </c>
      <c r="K1014" t="str">
        <f t="shared" si="91"/>
        <v>Gray</v>
      </c>
      <c r="L1014" t="str">
        <f t="shared" si="92"/>
        <v>yup</v>
      </c>
      <c r="M1014" t="b">
        <f t="shared" si="95"/>
        <v>0</v>
      </c>
      <c r="N1014" t="s">
        <v>41</v>
      </c>
      <c r="O1014" t="s">
        <v>42</v>
      </c>
      <c r="Q1014" t="s">
        <v>50</v>
      </c>
      <c r="R1014">
        <v>4</v>
      </c>
      <c r="S1014" t="s">
        <v>961</v>
      </c>
      <c r="T1014" t="b">
        <v>0</v>
      </c>
      <c r="U1014" t="b">
        <v>0</v>
      </c>
      <c r="V1014" t="b">
        <v>1</v>
      </c>
      <c r="W1014" t="b">
        <v>0</v>
      </c>
      <c r="X1014" t="b">
        <v>1</v>
      </c>
      <c r="Z1014" t="b">
        <f t="shared" si="93"/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1</v>
      </c>
      <c r="AJ1014" t="b">
        <f t="shared" si="94"/>
        <v>1</v>
      </c>
      <c r="AK1014" t="s">
        <v>5389</v>
      </c>
      <c r="AL1014" t="b">
        <v>1</v>
      </c>
    </row>
    <row r="1015" spans="1:38" x14ac:dyDescent="0.3">
      <c r="A1015">
        <v>-73.959623219999997</v>
      </c>
      <c r="B1015">
        <v>40.795955079999999</v>
      </c>
      <c r="C1015" t="s">
        <v>5413</v>
      </c>
      <c r="D1015" t="s">
        <v>972</v>
      </c>
      <c r="E1015" t="str">
        <f t="shared" si="90"/>
        <v>far</v>
      </c>
      <c r="F1015" t="s">
        <v>34</v>
      </c>
      <c r="G1015">
        <v>10132018</v>
      </c>
      <c r="H1015" s="1">
        <v>1</v>
      </c>
      <c r="I1015" t="s">
        <v>39</v>
      </c>
      <c r="J1015" t="s">
        <v>40</v>
      </c>
      <c r="K1015" t="str">
        <f t="shared" si="91"/>
        <v>Gray</v>
      </c>
      <c r="L1015" t="str">
        <f t="shared" si="92"/>
        <v>yup</v>
      </c>
      <c r="M1015" t="b">
        <f t="shared" si="95"/>
        <v>0</v>
      </c>
      <c r="O1015" t="s">
        <v>55</v>
      </c>
      <c r="P1015" t="s">
        <v>5414</v>
      </c>
      <c r="Q1015" t="s">
        <v>43</v>
      </c>
      <c r="R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Z1015" t="b">
        <f t="shared" si="93"/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1</v>
      </c>
      <c r="AJ1015" t="b">
        <f t="shared" si="94"/>
        <v>1</v>
      </c>
      <c r="AK1015" t="s">
        <v>5415</v>
      </c>
      <c r="AL1015" t="b">
        <v>1</v>
      </c>
    </row>
    <row r="1016" spans="1:38" x14ac:dyDescent="0.3">
      <c r="A1016">
        <v>-73.959759349999999</v>
      </c>
      <c r="B1016">
        <v>40.793752840000003</v>
      </c>
      <c r="C1016" t="s">
        <v>5447</v>
      </c>
      <c r="D1016" t="s">
        <v>69</v>
      </c>
      <c r="E1016" t="str">
        <f t="shared" si="90"/>
        <v>far</v>
      </c>
      <c r="F1016" t="s">
        <v>48</v>
      </c>
      <c r="G1016">
        <v>10072018</v>
      </c>
      <c r="H1016" s="1">
        <v>4</v>
      </c>
      <c r="I1016" t="s">
        <v>39</v>
      </c>
      <c r="J1016" t="s">
        <v>40</v>
      </c>
      <c r="K1016" t="str">
        <f t="shared" si="91"/>
        <v>Gray</v>
      </c>
      <c r="L1016" t="str">
        <f t="shared" si="92"/>
        <v>yup</v>
      </c>
      <c r="M1016" t="b">
        <f t="shared" si="95"/>
        <v>0</v>
      </c>
      <c r="N1016" t="s">
        <v>41</v>
      </c>
      <c r="O1016" t="s">
        <v>42</v>
      </c>
      <c r="Q1016" t="s">
        <v>43</v>
      </c>
      <c r="R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Z1016" t="b">
        <f t="shared" si="93"/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  <c r="AJ1016" t="b">
        <f t="shared" si="94"/>
        <v>1</v>
      </c>
      <c r="AK1016" t="s">
        <v>5448</v>
      </c>
      <c r="AL1016" t="b">
        <v>1</v>
      </c>
    </row>
    <row r="1017" spans="1:38" x14ac:dyDescent="0.3">
      <c r="A1017">
        <v>-73.958330029999999</v>
      </c>
      <c r="B1017">
        <v>40.785349500000002</v>
      </c>
      <c r="C1017" t="s">
        <v>5455</v>
      </c>
      <c r="D1017" t="s">
        <v>1086</v>
      </c>
      <c r="E1017" t="str">
        <f t="shared" si="90"/>
        <v>far</v>
      </c>
      <c r="F1017" t="s">
        <v>34</v>
      </c>
      <c r="G1017">
        <v>10202018</v>
      </c>
      <c r="H1017" s="1">
        <v>4</v>
      </c>
      <c r="I1017" t="s">
        <v>39</v>
      </c>
      <c r="J1017" t="s">
        <v>40</v>
      </c>
      <c r="K1017" t="str">
        <f t="shared" si="91"/>
        <v>Gray</v>
      </c>
      <c r="L1017" t="str">
        <f t="shared" si="92"/>
        <v>yup</v>
      </c>
      <c r="M1017" t="b">
        <f t="shared" si="95"/>
        <v>0</v>
      </c>
      <c r="O1017" t="s">
        <v>55</v>
      </c>
      <c r="Q1017" t="s">
        <v>43</v>
      </c>
      <c r="R1017" t="b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Z1017" t="b">
        <f t="shared" si="93"/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1</v>
      </c>
      <c r="AJ1017" t="b">
        <f t="shared" si="94"/>
        <v>1</v>
      </c>
      <c r="AK1017" t="s">
        <v>5456</v>
      </c>
      <c r="AL1017" t="b">
        <v>1</v>
      </c>
    </row>
    <row r="1018" spans="1:38" x14ac:dyDescent="0.3">
      <c r="A1018">
        <v>-73.958236339999999</v>
      </c>
      <c r="B1018">
        <v>40.798775229999997</v>
      </c>
      <c r="C1018" t="s">
        <v>4037</v>
      </c>
      <c r="D1018" t="s">
        <v>227</v>
      </c>
      <c r="E1018" t="str">
        <f t="shared" si="90"/>
        <v>far</v>
      </c>
      <c r="F1018" t="s">
        <v>48</v>
      </c>
      <c r="G1018">
        <v>10192018</v>
      </c>
      <c r="H1018" s="1">
        <v>6</v>
      </c>
      <c r="I1018" t="s">
        <v>54</v>
      </c>
      <c r="J1018" t="s">
        <v>40</v>
      </c>
      <c r="K1018" t="str">
        <f t="shared" si="91"/>
        <v>Gray</v>
      </c>
      <c r="L1018" t="str">
        <f t="shared" si="92"/>
        <v>yup</v>
      </c>
      <c r="M1018" t="b">
        <f t="shared" si="95"/>
        <v>0</v>
      </c>
      <c r="N1018" t="s">
        <v>84</v>
      </c>
      <c r="O1018" t="s">
        <v>103</v>
      </c>
      <c r="Q1018" t="s">
        <v>43</v>
      </c>
      <c r="R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Z1018" t="b">
        <f t="shared" si="93"/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J1018" t="b">
        <f t="shared" si="94"/>
        <v>1</v>
      </c>
      <c r="AK1018" t="s">
        <v>5468</v>
      </c>
      <c r="AL1018" t="b">
        <v>1</v>
      </c>
    </row>
    <row r="1019" spans="1:38" x14ac:dyDescent="0.3">
      <c r="A1019">
        <v>-73.965748790000006</v>
      </c>
      <c r="B1019">
        <v>40.778682310000001</v>
      </c>
      <c r="C1019" t="s">
        <v>5484</v>
      </c>
      <c r="D1019" t="s">
        <v>520</v>
      </c>
      <c r="E1019" t="str">
        <f t="shared" si="90"/>
        <v>far</v>
      </c>
      <c r="F1019" t="s">
        <v>34</v>
      </c>
      <c r="G1019">
        <v>10132018</v>
      </c>
      <c r="H1019" s="1">
        <v>4</v>
      </c>
      <c r="I1019" t="s">
        <v>39</v>
      </c>
      <c r="J1019" t="s">
        <v>40</v>
      </c>
      <c r="K1019" t="str">
        <f t="shared" si="91"/>
        <v>Gray</v>
      </c>
      <c r="L1019" t="str">
        <f t="shared" si="92"/>
        <v>yup</v>
      </c>
      <c r="M1019" t="b">
        <f t="shared" si="95"/>
        <v>0</v>
      </c>
      <c r="O1019" t="s">
        <v>55</v>
      </c>
      <c r="Q1019" t="s">
        <v>50</v>
      </c>
      <c r="R1019">
        <v>3</v>
      </c>
      <c r="T1019" t="b">
        <v>0</v>
      </c>
      <c r="U1019" t="b">
        <v>0</v>
      </c>
      <c r="V1019" t="b">
        <v>1</v>
      </c>
      <c r="W1019" t="b">
        <v>1</v>
      </c>
      <c r="X1019" t="b">
        <v>1</v>
      </c>
      <c r="Z1019" t="b">
        <f t="shared" si="93"/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J1019" t="b">
        <f t="shared" si="94"/>
        <v>1</v>
      </c>
      <c r="AK1019" t="s">
        <v>5485</v>
      </c>
      <c r="AL1019" t="b">
        <v>1</v>
      </c>
    </row>
    <row r="1020" spans="1:38" x14ac:dyDescent="0.3">
      <c r="A1020">
        <v>-73.958320180000001</v>
      </c>
      <c r="B1020">
        <v>40.79139387</v>
      </c>
      <c r="C1020" t="s">
        <v>5486</v>
      </c>
      <c r="D1020" t="s">
        <v>92</v>
      </c>
      <c r="E1020" t="str">
        <f t="shared" si="90"/>
        <v>far</v>
      </c>
      <c r="F1020" t="s">
        <v>34</v>
      </c>
      <c r="G1020">
        <v>10122018</v>
      </c>
      <c r="H1020" s="1">
        <v>5</v>
      </c>
      <c r="I1020" t="s">
        <v>39</v>
      </c>
      <c r="J1020" t="s">
        <v>40</v>
      </c>
      <c r="K1020" t="str">
        <f t="shared" si="91"/>
        <v>Gray</v>
      </c>
      <c r="L1020" t="str">
        <f t="shared" si="92"/>
        <v>yup</v>
      </c>
      <c r="M1020" t="b">
        <f t="shared" si="95"/>
        <v>0</v>
      </c>
      <c r="N1020" t="s">
        <v>168</v>
      </c>
      <c r="O1020" t="s">
        <v>169</v>
      </c>
      <c r="Q1020" t="s">
        <v>43</v>
      </c>
      <c r="R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1</v>
      </c>
      <c r="Z1020" t="b">
        <f t="shared" si="93"/>
        <v>1</v>
      </c>
      <c r="AA1020" t="b">
        <v>1</v>
      </c>
      <c r="AB1020" t="b">
        <v>0</v>
      </c>
      <c r="AC1020" t="b">
        <v>0</v>
      </c>
      <c r="AD1020" t="b">
        <v>1</v>
      </c>
      <c r="AE1020" t="b">
        <v>1</v>
      </c>
      <c r="AF1020" t="b">
        <v>0</v>
      </c>
      <c r="AG1020" t="b">
        <v>0</v>
      </c>
      <c r="AH1020" t="b">
        <v>1</v>
      </c>
      <c r="AJ1020" t="b">
        <f t="shared" si="94"/>
        <v>1</v>
      </c>
      <c r="AK1020" t="s">
        <v>5487</v>
      </c>
      <c r="AL1020" t="b">
        <v>1</v>
      </c>
    </row>
    <row r="1021" spans="1:38" x14ac:dyDescent="0.3">
      <c r="A1021">
        <v>-73.95596639</v>
      </c>
      <c r="B1021">
        <v>40.797449729999997</v>
      </c>
      <c r="C1021" t="s">
        <v>5493</v>
      </c>
      <c r="D1021" t="s">
        <v>439</v>
      </c>
      <c r="E1021" t="str">
        <f t="shared" si="90"/>
        <v>far</v>
      </c>
      <c r="F1021" t="s">
        <v>48</v>
      </c>
      <c r="G1021">
        <v>10132018</v>
      </c>
      <c r="H1021" s="1">
        <v>7</v>
      </c>
      <c r="I1021" t="s">
        <v>39</v>
      </c>
      <c r="J1021" t="s">
        <v>40</v>
      </c>
      <c r="K1021" t="str">
        <f t="shared" si="91"/>
        <v>Gray</v>
      </c>
      <c r="L1021" t="str">
        <f t="shared" si="92"/>
        <v>yup</v>
      </c>
      <c r="M1021" t="b">
        <f t="shared" si="95"/>
        <v>0</v>
      </c>
      <c r="O1021" t="s">
        <v>55</v>
      </c>
      <c r="Q1021" t="s">
        <v>50</v>
      </c>
      <c r="R1021">
        <v>6</v>
      </c>
      <c r="T1021" t="b">
        <v>0</v>
      </c>
      <c r="U1021" t="b">
        <v>0</v>
      </c>
      <c r="V1021" t="b">
        <v>1</v>
      </c>
      <c r="W1021" t="b">
        <v>0</v>
      </c>
      <c r="X1021" t="b">
        <v>1</v>
      </c>
      <c r="Z1021" t="b">
        <f t="shared" si="93"/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1</v>
      </c>
      <c r="AI1021" t="s">
        <v>1751</v>
      </c>
      <c r="AJ1021" t="b">
        <f t="shared" si="94"/>
        <v>1</v>
      </c>
      <c r="AK1021" t="s">
        <v>5494</v>
      </c>
      <c r="AL1021" t="b">
        <v>1</v>
      </c>
    </row>
    <row r="1022" spans="1:38" x14ac:dyDescent="0.3">
      <c r="A1022">
        <v>-73.967334940000001</v>
      </c>
      <c r="B1022">
        <v>40.777328969999999</v>
      </c>
      <c r="C1022" t="s">
        <v>5502</v>
      </c>
      <c r="D1022" t="s">
        <v>960</v>
      </c>
      <c r="E1022" t="str">
        <f t="shared" si="90"/>
        <v>far</v>
      </c>
      <c r="F1022" t="s">
        <v>34</v>
      </c>
      <c r="G1022">
        <v>10132018</v>
      </c>
      <c r="H1022" s="1">
        <v>1</v>
      </c>
      <c r="I1022" t="s">
        <v>39</v>
      </c>
      <c r="J1022" t="s">
        <v>40</v>
      </c>
      <c r="K1022" t="str">
        <f t="shared" si="91"/>
        <v>Gray</v>
      </c>
      <c r="L1022" t="str">
        <f t="shared" si="92"/>
        <v>yup</v>
      </c>
      <c r="M1022" t="b">
        <f t="shared" si="95"/>
        <v>0</v>
      </c>
      <c r="N1022" t="s">
        <v>41</v>
      </c>
      <c r="O1022" t="s">
        <v>42</v>
      </c>
      <c r="Q1022" t="s">
        <v>43</v>
      </c>
      <c r="R1022" t="b">
        <v>0</v>
      </c>
      <c r="S1022" t="s">
        <v>961</v>
      </c>
      <c r="T1022" t="b">
        <v>0</v>
      </c>
      <c r="U1022" t="b">
        <v>0</v>
      </c>
      <c r="V1022" t="b">
        <v>0</v>
      </c>
      <c r="W1022" t="b">
        <v>1</v>
      </c>
      <c r="X1022" t="b">
        <v>1</v>
      </c>
      <c r="Z1022" t="b">
        <f t="shared" si="93"/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1</v>
      </c>
      <c r="AJ1022" t="b">
        <f t="shared" si="94"/>
        <v>1</v>
      </c>
      <c r="AK1022" t="s">
        <v>5503</v>
      </c>
      <c r="AL1022" t="b">
        <v>1</v>
      </c>
    </row>
    <row r="1023" spans="1:38" x14ac:dyDescent="0.3">
      <c r="A1023">
        <v>-73.970757140000003</v>
      </c>
      <c r="B1023">
        <v>40.775885979999998</v>
      </c>
      <c r="C1023" t="s">
        <v>5506</v>
      </c>
      <c r="D1023" t="s">
        <v>79</v>
      </c>
      <c r="E1023" t="str">
        <f t="shared" si="90"/>
        <v>far</v>
      </c>
      <c r="F1023" t="s">
        <v>34</v>
      </c>
      <c r="G1023">
        <v>10082018</v>
      </c>
      <c r="H1023" s="1">
        <v>2</v>
      </c>
      <c r="I1023" t="s">
        <v>39</v>
      </c>
      <c r="J1023" t="s">
        <v>40</v>
      </c>
      <c r="K1023" t="str">
        <f t="shared" si="91"/>
        <v>Gray</v>
      </c>
      <c r="L1023" t="str">
        <f t="shared" si="92"/>
        <v>yup</v>
      </c>
      <c r="M1023" t="b">
        <f t="shared" si="95"/>
        <v>0</v>
      </c>
      <c r="N1023" t="s">
        <v>84</v>
      </c>
      <c r="O1023" t="s">
        <v>103</v>
      </c>
      <c r="Q1023" t="s">
        <v>50</v>
      </c>
      <c r="R1023">
        <v>10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Z1023" t="b">
        <f t="shared" si="93"/>
        <v>1</v>
      </c>
      <c r="AA1023" t="b">
        <v>0</v>
      </c>
      <c r="AB1023" t="b">
        <v>0</v>
      </c>
      <c r="AC1023" t="b">
        <v>0</v>
      </c>
      <c r="AD1023" t="b">
        <v>1</v>
      </c>
      <c r="AE1023" t="b">
        <v>0</v>
      </c>
      <c r="AF1023" t="b">
        <v>0</v>
      </c>
      <c r="AG1023" t="b">
        <v>1</v>
      </c>
      <c r="AH1023" t="b">
        <v>0</v>
      </c>
      <c r="AJ1023" t="b">
        <f t="shared" si="94"/>
        <v>1</v>
      </c>
      <c r="AK1023" t="s">
        <v>5507</v>
      </c>
      <c r="AL1023" t="b">
        <v>1</v>
      </c>
    </row>
    <row r="1024" spans="1:38" x14ac:dyDescent="0.3">
      <c r="A1024">
        <v>-73.95693181</v>
      </c>
      <c r="B1024">
        <v>40.797344209999999</v>
      </c>
      <c r="C1024" t="s">
        <v>5523</v>
      </c>
      <c r="D1024" t="s">
        <v>1248</v>
      </c>
      <c r="E1024" t="str">
        <f t="shared" si="90"/>
        <v>far</v>
      </c>
      <c r="F1024" t="s">
        <v>34</v>
      </c>
      <c r="G1024">
        <v>10062018</v>
      </c>
      <c r="H1024" s="1">
        <v>7</v>
      </c>
      <c r="I1024" t="s">
        <v>39</v>
      </c>
      <c r="J1024" t="s">
        <v>40</v>
      </c>
      <c r="K1024" t="str">
        <f t="shared" si="91"/>
        <v>Gray</v>
      </c>
      <c r="L1024" t="str">
        <f t="shared" si="92"/>
        <v>yup</v>
      </c>
      <c r="M1024" t="b">
        <f t="shared" si="95"/>
        <v>0</v>
      </c>
      <c r="O1024" t="s">
        <v>55</v>
      </c>
      <c r="Q1024" t="s">
        <v>43</v>
      </c>
      <c r="R1024" t="b">
        <v>0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Z1024" t="b">
        <f t="shared" si="93"/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J1024" t="b">
        <f t="shared" si="94"/>
        <v>1</v>
      </c>
      <c r="AK1024" t="s">
        <v>5524</v>
      </c>
      <c r="AL1024" t="b">
        <v>1</v>
      </c>
    </row>
    <row r="1025" spans="1:38" x14ac:dyDescent="0.3">
      <c r="A1025">
        <v>-73.967750089999996</v>
      </c>
      <c r="B1025">
        <v>40.772606099999997</v>
      </c>
      <c r="C1025" t="s">
        <v>5536</v>
      </c>
      <c r="D1025" t="s">
        <v>1270</v>
      </c>
      <c r="E1025" t="str">
        <f t="shared" si="90"/>
        <v>far</v>
      </c>
      <c r="F1025" t="s">
        <v>48</v>
      </c>
      <c r="G1025">
        <v>10122018</v>
      </c>
      <c r="H1025" s="1">
        <v>1</v>
      </c>
      <c r="I1025" t="s">
        <v>39</v>
      </c>
      <c r="J1025" t="s">
        <v>40</v>
      </c>
      <c r="K1025" t="str">
        <f t="shared" si="91"/>
        <v>Gray</v>
      </c>
      <c r="L1025" t="str">
        <f t="shared" si="92"/>
        <v>yup</v>
      </c>
      <c r="M1025" t="b">
        <f t="shared" si="95"/>
        <v>0</v>
      </c>
      <c r="N1025" t="s">
        <v>117</v>
      </c>
      <c r="O1025" t="s">
        <v>118</v>
      </c>
      <c r="Q1025" t="s">
        <v>43</v>
      </c>
      <c r="R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Z1025" t="b">
        <f t="shared" si="93"/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1</v>
      </c>
      <c r="AF1025" t="b">
        <v>0</v>
      </c>
      <c r="AG1025" t="b">
        <v>0</v>
      </c>
      <c r="AH1025" t="b">
        <v>1</v>
      </c>
      <c r="AJ1025" t="b">
        <f t="shared" si="94"/>
        <v>1</v>
      </c>
      <c r="AK1025" t="s">
        <v>5537</v>
      </c>
      <c r="AL1025" t="b">
        <v>1</v>
      </c>
    </row>
    <row r="1026" spans="1:38" x14ac:dyDescent="0.3">
      <c r="A1026">
        <v>-73.971053150000003</v>
      </c>
      <c r="B1026">
        <v>40.777375710000001</v>
      </c>
      <c r="C1026" t="s">
        <v>5544</v>
      </c>
      <c r="D1026" t="s">
        <v>741</v>
      </c>
      <c r="E1026" t="str">
        <f t="shared" ref="E1026:E1089" si="96">IF(D1026="05D","near",IF(D1026="07D","near",IF(D1026="06C","near",IF(D1026="06E","near",IF(D1026="06D","near","far")))))</f>
        <v>far</v>
      </c>
      <c r="F1026" t="s">
        <v>34</v>
      </c>
      <c r="G1026">
        <v>10192018</v>
      </c>
      <c r="H1026" s="1">
        <v>6</v>
      </c>
      <c r="I1026" t="s">
        <v>39</v>
      </c>
      <c r="J1026" t="s">
        <v>40</v>
      </c>
      <c r="K1026" t="str">
        <f t="shared" ref="K1026:K1089" si="97">IF(ISBLANK(J1026), NA(), J1026)</f>
        <v>Gray</v>
      </c>
      <c r="L1026" t="str">
        <f t="shared" ref="L1026:L1089" si="98">IF(K1026="Gray","yup",IF(K1026="#N/A","maybe","no"))</f>
        <v>yup</v>
      </c>
      <c r="M1026" t="b">
        <f t="shared" si="95"/>
        <v>0</v>
      </c>
      <c r="O1026" t="s">
        <v>55</v>
      </c>
      <c r="Q1026" t="s">
        <v>43</v>
      </c>
      <c r="R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Z1026" t="b">
        <f t="shared" ref="Z1026:Z1089" si="99">ISBLANK(Y1026)</f>
        <v>1</v>
      </c>
      <c r="AA1026" t="b">
        <v>0</v>
      </c>
      <c r="AB1026" t="b">
        <v>0</v>
      </c>
      <c r="AC1026" t="b">
        <v>0</v>
      </c>
      <c r="AD1026" t="b">
        <v>1</v>
      </c>
      <c r="AE1026" t="b">
        <v>0</v>
      </c>
      <c r="AF1026" t="b">
        <v>0</v>
      </c>
      <c r="AG1026" t="b">
        <v>1</v>
      </c>
      <c r="AH1026" t="b">
        <v>0</v>
      </c>
      <c r="AJ1026" t="b">
        <f t="shared" ref="AJ1026:AJ1089" si="100">OR(AB1026,AC1026, AD1026, AH1026)</f>
        <v>1</v>
      </c>
      <c r="AK1026" t="s">
        <v>5545</v>
      </c>
      <c r="AL1026" t="b">
        <v>1</v>
      </c>
    </row>
    <row r="1027" spans="1:38" x14ac:dyDescent="0.3">
      <c r="A1027">
        <v>-73.969758319999997</v>
      </c>
      <c r="B1027">
        <v>40.778732040000001</v>
      </c>
      <c r="C1027" t="s">
        <v>5558</v>
      </c>
      <c r="D1027" t="s">
        <v>721</v>
      </c>
      <c r="E1027" t="str">
        <f t="shared" si="96"/>
        <v>far</v>
      </c>
      <c r="F1027" t="s">
        <v>48</v>
      </c>
      <c r="G1027">
        <v>10072018</v>
      </c>
      <c r="H1027" s="1">
        <v>5</v>
      </c>
      <c r="I1027" t="s">
        <v>39</v>
      </c>
      <c r="J1027" t="s">
        <v>40</v>
      </c>
      <c r="K1027" t="str">
        <f t="shared" si="97"/>
        <v>Gray</v>
      </c>
      <c r="L1027" t="str">
        <f t="shared" si="98"/>
        <v>yup</v>
      </c>
      <c r="M1027" t="b">
        <f t="shared" ref="M1027:M1090" si="101">AND(NOT(ISBLANK(J1027)),(NOT(J1027="gray")))</f>
        <v>0</v>
      </c>
      <c r="O1027" t="s">
        <v>55</v>
      </c>
      <c r="P1027" t="s">
        <v>5559</v>
      </c>
      <c r="Q1027" t="s">
        <v>43</v>
      </c>
      <c r="R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Z1027" t="b">
        <f t="shared" si="99"/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J1027" t="b">
        <f t="shared" si="100"/>
        <v>1</v>
      </c>
      <c r="AK1027" t="s">
        <v>5560</v>
      </c>
      <c r="AL1027" t="b">
        <v>1</v>
      </c>
    </row>
    <row r="1028" spans="1:38" x14ac:dyDescent="0.3">
      <c r="A1028">
        <v>-73.969912480000005</v>
      </c>
      <c r="B1028">
        <v>40.774301700000002</v>
      </c>
      <c r="C1028" t="s">
        <v>5561</v>
      </c>
      <c r="D1028" t="s">
        <v>655</v>
      </c>
      <c r="E1028" t="str">
        <f t="shared" si="96"/>
        <v>far</v>
      </c>
      <c r="F1028" t="s">
        <v>34</v>
      </c>
      <c r="G1028">
        <v>10072018</v>
      </c>
      <c r="H1028" s="1">
        <v>7</v>
      </c>
      <c r="I1028" t="s">
        <v>39</v>
      </c>
      <c r="J1028" t="s">
        <v>40</v>
      </c>
      <c r="K1028" t="str">
        <f t="shared" si="97"/>
        <v>Gray</v>
      </c>
      <c r="L1028" t="str">
        <f t="shared" si="98"/>
        <v>yup</v>
      </c>
      <c r="M1028" t="b">
        <f t="shared" si="101"/>
        <v>0</v>
      </c>
      <c r="N1028" t="s">
        <v>117</v>
      </c>
      <c r="O1028" t="s">
        <v>118</v>
      </c>
      <c r="Q1028" t="s">
        <v>43</v>
      </c>
      <c r="R1028" t="b">
        <v>0</v>
      </c>
      <c r="T1028" t="b">
        <v>1</v>
      </c>
      <c r="U1028" t="b">
        <v>1</v>
      </c>
      <c r="V1028" t="b">
        <v>1</v>
      </c>
      <c r="W1028" t="b">
        <v>0</v>
      </c>
      <c r="X1028" t="b">
        <v>1</v>
      </c>
      <c r="Z1028" t="b">
        <f t="shared" si="99"/>
        <v>1</v>
      </c>
      <c r="AA1028" t="b">
        <v>0</v>
      </c>
      <c r="AB1028" t="b">
        <v>0</v>
      </c>
      <c r="AC1028" t="b">
        <v>0</v>
      </c>
      <c r="AD1028" t="b">
        <v>1</v>
      </c>
      <c r="AE1028" t="b">
        <v>0</v>
      </c>
      <c r="AF1028" t="b">
        <v>0</v>
      </c>
      <c r="AG1028" t="b">
        <v>1</v>
      </c>
      <c r="AH1028" t="b">
        <v>0</v>
      </c>
      <c r="AJ1028" t="b">
        <f t="shared" si="100"/>
        <v>1</v>
      </c>
      <c r="AK1028" t="s">
        <v>5562</v>
      </c>
      <c r="AL1028" t="b">
        <v>1</v>
      </c>
    </row>
    <row r="1029" spans="1:38" x14ac:dyDescent="0.3">
      <c r="A1029">
        <v>-73.967497879999996</v>
      </c>
      <c r="B1029">
        <v>40.776288409999999</v>
      </c>
      <c r="C1029" t="s">
        <v>5571</v>
      </c>
      <c r="D1029" t="s">
        <v>326</v>
      </c>
      <c r="E1029" t="str">
        <f t="shared" si="96"/>
        <v>far</v>
      </c>
      <c r="F1029" t="s">
        <v>34</v>
      </c>
      <c r="G1029">
        <v>10192018</v>
      </c>
      <c r="H1029" s="1">
        <v>10</v>
      </c>
      <c r="I1029" t="s">
        <v>39</v>
      </c>
      <c r="J1029" t="s">
        <v>40</v>
      </c>
      <c r="K1029" t="str">
        <f t="shared" si="97"/>
        <v>Gray</v>
      </c>
      <c r="L1029" t="str">
        <f t="shared" si="98"/>
        <v>yup</v>
      </c>
      <c r="M1029" t="b">
        <f t="shared" si="101"/>
        <v>0</v>
      </c>
      <c r="O1029" t="s">
        <v>55</v>
      </c>
      <c r="Q1029" t="s">
        <v>50</v>
      </c>
      <c r="R1029">
        <v>1</v>
      </c>
      <c r="S1029" t="s">
        <v>5572</v>
      </c>
      <c r="T1029" t="b">
        <v>0</v>
      </c>
      <c r="U1029" t="b">
        <v>0</v>
      </c>
      <c r="V1029" t="b">
        <v>0</v>
      </c>
      <c r="W1029" t="b">
        <v>1</v>
      </c>
      <c r="X1029" t="b">
        <v>0</v>
      </c>
      <c r="Z1029" t="b">
        <f t="shared" si="99"/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J1029" t="b">
        <f t="shared" si="100"/>
        <v>1</v>
      </c>
      <c r="AK1029" t="s">
        <v>5573</v>
      </c>
      <c r="AL1029" t="b">
        <v>1</v>
      </c>
    </row>
    <row r="1030" spans="1:38" x14ac:dyDescent="0.3">
      <c r="A1030">
        <v>-73.962071940000001</v>
      </c>
      <c r="B1030">
        <v>40.788637450000003</v>
      </c>
      <c r="C1030" t="s">
        <v>5600</v>
      </c>
      <c r="D1030" t="s">
        <v>1425</v>
      </c>
      <c r="E1030" t="str">
        <f t="shared" si="96"/>
        <v>far</v>
      </c>
      <c r="F1030" t="s">
        <v>34</v>
      </c>
      <c r="G1030">
        <v>10102018</v>
      </c>
      <c r="H1030" s="1">
        <v>2</v>
      </c>
      <c r="I1030" t="s">
        <v>39</v>
      </c>
      <c r="J1030" t="s">
        <v>40</v>
      </c>
      <c r="K1030" t="str">
        <f t="shared" si="97"/>
        <v>Gray</v>
      </c>
      <c r="L1030" t="str">
        <f t="shared" si="98"/>
        <v>yup</v>
      </c>
      <c r="M1030" t="b">
        <f t="shared" si="101"/>
        <v>0</v>
      </c>
      <c r="N1030" t="s">
        <v>117</v>
      </c>
      <c r="O1030" t="s">
        <v>118</v>
      </c>
      <c r="Q1030" t="s">
        <v>43</v>
      </c>
      <c r="R1030" t="b">
        <v>0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Z1030" t="b">
        <f t="shared" si="99"/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1</v>
      </c>
      <c r="AF1030" t="b">
        <v>0</v>
      </c>
      <c r="AG1030" t="b">
        <v>0</v>
      </c>
      <c r="AH1030" t="b">
        <v>1</v>
      </c>
      <c r="AJ1030" t="b">
        <f t="shared" si="100"/>
        <v>1</v>
      </c>
      <c r="AK1030" t="s">
        <v>5601</v>
      </c>
      <c r="AL1030" t="b">
        <v>1</v>
      </c>
    </row>
    <row r="1031" spans="1:38" x14ac:dyDescent="0.3">
      <c r="A1031">
        <v>-73.966892200000004</v>
      </c>
      <c r="B1031">
        <v>40.782353569999998</v>
      </c>
      <c r="C1031" t="s">
        <v>5620</v>
      </c>
      <c r="D1031" t="s">
        <v>469</v>
      </c>
      <c r="E1031" t="str">
        <f t="shared" si="96"/>
        <v>far</v>
      </c>
      <c r="F1031" t="s">
        <v>48</v>
      </c>
      <c r="G1031">
        <v>10082018</v>
      </c>
      <c r="H1031" s="1">
        <v>6</v>
      </c>
      <c r="I1031" t="s">
        <v>39</v>
      </c>
      <c r="J1031" t="s">
        <v>40</v>
      </c>
      <c r="K1031" t="str">
        <f t="shared" si="97"/>
        <v>Gray</v>
      </c>
      <c r="L1031" t="str">
        <f t="shared" si="98"/>
        <v>yup</v>
      </c>
      <c r="M1031" t="b">
        <f t="shared" si="101"/>
        <v>0</v>
      </c>
      <c r="O1031" t="s">
        <v>55</v>
      </c>
      <c r="Q1031" t="s">
        <v>43</v>
      </c>
      <c r="R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Z1031" t="b">
        <f t="shared" si="99"/>
        <v>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1</v>
      </c>
      <c r="AJ1031" t="b">
        <f t="shared" si="100"/>
        <v>1</v>
      </c>
      <c r="AK1031" t="s">
        <v>5621</v>
      </c>
      <c r="AL1031" t="b">
        <v>1</v>
      </c>
    </row>
    <row r="1032" spans="1:38" x14ac:dyDescent="0.3">
      <c r="A1032">
        <v>-73.969778770000005</v>
      </c>
      <c r="B1032">
        <v>40.778174620000001</v>
      </c>
      <c r="C1032" t="s">
        <v>5622</v>
      </c>
      <c r="D1032" t="s">
        <v>721</v>
      </c>
      <c r="E1032" t="str">
        <f t="shared" si="96"/>
        <v>far</v>
      </c>
      <c r="F1032" t="s">
        <v>34</v>
      </c>
      <c r="G1032">
        <v>10102018</v>
      </c>
      <c r="H1032" s="1">
        <v>5</v>
      </c>
      <c r="I1032" t="s">
        <v>39</v>
      </c>
      <c r="J1032" t="s">
        <v>40</v>
      </c>
      <c r="K1032" t="str">
        <f t="shared" si="97"/>
        <v>Gray</v>
      </c>
      <c r="L1032" t="str">
        <f t="shared" si="98"/>
        <v>yup</v>
      </c>
      <c r="M1032" t="b">
        <f t="shared" si="101"/>
        <v>0</v>
      </c>
      <c r="O1032" t="s">
        <v>55</v>
      </c>
      <c r="Q1032" t="s">
        <v>43</v>
      </c>
      <c r="R1032" t="b">
        <v>0</v>
      </c>
      <c r="T1032" t="b">
        <v>1</v>
      </c>
      <c r="U1032" t="b">
        <v>0</v>
      </c>
      <c r="V1032" t="b">
        <v>0</v>
      </c>
      <c r="W1032" t="b">
        <v>0</v>
      </c>
      <c r="X1032" t="b">
        <v>1</v>
      </c>
      <c r="Z1032" t="b">
        <f t="shared" si="99"/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J1032" t="b">
        <f t="shared" si="100"/>
        <v>1</v>
      </c>
      <c r="AK1032" t="s">
        <v>5623</v>
      </c>
      <c r="AL1032" t="b">
        <v>1</v>
      </c>
    </row>
    <row r="1033" spans="1:38" x14ac:dyDescent="0.3">
      <c r="A1033">
        <v>-73.956582420000004</v>
      </c>
      <c r="B1033">
        <v>40.797312050000002</v>
      </c>
      <c r="C1033" t="s">
        <v>5627</v>
      </c>
      <c r="D1033" t="s">
        <v>439</v>
      </c>
      <c r="E1033" t="str">
        <f t="shared" si="96"/>
        <v>far</v>
      </c>
      <c r="F1033" t="s">
        <v>48</v>
      </c>
      <c r="G1033">
        <v>10132018</v>
      </c>
      <c r="H1033" s="1">
        <v>6</v>
      </c>
      <c r="I1033" t="s">
        <v>39</v>
      </c>
      <c r="J1033" t="s">
        <v>40</v>
      </c>
      <c r="K1033" t="str">
        <f t="shared" si="97"/>
        <v>Gray</v>
      </c>
      <c r="L1033" t="str">
        <f t="shared" si="98"/>
        <v>yup</v>
      </c>
      <c r="M1033" t="b">
        <f t="shared" si="101"/>
        <v>0</v>
      </c>
      <c r="N1033" t="s">
        <v>41</v>
      </c>
      <c r="O1033" t="s">
        <v>42</v>
      </c>
      <c r="Q1033" t="s">
        <v>50</v>
      </c>
      <c r="R1033">
        <v>15</v>
      </c>
      <c r="T1033" t="b">
        <v>1</v>
      </c>
      <c r="U1033" t="b">
        <v>0</v>
      </c>
      <c r="V1033" t="b">
        <v>1</v>
      </c>
      <c r="W1033" t="b">
        <v>0</v>
      </c>
      <c r="X1033" t="b">
        <v>1</v>
      </c>
      <c r="Z1033" t="b">
        <f t="shared" si="99"/>
        <v>1</v>
      </c>
      <c r="AA1033" t="b">
        <v>1</v>
      </c>
      <c r="AB1033" t="b">
        <v>0</v>
      </c>
      <c r="AC1033" t="b">
        <v>0</v>
      </c>
      <c r="AD1033" t="b">
        <v>0</v>
      </c>
      <c r="AE1033" t="b">
        <v>1</v>
      </c>
      <c r="AF1033" t="b">
        <v>0</v>
      </c>
      <c r="AG1033" t="b">
        <v>0</v>
      </c>
      <c r="AH1033" t="b">
        <v>1</v>
      </c>
      <c r="AJ1033" t="b">
        <f t="shared" si="100"/>
        <v>1</v>
      </c>
      <c r="AK1033" t="s">
        <v>5628</v>
      </c>
      <c r="AL1033" t="b">
        <v>1</v>
      </c>
    </row>
    <row r="1034" spans="1:38" x14ac:dyDescent="0.3">
      <c r="A1034">
        <v>-73.960969289999994</v>
      </c>
      <c r="B1034">
        <v>40.790502889999999</v>
      </c>
      <c r="C1034" t="s">
        <v>5673</v>
      </c>
      <c r="D1034" t="s">
        <v>621</v>
      </c>
      <c r="E1034" t="str">
        <f t="shared" si="96"/>
        <v>far</v>
      </c>
      <c r="F1034" t="s">
        <v>48</v>
      </c>
      <c r="G1034">
        <v>10142018</v>
      </c>
      <c r="H1034" s="1">
        <v>7</v>
      </c>
      <c r="J1034" t="s">
        <v>40</v>
      </c>
      <c r="K1034" t="str">
        <f t="shared" si="97"/>
        <v>Gray</v>
      </c>
      <c r="L1034" t="str">
        <f t="shared" si="98"/>
        <v>yup</v>
      </c>
      <c r="M1034" t="b">
        <f t="shared" si="101"/>
        <v>0</v>
      </c>
      <c r="O1034" t="s">
        <v>55</v>
      </c>
      <c r="Q1034" t="s">
        <v>43</v>
      </c>
      <c r="R1034" t="b">
        <v>0</v>
      </c>
      <c r="S1034" t="s">
        <v>5674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Z1034" t="b">
        <f t="shared" si="99"/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1</v>
      </c>
      <c r="AJ1034" t="b">
        <f t="shared" si="100"/>
        <v>1</v>
      </c>
      <c r="AK1034" t="s">
        <v>5675</v>
      </c>
      <c r="AL1034" t="b">
        <v>1</v>
      </c>
    </row>
    <row r="1035" spans="1:38" x14ac:dyDescent="0.3">
      <c r="A1035">
        <v>-73.956937539999998</v>
      </c>
      <c r="B1035">
        <v>40.793539799999998</v>
      </c>
      <c r="C1035" t="s">
        <v>5678</v>
      </c>
      <c r="D1035" t="s">
        <v>1045</v>
      </c>
      <c r="E1035" t="str">
        <f t="shared" si="96"/>
        <v>far</v>
      </c>
      <c r="F1035" t="s">
        <v>48</v>
      </c>
      <c r="G1035">
        <v>10132018</v>
      </c>
      <c r="H1035" s="1">
        <v>2</v>
      </c>
      <c r="I1035" t="s">
        <v>39</v>
      </c>
      <c r="J1035" t="s">
        <v>40</v>
      </c>
      <c r="K1035" t="str">
        <f t="shared" si="97"/>
        <v>Gray</v>
      </c>
      <c r="L1035" t="str">
        <f t="shared" si="98"/>
        <v>yup</v>
      </c>
      <c r="M1035" t="b">
        <f t="shared" si="101"/>
        <v>0</v>
      </c>
      <c r="O1035" t="s">
        <v>55</v>
      </c>
      <c r="Q1035" t="s">
        <v>43</v>
      </c>
      <c r="R1035" t="b">
        <v>0</v>
      </c>
      <c r="T1035" t="b">
        <v>1</v>
      </c>
      <c r="U1035" t="b">
        <v>0</v>
      </c>
      <c r="V1035" t="b">
        <v>0</v>
      </c>
      <c r="W1035" t="b">
        <v>1</v>
      </c>
      <c r="X1035" t="b">
        <v>0</v>
      </c>
      <c r="Z1035" t="b">
        <f t="shared" si="99"/>
        <v>1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J1035" t="b">
        <f t="shared" si="100"/>
        <v>1</v>
      </c>
      <c r="AK1035" t="s">
        <v>5679</v>
      </c>
      <c r="AL1035" t="b">
        <v>1</v>
      </c>
    </row>
    <row r="1036" spans="1:38" x14ac:dyDescent="0.3">
      <c r="A1036">
        <v>-73.967394949999999</v>
      </c>
      <c r="B1036">
        <v>40.782621849999998</v>
      </c>
      <c r="C1036" t="s">
        <v>5696</v>
      </c>
      <c r="D1036" t="s">
        <v>469</v>
      </c>
      <c r="E1036" t="str">
        <f t="shared" si="96"/>
        <v>far</v>
      </c>
      <c r="F1036" t="s">
        <v>48</v>
      </c>
      <c r="G1036">
        <v>10082018</v>
      </c>
      <c r="H1036" s="1">
        <v>4</v>
      </c>
      <c r="I1036" t="s">
        <v>39</v>
      </c>
      <c r="J1036" t="s">
        <v>40</v>
      </c>
      <c r="K1036" t="str">
        <f t="shared" si="97"/>
        <v>Gray</v>
      </c>
      <c r="L1036" t="str">
        <f t="shared" si="98"/>
        <v>yup</v>
      </c>
      <c r="M1036" t="b">
        <f t="shared" si="101"/>
        <v>0</v>
      </c>
      <c r="N1036" t="s">
        <v>41</v>
      </c>
      <c r="O1036" t="s">
        <v>42</v>
      </c>
      <c r="Q1036" t="s">
        <v>43</v>
      </c>
      <c r="R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Z1036" t="b">
        <f t="shared" si="99"/>
        <v>1</v>
      </c>
      <c r="AA1036" t="b">
        <v>0</v>
      </c>
      <c r="AB1036" t="b">
        <v>0</v>
      </c>
      <c r="AC1036" t="b">
        <v>0</v>
      </c>
      <c r="AD1036" t="b">
        <v>0</v>
      </c>
      <c r="AE1036" t="b">
        <v>1</v>
      </c>
      <c r="AF1036" t="b">
        <v>0</v>
      </c>
      <c r="AG1036" t="b">
        <v>0</v>
      </c>
      <c r="AH1036" t="b">
        <v>1</v>
      </c>
      <c r="AJ1036" t="b">
        <f t="shared" si="100"/>
        <v>1</v>
      </c>
      <c r="AK1036" t="s">
        <v>5697</v>
      </c>
      <c r="AL1036" t="b">
        <v>1</v>
      </c>
    </row>
    <row r="1037" spans="1:38" x14ac:dyDescent="0.3">
      <c r="A1037">
        <v>-73.956967090000006</v>
      </c>
      <c r="B1037">
        <v>40.794879289999997</v>
      </c>
      <c r="C1037" t="s">
        <v>37</v>
      </c>
      <c r="D1037" t="s">
        <v>38</v>
      </c>
      <c r="E1037" t="str">
        <f t="shared" si="96"/>
        <v>far</v>
      </c>
      <c r="F1037" t="s">
        <v>34</v>
      </c>
      <c r="G1037">
        <v>10062018</v>
      </c>
      <c r="H1037" s="1">
        <v>3</v>
      </c>
      <c r="I1037" t="s">
        <v>39</v>
      </c>
      <c r="J1037" t="s">
        <v>40</v>
      </c>
      <c r="K1037" t="str">
        <f t="shared" si="97"/>
        <v>Gray</v>
      </c>
      <c r="L1037" t="str">
        <f t="shared" si="98"/>
        <v>yup</v>
      </c>
      <c r="M1037" t="b">
        <f t="shared" si="101"/>
        <v>0</v>
      </c>
      <c r="N1037" t="s">
        <v>41</v>
      </c>
      <c r="O1037" t="s">
        <v>42</v>
      </c>
      <c r="Q1037" t="s">
        <v>43</v>
      </c>
      <c r="R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Z1037" t="b">
        <f t="shared" si="99"/>
        <v>1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s">
        <v>44</v>
      </c>
      <c r="AJ1037" t="b">
        <f t="shared" si="100"/>
        <v>1</v>
      </c>
      <c r="AK1037" t="s">
        <v>5698</v>
      </c>
      <c r="AL1037" t="b">
        <v>1</v>
      </c>
    </row>
    <row r="1038" spans="1:38" x14ac:dyDescent="0.3">
      <c r="A1038">
        <v>-73.961198580000001</v>
      </c>
      <c r="B1038">
        <v>40.791604820000003</v>
      </c>
      <c r="C1038" t="s">
        <v>5707</v>
      </c>
      <c r="D1038" t="s">
        <v>616</v>
      </c>
      <c r="E1038" t="str">
        <f t="shared" si="96"/>
        <v>far</v>
      </c>
      <c r="F1038" t="s">
        <v>48</v>
      </c>
      <c r="G1038">
        <v>10142018</v>
      </c>
      <c r="H1038" s="1">
        <v>6</v>
      </c>
      <c r="I1038" t="s">
        <v>39</v>
      </c>
      <c r="J1038" t="s">
        <v>40</v>
      </c>
      <c r="K1038" t="str">
        <f t="shared" si="97"/>
        <v>Gray</v>
      </c>
      <c r="L1038" t="str">
        <f t="shared" si="98"/>
        <v>yup</v>
      </c>
      <c r="M1038" t="b">
        <f t="shared" si="101"/>
        <v>0</v>
      </c>
      <c r="N1038" t="s">
        <v>41</v>
      </c>
      <c r="O1038" t="s">
        <v>42</v>
      </c>
      <c r="Q1038" t="s">
        <v>43</v>
      </c>
      <c r="R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1</v>
      </c>
      <c r="Z1038" t="b">
        <f t="shared" si="99"/>
        <v>1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J1038" t="b">
        <f t="shared" si="100"/>
        <v>1</v>
      </c>
      <c r="AK1038" t="s">
        <v>5708</v>
      </c>
      <c r="AL1038" t="b">
        <v>1</v>
      </c>
    </row>
    <row r="1039" spans="1:38" x14ac:dyDescent="0.3">
      <c r="A1039">
        <v>-73.958608589999997</v>
      </c>
      <c r="B1039">
        <v>40.799032680000003</v>
      </c>
      <c r="C1039" t="s">
        <v>5713</v>
      </c>
      <c r="D1039" t="s">
        <v>458</v>
      </c>
      <c r="E1039" t="str">
        <f t="shared" si="96"/>
        <v>far</v>
      </c>
      <c r="F1039" t="s">
        <v>34</v>
      </c>
      <c r="G1039">
        <v>10142018</v>
      </c>
      <c r="H1039" s="1">
        <v>4</v>
      </c>
      <c r="I1039" t="s">
        <v>39</v>
      </c>
      <c r="J1039" t="s">
        <v>40</v>
      </c>
      <c r="K1039" t="str">
        <f t="shared" si="97"/>
        <v>Gray</v>
      </c>
      <c r="L1039" t="str">
        <f t="shared" si="98"/>
        <v>yup</v>
      </c>
      <c r="M1039" t="b">
        <f t="shared" si="101"/>
        <v>0</v>
      </c>
      <c r="O1039" t="s">
        <v>55</v>
      </c>
      <c r="Q1039" t="s">
        <v>43</v>
      </c>
      <c r="R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Z1039" t="b">
        <f t="shared" si="99"/>
        <v>1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1</v>
      </c>
      <c r="AI1039" t="s">
        <v>5714</v>
      </c>
      <c r="AJ1039" t="b">
        <f t="shared" si="100"/>
        <v>1</v>
      </c>
      <c r="AK1039" t="s">
        <v>5715</v>
      </c>
      <c r="AL1039" t="b">
        <v>1</v>
      </c>
    </row>
    <row r="1040" spans="1:38" x14ac:dyDescent="0.3">
      <c r="A1040">
        <v>-73.976817330000003</v>
      </c>
      <c r="B1040">
        <v>40.766126180000001</v>
      </c>
      <c r="C1040" t="s">
        <v>5731</v>
      </c>
      <c r="D1040" t="s">
        <v>1862</v>
      </c>
      <c r="E1040" t="str">
        <f t="shared" si="96"/>
        <v>far</v>
      </c>
      <c r="F1040" t="s">
        <v>34</v>
      </c>
      <c r="G1040">
        <v>10192018</v>
      </c>
      <c r="H1040" s="1">
        <v>1</v>
      </c>
      <c r="I1040" t="s">
        <v>39</v>
      </c>
      <c r="J1040" t="s">
        <v>40</v>
      </c>
      <c r="K1040" t="str">
        <f t="shared" si="97"/>
        <v>Gray</v>
      </c>
      <c r="L1040" t="str">
        <f t="shared" si="98"/>
        <v>yup</v>
      </c>
      <c r="M1040" t="b">
        <f t="shared" si="101"/>
        <v>0</v>
      </c>
      <c r="N1040" t="s">
        <v>41</v>
      </c>
      <c r="O1040" t="s">
        <v>42</v>
      </c>
      <c r="Q1040" t="s">
        <v>43</v>
      </c>
      <c r="R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Z1040" t="b">
        <f t="shared" si="99"/>
        <v>1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J1040" t="b">
        <f t="shared" si="100"/>
        <v>1</v>
      </c>
      <c r="AK1040" t="s">
        <v>5732</v>
      </c>
      <c r="AL1040" t="b">
        <v>1</v>
      </c>
    </row>
    <row r="1041" spans="1:38" x14ac:dyDescent="0.3">
      <c r="A1041">
        <v>-73.963082060000005</v>
      </c>
      <c r="B1041">
        <v>40.782163230000002</v>
      </c>
      <c r="C1041" t="s">
        <v>5746</v>
      </c>
      <c r="D1041" t="s">
        <v>1287</v>
      </c>
      <c r="E1041" t="str">
        <f t="shared" si="96"/>
        <v>far</v>
      </c>
      <c r="F1041" t="s">
        <v>34</v>
      </c>
      <c r="G1041">
        <v>10182018</v>
      </c>
      <c r="H1041" s="1">
        <v>1</v>
      </c>
      <c r="I1041" t="s">
        <v>39</v>
      </c>
      <c r="J1041" t="s">
        <v>40</v>
      </c>
      <c r="K1041" t="str">
        <f t="shared" si="97"/>
        <v>Gray</v>
      </c>
      <c r="L1041" t="str">
        <f t="shared" si="98"/>
        <v>yup</v>
      </c>
      <c r="M1041" t="b">
        <f t="shared" si="101"/>
        <v>0</v>
      </c>
      <c r="N1041" t="s">
        <v>117</v>
      </c>
      <c r="O1041" t="s">
        <v>118</v>
      </c>
      <c r="P1041" t="s">
        <v>1383</v>
      </c>
      <c r="Q1041" t="s">
        <v>43</v>
      </c>
      <c r="R1041" t="b">
        <v>0</v>
      </c>
      <c r="T1041" t="b">
        <v>1</v>
      </c>
      <c r="U1041" t="b">
        <v>0</v>
      </c>
      <c r="V1041" t="b">
        <v>0</v>
      </c>
      <c r="W1041" t="b">
        <v>1</v>
      </c>
      <c r="X1041" t="b">
        <v>0</v>
      </c>
      <c r="Z1041" t="b">
        <f t="shared" si="99"/>
        <v>1</v>
      </c>
      <c r="AA1041" t="b">
        <v>0</v>
      </c>
      <c r="AB1041" t="b">
        <v>0</v>
      </c>
      <c r="AC1041" t="b">
        <v>0</v>
      </c>
      <c r="AD1041" t="b">
        <v>1</v>
      </c>
      <c r="AE1041" t="b">
        <v>0</v>
      </c>
      <c r="AF1041" t="b">
        <v>0</v>
      </c>
      <c r="AG1041" t="b">
        <v>1</v>
      </c>
      <c r="AH1041" t="b">
        <v>0</v>
      </c>
      <c r="AJ1041" t="b">
        <f t="shared" si="100"/>
        <v>1</v>
      </c>
      <c r="AK1041" t="s">
        <v>5747</v>
      </c>
      <c r="AL1041" t="b">
        <v>1</v>
      </c>
    </row>
    <row r="1042" spans="1:38" x14ac:dyDescent="0.3">
      <c r="A1042">
        <v>-73.973699699999997</v>
      </c>
      <c r="B1042">
        <v>40.778497950000002</v>
      </c>
      <c r="C1042" t="s">
        <v>5773</v>
      </c>
      <c r="D1042" t="s">
        <v>797</v>
      </c>
      <c r="E1042" t="str">
        <f t="shared" si="96"/>
        <v>far</v>
      </c>
      <c r="F1042" t="s">
        <v>34</v>
      </c>
      <c r="G1042">
        <v>10142018</v>
      </c>
      <c r="H1042" s="1">
        <v>2</v>
      </c>
      <c r="I1042" t="s">
        <v>39</v>
      </c>
      <c r="J1042" t="s">
        <v>40</v>
      </c>
      <c r="K1042" t="str">
        <f t="shared" si="97"/>
        <v>Gray</v>
      </c>
      <c r="L1042" t="str">
        <f t="shared" si="98"/>
        <v>yup</v>
      </c>
      <c r="M1042" t="b">
        <f t="shared" si="101"/>
        <v>0</v>
      </c>
      <c r="N1042" t="s">
        <v>117</v>
      </c>
      <c r="O1042" t="s">
        <v>118</v>
      </c>
      <c r="Q1042" t="s">
        <v>43</v>
      </c>
      <c r="R1042" t="b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Z1042" t="b">
        <f t="shared" si="99"/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J1042" t="b">
        <f t="shared" si="100"/>
        <v>1</v>
      </c>
      <c r="AK1042" t="s">
        <v>5774</v>
      </c>
      <c r="AL1042" t="b">
        <v>1</v>
      </c>
    </row>
    <row r="1043" spans="1:38" x14ac:dyDescent="0.3">
      <c r="A1043">
        <v>-73.967458690000001</v>
      </c>
      <c r="B1043">
        <v>40.776992249999999</v>
      </c>
      <c r="C1043" t="s">
        <v>5800</v>
      </c>
      <c r="D1043" t="s">
        <v>326</v>
      </c>
      <c r="E1043" t="str">
        <f t="shared" si="96"/>
        <v>far</v>
      </c>
      <c r="F1043" t="s">
        <v>48</v>
      </c>
      <c r="G1043">
        <v>10082018</v>
      </c>
      <c r="H1043" s="1">
        <v>2</v>
      </c>
      <c r="I1043" t="s">
        <v>39</v>
      </c>
      <c r="J1043" t="s">
        <v>40</v>
      </c>
      <c r="K1043" t="str">
        <f t="shared" si="97"/>
        <v>Gray</v>
      </c>
      <c r="L1043" t="str">
        <f t="shared" si="98"/>
        <v>yup</v>
      </c>
      <c r="M1043" t="b">
        <f t="shared" si="101"/>
        <v>0</v>
      </c>
      <c r="O1043" t="s">
        <v>55</v>
      </c>
      <c r="Q1043" t="s">
        <v>43</v>
      </c>
      <c r="R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Z1043" t="b">
        <f t="shared" si="99"/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1</v>
      </c>
      <c r="AJ1043" t="b">
        <f t="shared" si="100"/>
        <v>1</v>
      </c>
      <c r="AK1043" t="s">
        <v>5801</v>
      </c>
      <c r="AL1043" t="b">
        <v>1</v>
      </c>
    </row>
    <row r="1044" spans="1:38" x14ac:dyDescent="0.3">
      <c r="A1044">
        <v>-73.97046795</v>
      </c>
      <c r="B1044">
        <v>40.77733842</v>
      </c>
      <c r="C1044" t="s">
        <v>5837</v>
      </c>
      <c r="D1044" t="s">
        <v>741</v>
      </c>
      <c r="E1044" t="str">
        <f t="shared" si="96"/>
        <v>far</v>
      </c>
      <c r="F1044" t="s">
        <v>34</v>
      </c>
      <c r="G1044">
        <v>10192018</v>
      </c>
      <c r="H1044" s="1">
        <v>10</v>
      </c>
      <c r="I1044" t="s">
        <v>39</v>
      </c>
      <c r="J1044" t="s">
        <v>40</v>
      </c>
      <c r="K1044" t="str">
        <f t="shared" si="97"/>
        <v>Gray</v>
      </c>
      <c r="L1044" t="str">
        <f t="shared" si="98"/>
        <v>yup</v>
      </c>
      <c r="M1044" t="b">
        <f t="shared" si="101"/>
        <v>0</v>
      </c>
      <c r="O1044" t="s">
        <v>55</v>
      </c>
      <c r="Q1044" t="s">
        <v>50</v>
      </c>
      <c r="R1044">
        <v>20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  <c r="Z1044" t="b">
        <f t="shared" si="99"/>
        <v>1</v>
      </c>
      <c r="AA1044" t="b">
        <v>0</v>
      </c>
      <c r="AB1044" t="b">
        <v>0</v>
      </c>
      <c r="AC1044" t="b">
        <v>0</v>
      </c>
      <c r="AD1044" t="b">
        <v>1</v>
      </c>
      <c r="AE1044" t="b">
        <v>0</v>
      </c>
      <c r="AF1044" t="b">
        <v>0</v>
      </c>
      <c r="AG1044" t="b">
        <v>0</v>
      </c>
      <c r="AH1044" t="b">
        <v>1</v>
      </c>
      <c r="AJ1044" t="b">
        <f t="shared" si="100"/>
        <v>1</v>
      </c>
      <c r="AK1044" t="s">
        <v>5838</v>
      </c>
      <c r="AL1044" t="b">
        <v>1</v>
      </c>
    </row>
    <row r="1045" spans="1:38" x14ac:dyDescent="0.3">
      <c r="A1045">
        <v>-73.967349010000007</v>
      </c>
      <c r="B1045">
        <v>40.778272809999997</v>
      </c>
      <c r="C1045" t="s">
        <v>5841</v>
      </c>
      <c r="D1045" t="s">
        <v>131</v>
      </c>
      <c r="E1045" t="str">
        <f t="shared" si="96"/>
        <v>far</v>
      </c>
      <c r="F1045" t="s">
        <v>34</v>
      </c>
      <c r="G1045">
        <v>10202018</v>
      </c>
      <c r="H1045" s="1">
        <v>2</v>
      </c>
      <c r="I1045" t="s">
        <v>39</v>
      </c>
      <c r="J1045" t="s">
        <v>40</v>
      </c>
      <c r="K1045" t="str">
        <f t="shared" si="97"/>
        <v>Gray</v>
      </c>
      <c r="L1045" t="str">
        <f t="shared" si="98"/>
        <v>yup</v>
      </c>
      <c r="M1045" t="b">
        <f t="shared" si="101"/>
        <v>0</v>
      </c>
      <c r="N1045" t="s">
        <v>41</v>
      </c>
      <c r="O1045" t="s">
        <v>42</v>
      </c>
      <c r="Q1045" t="s">
        <v>50</v>
      </c>
      <c r="R1045">
        <v>25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Z1045" t="b">
        <f t="shared" si="99"/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J1045" t="b">
        <f t="shared" si="100"/>
        <v>1</v>
      </c>
      <c r="AK1045" t="s">
        <v>5842</v>
      </c>
      <c r="AL1045" t="b">
        <v>1</v>
      </c>
    </row>
    <row r="1046" spans="1:38" x14ac:dyDescent="0.3">
      <c r="A1046">
        <v>-73.971662109999997</v>
      </c>
      <c r="B1046">
        <v>40.77428622</v>
      </c>
      <c r="C1046" t="s">
        <v>5843</v>
      </c>
      <c r="D1046" t="s">
        <v>1115</v>
      </c>
      <c r="E1046" t="str">
        <f t="shared" si="96"/>
        <v>far</v>
      </c>
      <c r="F1046" t="s">
        <v>48</v>
      </c>
      <c r="G1046">
        <v>10132018</v>
      </c>
      <c r="H1046" s="1">
        <v>1</v>
      </c>
      <c r="I1046" t="s">
        <v>39</v>
      </c>
      <c r="J1046" t="s">
        <v>40</v>
      </c>
      <c r="K1046" t="str">
        <f t="shared" si="97"/>
        <v>Gray</v>
      </c>
      <c r="L1046" t="str">
        <f t="shared" si="98"/>
        <v>yup</v>
      </c>
      <c r="M1046" t="b">
        <f t="shared" si="101"/>
        <v>0</v>
      </c>
      <c r="O1046" t="s">
        <v>55</v>
      </c>
      <c r="Q1046" t="s">
        <v>43</v>
      </c>
      <c r="R1046" t="b">
        <v>0</v>
      </c>
      <c r="T1046" t="b">
        <v>0</v>
      </c>
      <c r="U1046" t="b">
        <v>0</v>
      </c>
      <c r="V1046" t="b">
        <v>1</v>
      </c>
      <c r="W1046" t="b">
        <v>1</v>
      </c>
      <c r="X1046" t="b">
        <v>0</v>
      </c>
      <c r="Z1046" t="b">
        <f t="shared" si="99"/>
        <v>1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1</v>
      </c>
      <c r="AJ1046" t="b">
        <f t="shared" si="100"/>
        <v>1</v>
      </c>
      <c r="AK1046" t="s">
        <v>5844</v>
      </c>
      <c r="AL1046" t="b">
        <v>1</v>
      </c>
    </row>
    <row r="1047" spans="1:38" x14ac:dyDescent="0.3">
      <c r="A1047">
        <v>-73.953364579999999</v>
      </c>
      <c r="B1047">
        <v>40.798370920000004</v>
      </c>
      <c r="C1047" t="s">
        <v>5852</v>
      </c>
      <c r="D1047" t="s">
        <v>1368</v>
      </c>
      <c r="E1047" t="str">
        <f t="shared" si="96"/>
        <v>far</v>
      </c>
      <c r="F1047" t="s">
        <v>48</v>
      </c>
      <c r="G1047">
        <v>10192018</v>
      </c>
      <c r="H1047" s="1">
        <v>1</v>
      </c>
      <c r="I1047" t="s">
        <v>39</v>
      </c>
      <c r="J1047" t="s">
        <v>40</v>
      </c>
      <c r="K1047" t="str">
        <f t="shared" si="97"/>
        <v>Gray</v>
      </c>
      <c r="L1047" t="str">
        <f t="shared" si="98"/>
        <v>yup</v>
      </c>
      <c r="M1047" t="b">
        <f t="shared" si="101"/>
        <v>0</v>
      </c>
      <c r="N1047" t="s">
        <v>41</v>
      </c>
      <c r="O1047" t="s">
        <v>42</v>
      </c>
      <c r="Q1047" t="s">
        <v>43</v>
      </c>
      <c r="R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Z1047" t="b">
        <f t="shared" si="99"/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1</v>
      </c>
      <c r="AF1047" t="b">
        <v>0</v>
      </c>
      <c r="AG1047" t="b">
        <v>0</v>
      </c>
      <c r="AH1047" t="b">
        <v>1</v>
      </c>
      <c r="AI1047" t="s">
        <v>782</v>
      </c>
      <c r="AJ1047" t="b">
        <f t="shared" si="100"/>
        <v>1</v>
      </c>
      <c r="AK1047" t="s">
        <v>5853</v>
      </c>
      <c r="AL1047" t="b">
        <v>1</v>
      </c>
    </row>
    <row r="1048" spans="1:38" x14ac:dyDescent="0.3">
      <c r="A1048">
        <v>-73.965738549999998</v>
      </c>
      <c r="B1048">
        <v>40.788696270000003</v>
      </c>
      <c r="C1048" t="s">
        <v>5858</v>
      </c>
      <c r="D1048" t="s">
        <v>4414</v>
      </c>
      <c r="E1048" t="str">
        <f t="shared" si="96"/>
        <v>far</v>
      </c>
      <c r="F1048" t="s">
        <v>34</v>
      </c>
      <c r="G1048">
        <v>10062018</v>
      </c>
      <c r="H1048" s="1">
        <v>1</v>
      </c>
      <c r="I1048" t="s">
        <v>39</v>
      </c>
      <c r="J1048" t="s">
        <v>40</v>
      </c>
      <c r="K1048" t="str">
        <f t="shared" si="97"/>
        <v>Gray</v>
      </c>
      <c r="L1048" t="str">
        <f t="shared" si="98"/>
        <v>yup</v>
      </c>
      <c r="M1048" t="b">
        <f t="shared" si="101"/>
        <v>0</v>
      </c>
      <c r="O1048" t="s">
        <v>55</v>
      </c>
      <c r="Q1048" t="s">
        <v>43</v>
      </c>
      <c r="R1048" t="b">
        <v>0</v>
      </c>
      <c r="S1048" t="s">
        <v>5859</v>
      </c>
      <c r="T1048" t="b">
        <v>0</v>
      </c>
      <c r="U1048" t="b">
        <v>0</v>
      </c>
      <c r="V1048" t="b">
        <v>0</v>
      </c>
      <c r="W1048" t="b">
        <v>1</v>
      </c>
      <c r="X1048" t="b">
        <v>1</v>
      </c>
      <c r="Z1048" t="b">
        <f t="shared" si="99"/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1</v>
      </c>
      <c r="AJ1048" t="b">
        <f t="shared" si="100"/>
        <v>1</v>
      </c>
      <c r="AK1048" t="s">
        <v>5860</v>
      </c>
      <c r="AL1048" t="b">
        <v>1</v>
      </c>
    </row>
    <row r="1049" spans="1:38" x14ac:dyDescent="0.3">
      <c r="A1049">
        <v>-73.953196550000001</v>
      </c>
      <c r="B1049">
        <v>40.794743799999999</v>
      </c>
      <c r="C1049" t="s">
        <v>5866</v>
      </c>
      <c r="D1049" t="s">
        <v>293</v>
      </c>
      <c r="E1049" t="str">
        <f t="shared" si="96"/>
        <v>far</v>
      </c>
      <c r="F1049" t="s">
        <v>34</v>
      </c>
      <c r="G1049">
        <v>10202018</v>
      </c>
      <c r="H1049" s="1">
        <v>11</v>
      </c>
      <c r="I1049" t="s">
        <v>39</v>
      </c>
      <c r="J1049" t="s">
        <v>40</v>
      </c>
      <c r="K1049" t="str">
        <f t="shared" si="97"/>
        <v>Gray</v>
      </c>
      <c r="L1049" t="str">
        <f t="shared" si="98"/>
        <v>yup</v>
      </c>
      <c r="M1049" t="b">
        <f t="shared" si="101"/>
        <v>0</v>
      </c>
      <c r="N1049" t="s">
        <v>117</v>
      </c>
      <c r="O1049" t="s">
        <v>118</v>
      </c>
      <c r="Q1049" t="s">
        <v>43</v>
      </c>
      <c r="R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Z1049" t="b">
        <f t="shared" si="99"/>
        <v>1</v>
      </c>
      <c r="AA1049" t="b">
        <v>0</v>
      </c>
      <c r="AB1049" t="b">
        <v>0</v>
      </c>
      <c r="AC1049" t="b">
        <v>0</v>
      </c>
      <c r="AD1049" t="b">
        <v>1</v>
      </c>
      <c r="AE1049" t="b">
        <v>0</v>
      </c>
      <c r="AF1049" t="b">
        <v>1</v>
      </c>
      <c r="AG1049" t="b">
        <v>1</v>
      </c>
      <c r="AH1049" t="b">
        <v>0</v>
      </c>
      <c r="AJ1049" t="b">
        <f t="shared" si="100"/>
        <v>1</v>
      </c>
      <c r="AK1049" t="s">
        <v>5867</v>
      </c>
      <c r="AL1049" t="b">
        <v>1</v>
      </c>
    </row>
    <row r="1050" spans="1:38" x14ac:dyDescent="0.3">
      <c r="A1050">
        <v>-73.963674019999999</v>
      </c>
      <c r="B1050">
        <v>40.79035382</v>
      </c>
      <c r="C1050" t="s">
        <v>5879</v>
      </c>
      <c r="D1050" t="s">
        <v>911</v>
      </c>
      <c r="E1050" t="str">
        <f t="shared" si="96"/>
        <v>far</v>
      </c>
      <c r="F1050" t="s">
        <v>48</v>
      </c>
      <c r="G1050">
        <v>10072018</v>
      </c>
      <c r="H1050" s="1">
        <v>12</v>
      </c>
      <c r="I1050" t="s">
        <v>39</v>
      </c>
      <c r="J1050" t="s">
        <v>40</v>
      </c>
      <c r="K1050" t="str">
        <f t="shared" si="97"/>
        <v>Gray</v>
      </c>
      <c r="L1050" t="str">
        <f t="shared" si="98"/>
        <v>yup</v>
      </c>
      <c r="M1050" t="b">
        <f t="shared" si="101"/>
        <v>0</v>
      </c>
      <c r="O1050" t="s">
        <v>55</v>
      </c>
      <c r="Q1050" t="s">
        <v>50</v>
      </c>
      <c r="R1050">
        <v>4</v>
      </c>
      <c r="T1050" t="b">
        <v>0</v>
      </c>
      <c r="U1050" t="b">
        <v>0</v>
      </c>
      <c r="V1050" t="b">
        <v>1</v>
      </c>
      <c r="W1050" t="b">
        <v>0</v>
      </c>
      <c r="X1050" t="b">
        <v>1</v>
      </c>
      <c r="Z1050" t="b">
        <f t="shared" si="99"/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J1050" t="b">
        <f t="shared" si="100"/>
        <v>1</v>
      </c>
      <c r="AK1050" t="s">
        <v>5880</v>
      </c>
      <c r="AL1050" t="b">
        <v>1</v>
      </c>
    </row>
    <row r="1051" spans="1:38" x14ac:dyDescent="0.3">
      <c r="A1051">
        <v>-73.963230100000004</v>
      </c>
      <c r="B1051">
        <v>40.792570720000001</v>
      </c>
      <c r="C1051" t="s">
        <v>5885</v>
      </c>
      <c r="D1051" t="s">
        <v>125</v>
      </c>
      <c r="E1051" t="str">
        <f t="shared" si="96"/>
        <v>far</v>
      </c>
      <c r="F1051" t="s">
        <v>34</v>
      </c>
      <c r="G1051">
        <v>10132018</v>
      </c>
      <c r="H1051" s="1">
        <v>6</v>
      </c>
      <c r="I1051" t="s">
        <v>54</v>
      </c>
      <c r="J1051" t="s">
        <v>40</v>
      </c>
      <c r="K1051" t="str">
        <f t="shared" si="97"/>
        <v>Gray</v>
      </c>
      <c r="L1051" t="str">
        <f t="shared" si="98"/>
        <v>yup</v>
      </c>
      <c r="M1051" t="b">
        <f t="shared" si="101"/>
        <v>0</v>
      </c>
      <c r="N1051" t="s">
        <v>41</v>
      </c>
      <c r="O1051" t="s">
        <v>42</v>
      </c>
      <c r="Q1051" t="s">
        <v>43</v>
      </c>
      <c r="R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Z1051" t="b">
        <f t="shared" si="99"/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1</v>
      </c>
      <c r="AJ1051" t="b">
        <f t="shared" si="100"/>
        <v>1</v>
      </c>
      <c r="AK1051" t="s">
        <v>5886</v>
      </c>
      <c r="AL1051" t="b">
        <v>1</v>
      </c>
    </row>
    <row r="1052" spans="1:38" x14ac:dyDescent="0.3">
      <c r="A1052">
        <v>-73.969063840000004</v>
      </c>
      <c r="B1052">
        <v>40.771386929999998</v>
      </c>
      <c r="C1052" t="s">
        <v>5899</v>
      </c>
      <c r="D1052" t="s">
        <v>2059</v>
      </c>
      <c r="E1052" t="str">
        <f t="shared" si="96"/>
        <v>far</v>
      </c>
      <c r="F1052" t="s">
        <v>48</v>
      </c>
      <c r="G1052">
        <v>10062018</v>
      </c>
      <c r="H1052" s="1">
        <v>6</v>
      </c>
      <c r="I1052" t="s">
        <v>39</v>
      </c>
      <c r="J1052" t="s">
        <v>40</v>
      </c>
      <c r="K1052" t="str">
        <f t="shared" si="97"/>
        <v>Gray</v>
      </c>
      <c r="L1052" t="str">
        <f t="shared" si="98"/>
        <v>yup</v>
      </c>
      <c r="M1052" t="b">
        <f t="shared" si="101"/>
        <v>0</v>
      </c>
      <c r="N1052" t="s">
        <v>84</v>
      </c>
      <c r="O1052" t="s">
        <v>103</v>
      </c>
      <c r="Q1052" t="s">
        <v>43</v>
      </c>
      <c r="R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Z1052" t="b">
        <f t="shared" si="99"/>
        <v>1</v>
      </c>
      <c r="AA1052" t="b">
        <v>0</v>
      </c>
      <c r="AB1052" t="b">
        <v>0</v>
      </c>
      <c r="AC1052" t="b">
        <v>0</v>
      </c>
      <c r="AD1052" t="b">
        <v>1</v>
      </c>
      <c r="AE1052" t="b">
        <v>1</v>
      </c>
      <c r="AF1052" t="b">
        <v>0</v>
      </c>
      <c r="AG1052" t="b">
        <v>1</v>
      </c>
      <c r="AH1052" t="b">
        <v>0</v>
      </c>
      <c r="AJ1052" t="b">
        <f t="shared" si="100"/>
        <v>1</v>
      </c>
      <c r="AK1052" t="s">
        <v>5900</v>
      </c>
      <c r="AL1052" t="b">
        <v>1</v>
      </c>
    </row>
    <row r="1053" spans="1:38" x14ac:dyDescent="0.3">
      <c r="A1053">
        <v>-73.968877329999998</v>
      </c>
      <c r="B1053">
        <v>40.776666990000002</v>
      </c>
      <c r="C1053" t="s">
        <v>5903</v>
      </c>
      <c r="D1053" t="s">
        <v>246</v>
      </c>
      <c r="E1053" t="str">
        <f t="shared" si="96"/>
        <v>far</v>
      </c>
      <c r="F1053" t="s">
        <v>48</v>
      </c>
      <c r="G1053">
        <v>10072018</v>
      </c>
      <c r="H1053" s="1">
        <v>5</v>
      </c>
      <c r="I1053" t="s">
        <v>39</v>
      </c>
      <c r="J1053" t="s">
        <v>40</v>
      </c>
      <c r="K1053" t="str">
        <f t="shared" si="97"/>
        <v>Gray</v>
      </c>
      <c r="L1053" t="str">
        <f t="shared" si="98"/>
        <v>yup</v>
      </c>
      <c r="M1053" t="b">
        <f t="shared" si="101"/>
        <v>0</v>
      </c>
      <c r="N1053" t="s">
        <v>41</v>
      </c>
      <c r="O1053" t="s">
        <v>42</v>
      </c>
      <c r="Q1053" t="s">
        <v>43</v>
      </c>
      <c r="R1053" t="b">
        <v>0</v>
      </c>
      <c r="T1053" t="b">
        <v>1</v>
      </c>
      <c r="U1053" t="b">
        <v>1</v>
      </c>
      <c r="V1053" t="b">
        <v>0</v>
      </c>
      <c r="W1053" t="b">
        <v>0</v>
      </c>
      <c r="X1053" t="b">
        <v>0</v>
      </c>
      <c r="Z1053" t="b">
        <f t="shared" si="99"/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1</v>
      </c>
      <c r="AJ1053" t="b">
        <f t="shared" si="100"/>
        <v>1</v>
      </c>
      <c r="AK1053" t="s">
        <v>5904</v>
      </c>
      <c r="AL1053" t="b">
        <v>1</v>
      </c>
    </row>
    <row r="1054" spans="1:38" x14ac:dyDescent="0.3">
      <c r="A1054">
        <v>-73.96761918</v>
      </c>
      <c r="B1054">
        <v>40.77764174</v>
      </c>
      <c r="C1054" t="s">
        <v>5905</v>
      </c>
      <c r="D1054" t="s">
        <v>960</v>
      </c>
      <c r="E1054" t="str">
        <f t="shared" si="96"/>
        <v>far</v>
      </c>
      <c r="F1054" t="s">
        <v>34</v>
      </c>
      <c r="G1054">
        <v>10132018</v>
      </c>
      <c r="H1054" s="1">
        <v>4</v>
      </c>
      <c r="I1054" t="s">
        <v>39</v>
      </c>
      <c r="J1054" t="s">
        <v>40</v>
      </c>
      <c r="K1054" t="str">
        <f t="shared" si="97"/>
        <v>Gray</v>
      </c>
      <c r="L1054" t="str">
        <f t="shared" si="98"/>
        <v>yup</v>
      </c>
      <c r="M1054" t="b">
        <f t="shared" si="101"/>
        <v>0</v>
      </c>
      <c r="N1054" t="s">
        <v>41</v>
      </c>
      <c r="O1054" t="s">
        <v>42</v>
      </c>
      <c r="Q1054" t="s">
        <v>50</v>
      </c>
      <c r="R1054">
        <v>10</v>
      </c>
      <c r="T1054" t="b">
        <v>0</v>
      </c>
      <c r="U1054" t="b">
        <v>0</v>
      </c>
      <c r="V1054" t="b">
        <v>1</v>
      </c>
      <c r="W1054" t="b">
        <v>1</v>
      </c>
      <c r="X1054" t="b">
        <v>1</v>
      </c>
      <c r="Z1054" t="b">
        <f t="shared" si="99"/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J1054" t="b">
        <f t="shared" si="100"/>
        <v>1</v>
      </c>
      <c r="AK1054" t="s">
        <v>5906</v>
      </c>
      <c r="AL1054" t="b">
        <v>1</v>
      </c>
    </row>
    <row r="1055" spans="1:38" x14ac:dyDescent="0.3">
      <c r="A1055">
        <v>-73.976952019999999</v>
      </c>
      <c r="B1055">
        <v>40.774006730000004</v>
      </c>
      <c r="C1055" t="s">
        <v>5916</v>
      </c>
      <c r="D1055" t="s">
        <v>859</v>
      </c>
      <c r="E1055" t="str">
        <f t="shared" si="96"/>
        <v>far</v>
      </c>
      <c r="F1055" t="s">
        <v>48</v>
      </c>
      <c r="G1055">
        <v>10132018</v>
      </c>
      <c r="H1055" s="1">
        <v>1</v>
      </c>
      <c r="I1055" t="s">
        <v>39</v>
      </c>
      <c r="J1055" t="s">
        <v>40</v>
      </c>
      <c r="K1055" t="str">
        <f t="shared" si="97"/>
        <v>Gray</v>
      </c>
      <c r="L1055" t="str">
        <f t="shared" si="98"/>
        <v>yup</v>
      </c>
      <c r="M1055" t="b">
        <f t="shared" si="101"/>
        <v>0</v>
      </c>
      <c r="N1055" t="s">
        <v>41</v>
      </c>
      <c r="O1055" t="s">
        <v>42</v>
      </c>
      <c r="Q1055" t="s">
        <v>43</v>
      </c>
      <c r="R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Z1055" t="b">
        <f t="shared" si="99"/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J1055" t="b">
        <f t="shared" si="100"/>
        <v>1</v>
      </c>
      <c r="AK1055" t="s">
        <v>5917</v>
      </c>
      <c r="AL1055" t="b">
        <v>1</v>
      </c>
    </row>
    <row r="1056" spans="1:38" x14ac:dyDescent="0.3">
      <c r="A1056">
        <v>-73.970856420000004</v>
      </c>
      <c r="B1056">
        <v>40.772621999999998</v>
      </c>
      <c r="C1056" t="s">
        <v>5946</v>
      </c>
      <c r="D1056" t="s">
        <v>329</v>
      </c>
      <c r="E1056" t="str">
        <f t="shared" si="96"/>
        <v>far</v>
      </c>
      <c r="F1056" t="s">
        <v>34</v>
      </c>
      <c r="G1056">
        <v>10192018</v>
      </c>
      <c r="H1056" s="1">
        <v>9</v>
      </c>
      <c r="I1056" t="s">
        <v>39</v>
      </c>
      <c r="J1056" t="s">
        <v>40</v>
      </c>
      <c r="K1056" t="str">
        <f t="shared" si="97"/>
        <v>Gray</v>
      </c>
      <c r="L1056" t="str">
        <f t="shared" si="98"/>
        <v>yup</v>
      </c>
      <c r="M1056" t="b">
        <f t="shared" si="101"/>
        <v>0</v>
      </c>
      <c r="N1056" t="s">
        <v>41</v>
      </c>
      <c r="O1056" t="s">
        <v>42</v>
      </c>
      <c r="Q1056" t="s">
        <v>43</v>
      </c>
      <c r="R1056" t="b">
        <v>0</v>
      </c>
      <c r="S1056" t="s">
        <v>5947</v>
      </c>
      <c r="T1056" t="b">
        <v>1</v>
      </c>
      <c r="U1056" t="b">
        <v>0</v>
      </c>
      <c r="V1056" t="b">
        <v>0</v>
      </c>
      <c r="W1056" t="b">
        <v>0</v>
      </c>
      <c r="X1056" t="b">
        <v>1</v>
      </c>
      <c r="Z1056" t="b">
        <f t="shared" si="99"/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1</v>
      </c>
      <c r="AJ1056" t="b">
        <f t="shared" si="100"/>
        <v>1</v>
      </c>
      <c r="AK1056" t="s">
        <v>5948</v>
      </c>
      <c r="AL1056" t="b">
        <v>1</v>
      </c>
    </row>
    <row r="1057" spans="1:38" x14ac:dyDescent="0.3">
      <c r="A1057">
        <v>-73.980134340000006</v>
      </c>
      <c r="B1057">
        <v>40.76915125</v>
      </c>
      <c r="C1057" t="s">
        <v>5959</v>
      </c>
      <c r="D1057" t="s">
        <v>253</v>
      </c>
      <c r="E1057" t="str">
        <f t="shared" si="96"/>
        <v>far</v>
      </c>
      <c r="F1057" t="s">
        <v>48</v>
      </c>
      <c r="G1057">
        <v>10122018</v>
      </c>
      <c r="H1057" s="1">
        <v>1</v>
      </c>
      <c r="I1057" t="s">
        <v>54</v>
      </c>
      <c r="J1057" t="s">
        <v>40</v>
      </c>
      <c r="K1057" t="str">
        <f t="shared" si="97"/>
        <v>Gray</v>
      </c>
      <c r="L1057" t="str">
        <f t="shared" si="98"/>
        <v>yup</v>
      </c>
      <c r="M1057" t="b">
        <f t="shared" si="101"/>
        <v>0</v>
      </c>
      <c r="N1057" t="s">
        <v>117</v>
      </c>
      <c r="O1057" t="s">
        <v>118</v>
      </c>
      <c r="P1057" t="s">
        <v>5960</v>
      </c>
      <c r="Q1057" t="s">
        <v>50</v>
      </c>
      <c r="R1057">
        <v>1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Z1057" t="b">
        <f t="shared" si="99"/>
        <v>1</v>
      </c>
      <c r="AA1057" t="b">
        <v>0</v>
      </c>
      <c r="AB1057" t="b">
        <v>0</v>
      </c>
      <c r="AC1057" t="b">
        <v>0</v>
      </c>
      <c r="AD1057" t="b">
        <v>0</v>
      </c>
      <c r="AE1057" t="b">
        <v>1</v>
      </c>
      <c r="AF1057" t="b">
        <v>0</v>
      </c>
      <c r="AG1057" t="b">
        <v>0</v>
      </c>
      <c r="AH1057" t="b">
        <v>1</v>
      </c>
      <c r="AJ1057" t="b">
        <f t="shared" si="100"/>
        <v>1</v>
      </c>
      <c r="AK1057" t="s">
        <v>5961</v>
      </c>
      <c r="AL1057" t="b">
        <v>1</v>
      </c>
    </row>
    <row r="1058" spans="1:38" x14ac:dyDescent="0.3">
      <c r="A1058">
        <v>-73.970459250000005</v>
      </c>
      <c r="B1058">
        <v>40.772962890000002</v>
      </c>
      <c r="C1058" t="s">
        <v>5978</v>
      </c>
      <c r="D1058" t="s">
        <v>609</v>
      </c>
      <c r="E1058" t="str">
        <f t="shared" si="96"/>
        <v>far</v>
      </c>
      <c r="F1058" t="s">
        <v>48</v>
      </c>
      <c r="G1058">
        <v>10062018</v>
      </c>
      <c r="H1058" s="1">
        <v>3</v>
      </c>
      <c r="I1058" t="s">
        <v>54</v>
      </c>
      <c r="J1058" t="s">
        <v>40</v>
      </c>
      <c r="K1058" t="str">
        <f t="shared" si="97"/>
        <v>Gray</v>
      </c>
      <c r="L1058" t="str">
        <f t="shared" si="98"/>
        <v>yup</v>
      </c>
      <c r="M1058" t="b">
        <f t="shared" si="101"/>
        <v>0</v>
      </c>
      <c r="N1058" t="s">
        <v>84</v>
      </c>
      <c r="O1058" t="s">
        <v>103</v>
      </c>
      <c r="P1058" t="s">
        <v>5979</v>
      </c>
      <c r="Q1058" t="s">
        <v>50</v>
      </c>
      <c r="R1058">
        <v>10</v>
      </c>
      <c r="T1058" t="b">
        <v>0</v>
      </c>
      <c r="U1058" t="b">
        <v>0</v>
      </c>
      <c r="V1058" t="b">
        <v>1</v>
      </c>
      <c r="W1058" t="b">
        <v>0</v>
      </c>
      <c r="X1058" t="b">
        <v>0</v>
      </c>
      <c r="Z1058" t="b">
        <f t="shared" si="99"/>
        <v>1</v>
      </c>
      <c r="AA1058" t="b">
        <v>0</v>
      </c>
      <c r="AB1058" t="b">
        <v>0</v>
      </c>
      <c r="AC1058" t="b">
        <v>0</v>
      </c>
      <c r="AD1058" t="b">
        <v>1</v>
      </c>
      <c r="AE1058" t="b">
        <v>0</v>
      </c>
      <c r="AF1058" t="b">
        <v>0</v>
      </c>
      <c r="AG1058" t="b">
        <v>0</v>
      </c>
      <c r="AH1058" t="b">
        <v>1</v>
      </c>
      <c r="AJ1058" t="b">
        <f t="shared" si="100"/>
        <v>1</v>
      </c>
      <c r="AK1058" t="s">
        <v>5980</v>
      </c>
      <c r="AL1058" t="b">
        <v>1</v>
      </c>
    </row>
    <row r="1059" spans="1:38" x14ac:dyDescent="0.3">
      <c r="A1059">
        <v>-73.958836169999998</v>
      </c>
      <c r="B1059">
        <v>40.791115230000003</v>
      </c>
      <c r="C1059" t="s">
        <v>5997</v>
      </c>
      <c r="D1059" t="s">
        <v>1214</v>
      </c>
      <c r="E1059" t="str">
        <f t="shared" si="96"/>
        <v>far</v>
      </c>
      <c r="F1059" t="s">
        <v>34</v>
      </c>
      <c r="G1059">
        <v>10122018</v>
      </c>
      <c r="H1059" s="1">
        <v>2</v>
      </c>
      <c r="I1059" t="s">
        <v>39</v>
      </c>
      <c r="J1059" t="s">
        <v>40</v>
      </c>
      <c r="K1059" t="str">
        <f t="shared" si="97"/>
        <v>Gray</v>
      </c>
      <c r="L1059" t="str">
        <f t="shared" si="98"/>
        <v>yup</v>
      </c>
      <c r="M1059" t="b">
        <f t="shared" si="101"/>
        <v>0</v>
      </c>
      <c r="N1059" t="s">
        <v>84</v>
      </c>
      <c r="O1059" t="s">
        <v>103</v>
      </c>
      <c r="Q1059" t="s">
        <v>43</v>
      </c>
      <c r="R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Z1059" t="b">
        <f t="shared" si="99"/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1</v>
      </c>
      <c r="AJ1059" t="b">
        <f t="shared" si="100"/>
        <v>1</v>
      </c>
      <c r="AK1059" t="s">
        <v>5998</v>
      </c>
      <c r="AL1059" t="b">
        <v>1</v>
      </c>
    </row>
    <row r="1060" spans="1:38" x14ac:dyDescent="0.3">
      <c r="A1060">
        <v>-73.966896430000006</v>
      </c>
      <c r="B1060">
        <v>40.777757800000003</v>
      </c>
      <c r="C1060" t="s">
        <v>5999</v>
      </c>
      <c r="D1060" t="s">
        <v>296</v>
      </c>
      <c r="E1060" t="str">
        <f t="shared" si="96"/>
        <v>far</v>
      </c>
      <c r="F1060" t="s">
        <v>48</v>
      </c>
      <c r="G1060">
        <v>10102018</v>
      </c>
      <c r="H1060" s="1">
        <v>1</v>
      </c>
      <c r="I1060" t="s">
        <v>39</v>
      </c>
      <c r="J1060" t="s">
        <v>40</v>
      </c>
      <c r="K1060" t="str">
        <f t="shared" si="97"/>
        <v>Gray</v>
      </c>
      <c r="L1060" t="str">
        <f t="shared" si="98"/>
        <v>yup</v>
      </c>
      <c r="M1060" t="b">
        <f t="shared" si="101"/>
        <v>0</v>
      </c>
      <c r="N1060" t="s">
        <v>84</v>
      </c>
      <c r="O1060" t="s">
        <v>103</v>
      </c>
      <c r="Q1060" t="s">
        <v>50</v>
      </c>
      <c r="R1060">
        <v>3</v>
      </c>
      <c r="T1060" t="b">
        <v>0</v>
      </c>
      <c r="U1060" t="b">
        <v>0</v>
      </c>
      <c r="V1060" t="b">
        <v>1</v>
      </c>
      <c r="W1060" t="b">
        <v>0</v>
      </c>
      <c r="X1060" t="b">
        <v>0</v>
      </c>
      <c r="Z1060" t="b">
        <f t="shared" si="99"/>
        <v>1</v>
      </c>
      <c r="AA1060" t="b">
        <v>0</v>
      </c>
      <c r="AB1060" t="b">
        <v>0</v>
      </c>
      <c r="AC1060" t="b">
        <v>0</v>
      </c>
      <c r="AD1060" t="b">
        <v>0</v>
      </c>
      <c r="AE1060" t="b">
        <v>1</v>
      </c>
      <c r="AF1060" t="b">
        <v>0</v>
      </c>
      <c r="AG1060" t="b">
        <v>0</v>
      </c>
      <c r="AH1060" t="b">
        <v>1</v>
      </c>
      <c r="AJ1060" t="b">
        <f t="shared" si="100"/>
        <v>1</v>
      </c>
      <c r="AK1060" t="s">
        <v>6000</v>
      </c>
      <c r="AL1060" t="b">
        <v>1</v>
      </c>
    </row>
    <row r="1061" spans="1:38" x14ac:dyDescent="0.3">
      <c r="A1061">
        <v>-73.958868980000005</v>
      </c>
      <c r="B1061">
        <v>40.799238410000001</v>
      </c>
      <c r="C1061" t="s">
        <v>6019</v>
      </c>
      <c r="D1061" t="s">
        <v>458</v>
      </c>
      <c r="E1061" t="str">
        <f t="shared" si="96"/>
        <v>far</v>
      </c>
      <c r="F1061" t="s">
        <v>34</v>
      </c>
      <c r="G1061">
        <v>10142018</v>
      </c>
      <c r="H1061" s="1">
        <v>3</v>
      </c>
      <c r="I1061" t="s">
        <v>39</v>
      </c>
      <c r="J1061" t="s">
        <v>40</v>
      </c>
      <c r="K1061" t="str">
        <f t="shared" si="97"/>
        <v>Gray</v>
      </c>
      <c r="L1061" t="str">
        <f t="shared" si="98"/>
        <v>yup</v>
      </c>
      <c r="M1061" t="b">
        <f t="shared" si="101"/>
        <v>0</v>
      </c>
      <c r="O1061" t="s">
        <v>55</v>
      </c>
      <c r="Q1061" t="s">
        <v>43</v>
      </c>
      <c r="R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Z1061" t="b">
        <f t="shared" si="99"/>
        <v>1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s">
        <v>4884</v>
      </c>
      <c r="AJ1061" t="b">
        <f t="shared" si="100"/>
        <v>1</v>
      </c>
      <c r="AK1061" t="s">
        <v>6020</v>
      </c>
      <c r="AL1061" t="b">
        <v>1</v>
      </c>
    </row>
    <row r="1062" spans="1:38" x14ac:dyDescent="0.3">
      <c r="A1062">
        <v>-73.959055149999998</v>
      </c>
      <c r="B1062">
        <v>40.789160709999997</v>
      </c>
      <c r="C1062" t="s">
        <v>6026</v>
      </c>
      <c r="D1062" t="s">
        <v>896</v>
      </c>
      <c r="E1062" t="str">
        <f t="shared" si="96"/>
        <v>far</v>
      </c>
      <c r="F1062" t="s">
        <v>34</v>
      </c>
      <c r="G1062">
        <v>10072018</v>
      </c>
      <c r="H1062" s="1">
        <v>2</v>
      </c>
      <c r="I1062" t="s">
        <v>39</v>
      </c>
      <c r="J1062" t="s">
        <v>40</v>
      </c>
      <c r="K1062" t="str">
        <f t="shared" si="97"/>
        <v>Gray</v>
      </c>
      <c r="L1062" t="str">
        <f t="shared" si="98"/>
        <v>yup</v>
      </c>
      <c r="M1062" t="b">
        <f t="shared" si="101"/>
        <v>0</v>
      </c>
      <c r="O1062" t="s">
        <v>55</v>
      </c>
      <c r="Q1062" t="s">
        <v>50</v>
      </c>
      <c r="R1062">
        <v>2</v>
      </c>
      <c r="S1062" t="s">
        <v>6027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Z1062" t="b">
        <f t="shared" si="99"/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1</v>
      </c>
      <c r="AF1062" t="b">
        <v>0</v>
      </c>
      <c r="AG1062" t="b">
        <v>0</v>
      </c>
      <c r="AH1062" t="b">
        <v>1</v>
      </c>
      <c r="AJ1062" t="b">
        <f t="shared" si="100"/>
        <v>1</v>
      </c>
      <c r="AK1062" t="s">
        <v>6028</v>
      </c>
      <c r="AL1062" t="b">
        <v>1</v>
      </c>
    </row>
    <row r="1063" spans="1:38" x14ac:dyDescent="0.3">
      <c r="A1063">
        <v>-73.968306659999996</v>
      </c>
      <c r="B1063">
        <v>40.778121390000003</v>
      </c>
      <c r="C1063" t="s">
        <v>6034</v>
      </c>
      <c r="D1063" t="s">
        <v>271</v>
      </c>
      <c r="E1063" t="str">
        <f t="shared" si="96"/>
        <v>far</v>
      </c>
      <c r="F1063" t="s">
        <v>34</v>
      </c>
      <c r="G1063">
        <v>10182018</v>
      </c>
      <c r="H1063" s="1">
        <v>3</v>
      </c>
      <c r="I1063" t="s">
        <v>39</v>
      </c>
      <c r="J1063" t="s">
        <v>40</v>
      </c>
      <c r="K1063" t="str">
        <f t="shared" si="97"/>
        <v>Gray</v>
      </c>
      <c r="L1063" t="str">
        <f t="shared" si="98"/>
        <v>yup</v>
      </c>
      <c r="M1063" t="b">
        <f t="shared" si="101"/>
        <v>0</v>
      </c>
      <c r="O1063" t="s">
        <v>55</v>
      </c>
      <c r="Q1063" t="s">
        <v>43</v>
      </c>
      <c r="R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Z1063" t="b">
        <f t="shared" si="99"/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J1063" t="b">
        <f t="shared" si="100"/>
        <v>1</v>
      </c>
      <c r="AK1063" t="s">
        <v>6035</v>
      </c>
      <c r="AL1063" t="b">
        <v>1</v>
      </c>
    </row>
    <row r="1064" spans="1:38" x14ac:dyDescent="0.3">
      <c r="A1064">
        <v>-73.97355288</v>
      </c>
      <c r="B1064">
        <v>40.771563819999997</v>
      </c>
      <c r="C1064" t="s">
        <v>6036</v>
      </c>
      <c r="D1064" t="s">
        <v>159</v>
      </c>
      <c r="E1064" t="str">
        <f t="shared" si="96"/>
        <v>far</v>
      </c>
      <c r="F1064" t="s">
        <v>34</v>
      </c>
      <c r="G1064">
        <v>10132018</v>
      </c>
      <c r="H1064" s="1">
        <v>1</v>
      </c>
      <c r="I1064" t="s">
        <v>39</v>
      </c>
      <c r="J1064" t="s">
        <v>40</v>
      </c>
      <c r="K1064" t="str">
        <f t="shared" si="97"/>
        <v>Gray</v>
      </c>
      <c r="L1064" t="str">
        <f t="shared" si="98"/>
        <v>yup</v>
      </c>
      <c r="M1064" t="b">
        <f t="shared" si="101"/>
        <v>0</v>
      </c>
      <c r="N1064" t="s">
        <v>41</v>
      </c>
      <c r="O1064" t="s">
        <v>42</v>
      </c>
      <c r="Q1064" t="s">
        <v>43</v>
      </c>
      <c r="R1064" t="b">
        <v>0</v>
      </c>
      <c r="S1064" t="s">
        <v>2880</v>
      </c>
      <c r="T1064" t="b">
        <v>1</v>
      </c>
      <c r="U1064" t="b">
        <v>0</v>
      </c>
      <c r="V1064" t="b">
        <v>1</v>
      </c>
      <c r="W1064" t="b">
        <v>1</v>
      </c>
      <c r="X1064" t="b">
        <v>1</v>
      </c>
      <c r="Z1064" t="b">
        <f t="shared" si="99"/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1</v>
      </c>
      <c r="AJ1064" t="b">
        <f t="shared" si="100"/>
        <v>1</v>
      </c>
      <c r="AK1064" t="s">
        <v>6037</v>
      </c>
      <c r="AL1064" t="b">
        <v>1</v>
      </c>
    </row>
    <row r="1065" spans="1:38" x14ac:dyDescent="0.3">
      <c r="A1065">
        <v>-73.968475280000007</v>
      </c>
      <c r="B1065">
        <v>40.776581630000003</v>
      </c>
      <c r="C1065" t="s">
        <v>6038</v>
      </c>
      <c r="D1065" t="s">
        <v>246</v>
      </c>
      <c r="E1065" t="str">
        <f t="shared" si="96"/>
        <v>far</v>
      </c>
      <c r="F1065" t="s">
        <v>48</v>
      </c>
      <c r="G1065">
        <v>10072018</v>
      </c>
      <c r="H1065" s="1">
        <v>1</v>
      </c>
      <c r="I1065" t="s">
        <v>39</v>
      </c>
      <c r="J1065" t="s">
        <v>40</v>
      </c>
      <c r="K1065" t="str">
        <f t="shared" si="97"/>
        <v>Gray</v>
      </c>
      <c r="L1065" t="str">
        <f t="shared" si="98"/>
        <v>yup</v>
      </c>
      <c r="M1065" t="b">
        <f t="shared" si="101"/>
        <v>0</v>
      </c>
      <c r="N1065" t="s">
        <v>41</v>
      </c>
      <c r="O1065" t="s">
        <v>42</v>
      </c>
      <c r="P1065" t="s">
        <v>1671</v>
      </c>
      <c r="Q1065" t="s">
        <v>43</v>
      </c>
      <c r="R1065" t="b">
        <v>0</v>
      </c>
      <c r="T1065" t="b">
        <v>1</v>
      </c>
      <c r="U1065" t="b">
        <v>0</v>
      </c>
      <c r="V1065" t="b">
        <v>0</v>
      </c>
      <c r="W1065" t="b">
        <v>1</v>
      </c>
      <c r="X1065" t="b">
        <v>1</v>
      </c>
      <c r="Z1065" t="b">
        <f t="shared" si="99"/>
        <v>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1</v>
      </c>
      <c r="AH1065" t="b">
        <v>1</v>
      </c>
      <c r="AJ1065" t="b">
        <f t="shared" si="100"/>
        <v>1</v>
      </c>
      <c r="AK1065" t="s">
        <v>6039</v>
      </c>
      <c r="AL1065" t="b">
        <v>1</v>
      </c>
    </row>
    <row r="1066" spans="1:38" x14ac:dyDescent="0.3">
      <c r="A1066">
        <v>-73.979114150000001</v>
      </c>
      <c r="B1066">
        <v>40.77148888</v>
      </c>
      <c r="C1066" t="s">
        <v>6040</v>
      </c>
      <c r="D1066" t="s">
        <v>342</v>
      </c>
      <c r="E1066" t="str">
        <f t="shared" si="96"/>
        <v>far</v>
      </c>
      <c r="F1066" t="s">
        <v>48</v>
      </c>
      <c r="G1066">
        <v>10062018</v>
      </c>
      <c r="H1066" s="1">
        <v>4</v>
      </c>
      <c r="I1066" t="s">
        <v>54</v>
      </c>
      <c r="J1066" t="s">
        <v>40</v>
      </c>
      <c r="K1066" t="str">
        <f t="shared" si="97"/>
        <v>Gray</v>
      </c>
      <c r="L1066" t="str">
        <f t="shared" si="98"/>
        <v>yup</v>
      </c>
      <c r="M1066" t="b">
        <f t="shared" si="101"/>
        <v>0</v>
      </c>
      <c r="N1066" t="s">
        <v>41</v>
      </c>
      <c r="O1066" t="s">
        <v>42</v>
      </c>
      <c r="Q1066" t="s">
        <v>43</v>
      </c>
      <c r="R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1</v>
      </c>
      <c r="Z1066" t="b">
        <f t="shared" si="99"/>
        <v>1</v>
      </c>
      <c r="AA1066" t="b">
        <v>0</v>
      </c>
      <c r="AB1066" t="b">
        <v>0</v>
      </c>
      <c r="AC1066" t="b">
        <v>0</v>
      </c>
      <c r="AD1066" t="b">
        <v>1</v>
      </c>
      <c r="AE1066" t="b">
        <v>0</v>
      </c>
      <c r="AF1066" t="b">
        <v>0</v>
      </c>
      <c r="AG1066" t="b">
        <v>1</v>
      </c>
      <c r="AH1066" t="b">
        <v>0</v>
      </c>
      <c r="AJ1066" t="b">
        <f t="shared" si="100"/>
        <v>1</v>
      </c>
      <c r="AK1066" t="s">
        <v>6041</v>
      </c>
      <c r="AL1066" t="b">
        <v>1</v>
      </c>
    </row>
    <row r="1067" spans="1:38" x14ac:dyDescent="0.3">
      <c r="A1067">
        <v>-73.972669969999998</v>
      </c>
      <c r="B1067">
        <v>40.77011238</v>
      </c>
      <c r="C1067" t="s">
        <v>6050</v>
      </c>
      <c r="D1067" t="s">
        <v>368</v>
      </c>
      <c r="E1067" t="str">
        <f t="shared" si="96"/>
        <v>far</v>
      </c>
      <c r="F1067" t="s">
        <v>48</v>
      </c>
      <c r="G1067">
        <v>10082018</v>
      </c>
      <c r="H1067" s="1">
        <v>1</v>
      </c>
      <c r="I1067" t="s">
        <v>39</v>
      </c>
      <c r="J1067" t="s">
        <v>40</v>
      </c>
      <c r="K1067" t="str">
        <f t="shared" si="97"/>
        <v>Gray</v>
      </c>
      <c r="L1067" t="str">
        <f t="shared" si="98"/>
        <v>yup</v>
      </c>
      <c r="M1067" t="b">
        <f t="shared" si="101"/>
        <v>0</v>
      </c>
      <c r="N1067" t="s">
        <v>41</v>
      </c>
      <c r="O1067" t="s">
        <v>42</v>
      </c>
      <c r="Q1067" t="s">
        <v>43</v>
      </c>
      <c r="R1067" t="b">
        <v>0</v>
      </c>
      <c r="S1067" t="s">
        <v>6051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Z1067" t="b">
        <f t="shared" si="99"/>
        <v>1</v>
      </c>
      <c r="AA1067" t="b">
        <v>0</v>
      </c>
      <c r="AB1067" t="b">
        <v>0</v>
      </c>
      <c r="AC1067" t="b">
        <v>0</v>
      </c>
      <c r="AD1067" t="b">
        <v>1</v>
      </c>
      <c r="AE1067" t="b">
        <v>0</v>
      </c>
      <c r="AF1067" t="b">
        <v>0</v>
      </c>
      <c r="AG1067" t="b">
        <v>1</v>
      </c>
      <c r="AH1067" t="b">
        <v>0</v>
      </c>
      <c r="AJ1067" t="b">
        <f t="shared" si="100"/>
        <v>1</v>
      </c>
      <c r="AK1067" t="s">
        <v>6052</v>
      </c>
      <c r="AL1067" t="b">
        <v>1</v>
      </c>
    </row>
    <row r="1068" spans="1:38" x14ac:dyDescent="0.3">
      <c r="A1068">
        <v>-73.965720320000003</v>
      </c>
      <c r="B1068">
        <v>40.775173010000003</v>
      </c>
      <c r="C1068" t="s">
        <v>6057</v>
      </c>
      <c r="D1068" t="s">
        <v>1093</v>
      </c>
      <c r="E1068" t="str">
        <f t="shared" si="96"/>
        <v>far</v>
      </c>
      <c r="F1068" t="s">
        <v>34</v>
      </c>
      <c r="G1068">
        <v>10182018</v>
      </c>
      <c r="H1068" s="1">
        <v>2</v>
      </c>
      <c r="I1068" t="s">
        <v>54</v>
      </c>
      <c r="J1068" t="s">
        <v>40</v>
      </c>
      <c r="K1068" t="str">
        <f t="shared" si="97"/>
        <v>Gray</v>
      </c>
      <c r="L1068" t="str">
        <f t="shared" si="98"/>
        <v>yup</v>
      </c>
      <c r="M1068" t="b">
        <f t="shared" si="101"/>
        <v>0</v>
      </c>
      <c r="N1068" t="s">
        <v>41</v>
      </c>
      <c r="O1068" t="s">
        <v>42</v>
      </c>
      <c r="Q1068" t="s">
        <v>43</v>
      </c>
      <c r="R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Z1068" t="b">
        <f t="shared" si="99"/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J1068" t="b">
        <f t="shared" si="100"/>
        <v>1</v>
      </c>
      <c r="AK1068" t="s">
        <v>6058</v>
      </c>
      <c r="AL1068" t="b">
        <v>1</v>
      </c>
    </row>
    <row r="1069" spans="1:38" x14ac:dyDescent="0.3">
      <c r="A1069">
        <v>-73.972087130000006</v>
      </c>
      <c r="B1069">
        <v>40.776237270000003</v>
      </c>
      <c r="C1069" t="s">
        <v>6063</v>
      </c>
      <c r="D1069" t="s">
        <v>613</v>
      </c>
      <c r="E1069" t="str">
        <f t="shared" si="96"/>
        <v>far</v>
      </c>
      <c r="F1069" t="s">
        <v>48</v>
      </c>
      <c r="G1069">
        <v>10102018</v>
      </c>
      <c r="H1069" s="1">
        <v>1</v>
      </c>
      <c r="I1069" t="s">
        <v>39</v>
      </c>
      <c r="J1069" t="s">
        <v>40</v>
      </c>
      <c r="K1069" t="str">
        <f t="shared" si="97"/>
        <v>Gray</v>
      </c>
      <c r="L1069" t="str">
        <f t="shared" si="98"/>
        <v>yup</v>
      </c>
      <c r="M1069" t="b">
        <f t="shared" si="101"/>
        <v>0</v>
      </c>
      <c r="O1069" t="s">
        <v>55</v>
      </c>
      <c r="Q1069" t="s">
        <v>43</v>
      </c>
      <c r="R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Z1069" t="b">
        <f t="shared" si="99"/>
        <v>1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J1069" t="b">
        <f t="shared" si="100"/>
        <v>1</v>
      </c>
      <c r="AK1069" t="s">
        <v>6064</v>
      </c>
      <c r="AL1069" t="b">
        <v>1</v>
      </c>
    </row>
    <row r="1070" spans="1:38" x14ac:dyDescent="0.3">
      <c r="A1070">
        <v>-73.958745910000005</v>
      </c>
      <c r="B1070">
        <v>40.798249740000003</v>
      </c>
      <c r="C1070" t="s">
        <v>6071</v>
      </c>
      <c r="D1070" t="s">
        <v>227</v>
      </c>
      <c r="E1070" t="str">
        <f t="shared" si="96"/>
        <v>far</v>
      </c>
      <c r="F1070" t="s">
        <v>34</v>
      </c>
      <c r="G1070">
        <v>10142018</v>
      </c>
      <c r="H1070" s="1">
        <v>5</v>
      </c>
      <c r="I1070" t="s">
        <v>39</v>
      </c>
      <c r="J1070" t="s">
        <v>40</v>
      </c>
      <c r="K1070" t="str">
        <f t="shared" si="97"/>
        <v>Gray</v>
      </c>
      <c r="L1070" t="str">
        <f t="shared" si="98"/>
        <v>yup</v>
      </c>
      <c r="M1070" t="b">
        <f t="shared" si="101"/>
        <v>0</v>
      </c>
      <c r="N1070" t="s">
        <v>41</v>
      </c>
      <c r="O1070" t="s">
        <v>42</v>
      </c>
      <c r="Q1070" t="s">
        <v>43</v>
      </c>
      <c r="R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Z1070" t="b">
        <f t="shared" si="99"/>
        <v>1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1</v>
      </c>
      <c r="AJ1070" t="b">
        <f t="shared" si="100"/>
        <v>1</v>
      </c>
      <c r="AK1070" t="s">
        <v>6072</v>
      </c>
      <c r="AL1070" t="b">
        <v>1</v>
      </c>
    </row>
    <row r="1071" spans="1:38" x14ac:dyDescent="0.3">
      <c r="A1071">
        <v>-73.967380349999999</v>
      </c>
      <c r="B1071">
        <v>40.778524500000003</v>
      </c>
      <c r="C1071" t="s">
        <v>6073</v>
      </c>
      <c r="D1071" t="s">
        <v>131</v>
      </c>
      <c r="E1071" t="str">
        <f t="shared" si="96"/>
        <v>far</v>
      </c>
      <c r="F1071" t="s">
        <v>48</v>
      </c>
      <c r="G1071">
        <v>10072018</v>
      </c>
      <c r="H1071" s="1">
        <v>1</v>
      </c>
      <c r="I1071" t="s">
        <v>39</v>
      </c>
      <c r="J1071" t="s">
        <v>40</v>
      </c>
      <c r="K1071" t="str">
        <f t="shared" si="97"/>
        <v>Gray</v>
      </c>
      <c r="L1071" t="str">
        <f t="shared" si="98"/>
        <v>yup</v>
      </c>
      <c r="M1071" t="b">
        <f t="shared" si="101"/>
        <v>0</v>
      </c>
      <c r="O1071" t="s">
        <v>55</v>
      </c>
      <c r="Q1071" t="s">
        <v>50</v>
      </c>
      <c r="R1071">
        <v>18</v>
      </c>
      <c r="T1071" t="b">
        <v>0</v>
      </c>
      <c r="U1071" t="b">
        <v>0</v>
      </c>
      <c r="V1071" t="b">
        <v>1</v>
      </c>
      <c r="W1071" t="b">
        <v>1</v>
      </c>
      <c r="X1071" t="b">
        <v>0</v>
      </c>
      <c r="Z1071" t="b">
        <f t="shared" si="99"/>
        <v>1</v>
      </c>
      <c r="AA1071" t="b">
        <v>0</v>
      </c>
      <c r="AB1071" t="b">
        <v>0</v>
      </c>
      <c r="AC1071" t="b">
        <v>0</v>
      </c>
      <c r="AD1071" t="b">
        <v>1</v>
      </c>
      <c r="AE1071" t="b">
        <v>0</v>
      </c>
      <c r="AF1071" t="b">
        <v>0</v>
      </c>
      <c r="AG1071" t="b">
        <v>1</v>
      </c>
      <c r="AH1071" t="b">
        <v>0</v>
      </c>
      <c r="AJ1071" t="b">
        <f t="shared" si="100"/>
        <v>1</v>
      </c>
      <c r="AK1071" t="s">
        <v>6074</v>
      </c>
      <c r="AL1071" t="b">
        <v>1</v>
      </c>
    </row>
    <row r="1072" spans="1:38" x14ac:dyDescent="0.3">
      <c r="A1072">
        <v>-73.966590490000002</v>
      </c>
      <c r="B1072">
        <v>40.780246910000002</v>
      </c>
      <c r="C1072" t="s">
        <v>6081</v>
      </c>
      <c r="D1072" t="s">
        <v>2083</v>
      </c>
      <c r="E1072" t="str">
        <f t="shared" si="96"/>
        <v>far</v>
      </c>
      <c r="F1072" t="s">
        <v>34</v>
      </c>
      <c r="G1072">
        <v>10182018</v>
      </c>
      <c r="H1072" s="1">
        <v>2</v>
      </c>
      <c r="I1072" t="s">
        <v>39</v>
      </c>
      <c r="J1072" t="s">
        <v>40</v>
      </c>
      <c r="K1072" t="str">
        <f t="shared" si="97"/>
        <v>Gray</v>
      </c>
      <c r="L1072" t="str">
        <f t="shared" si="98"/>
        <v>yup</v>
      </c>
      <c r="M1072" t="b">
        <f t="shared" si="101"/>
        <v>0</v>
      </c>
      <c r="N1072" t="s">
        <v>84</v>
      </c>
      <c r="O1072" t="s">
        <v>103</v>
      </c>
      <c r="Q1072" t="s">
        <v>43</v>
      </c>
      <c r="R1072" t="b">
        <v>0</v>
      </c>
      <c r="T1072" t="b">
        <v>1</v>
      </c>
      <c r="U1072" t="b">
        <v>0</v>
      </c>
      <c r="V1072" t="b">
        <v>1</v>
      </c>
      <c r="W1072" t="b">
        <v>0</v>
      </c>
      <c r="X1072" t="b">
        <v>0</v>
      </c>
      <c r="Z1072" t="b">
        <f t="shared" si="99"/>
        <v>1</v>
      </c>
      <c r="AA1072" t="b">
        <v>0</v>
      </c>
      <c r="AB1072" t="b">
        <v>0</v>
      </c>
      <c r="AC1072" t="b">
        <v>0</v>
      </c>
      <c r="AD1072" t="b">
        <v>1</v>
      </c>
      <c r="AE1072" t="b">
        <v>0</v>
      </c>
      <c r="AF1072" t="b">
        <v>0</v>
      </c>
      <c r="AG1072" t="b">
        <v>0</v>
      </c>
      <c r="AH1072" t="b">
        <v>0</v>
      </c>
      <c r="AJ1072" t="b">
        <f t="shared" si="100"/>
        <v>1</v>
      </c>
      <c r="AK1072" t="s">
        <v>6082</v>
      </c>
      <c r="AL1072" t="b">
        <v>1</v>
      </c>
    </row>
    <row r="1073" spans="1:38" x14ac:dyDescent="0.3">
      <c r="A1073">
        <v>-73.95227045</v>
      </c>
      <c r="B1073">
        <v>40.796566890000001</v>
      </c>
      <c r="C1073" t="s">
        <v>6085</v>
      </c>
      <c r="D1073" t="s">
        <v>3057</v>
      </c>
      <c r="E1073" t="str">
        <f t="shared" si="96"/>
        <v>far</v>
      </c>
      <c r="F1073" t="s">
        <v>48</v>
      </c>
      <c r="G1073">
        <v>10132018</v>
      </c>
      <c r="H1073" s="1">
        <v>1</v>
      </c>
      <c r="I1073" t="s">
        <v>39</v>
      </c>
      <c r="J1073" t="s">
        <v>40</v>
      </c>
      <c r="K1073" t="str">
        <f t="shared" si="97"/>
        <v>Gray</v>
      </c>
      <c r="L1073" t="str">
        <f t="shared" si="98"/>
        <v>yup</v>
      </c>
      <c r="M1073" t="b">
        <f t="shared" si="101"/>
        <v>0</v>
      </c>
      <c r="N1073" t="s">
        <v>41</v>
      </c>
      <c r="O1073" t="s">
        <v>42</v>
      </c>
      <c r="Q1073" t="s">
        <v>43</v>
      </c>
      <c r="R1073" t="b">
        <v>0</v>
      </c>
      <c r="T1073" t="b">
        <v>0</v>
      </c>
      <c r="U1073" t="b">
        <v>0</v>
      </c>
      <c r="V1073" t="b">
        <v>0</v>
      </c>
      <c r="W1073" t="b">
        <v>1</v>
      </c>
      <c r="X1073" t="b">
        <v>1</v>
      </c>
      <c r="Z1073" t="b">
        <f t="shared" si="99"/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J1073" t="b">
        <f t="shared" si="100"/>
        <v>1</v>
      </c>
      <c r="AK1073" t="s">
        <v>6086</v>
      </c>
      <c r="AL1073" t="b">
        <v>1</v>
      </c>
    </row>
    <row r="1074" spans="1:38" x14ac:dyDescent="0.3">
      <c r="A1074">
        <v>-73.96533436</v>
      </c>
      <c r="B1074">
        <v>40.777528689999997</v>
      </c>
      <c r="C1074" t="s">
        <v>6124</v>
      </c>
      <c r="D1074" t="s">
        <v>662</v>
      </c>
      <c r="E1074" t="str">
        <f t="shared" si="96"/>
        <v>far</v>
      </c>
      <c r="F1074" t="s">
        <v>34</v>
      </c>
      <c r="G1074">
        <v>10072018</v>
      </c>
      <c r="H1074" s="1">
        <v>1</v>
      </c>
      <c r="I1074" t="s">
        <v>39</v>
      </c>
      <c r="J1074" t="s">
        <v>40</v>
      </c>
      <c r="K1074" t="str">
        <f t="shared" si="97"/>
        <v>Gray</v>
      </c>
      <c r="L1074" t="str">
        <f t="shared" si="98"/>
        <v>yup</v>
      </c>
      <c r="M1074" t="b">
        <f t="shared" si="101"/>
        <v>0</v>
      </c>
      <c r="N1074" t="s">
        <v>41</v>
      </c>
      <c r="O1074" t="s">
        <v>42</v>
      </c>
      <c r="Q1074" t="s">
        <v>50</v>
      </c>
      <c r="R1074">
        <v>4</v>
      </c>
      <c r="T1074" t="b">
        <v>0</v>
      </c>
      <c r="U1074" t="b">
        <v>0</v>
      </c>
      <c r="V1074" t="b">
        <v>1</v>
      </c>
      <c r="W1074" t="b">
        <v>1</v>
      </c>
      <c r="X1074" t="b">
        <v>0</v>
      </c>
      <c r="Z1074" t="b">
        <f t="shared" si="99"/>
        <v>1</v>
      </c>
      <c r="AA1074" t="b">
        <v>0</v>
      </c>
      <c r="AB1074" t="b">
        <v>0</v>
      </c>
      <c r="AC1074" t="b">
        <v>0</v>
      </c>
      <c r="AD1074" t="b">
        <v>1</v>
      </c>
      <c r="AE1074" t="b">
        <v>0</v>
      </c>
      <c r="AF1074" t="b">
        <v>0</v>
      </c>
      <c r="AG1074" t="b">
        <v>0</v>
      </c>
      <c r="AH1074" t="b">
        <v>1</v>
      </c>
      <c r="AJ1074" t="b">
        <f t="shared" si="100"/>
        <v>1</v>
      </c>
      <c r="AK1074" t="s">
        <v>6125</v>
      </c>
      <c r="AL1074" t="b">
        <v>1</v>
      </c>
    </row>
    <row r="1075" spans="1:38" x14ac:dyDescent="0.3">
      <c r="A1075">
        <v>-73.959682020000002</v>
      </c>
      <c r="B1075">
        <v>40.793288680000003</v>
      </c>
      <c r="C1075" t="s">
        <v>6143</v>
      </c>
      <c r="D1075" t="s">
        <v>1173</v>
      </c>
      <c r="E1075" t="str">
        <f t="shared" si="96"/>
        <v>far</v>
      </c>
      <c r="F1075" t="s">
        <v>34</v>
      </c>
      <c r="G1075">
        <v>10072018</v>
      </c>
      <c r="H1075" s="1">
        <v>3</v>
      </c>
      <c r="I1075" t="s">
        <v>39</v>
      </c>
      <c r="J1075" t="s">
        <v>40</v>
      </c>
      <c r="K1075" t="str">
        <f t="shared" si="97"/>
        <v>Gray</v>
      </c>
      <c r="L1075" t="str">
        <f t="shared" si="98"/>
        <v>yup</v>
      </c>
      <c r="M1075" t="b">
        <f t="shared" si="101"/>
        <v>0</v>
      </c>
      <c r="N1075" t="s">
        <v>41</v>
      </c>
      <c r="O1075" t="s">
        <v>42</v>
      </c>
      <c r="Q1075" t="s">
        <v>43</v>
      </c>
      <c r="R1075" t="b">
        <v>0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Z1075" t="b">
        <f t="shared" si="99"/>
        <v>1</v>
      </c>
      <c r="AA1075" t="b">
        <v>0</v>
      </c>
      <c r="AB1075" t="b">
        <v>0</v>
      </c>
      <c r="AC1075" t="b">
        <v>0</v>
      </c>
      <c r="AD1075" t="b">
        <v>0</v>
      </c>
      <c r="AE1075" t="b">
        <v>1</v>
      </c>
      <c r="AF1075" t="b">
        <v>0</v>
      </c>
      <c r="AG1075" t="b">
        <v>0</v>
      </c>
      <c r="AH1075" t="b">
        <v>1</v>
      </c>
      <c r="AJ1075" t="b">
        <f t="shared" si="100"/>
        <v>1</v>
      </c>
      <c r="AK1075" t="s">
        <v>6144</v>
      </c>
      <c r="AL1075" t="b">
        <v>1</v>
      </c>
    </row>
    <row r="1076" spans="1:38" x14ac:dyDescent="0.3">
      <c r="A1076">
        <v>-73.966316849999998</v>
      </c>
      <c r="B1076">
        <v>40.782508370000002</v>
      </c>
      <c r="C1076" t="s">
        <v>6181</v>
      </c>
      <c r="D1076" t="s">
        <v>469</v>
      </c>
      <c r="E1076" t="str">
        <f t="shared" si="96"/>
        <v>far</v>
      </c>
      <c r="F1076" t="s">
        <v>48</v>
      </c>
      <c r="G1076">
        <v>10082018</v>
      </c>
      <c r="H1076" s="1">
        <v>1</v>
      </c>
      <c r="I1076" t="s">
        <v>39</v>
      </c>
      <c r="J1076" t="s">
        <v>40</v>
      </c>
      <c r="K1076" t="str">
        <f t="shared" si="97"/>
        <v>Gray</v>
      </c>
      <c r="L1076" t="str">
        <f t="shared" si="98"/>
        <v>yup</v>
      </c>
      <c r="M1076" t="b">
        <f t="shared" si="101"/>
        <v>0</v>
      </c>
      <c r="N1076" t="s">
        <v>41</v>
      </c>
      <c r="O1076" t="s">
        <v>42</v>
      </c>
      <c r="Q1076" t="s">
        <v>43</v>
      </c>
      <c r="R1076" t="b">
        <v>0</v>
      </c>
      <c r="T1076" t="b">
        <v>0</v>
      </c>
      <c r="U1076" t="b">
        <v>0</v>
      </c>
      <c r="V1076" t="b">
        <v>0</v>
      </c>
      <c r="W1076" t="b">
        <v>1</v>
      </c>
      <c r="X1076" t="b">
        <v>1</v>
      </c>
      <c r="Z1076" t="b">
        <f t="shared" si="99"/>
        <v>1</v>
      </c>
      <c r="AA1076" t="b">
        <v>0</v>
      </c>
      <c r="AB1076" t="b">
        <v>0</v>
      </c>
      <c r="AC1076" t="b">
        <v>0</v>
      </c>
      <c r="AD1076" t="b">
        <v>1</v>
      </c>
      <c r="AE1076" t="b">
        <v>1</v>
      </c>
      <c r="AF1076" t="b">
        <v>0</v>
      </c>
      <c r="AG1076" t="b">
        <v>1</v>
      </c>
      <c r="AH1076" t="b">
        <v>0</v>
      </c>
      <c r="AJ1076" t="b">
        <f t="shared" si="100"/>
        <v>1</v>
      </c>
      <c r="AK1076" t="s">
        <v>6182</v>
      </c>
      <c r="AL1076" t="b">
        <v>1</v>
      </c>
    </row>
    <row r="1077" spans="1:38" x14ac:dyDescent="0.3">
      <c r="A1077">
        <v>-73.971396839999997</v>
      </c>
      <c r="B1077">
        <v>40.774039019999996</v>
      </c>
      <c r="C1077" t="s">
        <v>6192</v>
      </c>
      <c r="D1077" t="s">
        <v>1115</v>
      </c>
      <c r="E1077" t="str">
        <f t="shared" si="96"/>
        <v>far</v>
      </c>
      <c r="F1077" t="s">
        <v>34</v>
      </c>
      <c r="G1077">
        <v>10122018</v>
      </c>
      <c r="H1077" s="1">
        <v>3</v>
      </c>
      <c r="I1077" t="s">
        <v>39</v>
      </c>
      <c r="J1077" t="s">
        <v>40</v>
      </c>
      <c r="K1077" t="str">
        <f t="shared" si="97"/>
        <v>Gray</v>
      </c>
      <c r="L1077" t="str">
        <f t="shared" si="98"/>
        <v>yup</v>
      </c>
      <c r="M1077" t="b">
        <f t="shared" si="101"/>
        <v>0</v>
      </c>
      <c r="N1077" t="s">
        <v>84</v>
      </c>
      <c r="O1077" t="s">
        <v>103</v>
      </c>
      <c r="Q1077" t="s">
        <v>43</v>
      </c>
      <c r="R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Z1077" t="b">
        <f t="shared" si="99"/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J1077" t="b">
        <f t="shared" si="100"/>
        <v>1</v>
      </c>
      <c r="AK1077" t="s">
        <v>6193</v>
      </c>
      <c r="AL1077" t="b">
        <v>1</v>
      </c>
    </row>
    <row r="1078" spans="1:38" x14ac:dyDescent="0.3">
      <c r="A1078">
        <v>-73.962125360000002</v>
      </c>
      <c r="B1078">
        <v>40.791208210000001</v>
      </c>
      <c r="C1078" t="s">
        <v>6194</v>
      </c>
      <c r="D1078" t="s">
        <v>3391</v>
      </c>
      <c r="E1078" t="str">
        <f t="shared" si="96"/>
        <v>far</v>
      </c>
      <c r="F1078" t="s">
        <v>48</v>
      </c>
      <c r="G1078">
        <v>10172018</v>
      </c>
      <c r="H1078" s="1">
        <v>1</v>
      </c>
      <c r="I1078" t="s">
        <v>39</v>
      </c>
      <c r="J1078" t="s">
        <v>40</v>
      </c>
      <c r="K1078" t="str">
        <f t="shared" si="97"/>
        <v>Gray</v>
      </c>
      <c r="L1078" t="str">
        <f t="shared" si="98"/>
        <v>yup</v>
      </c>
      <c r="M1078" t="b">
        <f t="shared" si="101"/>
        <v>0</v>
      </c>
      <c r="N1078" t="s">
        <v>117</v>
      </c>
      <c r="O1078" t="s">
        <v>118</v>
      </c>
      <c r="Q1078" t="s">
        <v>50</v>
      </c>
      <c r="R1078">
        <v>8</v>
      </c>
      <c r="T1078" t="b">
        <v>1</v>
      </c>
      <c r="U1078" t="b">
        <v>0</v>
      </c>
      <c r="V1078" t="b">
        <v>1</v>
      </c>
      <c r="W1078" t="b">
        <v>1</v>
      </c>
      <c r="X1078" t="b">
        <v>0</v>
      </c>
      <c r="Z1078" t="b">
        <f t="shared" si="99"/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1</v>
      </c>
      <c r="AF1078" t="b">
        <v>0</v>
      </c>
      <c r="AG1078" t="b">
        <v>0</v>
      </c>
      <c r="AH1078" t="b">
        <v>1</v>
      </c>
      <c r="AJ1078" t="b">
        <f t="shared" si="100"/>
        <v>1</v>
      </c>
      <c r="AK1078" t="s">
        <v>6195</v>
      </c>
      <c r="AL1078" t="b">
        <v>1</v>
      </c>
    </row>
    <row r="1079" spans="1:38" x14ac:dyDescent="0.3">
      <c r="A1079">
        <v>-73.958947510000002</v>
      </c>
      <c r="B1079">
        <v>40.79348469</v>
      </c>
      <c r="C1079" t="s">
        <v>6248</v>
      </c>
      <c r="D1079" t="s">
        <v>515</v>
      </c>
      <c r="E1079" t="str">
        <f t="shared" si="96"/>
        <v>far</v>
      </c>
      <c r="F1079" t="s">
        <v>34</v>
      </c>
      <c r="G1079">
        <v>10132018</v>
      </c>
      <c r="H1079" s="1">
        <v>6</v>
      </c>
      <c r="I1079" t="s">
        <v>39</v>
      </c>
      <c r="J1079" t="s">
        <v>40</v>
      </c>
      <c r="K1079" t="str">
        <f t="shared" si="97"/>
        <v>Gray</v>
      </c>
      <c r="L1079" t="str">
        <f t="shared" si="98"/>
        <v>yup</v>
      </c>
      <c r="M1079" t="b">
        <f t="shared" si="101"/>
        <v>0</v>
      </c>
      <c r="N1079" t="s">
        <v>84</v>
      </c>
      <c r="O1079" t="s">
        <v>103</v>
      </c>
      <c r="Q1079" t="s">
        <v>43</v>
      </c>
      <c r="R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Z1079" t="b">
        <f t="shared" si="99"/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1</v>
      </c>
      <c r="AJ1079" t="b">
        <f t="shared" si="100"/>
        <v>1</v>
      </c>
      <c r="AK1079" t="s">
        <v>6249</v>
      </c>
      <c r="AL1079" t="b">
        <v>1</v>
      </c>
    </row>
    <row r="1080" spans="1:38" x14ac:dyDescent="0.3">
      <c r="A1080">
        <v>-73.965874720000002</v>
      </c>
      <c r="B1080">
        <v>40.775403369999999</v>
      </c>
      <c r="C1080" t="s">
        <v>6256</v>
      </c>
      <c r="D1080" t="s">
        <v>1093</v>
      </c>
      <c r="E1080" t="str">
        <f t="shared" si="96"/>
        <v>far</v>
      </c>
      <c r="F1080" t="s">
        <v>34</v>
      </c>
      <c r="G1080">
        <v>10182018</v>
      </c>
      <c r="H1080" s="1">
        <v>1</v>
      </c>
      <c r="I1080" t="s">
        <v>54</v>
      </c>
      <c r="J1080" t="s">
        <v>40</v>
      </c>
      <c r="K1080" t="str">
        <f t="shared" si="97"/>
        <v>Gray</v>
      </c>
      <c r="L1080" t="str">
        <f t="shared" si="98"/>
        <v>yup</v>
      </c>
      <c r="M1080" t="b">
        <f t="shared" si="101"/>
        <v>0</v>
      </c>
      <c r="N1080" t="s">
        <v>41</v>
      </c>
      <c r="O1080" t="s">
        <v>42</v>
      </c>
      <c r="Q1080" t="s">
        <v>50</v>
      </c>
      <c r="S1080" t="s">
        <v>6257</v>
      </c>
      <c r="T1080" t="b">
        <v>1</v>
      </c>
      <c r="U1080" t="b">
        <v>0</v>
      </c>
      <c r="V1080" t="b">
        <v>0</v>
      </c>
      <c r="W1080" t="b">
        <v>0</v>
      </c>
      <c r="X1080" t="b">
        <v>1</v>
      </c>
      <c r="Z1080" t="b">
        <f t="shared" si="99"/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1</v>
      </c>
      <c r="AF1080" t="b">
        <v>0</v>
      </c>
      <c r="AG1080" t="b">
        <v>0</v>
      </c>
      <c r="AH1080" t="b">
        <v>1</v>
      </c>
      <c r="AJ1080" t="b">
        <f t="shared" si="100"/>
        <v>1</v>
      </c>
      <c r="AK1080" t="s">
        <v>6258</v>
      </c>
      <c r="AL1080" t="b">
        <v>1</v>
      </c>
    </row>
    <row r="1081" spans="1:38" x14ac:dyDescent="0.3">
      <c r="A1081">
        <v>-73.974436800000007</v>
      </c>
      <c r="B1081">
        <v>40.767428199999998</v>
      </c>
      <c r="C1081" t="s">
        <v>6285</v>
      </c>
      <c r="D1081" t="s">
        <v>669</v>
      </c>
      <c r="E1081" t="str">
        <f t="shared" si="96"/>
        <v>far</v>
      </c>
      <c r="F1081" t="s">
        <v>34</v>
      </c>
      <c r="G1081">
        <v>10132018</v>
      </c>
      <c r="H1081" s="1">
        <v>3</v>
      </c>
      <c r="I1081" t="s">
        <v>39</v>
      </c>
      <c r="J1081" t="s">
        <v>40</v>
      </c>
      <c r="K1081" t="str">
        <f t="shared" si="97"/>
        <v>Gray</v>
      </c>
      <c r="L1081" t="str">
        <f t="shared" si="98"/>
        <v>yup</v>
      </c>
      <c r="M1081" t="b">
        <f t="shared" si="101"/>
        <v>0</v>
      </c>
      <c r="O1081" t="s">
        <v>55</v>
      </c>
      <c r="Q1081" t="s">
        <v>43</v>
      </c>
      <c r="R1081" t="b">
        <v>0</v>
      </c>
      <c r="T1081" t="b">
        <v>0</v>
      </c>
      <c r="U1081" t="b">
        <v>0</v>
      </c>
      <c r="V1081" t="b">
        <v>1</v>
      </c>
      <c r="W1081" t="b">
        <v>0</v>
      </c>
      <c r="X1081" t="b">
        <v>0</v>
      </c>
      <c r="Z1081" t="b">
        <f t="shared" si="99"/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1</v>
      </c>
      <c r="AI1081" t="s">
        <v>6286</v>
      </c>
      <c r="AJ1081" t="b">
        <f t="shared" si="100"/>
        <v>1</v>
      </c>
      <c r="AK1081" t="s">
        <v>6287</v>
      </c>
      <c r="AL1081" t="b">
        <v>1</v>
      </c>
    </row>
    <row r="1082" spans="1:38" x14ac:dyDescent="0.3">
      <c r="A1082">
        <v>-73.957909709999996</v>
      </c>
      <c r="B1082">
        <v>40.797227339999999</v>
      </c>
      <c r="C1082" t="s">
        <v>6302</v>
      </c>
      <c r="D1082" t="s">
        <v>233</v>
      </c>
      <c r="E1082" t="str">
        <f t="shared" si="96"/>
        <v>far</v>
      </c>
      <c r="F1082" t="s">
        <v>48</v>
      </c>
      <c r="G1082">
        <v>10172018</v>
      </c>
      <c r="H1082" s="1">
        <v>3</v>
      </c>
      <c r="I1082" t="s">
        <v>39</v>
      </c>
      <c r="J1082" t="s">
        <v>40</v>
      </c>
      <c r="K1082" t="str">
        <f t="shared" si="97"/>
        <v>Gray</v>
      </c>
      <c r="L1082" t="str">
        <f t="shared" si="98"/>
        <v>yup</v>
      </c>
      <c r="M1082" t="b">
        <f t="shared" si="101"/>
        <v>0</v>
      </c>
      <c r="N1082" t="s">
        <v>192</v>
      </c>
      <c r="O1082" t="s">
        <v>354</v>
      </c>
      <c r="Q1082" t="s">
        <v>43</v>
      </c>
      <c r="R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Z1082" t="b">
        <f t="shared" si="99"/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1</v>
      </c>
      <c r="AJ1082" t="b">
        <f t="shared" si="100"/>
        <v>1</v>
      </c>
      <c r="AK1082" t="s">
        <v>6303</v>
      </c>
      <c r="AL1082" t="b">
        <v>1</v>
      </c>
    </row>
    <row r="1083" spans="1:38" x14ac:dyDescent="0.3">
      <c r="A1083">
        <v>-73.971368080000005</v>
      </c>
      <c r="B1083">
        <v>40.777166149999999</v>
      </c>
      <c r="C1083" t="s">
        <v>6308</v>
      </c>
      <c r="D1083" t="s">
        <v>741</v>
      </c>
      <c r="E1083" t="str">
        <f t="shared" si="96"/>
        <v>far</v>
      </c>
      <c r="F1083" t="s">
        <v>34</v>
      </c>
      <c r="G1083">
        <v>10192018</v>
      </c>
      <c r="H1083" s="1">
        <v>3</v>
      </c>
      <c r="I1083" t="s">
        <v>54</v>
      </c>
      <c r="J1083" t="s">
        <v>40</v>
      </c>
      <c r="K1083" t="str">
        <f t="shared" si="97"/>
        <v>Gray</v>
      </c>
      <c r="L1083" t="str">
        <f t="shared" si="98"/>
        <v>yup</v>
      </c>
      <c r="M1083" t="b">
        <f t="shared" si="101"/>
        <v>0</v>
      </c>
      <c r="N1083" t="s">
        <v>41</v>
      </c>
      <c r="O1083" t="s">
        <v>42</v>
      </c>
      <c r="Q1083" t="s">
        <v>43</v>
      </c>
      <c r="R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Z1083" t="b">
        <f t="shared" si="99"/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J1083" t="b">
        <f t="shared" si="100"/>
        <v>1</v>
      </c>
      <c r="AK1083" t="s">
        <v>6309</v>
      </c>
      <c r="AL1083" t="b">
        <v>1</v>
      </c>
    </row>
    <row r="1084" spans="1:38" x14ac:dyDescent="0.3">
      <c r="A1084">
        <v>-73.96398284</v>
      </c>
      <c r="B1084">
        <v>40.791015199999997</v>
      </c>
      <c r="C1084" t="s">
        <v>6333</v>
      </c>
      <c r="D1084" t="s">
        <v>911</v>
      </c>
      <c r="E1084" t="str">
        <f t="shared" si="96"/>
        <v>far</v>
      </c>
      <c r="F1084" t="s">
        <v>34</v>
      </c>
      <c r="G1084">
        <v>10192018</v>
      </c>
      <c r="H1084" s="1">
        <v>9</v>
      </c>
      <c r="I1084" t="s">
        <v>39</v>
      </c>
      <c r="J1084" t="s">
        <v>40</v>
      </c>
      <c r="K1084" t="str">
        <f t="shared" si="97"/>
        <v>Gray</v>
      </c>
      <c r="L1084" t="str">
        <f t="shared" si="98"/>
        <v>yup</v>
      </c>
      <c r="M1084" t="b">
        <f t="shared" si="101"/>
        <v>0</v>
      </c>
      <c r="N1084" t="s">
        <v>117</v>
      </c>
      <c r="O1084" t="s">
        <v>118</v>
      </c>
      <c r="Q1084" t="s">
        <v>43</v>
      </c>
      <c r="R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Z1084" t="b">
        <f t="shared" si="99"/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1</v>
      </c>
      <c r="AJ1084" t="b">
        <f t="shared" si="100"/>
        <v>1</v>
      </c>
      <c r="AK1084" t="s">
        <v>6334</v>
      </c>
      <c r="AL1084" t="b">
        <v>1</v>
      </c>
    </row>
    <row r="1085" spans="1:38" x14ac:dyDescent="0.3">
      <c r="A1085">
        <v>-73.970864030000001</v>
      </c>
      <c r="B1085">
        <v>40.77817211</v>
      </c>
      <c r="C1085" t="s">
        <v>6353</v>
      </c>
      <c r="D1085" t="s">
        <v>1631</v>
      </c>
      <c r="E1085" t="str">
        <f t="shared" si="96"/>
        <v>far</v>
      </c>
      <c r="F1085" t="s">
        <v>48</v>
      </c>
      <c r="G1085">
        <v>10102018</v>
      </c>
      <c r="H1085" s="1">
        <v>1</v>
      </c>
      <c r="I1085" t="s">
        <v>39</v>
      </c>
      <c r="J1085" t="s">
        <v>40</v>
      </c>
      <c r="K1085" t="str">
        <f t="shared" si="97"/>
        <v>Gray</v>
      </c>
      <c r="L1085" t="str">
        <f t="shared" si="98"/>
        <v>yup</v>
      </c>
      <c r="M1085" t="b">
        <f t="shared" si="101"/>
        <v>0</v>
      </c>
      <c r="O1085" t="s">
        <v>55</v>
      </c>
      <c r="Q1085" t="s">
        <v>43</v>
      </c>
      <c r="R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Z1085" t="b">
        <f t="shared" si="99"/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J1085" t="b">
        <f t="shared" si="100"/>
        <v>1</v>
      </c>
      <c r="AK1085" t="s">
        <v>6354</v>
      </c>
      <c r="AL1085" t="b">
        <v>1</v>
      </c>
    </row>
    <row r="1086" spans="1:38" x14ac:dyDescent="0.3">
      <c r="A1086">
        <v>-73.955966369999999</v>
      </c>
      <c r="B1086">
        <v>40.794582830000003</v>
      </c>
      <c r="C1086" t="s">
        <v>6361</v>
      </c>
      <c r="D1086" t="s">
        <v>33</v>
      </c>
      <c r="E1086" t="str">
        <f t="shared" si="96"/>
        <v>far</v>
      </c>
      <c r="F1086" t="s">
        <v>48</v>
      </c>
      <c r="G1086">
        <v>10102018</v>
      </c>
      <c r="H1086" s="1">
        <v>1</v>
      </c>
      <c r="I1086" t="s">
        <v>39</v>
      </c>
      <c r="J1086" t="s">
        <v>40</v>
      </c>
      <c r="K1086" t="str">
        <f t="shared" si="97"/>
        <v>Gray</v>
      </c>
      <c r="L1086" t="str">
        <f t="shared" si="98"/>
        <v>yup</v>
      </c>
      <c r="M1086" t="b">
        <f t="shared" si="101"/>
        <v>0</v>
      </c>
      <c r="N1086" t="s">
        <v>41</v>
      </c>
      <c r="O1086" t="s">
        <v>42</v>
      </c>
      <c r="Q1086" t="s">
        <v>50</v>
      </c>
      <c r="R1086">
        <v>4</v>
      </c>
      <c r="T1086" t="b">
        <v>0</v>
      </c>
      <c r="U1086" t="b">
        <v>0</v>
      </c>
      <c r="V1086" t="b">
        <v>1</v>
      </c>
      <c r="W1086" t="b">
        <v>0</v>
      </c>
      <c r="X1086" t="b">
        <v>0</v>
      </c>
      <c r="Z1086" t="b">
        <f t="shared" si="99"/>
        <v>1</v>
      </c>
      <c r="AA1086" t="b">
        <v>0</v>
      </c>
      <c r="AB1086" t="b">
        <v>0</v>
      </c>
      <c r="AC1086" t="b">
        <v>0</v>
      </c>
      <c r="AD1086" t="b">
        <v>1</v>
      </c>
      <c r="AE1086" t="b">
        <v>0</v>
      </c>
      <c r="AF1086" t="b">
        <v>0</v>
      </c>
      <c r="AG1086" t="b">
        <v>1</v>
      </c>
      <c r="AH1086" t="b">
        <v>0</v>
      </c>
      <c r="AJ1086" t="b">
        <f t="shared" si="100"/>
        <v>1</v>
      </c>
      <c r="AK1086" t="s">
        <v>6362</v>
      </c>
      <c r="AL1086" t="b">
        <v>1</v>
      </c>
    </row>
    <row r="1087" spans="1:38" x14ac:dyDescent="0.3">
      <c r="A1087">
        <v>-73.959704849999994</v>
      </c>
      <c r="B1087">
        <v>40.795584650000002</v>
      </c>
      <c r="C1087" t="s">
        <v>6380</v>
      </c>
      <c r="D1087" t="s">
        <v>972</v>
      </c>
      <c r="E1087" t="str">
        <f t="shared" si="96"/>
        <v>far</v>
      </c>
      <c r="F1087" t="s">
        <v>48</v>
      </c>
      <c r="G1087">
        <v>10182018</v>
      </c>
      <c r="H1087" s="1">
        <v>6</v>
      </c>
      <c r="I1087" t="s">
        <v>39</v>
      </c>
      <c r="J1087" t="s">
        <v>40</v>
      </c>
      <c r="K1087" t="str">
        <f t="shared" si="97"/>
        <v>Gray</v>
      </c>
      <c r="L1087" t="str">
        <f t="shared" si="98"/>
        <v>yup</v>
      </c>
      <c r="M1087" t="b">
        <f t="shared" si="101"/>
        <v>0</v>
      </c>
      <c r="O1087" t="s">
        <v>55</v>
      </c>
      <c r="Q1087" t="s">
        <v>50</v>
      </c>
      <c r="R1087">
        <v>1</v>
      </c>
      <c r="T1087" t="b">
        <v>0</v>
      </c>
      <c r="U1087" t="b">
        <v>0</v>
      </c>
      <c r="V1087" t="b">
        <v>1</v>
      </c>
      <c r="W1087" t="b">
        <v>0</v>
      </c>
      <c r="X1087" t="b">
        <v>0</v>
      </c>
      <c r="Z1087" t="b">
        <f t="shared" si="99"/>
        <v>1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1</v>
      </c>
      <c r="AJ1087" t="b">
        <f t="shared" si="100"/>
        <v>1</v>
      </c>
      <c r="AK1087" t="s">
        <v>6381</v>
      </c>
      <c r="AL1087" t="b">
        <v>1</v>
      </c>
    </row>
    <row r="1088" spans="1:38" x14ac:dyDescent="0.3">
      <c r="A1088">
        <v>-73.977172679999995</v>
      </c>
      <c r="B1088">
        <v>40.77323208</v>
      </c>
      <c r="C1088" t="s">
        <v>6398</v>
      </c>
      <c r="D1088" t="s">
        <v>753</v>
      </c>
      <c r="E1088" t="str">
        <f t="shared" si="96"/>
        <v>far</v>
      </c>
      <c r="F1088" t="s">
        <v>48</v>
      </c>
      <c r="G1088">
        <v>10132018</v>
      </c>
      <c r="H1088" s="1">
        <v>1</v>
      </c>
      <c r="I1088" t="s">
        <v>39</v>
      </c>
      <c r="J1088" t="s">
        <v>40</v>
      </c>
      <c r="K1088" t="str">
        <f t="shared" si="97"/>
        <v>Gray</v>
      </c>
      <c r="L1088" t="str">
        <f t="shared" si="98"/>
        <v>yup</v>
      </c>
      <c r="M1088" t="b">
        <f t="shared" si="101"/>
        <v>0</v>
      </c>
      <c r="N1088" t="s">
        <v>41</v>
      </c>
      <c r="O1088" t="s">
        <v>42</v>
      </c>
      <c r="Q1088" t="s">
        <v>43</v>
      </c>
      <c r="R1088" t="b">
        <v>0</v>
      </c>
      <c r="S1088" t="s">
        <v>6399</v>
      </c>
      <c r="T1088" t="b">
        <v>1</v>
      </c>
      <c r="U1088" t="b">
        <v>0</v>
      </c>
      <c r="V1088" t="b">
        <v>0</v>
      </c>
      <c r="W1088" t="b">
        <v>0</v>
      </c>
      <c r="X1088" t="b">
        <v>1</v>
      </c>
      <c r="Z1088" t="b">
        <f t="shared" si="99"/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J1088" t="b">
        <f t="shared" si="100"/>
        <v>1</v>
      </c>
      <c r="AK1088" t="s">
        <v>6400</v>
      </c>
      <c r="AL1088" t="b">
        <v>1</v>
      </c>
    </row>
    <row r="1089" spans="1:38" x14ac:dyDescent="0.3">
      <c r="A1089">
        <v>-73.958100740000006</v>
      </c>
      <c r="B1089">
        <v>40.795940309999999</v>
      </c>
      <c r="C1089" t="s">
        <v>6405</v>
      </c>
      <c r="D1089" t="s">
        <v>191</v>
      </c>
      <c r="E1089" t="str">
        <f t="shared" si="96"/>
        <v>far</v>
      </c>
      <c r="F1089" t="s">
        <v>48</v>
      </c>
      <c r="G1089">
        <v>10192018</v>
      </c>
      <c r="H1089" s="1">
        <v>6</v>
      </c>
      <c r="I1089" t="s">
        <v>39</v>
      </c>
      <c r="J1089" t="s">
        <v>40</v>
      </c>
      <c r="K1089" t="str">
        <f t="shared" si="97"/>
        <v>Gray</v>
      </c>
      <c r="L1089" t="str">
        <f t="shared" si="98"/>
        <v>yup</v>
      </c>
      <c r="M1089" t="b">
        <f t="shared" si="101"/>
        <v>0</v>
      </c>
      <c r="O1089" t="s">
        <v>55</v>
      </c>
      <c r="Q1089" t="s">
        <v>50</v>
      </c>
      <c r="R1089">
        <v>23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Z1089" t="b">
        <f t="shared" si="99"/>
        <v>1</v>
      </c>
      <c r="AA1089" t="b">
        <v>1</v>
      </c>
      <c r="AB1089" t="b">
        <v>0</v>
      </c>
      <c r="AC1089" t="b">
        <v>0</v>
      </c>
      <c r="AD1089" t="b">
        <v>1</v>
      </c>
      <c r="AE1089" t="b">
        <v>0</v>
      </c>
      <c r="AF1089" t="b">
        <v>0</v>
      </c>
      <c r="AG1089" t="b">
        <v>1</v>
      </c>
      <c r="AH1089" t="b">
        <v>0</v>
      </c>
      <c r="AJ1089" t="b">
        <f t="shared" si="100"/>
        <v>1</v>
      </c>
      <c r="AK1089" t="s">
        <v>6406</v>
      </c>
      <c r="AL1089" t="b">
        <v>1</v>
      </c>
    </row>
    <row r="1090" spans="1:38" x14ac:dyDescent="0.3">
      <c r="A1090">
        <v>-73.978635100000005</v>
      </c>
      <c r="B1090">
        <v>40.771611419999999</v>
      </c>
      <c r="C1090" t="s">
        <v>6412</v>
      </c>
      <c r="D1090" t="s">
        <v>874</v>
      </c>
      <c r="E1090" t="str">
        <f t="shared" ref="E1090:E1153" si="102">IF(D1090="05D","near",IF(D1090="07D","near",IF(D1090="06C","near",IF(D1090="06E","near",IF(D1090="06D","near","far")))))</f>
        <v>far</v>
      </c>
      <c r="F1090" t="s">
        <v>34</v>
      </c>
      <c r="G1090">
        <v>10122018</v>
      </c>
      <c r="H1090" s="1">
        <v>6</v>
      </c>
      <c r="I1090" t="s">
        <v>39</v>
      </c>
      <c r="J1090" t="s">
        <v>40</v>
      </c>
      <c r="K1090" t="str">
        <f t="shared" ref="K1090:K1153" si="103">IF(ISBLANK(J1090), NA(), J1090)</f>
        <v>Gray</v>
      </c>
      <c r="L1090" t="str">
        <f t="shared" ref="L1090:L1153" si="104">IF(K1090="Gray","yup",IF(K1090="#N/A","maybe","no"))</f>
        <v>yup</v>
      </c>
      <c r="M1090" t="b">
        <f t="shared" si="101"/>
        <v>0</v>
      </c>
      <c r="N1090" t="s">
        <v>84</v>
      </c>
      <c r="O1090" t="s">
        <v>103</v>
      </c>
      <c r="Q1090" t="s">
        <v>43</v>
      </c>
      <c r="R1090" t="b">
        <v>0</v>
      </c>
      <c r="S1090" t="s">
        <v>1882</v>
      </c>
      <c r="T1090" t="b">
        <v>0</v>
      </c>
      <c r="U1090" t="b">
        <v>1</v>
      </c>
      <c r="V1090" t="b">
        <v>0</v>
      </c>
      <c r="W1090" t="b">
        <v>0</v>
      </c>
      <c r="X1090" t="b">
        <v>1</v>
      </c>
      <c r="Z1090" t="b">
        <f t="shared" ref="Z1090:Z1153" si="105">ISBLANK(Y1090)</f>
        <v>1</v>
      </c>
      <c r="AA1090" t="b">
        <v>0</v>
      </c>
      <c r="AB1090" t="b">
        <v>0</v>
      </c>
      <c r="AC1090" t="b">
        <v>0</v>
      </c>
      <c r="AD1090" t="b">
        <v>1</v>
      </c>
      <c r="AE1090" t="b">
        <v>0</v>
      </c>
      <c r="AF1090" t="b">
        <v>0</v>
      </c>
      <c r="AG1090" t="b">
        <v>1</v>
      </c>
      <c r="AH1090" t="b">
        <v>0</v>
      </c>
      <c r="AJ1090" t="b">
        <f t="shared" ref="AJ1090:AJ1153" si="106">OR(AB1090,AC1090, AD1090, AH1090)</f>
        <v>1</v>
      </c>
      <c r="AK1090" t="s">
        <v>6413</v>
      </c>
      <c r="AL1090" t="b">
        <v>1</v>
      </c>
    </row>
    <row r="1091" spans="1:38" x14ac:dyDescent="0.3">
      <c r="A1091">
        <v>-73.959019179999999</v>
      </c>
      <c r="B1091">
        <v>40.790616700000001</v>
      </c>
      <c r="C1091" t="s">
        <v>6416</v>
      </c>
      <c r="D1091" t="s">
        <v>75</v>
      </c>
      <c r="E1091" t="str">
        <f t="shared" si="102"/>
        <v>far</v>
      </c>
      <c r="F1091" t="s">
        <v>34</v>
      </c>
      <c r="G1091">
        <v>10172018</v>
      </c>
      <c r="H1091" s="1">
        <v>8</v>
      </c>
      <c r="I1091" t="s">
        <v>39</v>
      </c>
      <c r="J1091" t="s">
        <v>40</v>
      </c>
      <c r="K1091" t="str">
        <f t="shared" si="103"/>
        <v>Gray</v>
      </c>
      <c r="L1091" t="str">
        <f t="shared" si="104"/>
        <v>yup</v>
      </c>
      <c r="M1091" t="b">
        <f t="shared" ref="M1091:M1154" si="107">AND(NOT(ISBLANK(J1091)),(NOT(J1091="gray")))</f>
        <v>0</v>
      </c>
      <c r="O1091" t="s">
        <v>55</v>
      </c>
      <c r="Q1091" t="s">
        <v>43</v>
      </c>
      <c r="R1091" t="b">
        <v>0</v>
      </c>
      <c r="S1091" t="s">
        <v>823</v>
      </c>
      <c r="T1091" t="b">
        <v>0</v>
      </c>
      <c r="U1091" t="b">
        <v>0</v>
      </c>
      <c r="V1091" t="b">
        <v>0</v>
      </c>
      <c r="W1091" t="b">
        <v>1</v>
      </c>
      <c r="X1091" t="b">
        <v>1</v>
      </c>
      <c r="Z1091" t="b">
        <f t="shared" si="105"/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1</v>
      </c>
      <c r="AJ1091" t="b">
        <f t="shared" si="106"/>
        <v>1</v>
      </c>
      <c r="AK1091" t="s">
        <v>6417</v>
      </c>
      <c r="AL1091" t="b">
        <v>1</v>
      </c>
    </row>
    <row r="1092" spans="1:38" x14ac:dyDescent="0.3">
      <c r="A1092">
        <v>-73.972978659999995</v>
      </c>
      <c r="B1092">
        <v>40.777823859999998</v>
      </c>
      <c r="C1092" t="s">
        <v>6422</v>
      </c>
      <c r="D1092" t="s">
        <v>1764</v>
      </c>
      <c r="E1092" t="str">
        <f t="shared" si="102"/>
        <v>far</v>
      </c>
      <c r="F1092" t="s">
        <v>48</v>
      </c>
      <c r="G1092">
        <v>10072018</v>
      </c>
      <c r="H1092" s="1">
        <v>1</v>
      </c>
      <c r="I1092" t="s">
        <v>39</v>
      </c>
      <c r="J1092" t="s">
        <v>40</v>
      </c>
      <c r="K1092" t="str">
        <f t="shared" si="103"/>
        <v>Gray</v>
      </c>
      <c r="L1092" t="str">
        <f t="shared" si="104"/>
        <v>yup</v>
      </c>
      <c r="M1092" t="b">
        <f t="shared" si="107"/>
        <v>0</v>
      </c>
      <c r="N1092" t="s">
        <v>41</v>
      </c>
      <c r="O1092" t="s">
        <v>42</v>
      </c>
      <c r="P1092" t="s">
        <v>6423</v>
      </c>
      <c r="Q1092" t="s">
        <v>43</v>
      </c>
      <c r="R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Z1092" t="b">
        <f t="shared" si="105"/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1</v>
      </c>
      <c r="AJ1092" t="b">
        <f t="shared" si="106"/>
        <v>1</v>
      </c>
      <c r="AK1092" t="s">
        <v>6424</v>
      </c>
      <c r="AL1092" t="b">
        <v>1</v>
      </c>
    </row>
    <row r="1093" spans="1:38" x14ac:dyDescent="0.3">
      <c r="A1093">
        <v>-73.960516369999993</v>
      </c>
      <c r="B1093">
        <v>40.791418</v>
      </c>
      <c r="C1093" t="s">
        <v>6439</v>
      </c>
      <c r="D1093" t="s">
        <v>309</v>
      </c>
      <c r="E1093" t="str">
        <f t="shared" si="102"/>
        <v>far</v>
      </c>
      <c r="F1093" t="s">
        <v>34</v>
      </c>
      <c r="G1093">
        <v>10062018</v>
      </c>
      <c r="H1093" s="1">
        <v>5</v>
      </c>
      <c r="I1093" t="s">
        <v>54</v>
      </c>
      <c r="J1093" t="s">
        <v>40</v>
      </c>
      <c r="K1093" t="str">
        <f t="shared" si="103"/>
        <v>Gray</v>
      </c>
      <c r="L1093" t="str">
        <f t="shared" si="104"/>
        <v>yup</v>
      </c>
      <c r="M1093" t="b">
        <f t="shared" si="107"/>
        <v>0</v>
      </c>
      <c r="N1093" t="s">
        <v>168</v>
      </c>
      <c r="O1093" t="s">
        <v>169</v>
      </c>
      <c r="Q1093" t="s">
        <v>43</v>
      </c>
      <c r="R1093" t="b">
        <v>0</v>
      </c>
      <c r="T1093" t="b">
        <v>1</v>
      </c>
      <c r="U1093" t="b">
        <v>0</v>
      </c>
      <c r="V1093" t="b">
        <v>1</v>
      </c>
      <c r="W1093" t="b">
        <v>1</v>
      </c>
      <c r="X1093" t="b">
        <v>0</v>
      </c>
      <c r="Z1093" t="b">
        <f t="shared" si="105"/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1</v>
      </c>
      <c r="AJ1093" t="b">
        <f t="shared" si="106"/>
        <v>1</v>
      </c>
      <c r="AK1093" t="s">
        <v>6440</v>
      </c>
      <c r="AL1093" t="b">
        <v>1</v>
      </c>
    </row>
    <row r="1094" spans="1:38" x14ac:dyDescent="0.3">
      <c r="A1094">
        <v>-73.964298869999993</v>
      </c>
      <c r="B1094">
        <v>40.779559130000003</v>
      </c>
      <c r="C1094" t="s">
        <v>6445</v>
      </c>
      <c r="D1094" t="s">
        <v>1018</v>
      </c>
      <c r="E1094" t="str">
        <f t="shared" si="102"/>
        <v>far</v>
      </c>
      <c r="F1094" t="s">
        <v>48</v>
      </c>
      <c r="G1094">
        <v>10102018</v>
      </c>
      <c r="H1094" s="1">
        <v>4</v>
      </c>
      <c r="I1094" t="s">
        <v>39</v>
      </c>
      <c r="J1094" t="s">
        <v>40</v>
      </c>
      <c r="K1094" t="str">
        <f t="shared" si="103"/>
        <v>Gray</v>
      </c>
      <c r="L1094" t="str">
        <f t="shared" si="104"/>
        <v>yup</v>
      </c>
      <c r="M1094" t="b">
        <f t="shared" si="107"/>
        <v>0</v>
      </c>
      <c r="N1094" t="s">
        <v>117</v>
      </c>
      <c r="O1094" t="s">
        <v>118</v>
      </c>
      <c r="Q1094" t="s">
        <v>43</v>
      </c>
      <c r="R1094" t="b">
        <v>0</v>
      </c>
      <c r="T1094" t="b">
        <v>0</v>
      </c>
      <c r="U1094" t="b">
        <v>0</v>
      </c>
      <c r="V1094" t="b">
        <v>1</v>
      </c>
      <c r="W1094" t="b">
        <v>1</v>
      </c>
      <c r="X1094" t="b">
        <v>1</v>
      </c>
      <c r="Z1094" t="b">
        <f t="shared" si="105"/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1</v>
      </c>
      <c r="AI1094" t="s">
        <v>6446</v>
      </c>
      <c r="AJ1094" t="b">
        <f t="shared" si="106"/>
        <v>1</v>
      </c>
      <c r="AK1094" t="s">
        <v>6447</v>
      </c>
      <c r="AL1094" t="b">
        <v>1</v>
      </c>
    </row>
    <row r="1095" spans="1:38" x14ac:dyDescent="0.3">
      <c r="A1095">
        <v>-73.973460520000003</v>
      </c>
      <c r="B1095">
        <v>40.768621889999999</v>
      </c>
      <c r="C1095" t="s">
        <v>6462</v>
      </c>
      <c r="D1095" t="s">
        <v>1668</v>
      </c>
      <c r="E1095" t="str">
        <f t="shared" si="102"/>
        <v>far</v>
      </c>
      <c r="F1095" t="s">
        <v>34</v>
      </c>
      <c r="G1095">
        <v>10102018</v>
      </c>
      <c r="H1095" s="1">
        <v>2</v>
      </c>
      <c r="I1095" t="s">
        <v>39</v>
      </c>
      <c r="J1095" t="s">
        <v>40</v>
      </c>
      <c r="K1095" t="str">
        <f t="shared" si="103"/>
        <v>Gray</v>
      </c>
      <c r="L1095" t="str">
        <f t="shared" si="104"/>
        <v>yup</v>
      </c>
      <c r="M1095" t="b">
        <f t="shared" si="107"/>
        <v>0</v>
      </c>
      <c r="N1095" t="s">
        <v>41</v>
      </c>
      <c r="O1095" t="s">
        <v>42</v>
      </c>
      <c r="Q1095" t="s">
        <v>43</v>
      </c>
      <c r="R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1</v>
      </c>
      <c r="Z1095" t="b">
        <f t="shared" si="105"/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J1095" t="b">
        <f t="shared" si="106"/>
        <v>1</v>
      </c>
      <c r="AK1095" t="s">
        <v>6463</v>
      </c>
      <c r="AL1095" t="b">
        <v>1</v>
      </c>
    </row>
    <row r="1096" spans="1:38" x14ac:dyDescent="0.3">
      <c r="A1096">
        <v>-73.95795158</v>
      </c>
      <c r="B1096">
        <v>40.79612547</v>
      </c>
      <c r="C1096" t="s">
        <v>6468</v>
      </c>
      <c r="D1096" t="s">
        <v>191</v>
      </c>
      <c r="E1096" t="str">
        <f t="shared" si="102"/>
        <v>far</v>
      </c>
      <c r="F1096" t="s">
        <v>34</v>
      </c>
      <c r="G1096">
        <v>10142018</v>
      </c>
      <c r="H1096" s="1">
        <v>4</v>
      </c>
      <c r="I1096" t="s">
        <v>39</v>
      </c>
      <c r="J1096" t="s">
        <v>40</v>
      </c>
      <c r="K1096" t="str">
        <f t="shared" si="103"/>
        <v>Gray</v>
      </c>
      <c r="L1096" t="str">
        <f t="shared" si="104"/>
        <v>yup</v>
      </c>
      <c r="M1096" t="b">
        <f t="shared" si="107"/>
        <v>0</v>
      </c>
      <c r="N1096" t="s">
        <v>84</v>
      </c>
      <c r="O1096" t="s">
        <v>103</v>
      </c>
      <c r="Q1096" t="s">
        <v>43</v>
      </c>
      <c r="R1096" t="b">
        <v>0</v>
      </c>
      <c r="T1096" t="b">
        <v>1</v>
      </c>
      <c r="U1096" t="b">
        <v>0</v>
      </c>
      <c r="V1096" t="b">
        <v>0</v>
      </c>
      <c r="W1096" t="b">
        <v>1</v>
      </c>
      <c r="X1096" t="b">
        <v>0</v>
      </c>
      <c r="Z1096" t="b">
        <f t="shared" si="105"/>
        <v>1</v>
      </c>
      <c r="AA1096" t="b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0</v>
      </c>
      <c r="AG1096" t="b">
        <v>0</v>
      </c>
      <c r="AH1096" t="b">
        <v>1</v>
      </c>
      <c r="AJ1096" t="b">
        <f t="shared" si="106"/>
        <v>1</v>
      </c>
      <c r="AK1096" t="s">
        <v>6469</v>
      </c>
      <c r="AL1096" t="b">
        <v>1</v>
      </c>
    </row>
    <row r="1097" spans="1:38" x14ac:dyDescent="0.3">
      <c r="A1097">
        <v>-73.959690469999998</v>
      </c>
      <c r="B1097">
        <v>40.789720000000003</v>
      </c>
      <c r="C1097" t="s">
        <v>6474</v>
      </c>
      <c r="D1097" t="s">
        <v>1409</v>
      </c>
      <c r="E1097" t="str">
        <f t="shared" si="102"/>
        <v>far</v>
      </c>
      <c r="F1097" t="s">
        <v>48</v>
      </c>
      <c r="G1097">
        <v>10142018</v>
      </c>
      <c r="H1097" s="1">
        <v>1</v>
      </c>
      <c r="I1097" t="s">
        <v>39</v>
      </c>
      <c r="J1097" t="s">
        <v>40</v>
      </c>
      <c r="K1097" t="str">
        <f t="shared" si="103"/>
        <v>Gray</v>
      </c>
      <c r="L1097" t="str">
        <f t="shared" si="104"/>
        <v>yup</v>
      </c>
      <c r="M1097" t="b">
        <f t="shared" si="107"/>
        <v>0</v>
      </c>
      <c r="O1097" t="s">
        <v>55</v>
      </c>
      <c r="Q1097" t="s">
        <v>43</v>
      </c>
      <c r="R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Z1097" t="b">
        <f t="shared" si="105"/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J1097" t="b">
        <f t="shared" si="106"/>
        <v>1</v>
      </c>
      <c r="AK1097" t="s">
        <v>6475</v>
      </c>
      <c r="AL1097" t="b">
        <v>1</v>
      </c>
    </row>
    <row r="1098" spans="1:38" x14ac:dyDescent="0.3">
      <c r="A1098">
        <v>-73.969008009999996</v>
      </c>
      <c r="B1098">
        <v>40.771023049999997</v>
      </c>
      <c r="C1098" t="s">
        <v>6497</v>
      </c>
      <c r="D1098" t="s">
        <v>1785</v>
      </c>
      <c r="E1098" t="str">
        <f t="shared" si="102"/>
        <v>far</v>
      </c>
      <c r="F1098" t="s">
        <v>34</v>
      </c>
      <c r="G1098">
        <v>10102018</v>
      </c>
      <c r="H1098" s="1">
        <v>3</v>
      </c>
      <c r="I1098" t="s">
        <v>39</v>
      </c>
      <c r="J1098" t="s">
        <v>40</v>
      </c>
      <c r="K1098" t="str">
        <f t="shared" si="103"/>
        <v>Gray</v>
      </c>
      <c r="L1098" t="str">
        <f t="shared" si="104"/>
        <v>yup</v>
      </c>
      <c r="M1098" t="b">
        <f t="shared" si="107"/>
        <v>0</v>
      </c>
      <c r="N1098" t="s">
        <v>117</v>
      </c>
      <c r="O1098" t="s">
        <v>118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Z1098" t="b">
        <f t="shared" si="105"/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1</v>
      </c>
      <c r="AH1098" t="b">
        <v>1</v>
      </c>
      <c r="AJ1098" t="b">
        <f t="shared" si="106"/>
        <v>1</v>
      </c>
      <c r="AK1098" t="s">
        <v>6498</v>
      </c>
      <c r="AL1098" t="b">
        <v>1</v>
      </c>
    </row>
    <row r="1099" spans="1:38" x14ac:dyDescent="0.3">
      <c r="A1099">
        <v>-73.969568519999996</v>
      </c>
      <c r="B1099">
        <v>40.778829299999998</v>
      </c>
      <c r="C1099" t="s">
        <v>6504</v>
      </c>
      <c r="D1099" t="s">
        <v>721</v>
      </c>
      <c r="E1099" t="str">
        <f t="shared" si="102"/>
        <v>far</v>
      </c>
      <c r="F1099" t="s">
        <v>48</v>
      </c>
      <c r="G1099">
        <v>10072018</v>
      </c>
      <c r="H1099" s="1">
        <v>4</v>
      </c>
      <c r="I1099" t="s">
        <v>39</v>
      </c>
      <c r="J1099" t="s">
        <v>40</v>
      </c>
      <c r="K1099" t="str">
        <f t="shared" si="103"/>
        <v>Gray</v>
      </c>
      <c r="L1099" t="str">
        <f t="shared" si="104"/>
        <v>yup</v>
      </c>
      <c r="M1099" t="b">
        <f t="shared" si="107"/>
        <v>0</v>
      </c>
      <c r="O1099" t="s">
        <v>55</v>
      </c>
      <c r="Q1099" t="s">
        <v>50</v>
      </c>
      <c r="R1099">
        <v>8</v>
      </c>
      <c r="T1099" t="b">
        <v>0</v>
      </c>
      <c r="U1099" t="b">
        <v>0</v>
      </c>
      <c r="V1099" t="b">
        <v>1</v>
      </c>
      <c r="W1099" t="b">
        <v>0</v>
      </c>
      <c r="X1099" t="b">
        <v>0</v>
      </c>
      <c r="Z1099" t="b">
        <f t="shared" si="105"/>
        <v>1</v>
      </c>
      <c r="AA1099" t="b">
        <v>0</v>
      </c>
      <c r="AB1099" t="b">
        <v>0</v>
      </c>
      <c r="AC1099" t="b">
        <v>0</v>
      </c>
      <c r="AD1099" t="b">
        <v>1</v>
      </c>
      <c r="AE1099" t="b">
        <v>0</v>
      </c>
      <c r="AF1099" t="b">
        <v>0</v>
      </c>
      <c r="AG1099" t="b">
        <v>0</v>
      </c>
      <c r="AH1099" t="b">
        <v>1</v>
      </c>
      <c r="AJ1099" t="b">
        <f t="shared" si="106"/>
        <v>1</v>
      </c>
      <c r="AK1099" t="s">
        <v>6505</v>
      </c>
      <c r="AL1099" t="b">
        <v>1</v>
      </c>
    </row>
    <row r="1100" spans="1:38" x14ac:dyDescent="0.3">
      <c r="A1100">
        <v>-73.976886800000003</v>
      </c>
      <c r="B1100">
        <v>40.773480399999997</v>
      </c>
      <c r="C1100" t="s">
        <v>6596</v>
      </c>
      <c r="D1100" t="s">
        <v>249</v>
      </c>
      <c r="E1100" t="str">
        <f t="shared" si="102"/>
        <v>far</v>
      </c>
      <c r="F1100" t="s">
        <v>34</v>
      </c>
      <c r="G1100">
        <v>10122018</v>
      </c>
      <c r="H1100" s="1">
        <v>1</v>
      </c>
      <c r="I1100" t="s">
        <v>39</v>
      </c>
      <c r="J1100" t="s">
        <v>40</v>
      </c>
      <c r="K1100" t="str">
        <f t="shared" si="103"/>
        <v>Gray</v>
      </c>
      <c r="L1100" t="str">
        <f t="shared" si="104"/>
        <v>yup</v>
      </c>
      <c r="M1100" t="b">
        <f t="shared" si="107"/>
        <v>0</v>
      </c>
      <c r="N1100" t="s">
        <v>117</v>
      </c>
      <c r="O1100" t="s">
        <v>118</v>
      </c>
      <c r="Q1100" t="s">
        <v>43</v>
      </c>
      <c r="R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1</v>
      </c>
      <c r="Z1100" t="b">
        <f t="shared" si="105"/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J1100" t="b">
        <f t="shared" si="106"/>
        <v>1</v>
      </c>
      <c r="AK1100" t="s">
        <v>6597</v>
      </c>
      <c r="AL1100" t="b">
        <v>1</v>
      </c>
    </row>
    <row r="1101" spans="1:38" x14ac:dyDescent="0.3">
      <c r="A1101">
        <v>-73.956294689999993</v>
      </c>
      <c r="B1101">
        <v>40.793859300000001</v>
      </c>
      <c r="C1101" t="s">
        <v>6606</v>
      </c>
      <c r="D1101" t="s">
        <v>702</v>
      </c>
      <c r="E1101" t="str">
        <f t="shared" si="102"/>
        <v>far</v>
      </c>
      <c r="F1101" t="s">
        <v>48</v>
      </c>
      <c r="G1101">
        <v>10172018</v>
      </c>
      <c r="H1101" s="1">
        <v>1</v>
      </c>
      <c r="I1101" t="s">
        <v>39</v>
      </c>
      <c r="J1101" t="s">
        <v>40</v>
      </c>
      <c r="K1101" t="str">
        <f t="shared" si="103"/>
        <v>Gray</v>
      </c>
      <c r="L1101" t="str">
        <f t="shared" si="104"/>
        <v>yup</v>
      </c>
      <c r="M1101" t="b">
        <f t="shared" si="107"/>
        <v>0</v>
      </c>
      <c r="O1101" t="s">
        <v>55</v>
      </c>
      <c r="Q1101" t="s">
        <v>43</v>
      </c>
      <c r="R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Z1101" t="b">
        <f t="shared" si="105"/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s">
        <v>1294</v>
      </c>
      <c r="AJ1101" t="b">
        <f t="shared" si="106"/>
        <v>1</v>
      </c>
      <c r="AK1101" t="s">
        <v>6607</v>
      </c>
      <c r="AL1101" t="b">
        <v>1</v>
      </c>
    </row>
    <row r="1102" spans="1:38" x14ac:dyDescent="0.3">
      <c r="A1102">
        <v>-73.971100129999996</v>
      </c>
      <c r="B1102">
        <v>40.778746609999999</v>
      </c>
      <c r="C1102" t="s">
        <v>6616</v>
      </c>
      <c r="D1102" t="s">
        <v>1631</v>
      </c>
      <c r="E1102" t="str">
        <f t="shared" si="102"/>
        <v>far</v>
      </c>
      <c r="F1102" t="s">
        <v>34</v>
      </c>
      <c r="G1102">
        <v>10172018</v>
      </c>
      <c r="H1102" s="1">
        <v>1</v>
      </c>
      <c r="I1102" t="s">
        <v>39</v>
      </c>
      <c r="J1102" t="s">
        <v>40</v>
      </c>
      <c r="K1102" t="str">
        <f t="shared" si="103"/>
        <v>Gray</v>
      </c>
      <c r="L1102" t="str">
        <f t="shared" si="104"/>
        <v>yup</v>
      </c>
      <c r="M1102" t="b">
        <f t="shared" si="107"/>
        <v>0</v>
      </c>
      <c r="N1102" t="s">
        <v>41</v>
      </c>
      <c r="O1102" t="s">
        <v>42</v>
      </c>
      <c r="Q1102" t="s">
        <v>43</v>
      </c>
      <c r="R1102" t="b">
        <v>0</v>
      </c>
      <c r="T1102" t="b">
        <v>1</v>
      </c>
      <c r="U1102" t="b">
        <v>0</v>
      </c>
      <c r="V1102" t="b">
        <v>0</v>
      </c>
      <c r="W1102" t="b">
        <v>1</v>
      </c>
      <c r="X1102" t="b">
        <v>1</v>
      </c>
      <c r="Z1102" t="b">
        <f t="shared" si="105"/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J1102" t="b">
        <f t="shared" si="106"/>
        <v>1</v>
      </c>
      <c r="AK1102" t="s">
        <v>6617</v>
      </c>
      <c r="AL1102" t="b">
        <v>1</v>
      </c>
    </row>
    <row r="1103" spans="1:38" x14ac:dyDescent="0.3">
      <c r="A1103">
        <v>-73.955023560000001</v>
      </c>
      <c r="B1103">
        <v>40.795131240000003</v>
      </c>
      <c r="C1103" t="s">
        <v>6629</v>
      </c>
      <c r="D1103" t="s">
        <v>378</v>
      </c>
      <c r="E1103" t="str">
        <f t="shared" si="102"/>
        <v>far</v>
      </c>
      <c r="F1103" t="s">
        <v>48</v>
      </c>
      <c r="G1103">
        <v>10182018</v>
      </c>
      <c r="H1103" s="1">
        <v>3</v>
      </c>
      <c r="I1103" t="s">
        <v>39</v>
      </c>
      <c r="J1103" t="s">
        <v>40</v>
      </c>
      <c r="K1103" t="str">
        <f t="shared" si="103"/>
        <v>Gray</v>
      </c>
      <c r="L1103" t="str">
        <f t="shared" si="104"/>
        <v>yup</v>
      </c>
      <c r="M1103" t="b">
        <f t="shared" si="107"/>
        <v>0</v>
      </c>
      <c r="N1103" t="s">
        <v>117</v>
      </c>
      <c r="O1103" t="s">
        <v>118</v>
      </c>
      <c r="Q1103" t="s">
        <v>43</v>
      </c>
      <c r="R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Z1103" t="b">
        <f t="shared" si="105"/>
        <v>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J1103" t="b">
        <f t="shared" si="106"/>
        <v>1</v>
      </c>
      <c r="AK1103" t="s">
        <v>6630</v>
      </c>
      <c r="AL1103" t="b">
        <v>1</v>
      </c>
    </row>
    <row r="1104" spans="1:38" x14ac:dyDescent="0.3">
      <c r="A1104">
        <v>-73.960198890000001</v>
      </c>
      <c r="B1104">
        <v>40.79434732</v>
      </c>
      <c r="C1104" t="s">
        <v>6662</v>
      </c>
      <c r="D1104" t="s">
        <v>69</v>
      </c>
      <c r="E1104" t="str">
        <f t="shared" si="102"/>
        <v>far</v>
      </c>
      <c r="F1104" t="s">
        <v>34</v>
      </c>
      <c r="G1104">
        <v>10132018</v>
      </c>
      <c r="H1104" s="1">
        <v>1</v>
      </c>
      <c r="J1104" t="s">
        <v>40</v>
      </c>
      <c r="K1104" t="str">
        <f t="shared" si="103"/>
        <v>Gray</v>
      </c>
      <c r="L1104" t="str">
        <f t="shared" si="104"/>
        <v>yup</v>
      </c>
      <c r="M1104" t="b">
        <f t="shared" si="107"/>
        <v>0</v>
      </c>
      <c r="N1104" t="s">
        <v>41</v>
      </c>
      <c r="O1104" t="s">
        <v>42</v>
      </c>
      <c r="Q1104" t="s">
        <v>50</v>
      </c>
      <c r="R1104">
        <v>20</v>
      </c>
      <c r="T1104" t="b">
        <v>0</v>
      </c>
      <c r="U1104" t="b">
        <v>0</v>
      </c>
      <c r="V1104" t="b">
        <v>1</v>
      </c>
      <c r="W1104" t="b">
        <v>0</v>
      </c>
      <c r="X1104" t="b">
        <v>1</v>
      </c>
      <c r="Z1104" t="b">
        <f t="shared" si="105"/>
        <v>1</v>
      </c>
      <c r="AA1104" t="b">
        <v>1</v>
      </c>
      <c r="AB1104" t="b">
        <v>1</v>
      </c>
      <c r="AC1104" t="b">
        <v>0</v>
      </c>
      <c r="AD1104" t="b">
        <v>1</v>
      </c>
      <c r="AE1104" t="b">
        <v>1</v>
      </c>
      <c r="AF1104" t="b">
        <v>0</v>
      </c>
      <c r="AG1104" t="b">
        <v>1</v>
      </c>
      <c r="AH1104" t="b">
        <v>0</v>
      </c>
      <c r="AJ1104" t="b">
        <f t="shared" si="106"/>
        <v>1</v>
      </c>
      <c r="AK1104" t="s">
        <v>6663</v>
      </c>
      <c r="AL1104" t="b">
        <v>1</v>
      </c>
    </row>
    <row r="1105" spans="1:38" x14ac:dyDescent="0.3">
      <c r="A1105">
        <v>-73.974896270000002</v>
      </c>
      <c r="B1105">
        <v>40.767877830000003</v>
      </c>
      <c r="C1105" t="s">
        <v>6673</v>
      </c>
      <c r="D1105" t="s">
        <v>914</v>
      </c>
      <c r="E1105" t="str">
        <f t="shared" si="102"/>
        <v>far</v>
      </c>
      <c r="F1105" t="s">
        <v>34</v>
      </c>
      <c r="G1105">
        <v>10132018</v>
      </c>
      <c r="H1105" s="1">
        <v>2</v>
      </c>
      <c r="I1105" t="s">
        <v>39</v>
      </c>
      <c r="J1105" t="s">
        <v>40</v>
      </c>
      <c r="K1105" t="str">
        <f t="shared" si="103"/>
        <v>Gray</v>
      </c>
      <c r="L1105" t="str">
        <f t="shared" si="104"/>
        <v>yup</v>
      </c>
      <c r="M1105" t="b">
        <f t="shared" si="107"/>
        <v>0</v>
      </c>
      <c r="N1105" t="s">
        <v>1924</v>
      </c>
      <c r="O1105" t="s">
        <v>1925</v>
      </c>
      <c r="Q1105" t="s">
        <v>43</v>
      </c>
      <c r="R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Z1105" t="b">
        <f t="shared" si="105"/>
        <v>1</v>
      </c>
      <c r="AA1105" t="b">
        <v>0</v>
      </c>
      <c r="AB1105" t="b">
        <v>0</v>
      </c>
      <c r="AC1105" t="b">
        <v>0</v>
      </c>
      <c r="AD1105" t="b">
        <v>1</v>
      </c>
      <c r="AE1105" t="b">
        <v>0</v>
      </c>
      <c r="AF1105" t="b">
        <v>0</v>
      </c>
      <c r="AG1105" t="b">
        <v>1</v>
      </c>
      <c r="AH1105" t="b">
        <v>0</v>
      </c>
      <c r="AJ1105" t="b">
        <f t="shared" si="106"/>
        <v>1</v>
      </c>
      <c r="AK1105" t="s">
        <v>6674</v>
      </c>
      <c r="AL1105" t="b">
        <v>1</v>
      </c>
    </row>
    <row r="1106" spans="1:38" x14ac:dyDescent="0.3">
      <c r="A1106">
        <v>-73.957791940000007</v>
      </c>
      <c r="B1106">
        <v>40.796085329999997</v>
      </c>
      <c r="C1106" t="s">
        <v>6684</v>
      </c>
      <c r="D1106" t="s">
        <v>191</v>
      </c>
      <c r="E1106" t="str">
        <f t="shared" si="102"/>
        <v>far</v>
      </c>
      <c r="F1106" t="s">
        <v>34</v>
      </c>
      <c r="G1106">
        <v>10142018</v>
      </c>
      <c r="H1106" s="1">
        <v>8</v>
      </c>
      <c r="I1106" t="s">
        <v>39</v>
      </c>
      <c r="J1106" t="s">
        <v>40</v>
      </c>
      <c r="K1106" t="str">
        <f t="shared" si="103"/>
        <v>Gray</v>
      </c>
      <c r="L1106" t="str">
        <f t="shared" si="104"/>
        <v>yup</v>
      </c>
      <c r="M1106" t="b">
        <f t="shared" si="107"/>
        <v>0</v>
      </c>
      <c r="N1106" t="s">
        <v>41</v>
      </c>
      <c r="O1106" t="s">
        <v>42</v>
      </c>
      <c r="Q1106" t="s">
        <v>43</v>
      </c>
      <c r="R1106" t="b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1</v>
      </c>
      <c r="Z1106" t="b">
        <f t="shared" si="105"/>
        <v>1</v>
      </c>
      <c r="AA1106" t="b">
        <v>1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1</v>
      </c>
      <c r="AJ1106" t="b">
        <f t="shared" si="106"/>
        <v>1</v>
      </c>
      <c r="AK1106" t="s">
        <v>6685</v>
      </c>
      <c r="AL1106" t="b">
        <v>1</v>
      </c>
    </row>
    <row r="1107" spans="1:38" x14ac:dyDescent="0.3">
      <c r="A1107">
        <v>-73.961809410000001</v>
      </c>
      <c r="B1107">
        <v>40.794409739999999</v>
      </c>
      <c r="C1107" t="s">
        <v>6698</v>
      </c>
      <c r="D1107" t="s">
        <v>301</v>
      </c>
      <c r="E1107" t="str">
        <f t="shared" si="102"/>
        <v>far</v>
      </c>
      <c r="F1107" t="s">
        <v>34</v>
      </c>
      <c r="G1107">
        <v>10132018</v>
      </c>
      <c r="H1107" s="1">
        <v>3</v>
      </c>
      <c r="I1107" t="s">
        <v>39</v>
      </c>
      <c r="J1107" t="s">
        <v>40</v>
      </c>
      <c r="K1107" t="str">
        <f t="shared" si="103"/>
        <v>Gray</v>
      </c>
      <c r="L1107" t="str">
        <f t="shared" si="104"/>
        <v>yup</v>
      </c>
      <c r="M1107" t="b">
        <f t="shared" si="107"/>
        <v>0</v>
      </c>
      <c r="N1107" t="s">
        <v>84</v>
      </c>
      <c r="O1107" t="s">
        <v>103</v>
      </c>
      <c r="Q1107" t="s">
        <v>43</v>
      </c>
      <c r="R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1</v>
      </c>
      <c r="Z1107" t="b">
        <f t="shared" si="105"/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1</v>
      </c>
      <c r="AJ1107" t="b">
        <f t="shared" si="106"/>
        <v>1</v>
      </c>
      <c r="AK1107" t="s">
        <v>6699</v>
      </c>
      <c r="AL1107" t="b">
        <v>1</v>
      </c>
    </row>
    <row r="1108" spans="1:38" x14ac:dyDescent="0.3">
      <c r="A1108">
        <v>-73.956630079999996</v>
      </c>
      <c r="B1108">
        <v>40.799369210000002</v>
      </c>
      <c r="C1108" t="s">
        <v>6706</v>
      </c>
      <c r="D1108" t="s">
        <v>350</v>
      </c>
      <c r="E1108" t="str">
        <f t="shared" si="102"/>
        <v>far</v>
      </c>
      <c r="F1108" t="s">
        <v>34</v>
      </c>
      <c r="G1108">
        <v>10132018</v>
      </c>
      <c r="H1108" s="1">
        <v>6</v>
      </c>
      <c r="I1108" t="s">
        <v>39</v>
      </c>
      <c r="J1108" t="s">
        <v>40</v>
      </c>
      <c r="K1108" t="str">
        <f t="shared" si="103"/>
        <v>Gray</v>
      </c>
      <c r="L1108" t="str">
        <f t="shared" si="104"/>
        <v>yup</v>
      </c>
      <c r="M1108" t="b">
        <f t="shared" si="107"/>
        <v>0</v>
      </c>
      <c r="N1108" t="s">
        <v>41</v>
      </c>
      <c r="O1108" t="s">
        <v>42</v>
      </c>
      <c r="Q1108" t="s">
        <v>43</v>
      </c>
      <c r="R1108" t="b">
        <v>0</v>
      </c>
      <c r="S1108" t="s">
        <v>6707</v>
      </c>
      <c r="T1108" t="b">
        <v>0</v>
      </c>
      <c r="U1108" t="b">
        <v>0</v>
      </c>
      <c r="V1108" t="b">
        <v>1</v>
      </c>
      <c r="W1108" t="b">
        <v>1</v>
      </c>
      <c r="X1108" t="b">
        <v>0</v>
      </c>
      <c r="Z1108" t="b">
        <f t="shared" si="105"/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1</v>
      </c>
      <c r="AH1108" t="b">
        <v>1</v>
      </c>
      <c r="AJ1108" t="b">
        <f t="shared" si="106"/>
        <v>1</v>
      </c>
      <c r="AK1108" t="s">
        <v>6708</v>
      </c>
      <c r="AL1108" t="b">
        <v>1</v>
      </c>
    </row>
    <row r="1109" spans="1:38" x14ac:dyDescent="0.3">
      <c r="A1109">
        <v>-73.961143410000005</v>
      </c>
      <c r="B1109">
        <v>40.789367179999999</v>
      </c>
      <c r="C1109" t="s">
        <v>6716</v>
      </c>
      <c r="D1109" t="s">
        <v>1102</v>
      </c>
      <c r="E1109" t="str">
        <f t="shared" si="102"/>
        <v>far</v>
      </c>
      <c r="F1109" t="s">
        <v>34</v>
      </c>
      <c r="G1109">
        <v>10082018</v>
      </c>
      <c r="H1109" s="1">
        <v>1</v>
      </c>
      <c r="I1109" t="s">
        <v>39</v>
      </c>
      <c r="J1109" t="s">
        <v>40</v>
      </c>
      <c r="K1109" t="str">
        <f t="shared" si="103"/>
        <v>Gray</v>
      </c>
      <c r="L1109" t="str">
        <f t="shared" si="104"/>
        <v>yup</v>
      </c>
      <c r="M1109" t="b">
        <f t="shared" si="107"/>
        <v>0</v>
      </c>
      <c r="N1109" t="s">
        <v>41</v>
      </c>
      <c r="O1109" t="s">
        <v>42</v>
      </c>
      <c r="Q1109" t="s">
        <v>50</v>
      </c>
      <c r="R1109">
        <v>40</v>
      </c>
      <c r="T1109" t="b">
        <v>0</v>
      </c>
      <c r="U1109" t="b">
        <v>0</v>
      </c>
      <c r="V1109" t="b">
        <v>1</v>
      </c>
      <c r="W1109" t="b">
        <v>0</v>
      </c>
      <c r="X1109" t="b">
        <v>0</v>
      </c>
      <c r="Z1109" t="b">
        <f t="shared" si="105"/>
        <v>1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J1109" t="b">
        <f t="shared" si="106"/>
        <v>1</v>
      </c>
      <c r="AK1109" t="s">
        <v>6717</v>
      </c>
      <c r="AL1109" t="b">
        <v>1</v>
      </c>
    </row>
    <row r="1110" spans="1:38" x14ac:dyDescent="0.3">
      <c r="A1110">
        <v>-73.96900823</v>
      </c>
      <c r="B1110">
        <v>40.773899389999997</v>
      </c>
      <c r="C1110" t="s">
        <v>6740</v>
      </c>
      <c r="D1110" t="s">
        <v>991</v>
      </c>
      <c r="E1110" t="str">
        <f t="shared" si="102"/>
        <v>far</v>
      </c>
      <c r="F1110" t="s">
        <v>48</v>
      </c>
      <c r="G1110">
        <v>10122018</v>
      </c>
      <c r="H1110" s="1">
        <v>5</v>
      </c>
      <c r="I1110" t="s">
        <v>39</v>
      </c>
      <c r="J1110" t="s">
        <v>40</v>
      </c>
      <c r="K1110" t="str">
        <f t="shared" si="103"/>
        <v>Gray</v>
      </c>
      <c r="L1110" t="str">
        <f t="shared" si="104"/>
        <v>yup</v>
      </c>
      <c r="M1110" t="b">
        <f t="shared" si="107"/>
        <v>0</v>
      </c>
      <c r="N1110" t="s">
        <v>117</v>
      </c>
      <c r="O1110" t="s">
        <v>118</v>
      </c>
      <c r="Q1110" t="s">
        <v>43</v>
      </c>
      <c r="R1110" t="b">
        <v>0</v>
      </c>
      <c r="T1110" t="b">
        <v>0</v>
      </c>
      <c r="U1110" t="b">
        <v>1</v>
      </c>
      <c r="V1110" t="b">
        <v>0</v>
      </c>
      <c r="W1110" t="b">
        <v>0</v>
      </c>
      <c r="X1110" t="b">
        <v>0</v>
      </c>
      <c r="Z1110" t="b">
        <f t="shared" si="105"/>
        <v>1</v>
      </c>
      <c r="AA1110" t="b">
        <v>1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1</v>
      </c>
      <c r="AJ1110" t="b">
        <f t="shared" si="106"/>
        <v>1</v>
      </c>
      <c r="AK1110" t="s">
        <v>6741</v>
      </c>
      <c r="AL1110" t="b">
        <v>1</v>
      </c>
    </row>
    <row r="1111" spans="1:38" x14ac:dyDescent="0.3">
      <c r="A1111">
        <v>-73.976362949999995</v>
      </c>
      <c r="B1111">
        <v>40.768232189999999</v>
      </c>
      <c r="C1111" t="s">
        <v>6742</v>
      </c>
      <c r="D1111" t="s">
        <v>230</v>
      </c>
      <c r="E1111" t="str">
        <f t="shared" si="102"/>
        <v>far</v>
      </c>
      <c r="F1111" t="s">
        <v>34</v>
      </c>
      <c r="G1111">
        <v>10082018</v>
      </c>
      <c r="H1111" s="1">
        <v>4</v>
      </c>
      <c r="I1111" t="s">
        <v>39</v>
      </c>
      <c r="J1111" t="s">
        <v>40</v>
      </c>
      <c r="K1111" t="str">
        <f t="shared" si="103"/>
        <v>Gray</v>
      </c>
      <c r="L1111" t="str">
        <f t="shared" si="104"/>
        <v>yup</v>
      </c>
      <c r="M1111" t="b">
        <f t="shared" si="107"/>
        <v>0</v>
      </c>
      <c r="O1111" t="s">
        <v>55</v>
      </c>
      <c r="Q1111" t="s">
        <v>50</v>
      </c>
      <c r="R1111">
        <v>6</v>
      </c>
      <c r="T1111" t="b">
        <v>1</v>
      </c>
      <c r="U1111" t="b">
        <v>0</v>
      </c>
      <c r="V1111" t="b">
        <v>1</v>
      </c>
      <c r="W1111" t="b">
        <v>0</v>
      </c>
      <c r="X1111" t="b">
        <v>0</v>
      </c>
      <c r="Z1111" t="b">
        <f t="shared" si="105"/>
        <v>1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1</v>
      </c>
      <c r="AJ1111" t="b">
        <f t="shared" si="106"/>
        <v>1</v>
      </c>
      <c r="AK1111" t="s">
        <v>6743</v>
      </c>
      <c r="AL1111" t="b">
        <v>1</v>
      </c>
    </row>
    <row r="1112" spans="1:38" x14ac:dyDescent="0.3">
      <c r="A1112">
        <v>-73.956289119999994</v>
      </c>
      <c r="B1112">
        <v>40.795339400000003</v>
      </c>
      <c r="C1112" t="s">
        <v>6778</v>
      </c>
      <c r="D1112" t="s">
        <v>530</v>
      </c>
      <c r="E1112" t="str">
        <f t="shared" si="102"/>
        <v>far</v>
      </c>
      <c r="F1112" t="s">
        <v>48</v>
      </c>
      <c r="G1112">
        <v>10102018</v>
      </c>
      <c r="H1112" s="1">
        <v>11</v>
      </c>
      <c r="I1112" t="s">
        <v>39</v>
      </c>
      <c r="J1112" t="s">
        <v>40</v>
      </c>
      <c r="K1112" t="str">
        <f t="shared" si="103"/>
        <v>Gray</v>
      </c>
      <c r="L1112" t="str">
        <f t="shared" si="104"/>
        <v>yup</v>
      </c>
      <c r="M1112" t="b">
        <f t="shared" si="107"/>
        <v>0</v>
      </c>
      <c r="N1112" t="s">
        <v>41</v>
      </c>
      <c r="O1112" t="s">
        <v>42</v>
      </c>
      <c r="Q1112" t="s">
        <v>43</v>
      </c>
      <c r="R1112" t="b">
        <v>0</v>
      </c>
      <c r="S1112" t="s">
        <v>6779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  <c r="Z1112" t="b">
        <f t="shared" si="105"/>
        <v>1</v>
      </c>
      <c r="AA1112" t="b">
        <v>0</v>
      </c>
      <c r="AB1112" t="b">
        <v>0</v>
      </c>
      <c r="AC1112" t="b">
        <v>0</v>
      </c>
      <c r="AD1112" t="b">
        <v>1</v>
      </c>
      <c r="AE1112" t="b">
        <v>0</v>
      </c>
      <c r="AF1112" t="b">
        <v>0</v>
      </c>
      <c r="AG1112" t="b">
        <v>1</v>
      </c>
      <c r="AH1112" t="b">
        <v>0</v>
      </c>
      <c r="AJ1112" t="b">
        <f t="shared" si="106"/>
        <v>1</v>
      </c>
      <c r="AK1112" t="s">
        <v>6780</v>
      </c>
      <c r="AL1112" t="b">
        <v>1</v>
      </c>
    </row>
    <row r="1113" spans="1:38" x14ac:dyDescent="0.3">
      <c r="A1113">
        <v>-73.954337370000005</v>
      </c>
      <c r="B1113">
        <v>40.794388910000002</v>
      </c>
      <c r="C1113" t="s">
        <v>6796</v>
      </c>
      <c r="D1113" t="s">
        <v>293</v>
      </c>
      <c r="E1113" t="str">
        <f t="shared" si="102"/>
        <v>far</v>
      </c>
      <c r="F1113" t="s">
        <v>34</v>
      </c>
      <c r="G1113">
        <v>10202018</v>
      </c>
      <c r="H1113" s="1">
        <v>7</v>
      </c>
      <c r="I1113" t="s">
        <v>39</v>
      </c>
      <c r="J1113" t="s">
        <v>40</v>
      </c>
      <c r="K1113" t="str">
        <f t="shared" si="103"/>
        <v>Gray</v>
      </c>
      <c r="L1113" t="str">
        <f t="shared" si="104"/>
        <v>yup</v>
      </c>
      <c r="M1113" t="b">
        <f t="shared" si="107"/>
        <v>0</v>
      </c>
      <c r="N1113" t="s">
        <v>41</v>
      </c>
      <c r="O1113" t="s">
        <v>42</v>
      </c>
      <c r="Q1113" t="s">
        <v>43</v>
      </c>
      <c r="R1113" t="b">
        <v>0</v>
      </c>
      <c r="T1113" t="b">
        <v>0</v>
      </c>
      <c r="U1113" t="b">
        <v>1</v>
      </c>
      <c r="V1113" t="b">
        <v>0</v>
      </c>
      <c r="W1113" t="b">
        <v>0</v>
      </c>
      <c r="X1113" t="b">
        <v>1</v>
      </c>
      <c r="Z1113" t="b">
        <f t="shared" si="105"/>
        <v>1</v>
      </c>
      <c r="AA1113" t="b">
        <v>0</v>
      </c>
      <c r="AB1113" t="b">
        <v>1</v>
      </c>
      <c r="AC1113" t="b">
        <v>0</v>
      </c>
      <c r="AD1113" t="b">
        <v>1</v>
      </c>
      <c r="AE1113" t="b">
        <v>0</v>
      </c>
      <c r="AF1113" t="b">
        <v>0</v>
      </c>
      <c r="AG1113" t="b">
        <v>1</v>
      </c>
      <c r="AH1113" t="b">
        <v>0</v>
      </c>
      <c r="AJ1113" t="b">
        <f t="shared" si="106"/>
        <v>1</v>
      </c>
      <c r="AK1113" t="s">
        <v>6797</v>
      </c>
      <c r="AL1113" t="b">
        <v>1</v>
      </c>
    </row>
    <row r="1114" spans="1:38" x14ac:dyDescent="0.3">
      <c r="A1114">
        <v>-73.97518067</v>
      </c>
      <c r="B1114">
        <v>40.767194029999999</v>
      </c>
      <c r="C1114" t="s">
        <v>6817</v>
      </c>
      <c r="D1114" t="s">
        <v>1706</v>
      </c>
      <c r="E1114" t="str">
        <f t="shared" si="102"/>
        <v>far</v>
      </c>
      <c r="F1114" t="s">
        <v>34</v>
      </c>
      <c r="G1114">
        <v>10132018</v>
      </c>
      <c r="H1114" s="1">
        <v>5</v>
      </c>
      <c r="I1114" t="s">
        <v>39</v>
      </c>
      <c r="J1114" t="s">
        <v>40</v>
      </c>
      <c r="K1114" t="str">
        <f t="shared" si="103"/>
        <v>Gray</v>
      </c>
      <c r="L1114" t="str">
        <f t="shared" si="104"/>
        <v>yup</v>
      </c>
      <c r="M1114" t="b">
        <f t="shared" si="107"/>
        <v>0</v>
      </c>
      <c r="N1114" t="s">
        <v>84</v>
      </c>
      <c r="O1114" t="s">
        <v>103</v>
      </c>
      <c r="Q1114" t="s">
        <v>50</v>
      </c>
      <c r="R1114">
        <v>13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Z1114" t="b">
        <f t="shared" si="105"/>
        <v>1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1</v>
      </c>
      <c r="AJ1114" t="b">
        <f t="shared" si="106"/>
        <v>1</v>
      </c>
      <c r="AK1114" t="s">
        <v>6818</v>
      </c>
      <c r="AL1114" t="b">
        <v>1</v>
      </c>
    </row>
    <row r="1115" spans="1:38" x14ac:dyDescent="0.3">
      <c r="A1115">
        <v>-73.978968789999996</v>
      </c>
      <c r="B1115">
        <v>40.769269309999999</v>
      </c>
      <c r="C1115" t="s">
        <v>6838</v>
      </c>
      <c r="D1115" t="s">
        <v>465</v>
      </c>
      <c r="E1115" t="str">
        <f t="shared" si="102"/>
        <v>far</v>
      </c>
      <c r="F1115" t="s">
        <v>34</v>
      </c>
      <c r="G1115">
        <v>10072018</v>
      </c>
      <c r="H1115" s="1">
        <v>4</v>
      </c>
      <c r="I1115" t="s">
        <v>54</v>
      </c>
      <c r="J1115" t="s">
        <v>40</v>
      </c>
      <c r="K1115" t="str">
        <f t="shared" si="103"/>
        <v>Gray</v>
      </c>
      <c r="L1115" t="str">
        <f t="shared" si="104"/>
        <v>yup</v>
      </c>
      <c r="M1115" t="b">
        <f t="shared" si="107"/>
        <v>0</v>
      </c>
      <c r="N1115" t="s">
        <v>117</v>
      </c>
      <c r="O1115" t="s">
        <v>118</v>
      </c>
      <c r="Q1115" t="s">
        <v>50</v>
      </c>
      <c r="R1115">
        <v>4</v>
      </c>
      <c r="S1115" t="s">
        <v>6839</v>
      </c>
      <c r="T1115" t="b">
        <v>1</v>
      </c>
      <c r="U1115" t="b">
        <v>0</v>
      </c>
      <c r="V1115" t="b">
        <v>1</v>
      </c>
      <c r="W1115" t="b">
        <v>1</v>
      </c>
      <c r="X1115" t="b">
        <v>0</v>
      </c>
      <c r="Z1115" t="b">
        <f t="shared" si="105"/>
        <v>1</v>
      </c>
      <c r="AA1115" t="b">
        <v>0</v>
      </c>
      <c r="AB1115" t="b">
        <v>0</v>
      </c>
      <c r="AC1115" t="b">
        <v>0</v>
      </c>
      <c r="AD1115" t="b">
        <v>0</v>
      </c>
      <c r="AE1115" t="b">
        <v>1</v>
      </c>
      <c r="AF1115" t="b">
        <v>0</v>
      </c>
      <c r="AG1115" t="b">
        <v>1</v>
      </c>
      <c r="AH1115" t="b">
        <v>1</v>
      </c>
      <c r="AJ1115" t="b">
        <f t="shared" si="106"/>
        <v>1</v>
      </c>
      <c r="AK1115" t="s">
        <v>6840</v>
      </c>
      <c r="AL1115" t="b">
        <v>1</v>
      </c>
    </row>
    <row r="1116" spans="1:38" x14ac:dyDescent="0.3">
      <c r="A1116">
        <v>-73.95634733</v>
      </c>
      <c r="B1116">
        <v>40.789371240000001</v>
      </c>
      <c r="C1116" t="s">
        <v>6852</v>
      </c>
      <c r="D1116" t="s">
        <v>346</v>
      </c>
      <c r="E1116" t="str">
        <f t="shared" si="102"/>
        <v>far</v>
      </c>
      <c r="F1116" t="s">
        <v>34</v>
      </c>
      <c r="G1116">
        <v>10062018</v>
      </c>
      <c r="H1116" s="1">
        <v>3</v>
      </c>
      <c r="I1116" t="s">
        <v>39</v>
      </c>
      <c r="J1116" t="s">
        <v>40</v>
      </c>
      <c r="K1116" t="str">
        <f t="shared" si="103"/>
        <v>Gray</v>
      </c>
      <c r="L1116" t="str">
        <f t="shared" si="104"/>
        <v>yup</v>
      </c>
      <c r="M1116" t="b">
        <f t="shared" si="107"/>
        <v>0</v>
      </c>
      <c r="N1116" t="s">
        <v>84</v>
      </c>
      <c r="O1116" t="s">
        <v>103</v>
      </c>
      <c r="Q1116" t="s">
        <v>43</v>
      </c>
      <c r="R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1</v>
      </c>
      <c r="Z1116" t="b">
        <f t="shared" si="105"/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1</v>
      </c>
      <c r="AG1116" t="b">
        <v>0</v>
      </c>
      <c r="AH1116" t="b">
        <v>1</v>
      </c>
      <c r="AJ1116" t="b">
        <f t="shared" si="106"/>
        <v>1</v>
      </c>
      <c r="AK1116" t="s">
        <v>6853</v>
      </c>
      <c r="AL1116" t="b">
        <v>1</v>
      </c>
    </row>
    <row r="1117" spans="1:38" x14ac:dyDescent="0.3">
      <c r="A1117">
        <v>-73.957665210000002</v>
      </c>
      <c r="B1117">
        <v>40.787545799999997</v>
      </c>
      <c r="C1117" t="s">
        <v>6898</v>
      </c>
      <c r="D1117" t="s">
        <v>283</v>
      </c>
      <c r="E1117" t="str">
        <f t="shared" si="102"/>
        <v>far</v>
      </c>
      <c r="F1117" t="s">
        <v>34</v>
      </c>
      <c r="G1117">
        <v>10062018</v>
      </c>
      <c r="H1117" s="1">
        <v>2</v>
      </c>
      <c r="I1117" t="s">
        <v>39</v>
      </c>
      <c r="J1117" t="s">
        <v>40</v>
      </c>
      <c r="K1117" t="str">
        <f t="shared" si="103"/>
        <v>Gray</v>
      </c>
      <c r="L1117" t="str">
        <f t="shared" si="104"/>
        <v>yup</v>
      </c>
      <c r="M1117" t="b">
        <f t="shared" si="107"/>
        <v>0</v>
      </c>
      <c r="O1117" t="s">
        <v>55</v>
      </c>
      <c r="Q1117" t="s">
        <v>50</v>
      </c>
      <c r="R1117">
        <v>2</v>
      </c>
      <c r="T1117" t="b">
        <v>1</v>
      </c>
      <c r="U1117" t="b">
        <v>0</v>
      </c>
      <c r="V1117" t="b">
        <v>1</v>
      </c>
      <c r="W1117" t="b">
        <v>0</v>
      </c>
      <c r="X1117" t="b">
        <v>0</v>
      </c>
      <c r="Z1117" t="b">
        <f t="shared" si="105"/>
        <v>1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1</v>
      </c>
      <c r="AJ1117" t="b">
        <f t="shared" si="106"/>
        <v>1</v>
      </c>
      <c r="AK1117" t="s">
        <v>6899</v>
      </c>
      <c r="AL1117" t="b">
        <v>1</v>
      </c>
    </row>
    <row r="1118" spans="1:38" x14ac:dyDescent="0.3">
      <c r="A1118">
        <v>-73.961821360000002</v>
      </c>
      <c r="B1118">
        <v>40.79276488</v>
      </c>
      <c r="C1118" t="s">
        <v>6906</v>
      </c>
      <c r="D1118" t="s">
        <v>931</v>
      </c>
      <c r="E1118" t="str">
        <f t="shared" si="102"/>
        <v>far</v>
      </c>
      <c r="F1118" t="s">
        <v>48</v>
      </c>
      <c r="G1118">
        <v>10102018</v>
      </c>
      <c r="H1118" s="1">
        <v>2</v>
      </c>
      <c r="I1118" t="s">
        <v>39</v>
      </c>
      <c r="J1118" t="s">
        <v>40</v>
      </c>
      <c r="K1118" t="str">
        <f t="shared" si="103"/>
        <v>Gray</v>
      </c>
      <c r="L1118" t="str">
        <f t="shared" si="104"/>
        <v>yup</v>
      </c>
      <c r="M1118" t="b">
        <f t="shared" si="107"/>
        <v>0</v>
      </c>
      <c r="O1118" t="s">
        <v>55</v>
      </c>
      <c r="Q1118" t="s">
        <v>43</v>
      </c>
      <c r="R1118" t="b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Z1118" t="b">
        <f t="shared" si="105"/>
        <v>1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1</v>
      </c>
      <c r="AJ1118" t="b">
        <f t="shared" si="106"/>
        <v>1</v>
      </c>
      <c r="AK1118" t="s">
        <v>6907</v>
      </c>
      <c r="AL1118" t="b">
        <v>1</v>
      </c>
    </row>
    <row r="1119" spans="1:38" x14ac:dyDescent="0.3">
      <c r="A1119">
        <v>-73.968675630000007</v>
      </c>
      <c r="B1119">
        <v>40.77774591</v>
      </c>
      <c r="C1119" t="s">
        <v>6910</v>
      </c>
      <c r="D1119" t="s">
        <v>271</v>
      </c>
      <c r="E1119" t="str">
        <f t="shared" si="102"/>
        <v>far</v>
      </c>
      <c r="F1119" t="s">
        <v>48</v>
      </c>
      <c r="G1119">
        <v>10142018</v>
      </c>
      <c r="H1119" s="1">
        <v>4</v>
      </c>
      <c r="I1119" t="s">
        <v>39</v>
      </c>
      <c r="J1119" t="s">
        <v>40</v>
      </c>
      <c r="K1119" t="str">
        <f t="shared" si="103"/>
        <v>Gray</v>
      </c>
      <c r="L1119" t="str">
        <f t="shared" si="104"/>
        <v>yup</v>
      </c>
      <c r="M1119" t="b">
        <f t="shared" si="107"/>
        <v>0</v>
      </c>
      <c r="N1119" t="s">
        <v>41</v>
      </c>
      <c r="O1119" t="s">
        <v>42</v>
      </c>
      <c r="Q1119" t="s">
        <v>43</v>
      </c>
      <c r="R1119" t="b">
        <v>0</v>
      </c>
      <c r="T1119" t="b">
        <v>0</v>
      </c>
      <c r="U1119" t="b">
        <v>1</v>
      </c>
      <c r="V1119" t="b">
        <v>0</v>
      </c>
      <c r="W1119" t="b">
        <v>0</v>
      </c>
      <c r="X1119" t="b">
        <v>0</v>
      </c>
      <c r="Z1119" t="b">
        <f t="shared" si="105"/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J1119" t="b">
        <f t="shared" si="106"/>
        <v>1</v>
      </c>
      <c r="AK1119" t="s">
        <v>6911</v>
      </c>
      <c r="AL1119" t="b">
        <v>1</v>
      </c>
    </row>
    <row r="1120" spans="1:38" x14ac:dyDescent="0.3">
      <c r="A1120">
        <v>-73.961465989999994</v>
      </c>
      <c r="B1120">
        <v>40.794556290000003</v>
      </c>
      <c r="C1120" t="s">
        <v>6912</v>
      </c>
      <c r="D1120" t="s">
        <v>301</v>
      </c>
      <c r="E1120" t="str">
        <f t="shared" si="102"/>
        <v>far</v>
      </c>
      <c r="F1120" t="s">
        <v>34</v>
      </c>
      <c r="G1120">
        <v>10132018</v>
      </c>
      <c r="H1120" s="1">
        <v>10</v>
      </c>
      <c r="I1120" t="s">
        <v>39</v>
      </c>
      <c r="J1120" t="s">
        <v>40</v>
      </c>
      <c r="K1120" t="str">
        <f t="shared" si="103"/>
        <v>Gray</v>
      </c>
      <c r="L1120" t="str">
        <f t="shared" si="104"/>
        <v>yup</v>
      </c>
      <c r="M1120" t="b">
        <f t="shared" si="107"/>
        <v>0</v>
      </c>
      <c r="N1120" t="s">
        <v>41</v>
      </c>
      <c r="O1120" t="s">
        <v>42</v>
      </c>
      <c r="Q1120" t="s">
        <v>43</v>
      </c>
      <c r="R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Z1120" t="b">
        <f t="shared" si="105"/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1</v>
      </c>
      <c r="AJ1120" t="b">
        <f t="shared" si="106"/>
        <v>1</v>
      </c>
      <c r="AK1120" t="s">
        <v>6913</v>
      </c>
      <c r="AL1120" t="b">
        <v>1</v>
      </c>
    </row>
    <row r="1121" spans="1:38" x14ac:dyDescent="0.3">
      <c r="A1121">
        <v>-73.974731129999995</v>
      </c>
      <c r="B1121">
        <v>40.76773197</v>
      </c>
      <c r="C1121" t="s">
        <v>6923</v>
      </c>
      <c r="D1121" t="s">
        <v>1706</v>
      </c>
      <c r="E1121" t="str">
        <f t="shared" si="102"/>
        <v>far</v>
      </c>
      <c r="F1121" t="s">
        <v>34</v>
      </c>
      <c r="G1121">
        <v>10132018</v>
      </c>
      <c r="H1121" s="1">
        <v>6</v>
      </c>
      <c r="I1121" t="s">
        <v>39</v>
      </c>
      <c r="J1121" t="s">
        <v>40</v>
      </c>
      <c r="K1121" t="str">
        <f t="shared" si="103"/>
        <v>Gray</v>
      </c>
      <c r="L1121" t="str">
        <f t="shared" si="104"/>
        <v>yup</v>
      </c>
      <c r="M1121" t="b">
        <f t="shared" si="107"/>
        <v>0</v>
      </c>
      <c r="N1121" t="s">
        <v>84</v>
      </c>
      <c r="O1121" t="s">
        <v>103</v>
      </c>
      <c r="Q1121" t="s">
        <v>50</v>
      </c>
      <c r="R1121">
        <v>19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Z1121" t="b">
        <f t="shared" si="105"/>
        <v>1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J1121" t="b">
        <f t="shared" si="106"/>
        <v>1</v>
      </c>
      <c r="AK1121" t="s">
        <v>6924</v>
      </c>
      <c r="AL1121" t="b">
        <v>1</v>
      </c>
    </row>
    <row r="1122" spans="1:38" x14ac:dyDescent="0.3">
      <c r="A1122">
        <v>-73.968166460000006</v>
      </c>
      <c r="B1122">
        <v>40.772466970000004</v>
      </c>
      <c r="C1122" t="s">
        <v>6930</v>
      </c>
      <c r="D1122" t="s">
        <v>1270</v>
      </c>
      <c r="E1122" t="str">
        <f t="shared" si="102"/>
        <v>far</v>
      </c>
      <c r="F1122" t="s">
        <v>34</v>
      </c>
      <c r="G1122">
        <v>10122018</v>
      </c>
      <c r="H1122" s="1">
        <v>2</v>
      </c>
      <c r="I1122" t="s">
        <v>39</v>
      </c>
      <c r="J1122" t="s">
        <v>40</v>
      </c>
      <c r="K1122" t="str">
        <f t="shared" si="103"/>
        <v>Gray</v>
      </c>
      <c r="L1122" t="str">
        <f t="shared" si="104"/>
        <v>yup</v>
      </c>
      <c r="M1122" t="b">
        <f t="shared" si="107"/>
        <v>0</v>
      </c>
      <c r="O1122" t="s">
        <v>55</v>
      </c>
      <c r="Q1122" t="s">
        <v>50</v>
      </c>
      <c r="R1122">
        <v>4</v>
      </c>
      <c r="T1122" t="b">
        <v>1</v>
      </c>
      <c r="U1122" t="b">
        <v>0</v>
      </c>
      <c r="V1122" t="b">
        <v>1</v>
      </c>
      <c r="W1122" t="b">
        <v>0</v>
      </c>
      <c r="X1122" t="b">
        <v>1</v>
      </c>
      <c r="Z1122" t="b">
        <f t="shared" si="105"/>
        <v>1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1</v>
      </c>
      <c r="AI1122" t="s">
        <v>6931</v>
      </c>
      <c r="AJ1122" t="b">
        <f t="shared" si="106"/>
        <v>1</v>
      </c>
      <c r="AK1122" t="s">
        <v>6932</v>
      </c>
      <c r="AL1122" t="b">
        <v>1</v>
      </c>
    </row>
    <row r="1123" spans="1:38" x14ac:dyDescent="0.3">
      <c r="A1123">
        <v>-73.975453659999999</v>
      </c>
      <c r="B1123">
        <v>40.769860489999999</v>
      </c>
      <c r="C1123" t="s">
        <v>6937</v>
      </c>
      <c r="D1123" t="s">
        <v>259</v>
      </c>
      <c r="E1123" t="str">
        <f t="shared" si="102"/>
        <v>far</v>
      </c>
      <c r="F1123" t="s">
        <v>34</v>
      </c>
      <c r="G1123">
        <v>10122018</v>
      </c>
      <c r="H1123" s="1">
        <v>4</v>
      </c>
      <c r="I1123" t="s">
        <v>39</v>
      </c>
      <c r="J1123" t="s">
        <v>40</v>
      </c>
      <c r="K1123" t="str">
        <f t="shared" si="103"/>
        <v>Gray</v>
      </c>
      <c r="L1123" t="str">
        <f t="shared" si="104"/>
        <v>yup</v>
      </c>
      <c r="M1123" t="b">
        <f t="shared" si="107"/>
        <v>0</v>
      </c>
      <c r="N1123" t="s">
        <v>117</v>
      </c>
      <c r="O1123" t="s">
        <v>118</v>
      </c>
      <c r="Q1123" t="s">
        <v>43</v>
      </c>
      <c r="R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Z1123" t="b">
        <f t="shared" si="105"/>
        <v>1</v>
      </c>
      <c r="AA1123" t="b">
        <v>0</v>
      </c>
      <c r="AB1123" t="b">
        <v>0</v>
      </c>
      <c r="AC1123" t="b">
        <v>0</v>
      </c>
      <c r="AD1123" t="b">
        <v>1</v>
      </c>
      <c r="AE1123" t="b">
        <v>0</v>
      </c>
      <c r="AF1123" t="b">
        <v>0</v>
      </c>
      <c r="AG1123" t="b">
        <v>0</v>
      </c>
      <c r="AH1123" t="b">
        <v>1</v>
      </c>
      <c r="AJ1123" t="b">
        <f t="shared" si="106"/>
        <v>1</v>
      </c>
      <c r="AK1123" t="s">
        <v>6938</v>
      </c>
      <c r="AL1123" t="b">
        <v>1</v>
      </c>
    </row>
    <row r="1124" spans="1:38" x14ac:dyDescent="0.3">
      <c r="A1124">
        <v>-73.964350760000002</v>
      </c>
      <c r="B1124">
        <v>40.790432469999999</v>
      </c>
      <c r="C1124" t="s">
        <v>6946</v>
      </c>
      <c r="D1124" t="s">
        <v>911</v>
      </c>
      <c r="E1124" t="str">
        <f t="shared" si="102"/>
        <v>far</v>
      </c>
      <c r="F1124" t="s">
        <v>34</v>
      </c>
      <c r="G1124">
        <v>10192018</v>
      </c>
      <c r="H1124" s="1">
        <v>7</v>
      </c>
      <c r="I1124" t="s">
        <v>39</v>
      </c>
      <c r="J1124" t="s">
        <v>40</v>
      </c>
      <c r="K1124" t="str">
        <f t="shared" si="103"/>
        <v>Gray</v>
      </c>
      <c r="L1124" t="str">
        <f t="shared" si="104"/>
        <v>yup</v>
      </c>
      <c r="M1124" t="b">
        <f t="shared" si="107"/>
        <v>0</v>
      </c>
      <c r="N1124" t="s">
        <v>168</v>
      </c>
      <c r="O1124" t="s">
        <v>169</v>
      </c>
      <c r="Q1124" t="s">
        <v>43</v>
      </c>
      <c r="R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1</v>
      </c>
      <c r="Z1124" t="b">
        <f t="shared" si="105"/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1</v>
      </c>
      <c r="AJ1124" t="b">
        <f t="shared" si="106"/>
        <v>1</v>
      </c>
      <c r="AK1124" t="s">
        <v>6947</v>
      </c>
      <c r="AL1124" t="b">
        <v>1</v>
      </c>
    </row>
    <row r="1125" spans="1:38" x14ac:dyDescent="0.3">
      <c r="A1125">
        <v>-73.958743979999994</v>
      </c>
      <c r="B1125">
        <v>40.784900610000001</v>
      </c>
      <c r="C1125" t="s">
        <v>6953</v>
      </c>
      <c r="D1125" t="s">
        <v>1086</v>
      </c>
      <c r="E1125" t="str">
        <f t="shared" si="102"/>
        <v>far</v>
      </c>
      <c r="F1125" t="s">
        <v>48</v>
      </c>
      <c r="G1125">
        <v>10072018</v>
      </c>
      <c r="H1125" s="1">
        <v>4</v>
      </c>
      <c r="I1125" t="s">
        <v>39</v>
      </c>
      <c r="J1125" t="s">
        <v>40</v>
      </c>
      <c r="K1125" t="str">
        <f t="shared" si="103"/>
        <v>Gray</v>
      </c>
      <c r="L1125" t="str">
        <f t="shared" si="104"/>
        <v>yup</v>
      </c>
      <c r="M1125" t="b">
        <f t="shared" si="107"/>
        <v>0</v>
      </c>
      <c r="N1125" t="s">
        <v>41</v>
      </c>
      <c r="O1125" t="s">
        <v>42</v>
      </c>
      <c r="Q1125" t="s">
        <v>43</v>
      </c>
      <c r="R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1</v>
      </c>
      <c r="Z1125" t="b">
        <f t="shared" si="105"/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1</v>
      </c>
      <c r="AJ1125" t="b">
        <f t="shared" si="106"/>
        <v>1</v>
      </c>
      <c r="AK1125" t="s">
        <v>6954</v>
      </c>
      <c r="AL1125" t="b">
        <v>1</v>
      </c>
    </row>
    <row r="1126" spans="1:38" x14ac:dyDescent="0.3">
      <c r="A1126">
        <v>-73.956837829999998</v>
      </c>
      <c r="B1126">
        <v>40.788031779999997</v>
      </c>
      <c r="C1126" t="s">
        <v>6992</v>
      </c>
      <c r="D1126" t="s">
        <v>1915</v>
      </c>
      <c r="E1126" t="str">
        <f t="shared" si="102"/>
        <v>far</v>
      </c>
      <c r="F1126" t="s">
        <v>34</v>
      </c>
      <c r="G1126">
        <v>10062018</v>
      </c>
      <c r="H1126" s="1">
        <v>4</v>
      </c>
      <c r="I1126" t="s">
        <v>39</v>
      </c>
      <c r="J1126" t="s">
        <v>40</v>
      </c>
      <c r="K1126" t="str">
        <f t="shared" si="103"/>
        <v>Gray</v>
      </c>
      <c r="L1126" t="str">
        <f t="shared" si="104"/>
        <v>yup</v>
      </c>
      <c r="M1126" t="b">
        <f t="shared" si="107"/>
        <v>0</v>
      </c>
      <c r="N1126" t="s">
        <v>41</v>
      </c>
      <c r="O1126" t="s">
        <v>42</v>
      </c>
      <c r="Q1126" t="s">
        <v>43</v>
      </c>
      <c r="R1126" t="b">
        <v>0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  <c r="Z1126" t="b">
        <f t="shared" si="105"/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J1126" t="b">
        <f t="shared" si="106"/>
        <v>1</v>
      </c>
      <c r="AK1126" t="s">
        <v>6993</v>
      </c>
      <c r="AL1126" t="b">
        <v>1</v>
      </c>
    </row>
    <row r="1127" spans="1:38" x14ac:dyDescent="0.3">
      <c r="A1127">
        <v>-73.970991260000005</v>
      </c>
      <c r="B1127">
        <v>40.77589656</v>
      </c>
      <c r="C1127" t="s">
        <v>6996</v>
      </c>
      <c r="D1127" t="s">
        <v>426</v>
      </c>
      <c r="E1127" t="str">
        <f t="shared" si="102"/>
        <v>far</v>
      </c>
      <c r="F1127" t="s">
        <v>48</v>
      </c>
      <c r="G1127">
        <v>10142018</v>
      </c>
      <c r="H1127" s="1">
        <v>1</v>
      </c>
      <c r="I1127" t="s">
        <v>39</v>
      </c>
      <c r="J1127" t="s">
        <v>40</v>
      </c>
      <c r="K1127" t="str">
        <f t="shared" si="103"/>
        <v>Gray</v>
      </c>
      <c r="L1127" t="str">
        <f t="shared" si="104"/>
        <v>yup</v>
      </c>
      <c r="M1127" t="b">
        <f t="shared" si="107"/>
        <v>0</v>
      </c>
      <c r="N1127" t="s">
        <v>117</v>
      </c>
      <c r="O1127" t="s">
        <v>118</v>
      </c>
      <c r="Q1127" t="s">
        <v>43</v>
      </c>
      <c r="R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1</v>
      </c>
      <c r="Z1127" t="b">
        <f t="shared" si="105"/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1</v>
      </c>
      <c r="AJ1127" t="b">
        <f t="shared" si="106"/>
        <v>1</v>
      </c>
      <c r="AK1127" t="s">
        <v>6997</v>
      </c>
      <c r="AL1127" t="b">
        <v>1</v>
      </c>
    </row>
    <row r="1128" spans="1:38" x14ac:dyDescent="0.3">
      <c r="A1128">
        <v>-73.972814650000004</v>
      </c>
      <c r="B1128">
        <v>40.765295170000002</v>
      </c>
      <c r="C1128" t="s">
        <v>7003</v>
      </c>
      <c r="D1128" t="s">
        <v>4235</v>
      </c>
      <c r="E1128" t="str">
        <f t="shared" si="102"/>
        <v>far</v>
      </c>
      <c r="F1128" t="s">
        <v>34</v>
      </c>
      <c r="G1128">
        <v>10122018</v>
      </c>
      <c r="H1128" s="1">
        <v>3</v>
      </c>
      <c r="I1128" t="s">
        <v>39</v>
      </c>
      <c r="J1128" t="s">
        <v>40</v>
      </c>
      <c r="K1128" t="str">
        <f t="shared" si="103"/>
        <v>Gray</v>
      </c>
      <c r="L1128" t="str">
        <f t="shared" si="104"/>
        <v>yup</v>
      </c>
      <c r="M1128" t="b">
        <f t="shared" si="107"/>
        <v>0</v>
      </c>
      <c r="N1128" t="s">
        <v>168</v>
      </c>
      <c r="O1128" t="s">
        <v>169</v>
      </c>
      <c r="P1128" t="s">
        <v>7004</v>
      </c>
      <c r="Q1128" t="s">
        <v>43</v>
      </c>
      <c r="R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Z1128" t="b">
        <f t="shared" si="105"/>
        <v>1</v>
      </c>
      <c r="AA1128" t="b">
        <v>0</v>
      </c>
      <c r="AB1128" t="b">
        <v>0</v>
      </c>
      <c r="AC1128" t="b">
        <v>0</v>
      </c>
      <c r="AD1128" t="b">
        <v>1</v>
      </c>
      <c r="AE1128" t="b">
        <v>0</v>
      </c>
      <c r="AF1128" t="b">
        <v>0</v>
      </c>
      <c r="AG1128" t="b">
        <v>0</v>
      </c>
      <c r="AH1128" t="b">
        <v>1</v>
      </c>
      <c r="AJ1128" t="b">
        <f t="shared" si="106"/>
        <v>1</v>
      </c>
      <c r="AK1128" t="s">
        <v>7005</v>
      </c>
      <c r="AL1128" t="b">
        <v>1</v>
      </c>
    </row>
    <row r="1129" spans="1:38" x14ac:dyDescent="0.3">
      <c r="A1129">
        <v>-73.964923029999994</v>
      </c>
      <c r="B1129">
        <v>40.782176620000001</v>
      </c>
      <c r="C1129" t="s">
        <v>7015</v>
      </c>
      <c r="D1129" t="s">
        <v>177</v>
      </c>
      <c r="E1129" t="str">
        <f t="shared" si="102"/>
        <v>far</v>
      </c>
      <c r="F1129" t="s">
        <v>34</v>
      </c>
      <c r="G1129">
        <v>10142018</v>
      </c>
      <c r="H1129" s="1">
        <v>2</v>
      </c>
      <c r="I1129" t="s">
        <v>39</v>
      </c>
      <c r="J1129" t="s">
        <v>40</v>
      </c>
      <c r="K1129" t="str">
        <f t="shared" si="103"/>
        <v>Gray</v>
      </c>
      <c r="L1129" t="str">
        <f t="shared" si="104"/>
        <v>yup</v>
      </c>
      <c r="M1129" t="b">
        <f t="shared" si="107"/>
        <v>0</v>
      </c>
      <c r="N1129" t="s">
        <v>41</v>
      </c>
      <c r="O1129" t="s">
        <v>42</v>
      </c>
      <c r="Q1129" t="s">
        <v>43</v>
      </c>
      <c r="R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Z1129" t="b">
        <f t="shared" si="105"/>
        <v>1</v>
      </c>
      <c r="AA1129" t="b">
        <v>0</v>
      </c>
      <c r="AB1129" t="b">
        <v>0</v>
      </c>
      <c r="AC1129" t="b">
        <v>0</v>
      </c>
      <c r="AD1129" t="b">
        <v>1</v>
      </c>
      <c r="AE1129" t="b">
        <v>0</v>
      </c>
      <c r="AF1129" t="b">
        <v>0</v>
      </c>
      <c r="AG1129" t="b">
        <v>1</v>
      </c>
      <c r="AH1129" t="b">
        <v>0</v>
      </c>
      <c r="AJ1129" t="b">
        <f t="shared" si="106"/>
        <v>1</v>
      </c>
      <c r="AK1129" t="s">
        <v>7016</v>
      </c>
      <c r="AL1129" t="b">
        <v>1</v>
      </c>
    </row>
    <row r="1130" spans="1:38" x14ac:dyDescent="0.3">
      <c r="A1130">
        <v>-73.967466720000004</v>
      </c>
      <c r="B1130">
        <v>40.782434649999999</v>
      </c>
      <c r="C1130" t="s">
        <v>7025</v>
      </c>
      <c r="D1130" t="s">
        <v>469</v>
      </c>
      <c r="E1130" t="str">
        <f t="shared" si="102"/>
        <v>far</v>
      </c>
      <c r="F1130" t="s">
        <v>34</v>
      </c>
      <c r="G1130">
        <v>10082018</v>
      </c>
      <c r="H1130" s="1">
        <v>4</v>
      </c>
      <c r="I1130" t="s">
        <v>54</v>
      </c>
      <c r="J1130" t="s">
        <v>40</v>
      </c>
      <c r="K1130" t="str">
        <f t="shared" si="103"/>
        <v>Gray</v>
      </c>
      <c r="L1130" t="str">
        <f t="shared" si="104"/>
        <v>yup</v>
      </c>
      <c r="M1130" t="b">
        <f t="shared" si="107"/>
        <v>0</v>
      </c>
      <c r="N1130" t="s">
        <v>117</v>
      </c>
      <c r="O1130" t="s">
        <v>118</v>
      </c>
      <c r="Q1130" t="s">
        <v>50</v>
      </c>
      <c r="R1130">
        <v>4</v>
      </c>
      <c r="T1130" t="b">
        <v>0</v>
      </c>
      <c r="U1130" t="b">
        <v>0</v>
      </c>
      <c r="V1130" t="b">
        <v>0</v>
      </c>
      <c r="W1130" t="b">
        <v>1</v>
      </c>
      <c r="X1130" t="b">
        <v>0</v>
      </c>
      <c r="Z1130" t="b">
        <f t="shared" si="105"/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1</v>
      </c>
      <c r="AI1130" t="s">
        <v>7026</v>
      </c>
      <c r="AJ1130" t="b">
        <f t="shared" si="106"/>
        <v>1</v>
      </c>
      <c r="AK1130" t="s">
        <v>7027</v>
      </c>
      <c r="AL1130" t="b">
        <v>1</v>
      </c>
    </row>
    <row r="1131" spans="1:38" x14ac:dyDescent="0.3">
      <c r="A1131">
        <v>-73.959745369999993</v>
      </c>
      <c r="B1131">
        <v>40.789138219999998</v>
      </c>
      <c r="C1131" t="s">
        <v>7052</v>
      </c>
      <c r="D1131" t="s">
        <v>7053</v>
      </c>
      <c r="E1131" t="str">
        <f t="shared" si="102"/>
        <v>far</v>
      </c>
      <c r="F1131" t="s">
        <v>34</v>
      </c>
      <c r="G1131">
        <v>10072018</v>
      </c>
      <c r="H1131" s="1">
        <v>1</v>
      </c>
      <c r="I1131" t="s">
        <v>39</v>
      </c>
      <c r="J1131" t="s">
        <v>40</v>
      </c>
      <c r="K1131" t="str">
        <f t="shared" si="103"/>
        <v>Gray</v>
      </c>
      <c r="L1131" t="str">
        <f t="shared" si="104"/>
        <v>yup</v>
      </c>
      <c r="M1131" t="b">
        <f t="shared" si="107"/>
        <v>0</v>
      </c>
      <c r="N1131" t="s">
        <v>168</v>
      </c>
      <c r="O1131" t="s">
        <v>169</v>
      </c>
      <c r="Q1131" t="s">
        <v>50</v>
      </c>
      <c r="R1131">
        <v>1</v>
      </c>
      <c r="S1131" t="s">
        <v>206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  <c r="Z1131" t="b">
        <f t="shared" si="105"/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1</v>
      </c>
      <c r="AF1131" t="b">
        <v>0</v>
      </c>
      <c r="AG1131" t="b">
        <v>0</v>
      </c>
      <c r="AH1131" t="b">
        <v>1</v>
      </c>
      <c r="AJ1131" t="b">
        <f t="shared" si="106"/>
        <v>1</v>
      </c>
      <c r="AK1131" t="s">
        <v>7054</v>
      </c>
      <c r="AL1131" t="b">
        <v>1</v>
      </c>
    </row>
    <row r="1132" spans="1:38" x14ac:dyDescent="0.3">
      <c r="A1132">
        <v>-73.95589957</v>
      </c>
      <c r="B1132">
        <v>40.796009769999998</v>
      </c>
      <c r="C1132" t="s">
        <v>7057</v>
      </c>
      <c r="D1132" t="s">
        <v>3963</v>
      </c>
      <c r="E1132" t="str">
        <f t="shared" si="102"/>
        <v>far</v>
      </c>
      <c r="F1132" t="s">
        <v>48</v>
      </c>
      <c r="G1132">
        <v>10182018</v>
      </c>
      <c r="H1132" s="1">
        <v>5</v>
      </c>
      <c r="I1132" t="s">
        <v>39</v>
      </c>
      <c r="J1132" t="s">
        <v>40</v>
      </c>
      <c r="K1132" t="str">
        <f t="shared" si="103"/>
        <v>Gray</v>
      </c>
      <c r="L1132" t="str">
        <f t="shared" si="104"/>
        <v>yup</v>
      </c>
      <c r="M1132" t="b">
        <f t="shared" si="107"/>
        <v>0</v>
      </c>
      <c r="N1132" t="s">
        <v>41</v>
      </c>
      <c r="O1132" t="s">
        <v>42</v>
      </c>
      <c r="Q1132" t="s">
        <v>43</v>
      </c>
      <c r="R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Z1132" t="b">
        <f t="shared" si="105"/>
        <v>1</v>
      </c>
      <c r="AA1132" t="b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0</v>
      </c>
      <c r="AG1132" t="b">
        <v>1</v>
      </c>
      <c r="AH1132" t="b">
        <v>0</v>
      </c>
      <c r="AJ1132" t="b">
        <f t="shared" si="106"/>
        <v>1</v>
      </c>
      <c r="AK1132" t="s">
        <v>7058</v>
      </c>
      <c r="AL1132" t="b">
        <v>1</v>
      </c>
    </row>
    <row r="1133" spans="1:38" x14ac:dyDescent="0.3">
      <c r="A1133">
        <v>-73.968807080000005</v>
      </c>
      <c r="B1133">
        <v>40.777968829999999</v>
      </c>
      <c r="C1133" t="s">
        <v>7096</v>
      </c>
      <c r="D1133" t="s">
        <v>271</v>
      </c>
      <c r="E1133" t="str">
        <f t="shared" si="102"/>
        <v>far</v>
      </c>
      <c r="F1133" t="s">
        <v>48</v>
      </c>
      <c r="G1133">
        <v>10142018</v>
      </c>
      <c r="H1133" s="1">
        <v>6</v>
      </c>
      <c r="I1133" t="s">
        <v>39</v>
      </c>
      <c r="J1133" t="s">
        <v>40</v>
      </c>
      <c r="K1133" t="str">
        <f t="shared" si="103"/>
        <v>Gray</v>
      </c>
      <c r="L1133" t="str">
        <f t="shared" si="104"/>
        <v>yup</v>
      </c>
      <c r="M1133" t="b">
        <f t="shared" si="107"/>
        <v>0</v>
      </c>
      <c r="N1133" t="s">
        <v>41</v>
      </c>
      <c r="O1133" t="s">
        <v>42</v>
      </c>
      <c r="Q1133" t="s">
        <v>43</v>
      </c>
      <c r="R1133" t="b">
        <v>0</v>
      </c>
      <c r="T1133" t="b">
        <v>0</v>
      </c>
      <c r="U1133" t="b">
        <v>0</v>
      </c>
      <c r="V1133" t="b">
        <v>1</v>
      </c>
      <c r="W1133" t="b">
        <v>0</v>
      </c>
      <c r="X1133" t="b">
        <v>1</v>
      </c>
      <c r="Z1133" t="b">
        <f t="shared" si="105"/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1</v>
      </c>
      <c r="AJ1133" t="b">
        <f t="shared" si="106"/>
        <v>1</v>
      </c>
      <c r="AK1133" t="s">
        <v>7097</v>
      </c>
      <c r="AL1133" t="b">
        <v>1</v>
      </c>
    </row>
    <row r="1134" spans="1:38" x14ac:dyDescent="0.3">
      <c r="A1134">
        <v>-73.979411819999996</v>
      </c>
      <c r="B1134">
        <v>40.767449550000002</v>
      </c>
      <c r="C1134" t="s">
        <v>7108</v>
      </c>
      <c r="D1134" t="s">
        <v>1301</v>
      </c>
      <c r="E1134" t="str">
        <f t="shared" si="102"/>
        <v>far</v>
      </c>
      <c r="F1134" t="s">
        <v>48</v>
      </c>
      <c r="G1134">
        <v>10122018</v>
      </c>
      <c r="H1134" s="1">
        <v>2</v>
      </c>
      <c r="I1134" t="s">
        <v>39</v>
      </c>
      <c r="J1134" t="s">
        <v>40</v>
      </c>
      <c r="K1134" t="str">
        <f t="shared" si="103"/>
        <v>Gray</v>
      </c>
      <c r="L1134" t="str">
        <f t="shared" si="104"/>
        <v>yup</v>
      </c>
      <c r="M1134" t="b">
        <f t="shared" si="107"/>
        <v>0</v>
      </c>
      <c r="N1134" t="s">
        <v>117</v>
      </c>
      <c r="O1134" t="s">
        <v>118</v>
      </c>
      <c r="P1134" t="s">
        <v>5960</v>
      </c>
      <c r="Q1134" t="s">
        <v>43</v>
      </c>
      <c r="R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Z1134" t="b">
        <f t="shared" si="105"/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1</v>
      </c>
      <c r="AF1134" t="b">
        <v>0</v>
      </c>
      <c r="AG1134" t="b">
        <v>0</v>
      </c>
      <c r="AH1134" t="b">
        <v>1</v>
      </c>
      <c r="AJ1134" t="b">
        <f t="shared" si="106"/>
        <v>1</v>
      </c>
      <c r="AK1134" t="s">
        <v>7109</v>
      </c>
      <c r="AL1134" t="b">
        <v>1</v>
      </c>
    </row>
    <row r="1135" spans="1:38" x14ac:dyDescent="0.3">
      <c r="A1135">
        <v>-73.967216050000005</v>
      </c>
      <c r="B1135">
        <v>40.783026390000003</v>
      </c>
      <c r="C1135" t="s">
        <v>7161</v>
      </c>
      <c r="D1135" t="s">
        <v>95</v>
      </c>
      <c r="E1135" t="str">
        <f t="shared" si="102"/>
        <v>far</v>
      </c>
      <c r="F1135" t="s">
        <v>48</v>
      </c>
      <c r="G1135">
        <v>10142018</v>
      </c>
      <c r="H1135" s="1">
        <v>5</v>
      </c>
      <c r="I1135" t="s">
        <v>39</v>
      </c>
      <c r="J1135" t="s">
        <v>40</v>
      </c>
      <c r="K1135" t="str">
        <f t="shared" si="103"/>
        <v>Gray</v>
      </c>
      <c r="L1135" t="str">
        <f t="shared" si="104"/>
        <v>yup</v>
      </c>
      <c r="M1135" t="b">
        <f t="shared" si="107"/>
        <v>0</v>
      </c>
      <c r="N1135" t="s">
        <v>41</v>
      </c>
      <c r="O1135" t="s">
        <v>42</v>
      </c>
      <c r="Q1135" t="s">
        <v>43</v>
      </c>
      <c r="R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Z1135" t="b">
        <f t="shared" si="105"/>
        <v>1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1</v>
      </c>
      <c r="AH1135" t="b">
        <v>0</v>
      </c>
      <c r="AJ1135" t="b">
        <f t="shared" si="106"/>
        <v>1</v>
      </c>
      <c r="AK1135" t="s">
        <v>7162</v>
      </c>
      <c r="AL1135" t="b">
        <v>1</v>
      </c>
    </row>
    <row r="1136" spans="1:38" x14ac:dyDescent="0.3">
      <c r="A1136">
        <v>-73.972723060000007</v>
      </c>
      <c r="B1136">
        <v>40.779534159999997</v>
      </c>
      <c r="C1136" t="s">
        <v>7163</v>
      </c>
      <c r="D1136" t="s">
        <v>1106</v>
      </c>
      <c r="E1136" t="str">
        <f t="shared" si="102"/>
        <v>far</v>
      </c>
      <c r="F1136" t="s">
        <v>34</v>
      </c>
      <c r="G1136">
        <v>10192018</v>
      </c>
      <c r="H1136" s="1">
        <v>1</v>
      </c>
      <c r="I1136" t="s">
        <v>39</v>
      </c>
      <c r="J1136" t="s">
        <v>40</v>
      </c>
      <c r="K1136" t="str">
        <f t="shared" si="103"/>
        <v>Gray</v>
      </c>
      <c r="L1136" t="str">
        <f t="shared" si="104"/>
        <v>yup</v>
      </c>
      <c r="M1136" t="b">
        <f t="shared" si="107"/>
        <v>0</v>
      </c>
      <c r="O1136" t="s">
        <v>55</v>
      </c>
      <c r="Q1136" t="s">
        <v>43</v>
      </c>
      <c r="R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Z1136" t="b">
        <f t="shared" si="105"/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1</v>
      </c>
      <c r="AF1136" t="b">
        <v>0</v>
      </c>
      <c r="AG1136" t="b">
        <v>0</v>
      </c>
      <c r="AH1136" t="b">
        <v>1</v>
      </c>
      <c r="AJ1136" t="b">
        <f t="shared" si="106"/>
        <v>1</v>
      </c>
      <c r="AK1136" t="s">
        <v>7164</v>
      </c>
      <c r="AL1136" t="b">
        <v>1</v>
      </c>
    </row>
    <row r="1137" spans="1:38" x14ac:dyDescent="0.3">
      <c r="A1137">
        <v>-73.967215269999997</v>
      </c>
      <c r="B1137">
        <v>40.782387460000002</v>
      </c>
      <c r="C1137" t="s">
        <v>7165</v>
      </c>
      <c r="D1137" t="s">
        <v>469</v>
      </c>
      <c r="E1137" t="str">
        <f t="shared" si="102"/>
        <v>far</v>
      </c>
      <c r="F1137" t="s">
        <v>48</v>
      </c>
      <c r="G1137">
        <v>10082018</v>
      </c>
      <c r="H1137" s="1">
        <v>5</v>
      </c>
      <c r="I1137" t="s">
        <v>39</v>
      </c>
      <c r="J1137" t="s">
        <v>40</v>
      </c>
      <c r="K1137" t="str">
        <f t="shared" si="103"/>
        <v>Gray</v>
      </c>
      <c r="L1137" t="str">
        <f t="shared" si="104"/>
        <v>yup</v>
      </c>
      <c r="M1137" t="b">
        <f t="shared" si="107"/>
        <v>0</v>
      </c>
      <c r="N1137" t="s">
        <v>41</v>
      </c>
      <c r="O1137" t="s">
        <v>42</v>
      </c>
      <c r="Q1137" t="s">
        <v>43</v>
      </c>
      <c r="R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Z1137" t="b">
        <f t="shared" si="105"/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1</v>
      </c>
      <c r="AJ1137" t="b">
        <f t="shared" si="106"/>
        <v>1</v>
      </c>
      <c r="AK1137" t="s">
        <v>7166</v>
      </c>
      <c r="AL1137" t="b">
        <v>1</v>
      </c>
    </row>
    <row r="1138" spans="1:38" x14ac:dyDescent="0.3">
      <c r="A1138">
        <v>-73.95312337</v>
      </c>
      <c r="B1138">
        <v>40.794111379999997</v>
      </c>
      <c r="C1138" t="s">
        <v>7174</v>
      </c>
      <c r="D1138" t="s">
        <v>6896</v>
      </c>
      <c r="E1138" t="str">
        <f t="shared" si="102"/>
        <v>far</v>
      </c>
      <c r="F1138" t="s">
        <v>34</v>
      </c>
      <c r="G1138">
        <v>10122018</v>
      </c>
      <c r="H1138" s="1">
        <v>1</v>
      </c>
      <c r="I1138" t="s">
        <v>39</v>
      </c>
      <c r="J1138" t="s">
        <v>40</v>
      </c>
      <c r="K1138" t="str">
        <f t="shared" si="103"/>
        <v>Gray</v>
      </c>
      <c r="L1138" t="str">
        <f t="shared" si="104"/>
        <v>yup</v>
      </c>
      <c r="M1138" t="b">
        <f t="shared" si="107"/>
        <v>0</v>
      </c>
      <c r="O1138" t="s">
        <v>55</v>
      </c>
      <c r="Q1138" t="s">
        <v>43</v>
      </c>
      <c r="R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Z1138" t="b">
        <f t="shared" si="105"/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1</v>
      </c>
      <c r="AJ1138" t="b">
        <f t="shared" si="106"/>
        <v>1</v>
      </c>
      <c r="AK1138" t="s">
        <v>7175</v>
      </c>
      <c r="AL1138" t="b">
        <v>1</v>
      </c>
    </row>
    <row r="1139" spans="1:38" x14ac:dyDescent="0.3">
      <c r="A1139">
        <v>-73.967790320000006</v>
      </c>
      <c r="B1139">
        <v>40.782656189999997</v>
      </c>
      <c r="C1139" t="s">
        <v>7183</v>
      </c>
      <c r="D1139" t="s">
        <v>95</v>
      </c>
      <c r="E1139" t="str">
        <f t="shared" si="102"/>
        <v>far</v>
      </c>
      <c r="F1139" t="s">
        <v>48</v>
      </c>
      <c r="G1139">
        <v>10142018</v>
      </c>
      <c r="H1139" s="1">
        <v>3</v>
      </c>
      <c r="I1139" t="s">
        <v>39</v>
      </c>
      <c r="J1139" t="s">
        <v>40</v>
      </c>
      <c r="K1139" t="str">
        <f t="shared" si="103"/>
        <v>Gray</v>
      </c>
      <c r="L1139" t="str">
        <f t="shared" si="104"/>
        <v>yup</v>
      </c>
      <c r="M1139" t="b">
        <f t="shared" si="107"/>
        <v>0</v>
      </c>
      <c r="O1139" t="s">
        <v>55</v>
      </c>
      <c r="Q1139" t="s">
        <v>50</v>
      </c>
      <c r="R1139">
        <v>30</v>
      </c>
      <c r="T1139" t="b">
        <v>0</v>
      </c>
      <c r="U1139" t="b">
        <v>1</v>
      </c>
      <c r="V1139" t="b">
        <v>1</v>
      </c>
      <c r="W1139" t="b">
        <v>0</v>
      </c>
      <c r="X1139" t="b">
        <v>0</v>
      </c>
      <c r="Z1139" t="b">
        <f t="shared" si="105"/>
        <v>1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s">
        <v>3138</v>
      </c>
      <c r="AJ1139" t="b">
        <f t="shared" si="106"/>
        <v>1</v>
      </c>
      <c r="AK1139" t="s">
        <v>7184</v>
      </c>
      <c r="AL1139" t="b">
        <v>1</v>
      </c>
    </row>
    <row r="1140" spans="1:38" x14ac:dyDescent="0.3">
      <c r="A1140">
        <v>-73.956166920000001</v>
      </c>
      <c r="B1140">
        <v>40.799473740000003</v>
      </c>
      <c r="C1140" t="s">
        <v>7185</v>
      </c>
      <c r="D1140" t="s">
        <v>350</v>
      </c>
      <c r="E1140" t="str">
        <f t="shared" si="102"/>
        <v>far</v>
      </c>
      <c r="F1140" t="s">
        <v>34</v>
      </c>
      <c r="G1140">
        <v>10132018</v>
      </c>
      <c r="H1140" s="1">
        <v>4</v>
      </c>
      <c r="I1140" t="s">
        <v>39</v>
      </c>
      <c r="J1140" t="s">
        <v>40</v>
      </c>
      <c r="K1140" t="str">
        <f t="shared" si="103"/>
        <v>Gray</v>
      </c>
      <c r="L1140" t="str">
        <f t="shared" si="104"/>
        <v>yup</v>
      </c>
      <c r="M1140" t="b">
        <f t="shared" si="107"/>
        <v>0</v>
      </c>
      <c r="O1140" t="s">
        <v>55</v>
      </c>
      <c r="Q1140" t="s">
        <v>43</v>
      </c>
      <c r="R1140" t="b">
        <v>0</v>
      </c>
      <c r="T1140" t="b">
        <v>0</v>
      </c>
      <c r="U1140" t="b">
        <v>0</v>
      </c>
      <c r="V1140" t="b">
        <v>1</v>
      </c>
      <c r="W1140" t="b">
        <v>0</v>
      </c>
      <c r="X1140" t="b">
        <v>1</v>
      </c>
      <c r="Z1140" t="b">
        <f t="shared" si="105"/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1</v>
      </c>
      <c r="AJ1140" t="b">
        <f t="shared" si="106"/>
        <v>1</v>
      </c>
      <c r="AK1140" t="s">
        <v>7186</v>
      </c>
      <c r="AL1140" t="b">
        <v>1</v>
      </c>
    </row>
    <row r="1141" spans="1:38" x14ac:dyDescent="0.3">
      <c r="A1141">
        <v>-73.980987650000003</v>
      </c>
      <c r="B1141">
        <v>40.768322320000003</v>
      </c>
      <c r="C1141" t="s">
        <v>7189</v>
      </c>
      <c r="D1141" t="s">
        <v>1780</v>
      </c>
      <c r="E1141" t="str">
        <f t="shared" si="102"/>
        <v>far</v>
      </c>
      <c r="F1141" t="s">
        <v>34</v>
      </c>
      <c r="G1141">
        <v>10142018</v>
      </c>
      <c r="H1141" s="1">
        <v>5</v>
      </c>
      <c r="I1141" t="s">
        <v>39</v>
      </c>
      <c r="J1141" t="s">
        <v>40</v>
      </c>
      <c r="K1141" t="str">
        <f t="shared" si="103"/>
        <v>Gray</v>
      </c>
      <c r="L1141" t="str">
        <f t="shared" si="104"/>
        <v>yup</v>
      </c>
      <c r="M1141" t="b">
        <f t="shared" si="107"/>
        <v>0</v>
      </c>
      <c r="N1141" t="s">
        <v>41</v>
      </c>
      <c r="O1141" t="s">
        <v>42</v>
      </c>
      <c r="Q1141" t="s">
        <v>43</v>
      </c>
      <c r="R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Z1141" t="b">
        <f t="shared" si="105"/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1</v>
      </c>
      <c r="AJ1141" t="b">
        <f t="shared" si="106"/>
        <v>1</v>
      </c>
      <c r="AK1141" t="s">
        <v>7190</v>
      </c>
      <c r="AL1141" t="b">
        <v>1</v>
      </c>
    </row>
    <row r="1142" spans="1:38" x14ac:dyDescent="0.3">
      <c r="A1142">
        <v>-73.960121520000001</v>
      </c>
      <c r="B1142">
        <v>40.790976980000003</v>
      </c>
      <c r="C1142" t="s">
        <v>7212</v>
      </c>
      <c r="D1142" t="s">
        <v>309</v>
      </c>
      <c r="E1142" t="str">
        <f t="shared" si="102"/>
        <v>far</v>
      </c>
      <c r="F1142" t="s">
        <v>34</v>
      </c>
      <c r="G1142">
        <v>10062018</v>
      </c>
      <c r="H1142" s="1">
        <v>2</v>
      </c>
      <c r="I1142" t="s">
        <v>39</v>
      </c>
      <c r="J1142" t="s">
        <v>40</v>
      </c>
      <c r="K1142" t="str">
        <f t="shared" si="103"/>
        <v>Gray</v>
      </c>
      <c r="L1142" t="str">
        <f t="shared" si="104"/>
        <v>yup</v>
      </c>
      <c r="M1142" t="b">
        <f t="shared" si="107"/>
        <v>0</v>
      </c>
      <c r="N1142" t="s">
        <v>168</v>
      </c>
      <c r="O1142" t="s">
        <v>169</v>
      </c>
      <c r="Q1142" t="s">
        <v>43</v>
      </c>
      <c r="R1142" t="b">
        <v>0</v>
      </c>
      <c r="T1142" t="b">
        <v>1</v>
      </c>
      <c r="U1142" t="b">
        <v>0</v>
      </c>
      <c r="V1142" t="b">
        <v>0</v>
      </c>
      <c r="W1142" t="b">
        <v>1</v>
      </c>
      <c r="X1142" t="b">
        <v>0</v>
      </c>
      <c r="Z1142" t="b">
        <f t="shared" si="105"/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1</v>
      </c>
      <c r="AF1142" t="b">
        <v>0</v>
      </c>
      <c r="AG1142" t="b">
        <v>0</v>
      </c>
      <c r="AH1142" t="b">
        <v>1</v>
      </c>
      <c r="AJ1142" t="b">
        <f t="shared" si="106"/>
        <v>1</v>
      </c>
      <c r="AK1142" t="s">
        <v>7213</v>
      </c>
      <c r="AL1142" t="b">
        <v>1</v>
      </c>
    </row>
    <row r="1143" spans="1:38" x14ac:dyDescent="0.3">
      <c r="A1143">
        <v>-73.954522560000001</v>
      </c>
      <c r="B1143">
        <v>40.79560747</v>
      </c>
      <c r="C1143" t="s">
        <v>7214</v>
      </c>
      <c r="D1143" t="s">
        <v>1066</v>
      </c>
      <c r="E1143" t="str">
        <f t="shared" si="102"/>
        <v>far</v>
      </c>
      <c r="F1143" t="s">
        <v>48</v>
      </c>
      <c r="G1143">
        <v>10142018</v>
      </c>
      <c r="H1143" s="1">
        <v>3</v>
      </c>
      <c r="I1143" t="s">
        <v>39</v>
      </c>
      <c r="J1143" t="s">
        <v>40</v>
      </c>
      <c r="K1143" t="str">
        <f t="shared" si="103"/>
        <v>Gray</v>
      </c>
      <c r="L1143" t="str">
        <f t="shared" si="104"/>
        <v>yup</v>
      </c>
      <c r="M1143" t="b">
        <f t="shared" si="107"/>
        <v>0</v>
      </c>
      <c r="N1143" t="s">
        <v>41</v>
      </c>
      <c r="O1143" t="s">
        <v>42</v>
      </c>
      <c r="Q1143" t="s">
        <v>43</v>
      </c>
      <c r="R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Z1143" t="b">
        <f t="shared" si="105"/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1</v>
      </c>
      <c r="AJ1143" t="b">
        <f t="shared" si="106"/>
        <v>1</v>
      </c>
      <c r="AK1143" t="s">
        <v>7215</v>
      </c>
      <c r="AL1143" t="b">
        <v>1</v>
      </c>
    </row>
    <row r="1144" spans="1:38" x14ac:dyDescent="0.3">
      <c r="A1144">
        <v>-73.96870208</v>
      </c>
      <c r="B1144">
        <v>40.773590339999998</v>
      </c>
      <c r="C1144" t="s">
        <v>7246</v>
      </c>
      <c r="D1144" t="s">
        <v>83</v>
      </c>
      <c r="E1144" t="str">
        <f t="shared" si="102"/>
        <v>far</v>
      </c>
      <c r="F1144" t="s">
        <v>48</v>
      </c>
      <c r="G1144">
        <v>10102018</v>
      </c>
      <c r="H1144" s="1">
        <v>8</v>
      </c>
      <c r="I1144" t="s">
        <v>39</v>
      </c>
      <c r="J1144" t="s">
        <v>40</v>
      </c>
      <c r="K1144" t="str">
        <f t="shared" si="103"/>
        <v>Gray</v>
      </c>
      <c r="L1144" t="str">
        <f t="shared" si="104"/>
        <v>yup</v>
      </c>
      <c r="M1144" t="b">
        <f t="shared" si="107"/>
        <v>0</v>
      </c>
      <c r="N1144" t="s">
        <v>41</v>
      </c>
      <c r="O1144" t="s">
        <v>42</v>
      </c>
      <c r="Q1144" t="s">
        <v>43</v>
      </c>
      <c r="R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Z1144" t="b">
        <f t="shared" si="105"/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1</v>
      </c>
      <c r="AF1144" t="b">
        <v>0</v>
      </c>
      <c r="AG1144" t="b">
        <v>0</v>
      </c>
      <c r="AH1144" t="b">
        <v>1</v>
      </c>
      <c r="AJ1144" t="b">
        <f t="shared" si="106"/>
        <v>1</v>
      </c>
      <c r="AK1144" t="s">
        <v>7247</v>
      </c>
      <c r="AL1144" t="b">
        <v>1</v>
      </c>
    </row>
    <row r="1145" spans="1:38" x14ac:dyDescent="0.3">
      <c r="A1145">
        <v>-73.963059610000002</v>
      </c>
      <c r="B1145">
        <v>40.792572059999998</v>
      </c>
      <c r="C1145" t="s">
        <v>7253</v>
      </c>
      <c r="D1145" t="s">
        <v>125</v>
      </c>
      <c r="E1145" t="str">
        <f t="shared" si="102"/>
        <v>far</v>
      </c>
      <c r="F1145" t="s">
        <v>48</v>
      </c>
      <c r="G1145">
        <v>10182018</v>
      </c>
      <c r="H1145" s="1">
        <v>4</v>
      </c>
      <c r="I1145" t="s">
        <v>39</v>
      </c>
      <c r="J1145" t="s">
        <v>40</v>
      </c>
      <c r="K1145" t="str">
        <f t="shared" si="103"/>
        <v>Gray</v>
      </c>
      <c r="L1145" t="str">
        <f t="shared" si="104"/>
        <v>yup</v>
      </c>
      <c r="M1145" t="b">
        <f t="shared" si="107"/>
        <v>0</v>
      </c>
      <c r="O1145" t="s">
        <v>55</v>
      </c>
      <c r="Q1145" t="s">
        <v>43</v>
      </c>
      <c r="R1145" t="b">
        <v>0</v>
      </c>
      <c r="S1145" t="s">
        <v>7254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Z1145" t="b">
        <f t="shared" si="105"/>
        <v>1</v>
      </c>
      <c r="AA1145" t="b">
        <v>0</v>
      </c>
      <c r="AB1145" t="b">
        <v>0</v>
      </c>
      <c r="AC1145" t="b">
        <v>0</v>
      </c>
      <c r="AD1145" t="b">
        <v>1</v>
      </c>
      <c r="AE1145" t="b">
        <v>0</v>
      </c>
      <c r="AF1145" t="b">
        <v>0</v>
      </c>
      <c r="AG1145" t="b">
        <v>1</v>
      </c>
      <c r="AH1145" t="b">
        <v>0</v>
      </c>
      <c r="AJ1145" t="b">
        <f t="shared" si="106"/>
        <v>1</v>
      </c>
      <c r="AK1145" t="s">
        <v>7255</v>
      </c>
      <c r="AL1145" t="b">
        <v>1</v>
      </c>
    </row>
    <row r="1146" spans="1:38" x14ac:dyDescent="0.3">
      <c r="A1146">
        <v>-73.958723660000004</v>
      </c>
      <c r="B1146">
        <v>40.799185020000003</v>
      </c>
      <c r="C1146" t="s">
        <v>7258</v>
      </c>
      <c r="D1146" t="s">
        <v>458</v>
      </c>
      <c r="E1146" t="str">
        <f t="shared" si="102"/>
        <v>far</v>
      </c>
      <c r="F1146" t="s">
        <v>48</v>
      </c>
      <c r="G1146">
        <v>10102018</v>
      </c>
      <c r="H1146" s="1">
        <v>2</v>
      </c>
      <c r="I1146" t="s">
        <v>39</v>
      </c>
      <c r="J1146" t="s">
        <v>40</v>
      </c>
      <c r="K1146" t="str">
        <f t="shared" si="103"/>
        <v>Gray</v>
      </c>
      <c r="L1146" t="str">
        <f t="shared" si="104"/>
        <v>yup</v>
      </c>
      <c r="M1146" t="b">
        <f t="shared" si="107"/>
        <v>0</v>
      </c>
      <c r="N1146" t="s">
        <v>41</v>
      </c>
      <c r="O1146" t="s">
        <v>42</v>
      </c>
      <c r="Q1146" t="s">
        <v>43</v>
      </c>
      <c r="R1146" t="b">
        <v>0</v>
      </c>
      <c r="S1146" t="s">
        <v>7259</v>
      </c>
      <c r="T1146" t="b">
        <v>1</v>
      </c>
      <c r="U1146" t="b">
        <v>0</v>
      </c>
      <c r="V1146" t="b">
        <v>1</v>
      </c>
      <c r="W1146" t="b">
        <v>0</v>
      </c>
      <c r="X1146" t="b">
        <v>0</v>
      </c>
      <c r="Z1146" t="b">
        <f t="shared" si="105"/>
        <v>1</v>
      </c>
      <c r="AA1146" t="b">
        <v>0</v>
      </c>
      <c r="AB1146" t="b">
        <v>0</v>
      </c>
      <c r="AC1146" t="b">
        <v>0</v>
      </c>
      <c r="AD1146" t="b">
        <v>1</v>
      </c>
      <c r="AE1146" t="b">
        <v>0</v>
      </c>
      <c r="AF1146" t="b">
        <v>0</v>
      </c>
      <c r="AG1146" t="b">
        <v>0</v>
      </c>
      <c r="AH1146" t="b">
        <v>1</v>
      </c>
      <c r="AJ1146" t="b">
        <f t="shared" si="106"/>
        <v>1</v>
      </c>
      <c r="AK1146" t="s">
        <v>7260</v>
      </c>
      <c r="AL1146" t="b">
        <v>1</v>
      </c>
    </row>
    <row r="1147" spans="1:38" x14ac:dyDescent="0.3">
      <c r="A1147">
        <v>-73.968958670000006</v>
      </c>
      <c r="B1147">
        <v>40.783961390000002</v>
      </c>
      <c r="C1147" t="s">
        <v>7295</v>
      </c>
      <c r="D1147" t="s">
        <v>1415</v>
      </c>
      <c r="E1147" t="str">
        <f t="shared" si="102"/>
        <v>far</v>
      </c>
      <c r="F1147" t="s">
        <v>34</v>
      </c>
      <c r="G1147">
        <v>10172018</v>
      </c>
      <c r="H1147" s="1">
        <v>4</v>
      </c>
      <c r="I1147" t="s">
        <v>39</v>
      </c>
      <c r="J1147" t="s">
        <v>40</v>
      </c>
      <c r="K1147" t="str">
        <f t="shared" si="103"/>
        <v>Gray</v>
      </c>
      <c r="L1147" t="str">
        <f t="shared" si="104"/>
        <v>yup</v>
      </c>
      <c r="M1147" t="b">
        <f t="shared" si="107"/>
        <v>0</v>
      </c>
      <c r="N1147" t="s">
        <v>41</v>
      </c>
      <c r="O1147" t="s">
        <v>42</v>
      </c>
      <c r="Q1147" t="s">
        <v>43</v>
      </c>
      <c r="R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1</v>
      </c>
      <c r="Z1147" t="b">
        <f t="shared" si="105"/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1</v>
      </c>
      <c r="AJ1147" t="b">
        <f t="shared" si="106"/>
        <v>1</v>
      </c>
      <c r="AK1147" t="s">
        <v>7296</v>
      </c>
      <c r="AL1147" t="b">
        <v>1</v>
      </c>
    </row>
    <row r="1148" spans="1:38" x14ac:dyDescent="0.3">
      <c r="A1148">
        <v>-73.968463270000001</v>
      </c>
      <c r="B1148">
        <v>40.784890949999998</v>
      </c>
      <c r="C1148" t="s">
        <v>7312</v>
      </c>
      <c r="D1148" t="s">
        <v>2867</v>
      </c>
      <c r="E1148" t="str">
        <f t="shared" si="102"/>
        <v>far</v>
      </c>
      <c r="F1148" t="s">
        <v>48</v>
      </c>
      <c r="G1148">
        <v>10182018</v>
      </c>
      <c r="H1148" s="1">
        <v>5</v>
      </c>
      <c r="I1148" t="s">
        <v>39</v>
      </c>
      <c r="J1148" t="s">
        <v>40</v>
      </c>
      <c r="K1148" t="str">
        <f t="shared" si="103"/>
        <v>Gray</v>
      </c>
      <c r="L1148" t="str">
        <f t="shared" si="104"/>
        <v>yup</v>
      </c>
      <c r="M1148" t="b">
        <f t="shared" si="107"/>
        <v>0</v>
      </c>
      <c r="O1148" t="s">
        <v>55</v>
      </c>
      <c r="Q1148" t="s">
        <v>43</v>
      </c>
      <c r="R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Z1148" t="b">
        <f t="shared" si="105"/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1</v>
      </c>
      <c r="AJ1148" t="b">
        <f t="shared" si="106"/>
        <v>1</v>
      </c>
      <c r="AK1148" t="s">
        <v>7313</v>
      </c>
      <c r="AL1148" t="b">
        <v>1</v>
      </c>
    </row>
    <row r="1149" spans="1:38" x14ac:dyDescent="0.3">
      <c r="A1149">
        <v>-73.961973540000002</v>
      </c>
      <c r="B1149">
        <v>40.794466800000002</v>
      </c>
      <c r="C1149" t="s">
        <v>7324</v>
      </c>
      <c r="D1149" t="s">
        <v>301</v>
      </c>
      <c r="E1149" t="str">
        <f t="shared" si="102"/>
        <v>far</v>
      </c>
      <c r="F1149" t="s">
        <v>34</v>
      </c>
      <c r="G1149">
        <v>10132018</v>
      </c>
      <c r="H1149" s="1">
        <v>1</v>
      </c>
      <c r="I1149" t="s">
        <v>39</v>
      </c>
      <c r="J1149" t="s">
        <v>40</v>
      </c>
      <c r="K1149" t="str">
        <f t="shared" si="103"/>
        <v>Gray</v>
      </c>
      <c r="L1149" t="str">
        <f t="shared" si="104"/>
        <v>yup</v>
      </c>
      <c r="M1149" t="b">
        <f t="shared" si="107"/>
        <v>0</v>
      </c>
      <c r="N1149" t="s">
        <v>84</v>
      </c>
      <c r="O1149" t="s">
        <v>103</v>
      </c>
      <c r="Q1149" t="s">
        <v>43</v>
      </c>
      <c r="R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1</v>
      </c>
      <c r="Z1149" t="b">
        <f t="shared" si="105"/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1</v>
      </c>
      <c r="AJ1149" t="b">
        <f t="shared" si="106"/>
        <v>1</v>
      </c>
      <c r="AK1149" t="s">
        <v>7325</v>
      </c>
      <c r="AL1149" t="b">
        <v>1</v>
      </c>
    </row>
    <row r="1150" spans="1:38" x14ac:dyDescent="0.3">
      <c r="A1150">
        <v>-73.961614119999993</v>
      </c>
      <c r="B1150">
        <v>40.792180330000001</v>
      </c>
      <c r="C1150" t="s">
        <v>7340</v>
      </c>
      <c r="D1150" t="s">
        <v>290</v>
      </c>
      <c r="E1150" t="str">
        <f t="shared" si="102"/>
        <v>far</v>
      </c>
      <c r="F1150" t="s">
        <v>34</v>
      </c>
      <c r="G1150">
        <v>10072018</v>
      </c>
      <c r="H1150" s="1">
        <v>4</v>
      </c>
      <c r="I1150" t="s">
        <v>39</v>
      </c>
      <c r="J1150" t="s">
        <v>40</v>
      </c>
      <c r="K1150" t="str">
        <f t="shared" si="103"/>
        <v>Gray</v>
      </c>
      <c r="L1150" t="str">
        <f t="shared" si="104"/>
        <v>yup</v>
      </c>
      <c r="M1150" t="b">
        <f t="shared" si="107"/>
        <v>0</v>
      </c>
      <c r="N1150" t="s">
        <v>84</v>
      </c>
      <c r="O1150" t="s">
        <v>103</v>
      </c>
      <c r="Q1150" t="s">
        <v>43</v>
      </c>
      <c r="R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Z1150" t="b">
        <f t="shared" si="105"/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1</v>
      </c>
      <c r="AJ1150" t="b">
        <f t="shared" si="106"/>
        <v>1</v>
      </c>
      <c r="AK1150" t="s">
        <v>7341</v>
      </c>
      <c r="AL1150" t="b">
        <v>1</v>
      </c>
    </row>
    <row r="1151" spans="1:38" x14ac:dyDescent="0.3">
      <c r="A1151">
        <v>-73.950353329999999</v>
      </c>
      <c r="B1151">
        <v>40.797654360000003</v>
      </c>
      <c r="C1151" t="s">
        <v>7346</v>
      </c>
      <c r="D1151" t="s">
        <v>686</v>
      </c>
      <c r="E1151" t="str">
        <f t="shared" si="102"/>
        <v>far</v>
      </c>
      <c r="F1151" t="s">
        <v>34</v>
      </c>
      <c r="G1151">
        <v>10142018</v>
      </c>
      <c r="H1151" s="1">
        <v>4</v>
      </c>
      <c r="I1151" t="s">
        <v>39</v>
      </c>
      <c r="J1151" t="s">
        <v>40</v>
      </c>
      <c r="K1151" t="str">
        <f t="shared" si="103"/>
        <v>Gray</v>
      </c>
      <c r="L1151" t="str">
        <f t="shared" si="104"/>
        <v>yup</v>
      </c>
      <c r="M1151" t="b">
        <f t="shared" si="107"/>
        <v>0</v>
      </c>
      <c r="N1151" t="s">
        <v>41</v>
      </c>
      <c r="O1151" t="s">
        <v>42</v>
      </c>
      <c r="Q1151" t="s">
        <v>50</v>
      </c>
      <c r="R1151">
        <v>15</v>
      </c>
      <c r="T1151" t="b">
        <v>1</v>
      </c>
      <c r="U1151" t="b">
        <v>1</v>
      </c>
      <c r="V1151" t="b">
        <v>0</v>
      </c>
      <c r="W1151" t="b">
        <v>0</v>
      </c>
      <c r="X1151" t="b">
        <v>0</v>
      </c>
      <c r="Z1151" t="b">
        <f t="shared" si="105"/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1</v>
      </c>
      <c r="AF1151" t="b">
        <v>0</v>
      </c>
      <c r="AG1151" t="b">
        <v>0</v>
      </c>
      <c r="AH1151" t="b">
        <v>1</v>
      </c>
      <c r="AJ1151" t="b">
        <f t="shared" si="106"/>
        <v>1</v>
      </c>
      <c r="AK1151" t="s">
        <v>7347</v>
      </c>
      <c r="AL1151" t="b">
        <v>1</v>
      </c>
    </row>
    <row r="1152" spans="1:38" x14ac:dyDescent="0.3">
      <c r="A1152">
        <v>-73.958090679999998</v>
      </c>
      <c r="B1152">
        <v>40.794840409999999</v>
      </c>
      <c r="C1152" t="s">
        <v>7350</v>
      </c>
      <c r="D1152" t="s">
        <v>405</v>
      </c>
      <c r="E1152" t="str">
        <f t="shared" si="102"/>
        <v>far</v>
      </c>
      <c r="F1152" t="s">
        <v>34</v>
      </c>
      <c r="G1152">
        <v>10142018</v>
      </c>
      <c r="H1152" s="1">
        <v>1</v>
      </c>
      <c r="I1152" t="s">
        <v>39</v>
      </c>
      <c r="J1152" t="s">
        <v>40</v>
      </c>
      <c r="K1152" t="str">
        <f t="shared" si="103"/>
        <v>Gray</v>
      </c>
      <c r="L1152" t="str">
        <f t="shared" si="104"/>
        <v>yup</v>
      </c>
      <c r="M1152" t="b">
        <f t="shared" si="107"/>
        <v>0</v>
      </c>
      <c r="N1152" t="s">
        <v>41</v>
      </c>
      <c r="O1152" t="s">
        <v>42</v>
      </c>
      <c r="Q1152" t="s">
        <v>43</v>
      </c>
      <c r="R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1</v>
      </c>
      <c r="Z1152" t="b">
        <f t="shared" si="105"/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1</v>
      </c>
      <c r="AI1152" t="s">
        <v>7351</v>
      </c>
      <c r="AJ1152" t="b">
        <f t="shared" si="106"/>
        <v>1</v>
      </c>
      <c r="AK1152" t="s">
        <v>7352</v>
      </c>
      <c r="AL1152" t="b">
        <v>1</v>
      </c>
    </row>
    <row r="1153" spans="1:38" x14ac:dyDescent="0.3">
      <c r="A1153">
        <v>-73.963943139999998</v>
      </c>
      <c r="B1153">
        <v>40.790867740000003</v>
      </c>
      <c r="C1153" t="s">
        <v>7376</v>
      </c>
      <c r="D1153" t="s">
        <v>911</v>
      </c>
      <c r="E1153" t="str">
        <f t="shared" si="102"/>
        <v>far</v>
      </c>
      <c r="F1153" t="s">
        <v>48</v>
      </c>
      <c r="G1153">
        <v>10072018</v>
      </c>
      <c r="H1153" s="1">
        <v>4</v>
      </c>
      <c r="I1153" t="s">
        <v>39</v>
      </c>
      <c r="J1153" t="s">
        <v>40</v>
      </c>
      <c r="K1153" t="str">
        <f t="shared" si="103"/>
        <v>Gray</v>
      </c>
      <c r="L1153" t="str">
        <f t="shared" si="104"/>
        <v>yup</v>
      </c>
      <c r="M1153" t="b">
        <f t="shared" si="107"/>
        <v>0</v>
      </c>
      <c r="O1153" t="s">
        <v>55</v>
      </c>
      <c r="Q1153" t="s">
        <v>43</v>
      </c>
      <c r="R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1</v>
      </c>
      <c r="Z1153" t="b">
        <f t="shared" si="105"/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1</v>
      </c>
      <c r="AJ1153" t="b">
        <f t="shared" si="106"/>
        <v>1</v>
      </c>
      <c r="AK1153" t="s">
        <v>7377</v>
      </c>
      <c r="AL1153" t="b">
        <v>1</v>
      </c>
    </row>
    <row r="1154" spans="1:38" x14ac:dyDescent="0.3">
      <c r="A1154">
        <v>-73.976025649999997</v>
      </c>
      <c r="B1154">
        <v>40.770357310000001</v>
      </c>
      <c r="C1154" t="s">
        <v>810</v>
      </c>
      <c r="D1154" t="s">
        <v>53</v>
      </c>
      <c r="E1154" t="str">
        <f t="shared" ref="E1154:E1217" si="108">IF(D1154="05D","near",IF(D1154="07D","near",IF(D1154="06C","near",IF(D1154="06E","near",IF(D1154="06D","near","far")))))</f>
        <v>near</v>
      </c>
      <c r="F1154" t="s">
        <v>48</v>
      </c>
      <c r="G1154">
        <v>10202018</v>
      </c>
      <c r="H1154" s="1">
        <v>2</v>
      </c>
      <c r="I1154" t="s">
        <v>39</v>
      </c>
      <c r="J1154" t="s">
        <v>40</v>
      </c>
      <c r="K1154" t="str">
        <f t="shared" ref="K1154:K1217" si="109">IF(ISBLANK(J1154), NA(), J1154)</f>
        <v>Gray</v>
      </c>
      <c r="L1154" t="str">
        <f t="shared" ref="L1154:L1217" si="110">IF(K1154="Gray","yup",IF(K1154="#N/A","maybe","no"))</f>
        <v>yup</v>
      </c>
      <c r="M1154" t="b">
        <f t="shared" si="107"/>
        <v>0</v>
      </c>
      <c r="N1154" t="s">
        <v>41</v>
      </c>
      <c r="O1154" t="s">
        <v>42</v>
      </c>
      <c r="Q1154" t="s">
        <v>43</v>
      </c>
      <c r="R1154" t="b">
        <v>0</v>
      </c>
      <c r="T1154" t="b">
        <v>0</v>
      </c>
      <c r="U1154" t="b">
        <v>0</v>
      </c>
      <c r="V1154" t="b">
        <v>1</v>
      </c>
      <c r="W1154" t="b">
        <v>0</v>
      </c>
      <c r="X1154" t="b">
        <v>1</v>
      </c>
      <c r="Y1154" t="s">
        <v>811</v>
      </c>
      <c r="Z1154" t="b">
        <f t="shared" ref="Z1154:Z1217" si="111">ISBLANK(Y1154)</f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J1154" t="b">
        <f t="shared" ref="AJ1154:AJ1217" si="112">OR(AB1154,AC1154, AD1154, AH1154)</f>
        <v>0</v>
      </c>
      <c r="AK1154" t="s">
        <v>812</v>
      </c>
      <c r="AL1154" t="b">
        <v>0</v>
      </c>
    </row>
    <row r="1155" spans="1:38" x14ac:dyDescent="0.3">
      <c r="A1155">
        <v>-73.976647700000001</v>
      </c>
      <c r="B1155">
        <v>40.771273739999998</v>
      </c>
      <c r="C1155" t="s">
        <v>5641</v>
      </c>
      <c r="D1155" t="s">
        <v>2799</v>
      </c>
      <c r="E1155" t="str">
        <f t="shared" si="108"/>
        <v>near</v>
      </c>
      <c r="F1155" t="s">
        <v>48</v>
      </c>
      <c r="G1155">
        <v>10072018</v>
      </c>
      <c r="H1155" s="1">
        <v>4</v>
      </c>
      <c r="I1155" t="s">
        <v>39</v>
      </c>
      <c r="J1155" t="s">
        <v>40</v>
      </c>
      <c r="K1155" t="str">
        <f t="shared" si="109"/>
        <v>Gray</v>
      </c>
      <c r="L1155" t="str">
        <f t="shared" si="110"/>
        <v>yup</v>
      </c>
      <c r="M1155" t="b">
        <f t="shared" ref="M1155:M1218" si="113">AND(NOT(ISBLANK(J1155)),(NOT(J1155="gray")))</f>
        <v>0</v>
      </c>
      <c r="O1155" t="s">
        <v>55</v>
      </c>
      <c r="Q1155" t="s">
        <v>50</v>
      </c>
      <c r="R1155">
        <v>20</v>
      </c>
      <c r="T1155" t="b">
        <v>0</v>
      </c>
      <c r="U1155" t="b">
        <v>1</v>
      </c>
      <c r="V1155" t="b">
        <v>1</v>
      </c>
      <c r="W1155" t="b">
        <v>0</v>
      </c>
      <c r="X1155" t="b">
        <v>0</v>
      </c>
      <c r="Y1155" t="s">
        <v>3373</v>
      </c>
      <c r="Z1155" t="b">
        <f t="shared" si="111"/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1</v>
      </c>
      <c r="AH1155" t="b">
        <v>0</v>
      </c>
      <c r="AJ1155" t="b">
        <f t="shared" si="112"/>
        <v>0</v>
      </c>
      <c r="AK1155" t="s">
        <v>5642</v>
      </c>
      <c r="AL1155" t="b">
        <v>0</v>
      </c>
    </row>
    <row r="1156" spans="1:38" x14ac:dyDescent="0.3">
      <c r="A1156">
        <v>-73.976601209999998</v>
      </c>
      <c r="B1156">
        <v>40.771231069999999</v>
      </c>
      <c r="C1156" t="s">
        <v>7310</v>
      </c>
      <c r="D1156" t="s">
        <v>2799</v>
      </c>
      <c r="E1156" t="str">
        <f t="shared" si="108"/>
        <v>near</v>
      </c>
      <c r="F1156" t="s">
        <v>48</v>
      </c>
      <c r="G1156">
        <v>10072018</v>
      </c>
      <c r="H1156" s="1">
        <v>5</v>
      </c>
      <c r="I1156" t="s">
        <v>39</v>
      </c>
      <c r="J1156" t="s">
        <v>40</v>
      </c>
      <c r="K1156" t="str">
        <f t="shared" si="109"/>
        <v>Gray</v>
      </c>
      <c r="L1156" t="str">
        <f t="shared" si="110"/>
        <v>yup</v>
      </c>
      <c r="M1156" t="b">
        <f t="shared" si="113"/>
        <v>0</v>
      </c>
      <c r="O1156" t="s">
        <v>55</v>
      </c>
      <c r="Q1156" t="s">
        <v>50</v>
      </c>
      <c r="R1156">
        <v>20</v>
      </c>
      <c r="T1156" t="b">
        <v>0</v>
      </c>
      <c r="U1156" t="b">
        <v>1</v>
      </c>
      <c r="V1156" t="b">
        <v>1</v>
      </c>
      <c r="W1156" t="b">
        <v>0</v>
      </c>
      <c r="X1156" t="b">
        <v>0</v>
      </c>
      <c r="Y1156" t="s">
        <v>1896</v>
      </c>
      <c r="Z1156" t="b">
        <f t="shared" si="111"/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1</v>
      </c>
      <c r="AH1156" t="b">
        <v>0</v>
      </c>
      <c r="AJ1156" t="b">
        <f t="shared" si="112"/>
        <v>0</v>
      </c>
      <c r="AK1156" t="s">
        <v>7311</v>
      </c>
      <c r="AL1156" t="b">
        <v>0</v>
      </c>
    </row>
    <row r="1157" spans="1:38" x14ac:dyDescent="0.3">
      <c r="A1157">
        <v>-73.975867609999995</v>
      </c>
      <c r="B1157">
        <v>40.77016716</v>
      </c>
      <c r="C1157" t="s">
        <v>583</v>
      </c>
      <c r="D1157" t="s">
        <v>53</v>
      </c>
      <c r="E1157" t="str">
        <f t="shared" si="108"/>
        <v>near</v>
      </c>
      <c r="F1157" t="s">
        <v>34</v>
      </c>
      <c r="G1157">
        <v>10182018</v>
      </c>
      <c r="H1157" s="1">
        <v>3</v>
      </c>
      <c r="I1157" t="s">
        <v>39</v>
      </c>
      <c r="J1157" t="s">
        <v>40</v>
      </c>
      <c r="K1157" t="str">
        <f t="shared" si="109"/>
        <v>Gray</v>
      </c>
      <c r="L1157" t="str">
        <f t="shared" si="110"/>
        <v>yup</v>
      </c>
      <c r="M1157" t="b">
        <f t="shared" si="113"/>
        <v>0</v>
      </c>
      <c r="N1157" t="s">
        <v>84</v>
      </c>
      <c r="O1157" t="s">
        <v>103</v>
      </c>
      <c r="Q1157" t="s">
        <v>43</v>
      </c>
      <c r="R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1</v>
      </c>
      <c r="Z1157" t="b">
        <f t="shared" si="111"/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1</v>
      </c>
      <c r="AH1157" t="b">
        <v>0</v>
      </c>
      <c r="AJ1157" t="b">
        <f t="shared" si="112"/>
        <v>0</v>
      </c>
      <c r="AK1157" t="s">
        <v>584</v>
      </c>
      <c r="AL1157" t="b">
        <v>1</v>
      </c>
    </row>
    <row r="1158" spans="1:38" x14ac:dyDescent="0.3">
      <c r="A1158" s="6">
        <v>-73.97542704</v>
      </c>
      <c r="B1158" s="6">
        <v>40.770241149999997</v>
      </c>
      <c r="C1158" s="6" t="s">
        <v>733</v>
      </c>
      <c r="D1158" s="6" t="s">
        <v>734</v>
      </c>
      <c r="E1158" t="str">
        <f t="shared" si="108"/>
        <v>near</v>
      </c>
      <c r="F1158" s="6" t="s">
        <v>34</v>
      </c>
      <c r="G1158" s="6">
        <v>10202018</v>
      </c>
      <c r="H1158" s="7">
        <v>1</v>
      </c>
      <c r="I1158" s="6" t="s">
        <v>39</v>
      </c>
      <c r="J1158" s="6" t="s">
        <v>40</v>
      </c>
      <c r="K1158" t="str">
        <f t="shared" si="109"/>
        <v>Gray</v>
      </c>
      <c r="L1158" t="str">
        <f t="shared" si="110"/>
        <v>yup</v>
      </c>
      <c r="M1158" t="b">
        <f t="shared" si="113"/>
        <v>0</v>
      </c>
      <c r="N1158" s="6"/>
      <c r="O1158" s="6" t="s">
        <v>55</v>
      </c>
      <c r="P1158" s="6"/>
      <c r="Q1158" s="6" t="s">
        <v>43</v>
      </c>
      <c r="R1158" s="6" t="b">
        <v>0</v>
      </c>
      <c r="S1158" s="6" t="s">
        <v>735</v>
      </c>
      <c r="T1158" s="6" t="b">
        <v>0</v>
      </c>
      <c r="U1158" s="6" t="b">
        <v>0</v>
      </c>
      <c r="V1158" s="6" t="b">
        <v>0</v>
      </c>
      <c r="W1158" s="6" t="b">
        <v>0</v>
      </c>
      <c r="X1158" s="6" t="b">
        <v>1</v>
      </c>
      <c r="Y1158" s="6"/>
      <c r="Z1158" s="6" t="b">
        <f t="shared" si="111"/>
        <v>1</v>
      </c>
      <c r="AA1158" s="6" t="b">
        <v>0</v>
      </c>
      <c r="AB1158" s="6" t="b">
        <v>0</v>
      </c>
      <c r="AC1158" s="6" t="b">
        <v>0</v>
      </c>
      <c r="AD1158" s="6" t="b">
        <v>0</v>
      </c>
      <c r="AE1158" s="6" t="b">
        <v>0</v>
      </c>
      <c r="AF1158" s="6" t="b">
        <v>0</v>
      </c>
      <c r="AG1158" s="6" t="b">
        <v>1</v>
      </c>
      <c r="AH1158" s="6" t="b">
        <v>0</v>
      </c>
      <c r="AI1158" s="6"/>
      <c r="AJ1158" t="b">
        <f t="shared" si="112"/>
        <v>0</v>
      </c>
      <c r="AK1158" s="6" t="s">
        <v>736</v>
      </c>
      <c r="AL1158" s="6" t="b">
        <v>1</v>
      </c>
    </row>
    <row r="1159" spans="1:38" x14ac:dyDescent="0.3">
      <c r="A1159">
        <v>-73.974944660000006</v>
      </c>
      <c r="B1159">
        <v>40.77206597</v>
      </c>
      <c r="C1159" t="s">
        <v>1578</v>
      </c>
      <c r="D1159" t="s">
        <v>1579</v>
      </c>
      <c r="E1159" t="str">
        <f t="shared" si="108"/>
        <v>near</v>
      </c>
      <c r="F1159" t="s">
        <v>34</v>
      </c>
      <c r="G1159">
        <v>10102018</v>
      </c>
      <c r="H1159" s="1">
        <v>1</v>
      </c>
      <c r="I1159" t="s">
        <v>39</v>
      </c>
      <c r="J1159" t="s">
        <v>40</v>
      </c>
      <c r="K1159" t="str">
        <f t="shared" si="109"/>
        <v>Gray</v>
      </c>
      <c r="L1159" t="str">
        <f t="shared" si="110"/>
        <v>yup</v>
      </c>
      <c r="M1159" t="b">
        <f t="shared" si="113"/>
        <v>0</v>
      </c>
      <c r="N1159" t="s">
        <v>84</v>
      </c>
      <c r="O1159" t="s">
        <v>103</v>
      </c>
      <c r="Q1159" t="s">
        <v>43</v>
      </c>
      <c r="R1159" t="b">
        <v>0</v>
      </c>
      <c r="S1159" t="s">
        <v>1580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Z1159" t="b">
        <f t="shared" si="111"/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J1159" t="b">
        <f t="shared" si="112"/>
        <v>0</v>
      </c>
      <c r="AK1159" t="s">
        <v>1581</v>
      </c>
      <c r="AL1159" t="b">
        <v>1</v>
      </c>
    </row>
    <row r="1160" spans="1:38" x14ac:dyDescent="0.3">
      <c r="A1160">
        <v>-73.976144059999996</v>
      </c>
      <c r="B1160">
        <v>40.770603530000002</v>
      </c>
      <c r="C1160" t="s">
        <v>1624</v>
      </c>
      <c r="D1160" t="s">
        <v>734</v>
      </c>
      <c r="E1160" t="str">
        <f t="shared" si="108"/>
        <v>near</v>
      </c>
      <c r="F1160" t="s">
        <v>34</v>
      </c>
      <c r="G1160">
        <v>10202018</v>
      </c>
      <c r="H1160" s="1">
        <v>4</v>
      </c>
      <c r="J1160" t="s">
        <v>40</v>
      </c>
      <c r="K1160" t="str">
        <f t="shared" si="109"/>
        <v>Gray</v>
      </c>
      <c r="L1160" t="str">
        <f t="shared" si="110"/>
        <v>yup</v>
      </c>
      <c r="M1160" t="b">
        <f t="shared" si="113"/>
        <v>0</v>
      </c>
      <c r="O1160" t="s">
        <v>55</v>
      </c>
      <c r="Q1160" t="s">
        <v>50</v>
      </c>
      <c r="R1160">
        <v>15</v>
      </c>
      <c r="T1160" t="b">
        <v>0</v>
      </c>
      <c r="U1160" t="b">
        <v>0</v>
      </c>
      <c r="V1160" t="b">
        <v>1</v>
      </c>
      <c r="W1160" t="b">
        <v>0</v>
      </c>
      <c r="X1160" t="b">
        <v>0</v>
      </c>
      <c r="Z1160" t="b">
        <f t="shared" si="111"/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J1160" t="b">
        <f t="shared" si="112"/>
        <v>0</v>
      </c>
      <c r="AK1160" t="s">
        <v>1625</v>
      </c>
      <c r="AL1160" t="b">
        <v>1</v>
      </c>
    </row>
    <row r="1161" spans="1:38" x14ac:dyDescent="0.3">
      <c r="A1161">
        <v>-73.975505600000005</v>
      </c>
      <c r="B1161">
        <v>40.770743869999997</v>
      </c>
      <c r="C1161" t="s">
        <v>2497</v>
      </c>
      <c r="D1161" t="s">
        <v>734</v>
      </c>
      <c r="E1161" t="str">
        <f t="shared" si="108"/>
        <v>near</v>
      </c>
      <c r="F1161" t="s">
        <v>48</v>
      </c>
      <c r="G1161">
        <v>10082018</v>
      </c>
      <c r="H1161" s="1">
        <v>2</v>
      </c>
      <c r="I1161" t="s">
        <v>54</v>
      </c>
      <c r="J1161" t="s">
        <v>40</v>
      </c>
      <c r="K1161" t="str">
        <f t="shared" si="109"/>
        <v>Gray</v>
      </c>
      <c r="L1161" t="str">
        <f t="shared" si="110"/>
        <v>yup</v>
      </c>
      <c r="M1161" t="b">
        <f t="shared" si="113"/>
        <v>0</v>
      </c>
      <c r="O1161" t="s">
        <v>55</v>
      </c>
      <c r="Q1161" t="s">
        <v>50</v>
      </c>
      <c r="R1161">
        <v>10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Z1161" t="b">
        <f t="shared" si="111"/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J1161" t="b">
        <f t="shared" si="112"/>
        <v>0</v>
      </c>
      <c r="AK1161" t="s">
        <v>2498</v>
      </c>
      <c r="AL1161" t="b">
        <v>1</v>
      </c>
    </row>
    <row r="1162" spans="1:38" x14ac:dyDescent="0.3">
      <c r="A1162">
        <v>-73.976088009999998</v>
      </c>
      <c r="B1162">
        <v>40.771105779999999</v>
      </c>
      <c r="C1162" t="s">
        <v>2798</v>
      </c>
      <c r="D1162" t="s">
        <v>2799</v>
      </c>
      <c r="E1162" t="str">
        <f t="shared" si="108"/>
        <v>near</v>
      </c>
      <c r="F1162" t="s">
        <v>34</v>
      </c>
      <c r="G1162">
        <v>10202018</v>
      </c>
      <c r="H1162" s="1">
        <v>4</v>
      </c>
      <c r="I1162" t="s">
        <v>39</v>
      </c>
      <c r="J1162" t="s">
        <v>40</v>
      </c>
      <c r="K1162" t="str">
        <f t="shared" si="109"/>
        <v>Gray</v>
      </c>
      <c r="L1162" t="str">
        <f t="shared" si="110"/>
        <v>yup</v>
      </c>
      <c r="M1162" t="b">
        <f t="shared" si="113"/>
        <v>0</v>
      </c>
      <c r="O1162" t="s">
        <v>55</v>
      </c>
      <c r="Q1162" t="s">
        <v>43</v>
      </c>
      <c r="R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Z1162" t="b">
        <f t="shared" si="111"/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J1162" t="b">
        <f t="shared" si="112"/>
        <v>0</v>
      </c>
      <c r="AK1162" t="s">
        <v>2800</v>
      </c>
      <c r="AL1162" t="b">
        <v>1</v>
      </c>
    </row>
    <row r="1163" spans="1:38" x14ac:dyDescent="0.3">
      <c r="A1163">
        <v>-73.97615279</v>
      </c>
      <c r="B1163">
        <v>40.770960700000003</v>
      </c>
      <c r="C1163" t="s">
        <v>2979</v>
      </c>
      <c r="D1163" t="s">
        <v>2799</v>
      </c>
      <c r="E1163" t="str">
        <f t="shared" si="108"/>
        <v>near</v>
      </c>
      <c r="F1163" t="s">
        <v>48</v>
      </c>
      <c r="G1163">
        <v>10072018</v>
      </c>
      <c r="H1163" s="1">
        <v>6</v>
      </c>
      <c r="I1163" t="s">
        <v>39</v>
      </c>
      <c r="J1163" t="s">
        <v>40</v>
      </c>
      <c r="K1163" t="str">
        <f t="shared" si="109"/>
        <v>Gray</v>
      </c>
      <c r="L1163" t="str">
        <f t="shared" si="110"/>
        <v>yup</v>
      </c>
      <c r="M1163" t="b">
        <f t="shared" si="113"/>
        <v>0</v>
      </c>
      <c r="N1163" t="s">
        <v>41</v>
      </c>
      <c r="O1163" t="s">
        <v>42</v>
      </c>
      <c r="Q1163" t="s">
        <v>50</v>
      </c>
      <c r="R1163">
        <v>7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Z1163" t="b">
        <f t="shared" si="111"/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s">
        <v>2980</v>
      </c>
      <c r="AJ1163" t="b">
        <f t="shared" si="112"/>
        <v>0</v>
      </c>
      <c r="AK1163" t="s">
        <v>2981</v>
      </c>
      <c r="AL1163" t="b">
        <v>1</v>
      </c>
    </row>
    <row r="1164" spans="1:38" x14ac:dyDescent="0.3">
      <c r="A1164">
        <v>-73.977087389999994</v>
      </c>
      <c r="B1164">
        <v>40.771037970000002</v>
      </c>
      <c r="C1164" t="s">
        <v>3379</v>
      </c>
      <c r="D1164" t="s">
        <v>2799</v>
      </c>
      <c r="E1164" t="str">
        <f t="shared" si="108"/>
        <v>near</v>
      </c>
      <c r="F1164" t="s">
        <v>34</v>
      </c>
      <c r="G1164">
        <v>10202018</v>
      </c>
      <c r="H1164" s="1">
        <v>2</v>
      </c>
      <c r="I1164" t="s">
        <v>39</v>
      </c>
      <c r="J1164" t="s">
        <v>40</v>
      </c>
      <c r="K1164" t="str">
        <f t="shared" si="109"/>
        <v>Gray</v>
      </c>
      <c r="L1164" t="str">
        <f t="shared" si="110"/>
        <v>yup</v>
      </c>
      <c r="M1164" t="b">
        <f t="shared" si="113"/>
        <v>0</v>
      </c>
      <c r="O1164" t="s">
        <v>55</v>
      </c>
      <c r="Q1164" t="s">
        <v>50</v>
      </c>
      <c r="R1164">
        <v>10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Z1164" t="b">
        <f t="shared" si="111"/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J1164" t="b">
        <f t="shared" si="112"/>
        <v>0</v>
      </c>
      <c r="AK1164" t="s">
        <v>3380</v>
      </c>
      <c r="AL1164" t="b">
        <v>1</v>
      </c>
    </row>
    <row r="1165" spans="1:38" x14ac:dyDescent="0.3">
      <c r="A1165">
        <v>-73.97538188</v>
      </c>
      <c r="B1165">
        <v>40.769784100000003</v>
      </c>
      <c r="C1165" t="s">
        <v>3830</v>
      </c>
      <c r="D1165" t="s">
        <v>53</v>
      </c>
      <c r="E1165" t="str">
        <f t="shared" si="108"/>
        <v>near</v>
      </c>
      <c r="F1165" t="s">
        <v>34</v>
      </c>
      <c r="G1165">
        <v>10182018</v>
      </c>
      <c r="H1165" s="1">
        <v>6</v>
      </c>
      <c r="I1165" t="s">
        <v>39</v>
      </c>
      <c r="J1165" t="s">
        <v>40</v>
      </c>
      <c r="K1165" t="str">
        <f t="shared" si="109"/>
        <v>Gray</v>
      </c>
      <c r="L1165" t="str">
        <f t="shared" si="110"/>
        <v>yup</v>
      </c>
      <c r="M1165" t="b">
        <f t="shared" si="113"/>
        <v>0</v>
      </c>
      <c r="O1165" t="s">
        <v>55</v>
      </c>
      <c r="Q1165" t="s">
        <v>43</v>
      </c>
      <c r="R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1</v>
      </c>
      <c r="Z1165" t="b">
        <f t="shared" si="111"/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J1165" t="b">
        <f t="shared" si="112"/>
        <v>0</v>
      </c>
      <c r="AK1165" t="s">
        <v>3831</v>
      </c>
      <c r="AL1165" t="b">
        <v>1</v>
      </c>
    </row>
    <row r="1166" spans="1:38" x14ac:dyDescent="0.3">
      <c r="A1166">
        <v>-73.97699695</v>
      </c>
      <c r="B1166">
        <v>40.771071130000003</v>
      </c>
      <c r="C1166" t="s">
        <v>3940</v>
      </c>
      <c r="D1166" t="s">
        <v>2799</v>
      </c>
      <c r="E1166" t="str">
        <f t="shared" si="108"/>
        <v>near</v>
      </c>
      <c r="F1166" t="s">
        <v>48</v>
      </c>
      <c r="G1166">
        <v>10072018</v>
      </c>
      <c r="H1166" s="1">
        <v>1</v>
      </c>
      <c r="I1166" t="s">
        <v>39</v>
      </c>
      <c r="J1166" t="s">
        <v>40</v>
      </c>
      <c r="K1166" t="str">
        <f t="shared" si="109"/>
        <v>Gray</v>
      </c>
      <c r="L1166" t="str">
        <f t="shared" si="110"/>
        <v>yup</v>
      </c>
      <c r="M1166" t="b">
        <f t="shared" si="113"/>
        <v>0</v>
      </c>
      <c r="N1166" t="s">
        <v>84</v>
      </c>
      <c r="O1166" t="s">
        <v>103</v>
      </c>
      <c r="P1166" t="s">
        <v>3941</v>
      </c>
      <c r="Q1166" t="s">
        <v>50</v>
      </c>
      <c r="R1166">
        <v>15</v>
      </c>
      <c r="T1166" t="b">
        <v>0</v>
      </c>
      <c r="U1166" t="b">
        <v>0</v>
      </c>
      <c r="V1166" t="b">
        <v>1</v>
      </c>
      <c r="W1166" t="b">
        <v>0</v>
      </c>
      <c r="X1166" t="b">
        <v>0</v>
      </c>
      <c r="Z1166" t="b">
        <f t="shared" si="111"/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1</v>
      </c>
      <c r="AF1166" t="b">
        <v>0</v>
      </c>
      <c r="AG1166" t="b">
        <v>0</v>
      </c>
      <c r="AH1166" t="b">
        <v>0</v>
      </c>
      <c r="AI1166" t="s">
        <v>3942</v>
      </c>
      <c r="AJ1166" t="b">
        <f t="shared" si="112"/>
        <v>0</v>
      </c>
      <c r="AK1166" t="s">
        <v>3943</v>
      </c>
      <c r="AL1166" t="b">
        <v>1</v>
      </c>
    </row>
    <row r="1167" spans="1:38" x14ac:dyDescent="0.3">
      <c r="A1167">
        <v>-73.975222520000003</v>
      </c>
      <c r="B1167">
        <v>40.770374769999997</v>
      </c>
      <c r="C1167" t="s">
        <v>5386</v>
      </c>
      <c r="D1167" t="s">
        <v>734</v>
      </c>
      <c r="E1167" t="str">
        <f t="shared" si="108"/>
        <v>near</v>
      </c>
      <c r="F1167" t="s">
        <v>34</v>
      </c>
      <c r="G1167">
        <v>10202018</v>
      </c>
      <c r="H1167" s="1">
        <v>5</v>
      </c>
      <c r="I1167" t="s">
        <v>39</v>
      </c>
      <c r="J1167" t="s">
        <v>40</v>
      </c>
      <c r="K1167" t="str">
        <f t="shared" si="109"/>
        <v>Gray</v>
      </c>
      <c r="L1167" t="str">
        <f t="shared" si="110"/>
        <v>yup</v>
      </c>
      <c r="M1167" t="b">
        <f t="shared" si="113"/>
        <v>0</v>
      </c>
      <c r="O1167" t="s">
        <v>55</v>
      </c>
      <c r="Q1167" t="s">
        <v>43</v>
      </c>
      <c r="R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1</v>
      </c>
      <c r="Z1167" t="b">
        <f t="shared" si="111"/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1</v>
      </c>
      <c r="AG1167" t="b">
        <v>0</v>
      </c>
      <c r="AH1167" t="b">
        <v>0</v>
      </c>
      <c r="AJ1167" t="b">
        <f t="shared" si="112"/>
        <v>0</v>
      </c>
      <c r="AK1167" t="s">
        <v>5387</v>
      </c>
      <c r="AL1167" t="b">
        <v>1</v>
      </c>
    </row>
    <row r="1168" spans="1:38" x14ac:dyDescent="0.3">
      <c r="A1168">
        <v>-73.976177640000003</v>
      </c>
      <c r="B1168">
        <v>40.769594179999999</v>
      </c>
      <c r="C1168" t="s">
        <v>5515</v>
      </c>
      <c r="D1168" t="s">
        <v>53</v>
      </c>
      <c r="E1168" t="str">
        <f t="shared" si="108"/>
        <v>near</v>
      </c>
      <c r="F1168" t="s">
        <v>34</v>
      </c>
      <c r="G1168">
        <v>10182018</v>
      </c>
      <c r="H1168" s="1">
        <v>7</v>
      </c>
      <c r="I1168" t="s">
        <v>39</v>
      </c>
      <c r="J1168" t="s">
        <v>40</v>
      </c>
      <c r="K1168" t="str">
        <f t="shared" si="109"/>
        <v>Gray</v>
      </c>
      <c r="L1168" t="str">
        <f t="shared" si="110"/>
        <v>yup</v>
      </c>
      <c r="M1168" t="b">
        <f t="shared" si="113"/>
        <v>0</v>
      </c>
      <c r="N1168" t="s">
        <v>84</v>
      </c>
      <c r="O1168" t="s">
        <v>103</v>
      </c>
      <c r="Q1168" t="s">
        <v>43</v>
      </c>
      <c r="R1168" t="b">
        <v>0</v>
      </c>
      <c r="T1168" t="b">
        <v>0</v>
      </c>
      <c r="U1168" t="b">
        <v>0</v>
      </c>
      <c r="V1168" t="b">
        <v>0</v>
      </c>
      <c r="W1168" t="b">
        <v>1</v>
      </c>
      <c r="X1168" t="b">
        <v>0</v>
      </c>
      <c r="Z1168" t="b">
        <f t="shared" si="111"/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1</v>
      </c>
      <c r="AH1168" t="b">
        <v>0</v>
      </c>
      <c r="AJ1168" t="b">
        <f t="shared" si="112"/>
        <v>0</v>
      </c>
      <c r="AK1168" t="s">
        <v>5516</v>
      </c>
      <c r="AL1168" t="b">
        <v>1</v>
      </c>
    </row>
    <row r="1169" spans="1:38" x14ac:dyDescent="0.3">
      <c r="A1169">
        <v>-73.974894340000006</v>
      </c>
      <c r="B1169">
        <v>40.770399259999998</v>
      </c>
      <c r="C1169" t="s">
        <v>5554</v>
      </c>
      <c r="D1169" t="s">
        <v>3052</v>
      </c>
      <c r="E1169" t="str">
        <f t="shared" si="108"/>
        <v>near</v>
      </c>
      <c r="F1169" t="s">
        <v>48</v>
      </c>
      <c r="G1169">
        <v>10142018</v>
      </c>
      <c r="H1169" s="1">
        <v>1</v>
      </c>
      <c r="I1169" t="s">
        <v>54</v>
      </c>
      <c r="J1169" t="s">
        <v>40</v>
      </c>
      <c r="K1169" t="str">
        <f t="shared" si="109"/>
        <v>Gray</v>
      </c>
      <c r="L1169" t="str">
        <f t="shared" si="110"/>
        <v>yup</v>
      </c>
      <c r="M1169" t="b">
        <f t="shared" si="113"/>
        <v>0</v>
      </c>
      <c r="N1169" t="s">
        <v>41</v>
      </c>
      <c r="O1169" t="s">
        <v>42</v>
      </c>
      <c r="Q1169" t="s">
        <v>43</v>
      </c>
      <c r="R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1</v>
      </c>
      <c r="Z1169" t="b">
        <f t="shared" si="111"/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J1169" t="b">
        <f t="shared" si="112"/>
        <v>0</v>
      </c>
      <c r="AK1169" t="s">
        <v>5555</v>
      </c>
      <c r="AL1169" t="b">
        <v>1</v>
      </c>
    </row>
    <row r="1170" spans="1:38" x14ac:dyDescent="0.3">
      <c r="A1170">
        <v>-73.974852279999993</v>
      </c>
      <c r="B1170">
        <v>40.771958660000003</v>
      </c>
      <c r="C1170" t="s">
        <v>1578</v>
      </c>
      <c r="D1170" t="s">
        <v>1579</v>
      </c>
      <c r="E1170" t="str">
        <f t="shared" si="108"/>
        <v>near</v>
      </c>
      <c r="F1170" t="s">
        <v>34</v>
      </c>
      <c r="G1170">
        <v>10102018</v>
      </c>
      <c r="H1170" s="1">
        <v>1</v>
      </c>
      <c r="I1170" t="s">
        <v>39</v>
      </c>
      <c r="J1170" t="s">
        <v>40</v>
      </c>
      <c r="K1170" t="str">
        <f t="shared" si="109"/>
        <v>Gray</v>
      </c>
      <c r="L1170" t="str">
        <f t="shared" si="110"/>
        <v>yup</v>
      </c>
      <c r="M1170" t="b">
        <f t="shared" si="113"/>
        <v>0</v>
      </c>
      <c r="N1170" t="s">
        <v>84</v>
      </c>
      <c r="O1170" t="s">
        <v>103</v>
      </c>
      <c r="Q1170" t="s">
        <v>43</v>
      </c>
      <c r="R1170" t="b">
        <v>0</v>
      </c>
      <c r="S1170" t="s">
        <v>1580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Z1170" t="b">
        <f t="shared" si="111"/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J1170" t="b">
        <f t="shared" si="112"/>
        <v>0</v>
      </c>
      <c r="AK1170" t="s">
        <v>5613</v>
      </c>
      <c r="AL1170" t="b">
        <v>1</v>
      </c>
    </row>
    <row r="1171" spans="1:38" x14ac:dyDescent="0.3">
      <c r="A1171">
        <v>-73.975492299999999</v>
      </c>
      <c r="B1171">
        <v>40.77076864</v>
      </c>
      <c r="C1171" t="s">
        <v>5835</v>
      </c>
      <c r="D1171" t="s">
        <v>734</v>
      </c>
      <c r="E1171" t="str">
        <f t="shared" si="108"/>
        <v>near</v>
      </c>
      <c r="F1171" t="s">
        <v>48</v>
      </c>
      <c r="G1171">
        <v>10082018</v>
      </c>
      <c r="H1171" s="1">
        <v>3</v>
      </c>
      <c r="I1171" t="s">
        <v>54</v>
      </c>
      <c r="J1171" t="s">
        <v>40</v>
      </c>
      <c r="K1171" t="str">
        <f t="shared" si="109"/>
        <v>Gray</v>
      </c>
      <c r="L1171" t="str">
        <f t="shared" si="110"/>
        <v>yup</v>
      </c>
      <c r="M1171" t="b">
        <f t="shared" si="113"/>
        <v>0</v>
      </c>
      <c r="O1171" t="s">
        <v>55</v>
      </c>
      <c r="Q1171" t="s">
        <v>50</v>
      </c>
      <c r="R1171">
        <v>10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Z1171" t="b">
        <f t="shared" si="111"/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J1171" t="b">
        <f t="shared" si="112"/>
        <v>0</v>
      </c>
      <c r="AK1171" t="s">
        <v>5836</v>
      </c>
      <c r="AL1171" t="b">
        <v>1</v>
      </c>
    </row>
    <row r="1172" spans="1:38" x14ac:dyDescent="0.3">
      <c r="A1172">
        <v>-73.975627329999995</v>
      </c>
      <c r="B1172">
        <v>40.770653920000001</v>
      </c>
      <c r="C1172" t="s">
        <v>6094</v>
      </c>
      <c r="D1172" t="s">
        <v>734</v>
      </c>
      <c r="E1172" t="str">
        <f t="shared" si="108"/>
        <v>near</v>
      </c>
      <c r="F1172" t="s">
        <v>48</v>
      </c>
      <c r="G1172">
        <v>10082018</v>
      </c>
      <c r="H1172" s="1">
        <v>4</v>
      </c>
      <c r="I1172" t="s">
        <v>39</v>
      </c>
      <c r="J1172" t="s">
        <v>40</v>
      </c>
      <c r="K1172" t="str">
        <f t="shared" si="109"/>
        <v>Gray</v>
      </c>
      <c r="L1172" t="str">
        <f t="shared" si="110"/>
        <v>yup</v>
      </c>
      <c r="M1172" t="b">
        <f t="shared" si="113"/>
        <v>0</v>
      </c>
      <c r="O1172" t="s">
        <v>55</v>
      </c>
      <c r="Q1172" t="s">
        <v>50</v>
      </c>
      <c r="T1172" t="b">
        <v>0</v>
      </c>
      <c r="U1172" t="b">
        <v>0</v>
      </c>
      <c r="V1172" t="b">
        <v>1</v>
      </c>
      <c r="W1172" t="b">
        <v>0</v>
      </c>
      <c r="X1172" t="b">
        <v>0</v>
      </c>
      <c r="Z1172" t="b">
        <f t="shared" si="111"/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J1172" t="b">
        <f t="shared" si="112"/>
        <v>0</v>
      </c>
      <c r="AK1172" t="s">
        <v>6095</v>
      </c>
      <c r="AL1172" t="b">
        <v>1</v>
      </c>
    </row>
    <row r="1173" spans="1:38" x14ac:dyDescent="0.3">
      <c r="A1173">
        <v>-73.975145470000001</v>
      </c>
      <c r="B1173">
        <v>40.770291360000002</v>
      </c>
      <c r="C1173" t="s">
        <v>6524</v>
      </c>
      <c r="D1173" t="s">
        <v>734</v>
      </c>
      <c r="E1173" t="str">
        <f t="shared" si="108"/>
        <v>near</v>
      </c>
      <c r="F1173" t="s">
        <v>34</v>
      </c>
      <c r="G1173">
        <v>10202018</v>
      </c>
      <c r="H1173" s="1">
        <v>6</v>
      </c>
      <c r="I1173" t="s">
        <v>39</v>
      </c>
      <c r="J1173" t="s">
        <v>40</v>
      </c>
      <c r="K1173" t="str">
        <f t="shared" si="109"/>
        <v>Gray</v>
      </c>
      <c r="L1173" t="str">
        <f t="shared" si="110"/>
        <v>yup</v>
      </c>
      <c r="M1173" t="b">
        <f t="shared" si="113"/>
        <v>0</v>
      </c>
      <c r="N1173" t="s">
        <v>84</v>
      </c>
      <c r="O1173" t="s">
        <v>103</v>
      </c>
      <c r="Q1173" t="s">
        <v>43</v>
      </c>
      <c r="R1173" t="b">
        <v>0</v>
      </c>
      <c r="S1173" t="s">
        <v>6525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Z1173" t="b">
        <f t="shared" si="111"/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J1173" t="b">
        <f t="shared" si="112"/>
        <v>0</v>
      </c>
      <c r="AK1173" t="s">
        <v>6526</v>
      </c>
      <c r="AL1173" t="b">
        <v>1</v>
      </c>
    </row>
    <row r="1174" spans="1:38" x14ac:dyDescent="0.3">
      <c r="A1174">
        <v>-73.975951080000002</v>
      </c>
      <c r="B1174">
        <v>40.769288289999999</v>
      </c>
      <c r="C1174" t="s">
        <v>6582</v>
      </c>
      <c r="D1174" t="s">
        <v>53</v>
      </c>
      <c r="E1174" t="str">
        <f t="shared" si="108"/>
        <v>near</v>
      </c>
      <c r="F1174" t="s">
        <v>48</v>
      </c>
      <c r="G1174">
        <v>10202018</v>
      </c>
      <c r="H1174" s="1">
        <v>4</v>
      </c>
      <c r="I1174" t="s">
        <v>39</v>
      </c>
      <c r="J1174" t="s">
        <v>40</v>
      </c>
      <c r="K1174" t="str">
        <f t="shared" si="109"/>
        <v>Gray</v>
      </c>
      <c r="L1174" t="str">
        <f t="shared" si="110"/>
        <v>yup</v>
      </c>
      <c r="M1174" t="b">
        <f t="shared" si="113"/>
        <v>0</v>
      </c>
      <c r="N1174" t="s">
        <v>749</v>
      </c>
      <c r="O1174" t="s">
        <v>750</v>
      </c>
      <c r="P1174" t="s">
        <v>6583</v>
      </c>
      <c r="Q1174" t="s">
        <v>43</v>
      </c>
      <c r="R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1</v>
      </c>
      <c r="Z1174" t="b">
        <f t="shared" si="111"/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1</v>
      </c>
      <c r="AH1174" t="b">
        <v>0</v>
      </c>
      <c r="AJ1174" t="b">
        <f t="shared" si="112"/>
        <v>0</v>
      </c>
      <c r="AK1174" t="s">
        <v>6584</v>
      </c>
      <c r="AL1174" t="b">
        <v>1</v>
      </c>
    </row>
    <row r="1175" spans="1:38" x14ac:dyDescent="0.3">
      <c r="A1175">
        <v>-73.976669319999999</v>
      </c>
      <c r="B1175">
        <v>40.77088792</v>
      </c>
      <c r="C1175" t="s">
        <v>7271</v>
      </c>
      <c r="D1175" t="s">
        <v>2799</v>
      </c>
      <c r="E1175" t="str">
        <f t="shared" si="108"/>
        <v>near</v>
      </c>
      <c r="F1175" t="s">
        <v>34</v>
      </c>
      <c r="G1175">
        <v>10202018</v>
      </c>
      <c r="H1175" s="1">
        <v>1</v>
      </c>
      <c r="I1175" t="s">
        <v>39</v>
      </c>
      <c r="J1175" t="s">
        <v>40</v>
      </c>
      <c r="K1175" t="str">
        <f t="shared" si="109"/>
        <v>Gray</v>
      </c>
      <c r="L1175" t="str">
        <f t="shared" si="110"/>
        <v>yup</v>
      </c>
      <c r="M1175" t="b">
        <f t="shared" si="113"/>
        <v>0</v>
      </c>
      <c r="N1175" t="s">
        <v>84</v>
      </c>
      <c r="O1175" t="s">
        <v>103</v>
      </c>
      <c r="Q1175" t="s">
        <v>50</v>
      </c>
      <c r="R1175">
        <v>25</v>
      </c>
      <c r="S1175" t="s">
        <v>7272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Z1175" t="b">
        <f t="shared" si="111"/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1</v>
      </c>
      <c r="AH1175" t="b">
        <v>0</v>
      </c>
      <c r="AJ1175" t="b">
        <f t="shared" si="112"/>
        <v>0</v>
      </c>
      <c r="AK1175" t="s">
        <v>7273</v>
      </c>
      <c r="AL1175" t="b">
        <v>1</v>
      </c>
    </row>
    <row r="1176" spans="1:38" x14ac:dyDescent="0.3">
      <c r="A1176">
        <v>-73.956570040000003</v>
      </c>
      <c r="B1176">
        <v>40.790256100000001</v>
      </c>
      <c r="C1176" t="s">
        <v>61</v>
      </c>
      <c r="D1176" t="s">
        <v>62</v>
      </c>
      <c r="E1176" t="str">
        <f t="shared" si="108"/>
        <v>far</v>
      </c>
      <c r="F1176" t="s">
        <v>48</v>
      </c>
      <c r="G1176">
        <v>10192018</v>
      </c>
      <c r="H1176" s="1">
        <v>2</v>
      </c>
      <c r="I1176" t="s">
        <v>54</v>
      </c>
      <c r="J1176" t="s">
        <v>40</v>
      </c>
      <c r="K1176" t="str">
        <f t="shared" si="109"/>
        <v>Gray</v>
      </c>
      <c r="L1176" t="str">
        <f t="shared" si="110"/>
        <v>yup</v>
      </c>
      <c r="M1176" t="b">
        <f t="shared" si="113"/>
        <v>0</v>
      </c>
      <c r="N1176" t="s">
        <v>41</v>
      </c>
      <c r="O1176" t="s">
        <v>42</v>
      </c>
      <c r="Q1176" t="s">
        <v>43</v>
      </c>
      <c r="R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s">
        <v>63</v>
      </c>
      <c r="Z1176" t="b">
        <f t="shared" si="111"/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J1176" t="b">
        <f t="shared" si="112"/>
        <v>0</v>
      </c>
      <c r="AK1176" t="s">
        <v>64</v>
      </c>
      <c r="AL1176" t="b">
        <v>0</v>
      </c>
    </row>
    <row r="1177" spans="1:38" x14ac:dyDescent="0.3">
      <c r="A1177">
        <v>-73.972250020000004</v>
      </c>
      <c r="B1177">
        <v>40.774287960000002</v>
      </c>
      <c r="C1177" t="s">
        <v>97</v>
      </c>
      <c r="D1177" t="s">
        <v>98</v>
      </c>
      <c r="E1177" t="str">
        <f t="shared" si="108"/>
        <v>far</v>
      </c>
      <c r="F1177" t="s">
        <v>48</v>
      </c>
      <c r="G1177">
        <v>10102018</v>
      </c>
      <c r="H1177" s="1">
        <v>3</v>
      </c>
      <c r="I1177" t="s">
        <v>39</v>
      </c>
      <c r="J1177" t="s">
        <v>40</v>
      </c>
      <c r="K1177" t="str">
        <f t="shared" si="109"/>
        <v>Gray</v>
      </c>
      <c r="L1177" t="str">
        <f t="shared" si="110"/>
        <v>yup</v>
      </c>
      <c r="M1177" t="b">
        <f t="shared" si="113"/>
        <v>0</v>
      </c>
      <c r="N1177" t="s">
        <v>41</v>
      </c>
      <c r="O1177" t="s">
        <v>42</v>
      </c>
      <c r="Q1177" t="s">
        <v>50</v>
      </c>
      <c r="R1177">
        <v>30</v>
      </c>
      <c r="T1177" t="b">
        <v>0</v>
      </c>
      <c r="U1177" t="b">
        <v>0</v>
      </c>
      <c r="V1177" t="b">
        <v>1</v>
      </c>
      <c r="W1177" t="b">
        <v>0</v>
      </c>
      <c r="X1177" t="b">
        <v>0</v>
      </c>
      <c r="Y1177" t="s">
        <v>99</v>
      </c>
      <c r="Z1177" t="b">
        <f t="shared" si="111"/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1</v>
      </c>
      <c r="AH1177" t="b">
        <v>0</v>
      </c>
      <c r="AJ1177" t="b">
        <f t="shared" si="112"/>
        <v>0</v>
      </c>
      <c r="AK1177" t="s">
        <v>100</v>
      </c>
      <c r="AL1177" t="b">
        <v>0</v>
      </c>
    </row>
    <row r="1178" spans="1:38" x14ac:dyDescent="0.3">
      <c r="A1178">
        <v>-73.970392520000004</v>
      </c>
      <c r="B1178">
        <v>40.776503200000001</v>
      </c>
      <c r="C1178" t="s">
        <v>120</v>
      </c>
      <c r="D1178" t="s">
        <v>121</v>
      </c>
      <c r="E1178" t="str">
        <f t="shared" si="108"/>
        <v>far</v>
      </c>
      <c r="F1178" t="s">
        <v>48</v>
      </c>
      <c r="G1178">
        <v>10082018</v>
      </c>
      <c r="H1178" s="1">
        <v>23</v>
      </c>
      <c r="I1178" t="s">
        <v>39</v>
      </c>
      <c r="J1178" t="s">
        <v>40</v>
      </c>
      <c r="K1178" t="str">
        <f t="shared" si="109"/>
        <v>Gray</v>
      </c>
      <c r="L1178" t="str">
        <f t="shared" si="110"/>
        <v>yup</v>
      </c>
      <c r="M1178" t="b">
        <f t="shared" si="113"/>
        <v>0</v>
      </c>
      <c r="O1178" t="s">
        <v>55</v>
      </c>
      <c r="Q1178" t="s">
        <v>43</v>
      </c>
      <c r="R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1</v>
      </c>
      <c r="Y1178" t="s">
        <v>122</v>
      </c>
      <c r="Z1178" t="b">
        <f t="shared" si="111"/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J1178" t="b">
        <f t="shared" si="112"/>
        <v>0</v>
      </c>
      <c r="AK1178" t="s">
        <v>123</v>
      </c>
      <c r="AL1178" t="b">
        <v>0</v>
      </c>
    </row>
    <row r="1179" spans="1:38" x14ac:dyDescent="0.3">
      <c r="A1179">
        <v>-73.958407100000002</v>
      </c>
      <c r="B1179">
        <v>40.791381250000001</v>
      </c>
      <c r="C1179" t="s">
        <v>127</v>
      </c>
      <c r="D1179" t="s">
        <v>92</v>
      </c>
      <c r="E1179" t="str">
        <f t="shared" si="108"/>
        <v>far</v>
      </c>
      <c r="F1179" t="s">
        <v>48</v>
      </c>
      <c r="G1179">
        <v>10082018</v>
      </c>
      <c r="H1179" s="1">
        <v>1</v>
      </c>
      <c r="I1179" t="s">
        <v>39</v>
      </c>
      <c r="J1179" t="s">
        <v>40</v>
      </c>
      <c r="K1179" t="str">
        <f t="shared" si="109"/>
        <v>Gray</v>
      </c>
      <c r="L1179" t="str">
        <f t="shared" si="110"/>
        <v>yup</v>
      </c>
      <c r="M1179" t="b">
        <f t="shared" si="113"/>
        <v>0</v>
      </c>
      <c r="O1179" t="s">
        <v>55</v>
      </c>
      <c r="Q1179" t="s">
        <v>43</v>
      </c>
      <c r="R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s">
        <v>128</v>
      </c>
      <c r="Z1179" t="b">
        <f t="shared" si="111"/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J1179" t="b">
        <f t="shared" si="112"/>
        <v>0</v>
      </c>
      <c r="AK1179" t="s">
        <v>129</v>
      </c>
      <c r="AL1179" t="b">
        <v>0</v>
      </c>
    </row>
    <row r="1180" spans="1:38" x14ac:dyDescent="0.3">
      <c r="A1180">
        <v>-73.970440269999997</v>
      </c>
      <c r="B1180">
        <v>40.779896559999997</v>
      </c>
      <c r="C1180" t="s">
        <v>162</v>
      </c>
      <c r="D1180" t="s">
        <v>163</v>
      </c>
      <c r="E1180" t="str">
        <f t="shared" si="108"/>
        <v>far</v>
      </c>
      <c r="F1180" t="s">
        <v>34</v>
      </c>
      <c r="G1180">
        <v>10132018</v>
      </c>
      <c r="H1180" s="1">
        <v>5</v>
      </c>
      <c r="I1180" t="s">
        <v>39</v>
      </c>
      <c r="J1180" t="s">
        <v>40</v>
      </c>
      <c r="K1180" t="str">
        <f t="shared" si="109"/>
        <v>Gray</v>
      </c>
      <c r="L1180" t="str">
        <f t="shared" si="110"/>
        <v>yup</v>
      </c>
      <c r="M1180" t="b">
        <f t="shared" si="113"/>
        <v>0</v>
      </c>
      <c r="O1180" t="s">
        <v>55</v>
      </c>
      <c r="Q1180" t="s">
        <v>43</v>
      </c>
      <c r="R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s">
        <v>164</v>
      </c>
      <c r="Z1180" t="b">
        <f t="shared" si="111"/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J1180" t="b">
        <f t="shared" si="112"/>
        <v>0</v>
      </c>
      <c r="AK1180" t="s">
        <v>165</v>
      </c>
      <c r="AL1180" t="b">
        <v>0</v>
      </c>
    </row>
    <row r="1181" spans="1:38" x14ac:dyDescent="0.3">
      <c r="A1181">
        <v>-73.980166639999993</v>
      </c>
      <c r="B1181">
        <v>40.768690530000001</v>
      </c>
      <c r="C1181" t="s">
        <v>218</v>
      </c>
      <c r="D1181" t="s">
        <v>219</v>
      </c>
      <c r="E1181" t="str">
        <f t="shared" si="108"/>
        <v>far</v>
      </c>
      <c r="F1181" t="s">
        <v>34</v>
      </c>
      <c r="G1181">
        <v>10132018</v>
      </c>
      <c r="H1181" s="1">
        <v>1</v>
      </c>
      <c r="I1181" t="s">
        <v>39</v>
      </c>
      <c r="J1181" t="s">
        <v>40</v>
      </c>
      <c r="K1181" t="str">
        <f t="shared" si="109"/>
        <v>Gray</v>
      </c>
      <c r="L1181" t="str">
        <f t="shared" si="110"/>
        <v>yup</v>
      </c>
      <c r="M1181" t="b">
        <f t="shared" si="113"/>
        <v>0</v>
      </c>
      <c r="N1181" t="s">
        <v>84</v>
      </c>
      <c r="O1181" t="s">
        <v>103</v>
      </c>
      <c r="Q1181" t="s">
        <v>43</v>
      </c>
      <c r="R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s">
        <v>220</v>
      </c>
      <c r="Z1181" t="b">
        <f t="shared" si="111"/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J1181" t="b">
        <f t="shared" si="112"/>
        <v>0</v>
      </c>
      <c r="AK1181" t="s">
        <v>221</v>
      </c>
      <c r="AL1181" t="b">
        <v>0</v>
      </c>
    </row>
    <row r="1182" spans="1:38" x14ac:dyDescent="0.3">
      <c r="A1182">
        <v>-73.970408280000001</v>
      </c>
      <c r="B1182">
        <v>40.7690281</v>
      </c>
      <c r="C1182" t="s">
        <v>241</v>
      </c>
      <c r="D1182" t="s">
        <v>242</v>
      </c>
      <c r="E1182" t="str">
        <f t="shared" si="108"/>
        <v>far</v>
      </c>
      <c r="F1182" t="s">
        <v>34</v>
      </c>
      <c r="G1182">
        <v>10132018</v>
      </c>
      <c r="H1182" s="1">
        <v>6</v>
      </c>
      <c r="I1182" t="s">
        <v>39</v>
      </c>
      <c r="J1182" t="s">
        <v>40</v>
      </c>
      <c r="K1182" t="str">
        <f t="shared" si="109"/>
        <v>Gray</v>
      </c>
      <c r="L1182" t="str">
        <f t="shared" si="110"/>
        <v>yup</v>
      </c>
      <c r="M1182" t="b">
        <f t="shared" si="113"/>
        <v>0</v>
      </c>
      <c r="N1182" t="s">
        <v>41</v>
      </c>
      <c r="O1182" t="s">
        <v>42</v>
      </c>
      <c r="Q1182" t="s">
        <v>43</v>
      </c>
      <c r="R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s">
        <v>243</v>
      </c>
      <c r="Z1182" t="b">
        <f t="shared" si="111"/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J1182" t="b">
        <f t="shared" si="112"/>
        <v>0</v>
      </c>
      <c r="AK1182" t="s">
        <v>244</v>
      </c>
      <c r="AL1182" t="b">
        <v>0</v>
      </c>
    </row>
    <row r="1183" spans="1:38" x14ac:dyDescent="0.3">
      <c r="A1183">
        <v>-73.974182499999998</v>
      </c>
      <c r="B1183">
        <v>40.76894867</v>
      </c>
      <c r="C1183" t="s">
        <v>263</v>
      </c>
      <c r="D1183" t="s">
        <v>264</v>
      </c>
      <c r="E1183" t="str">
        <f t="shared" si="108"/>
        <v>far</v>
      </c>
      <c r="F1183" t="s">
        <v>34</v>
      </c>
      <c r="G1183">
        <v>10072018</v>
      </c>
      <c r="H1183" s="1">
        <v>3</v>
      </c>
      <c r="I1183" t="s">
        <v>39</v>
      </c>
      <c r="J1183" t="s">
        <v>40</v>
      </c>
      <c r="K1183" t="str">
        <f t="shared" si="109"/>
        <v>Gray</v>
      </c>
      <c r="L1183" t="str">
        <f t="shared" si="110"/>
        <v>yup</v>
      </c>
      <c r="M1183" t="b">
        <f t="shared" si="113"/>
        <v>0</v>
      </c>
      <c r="N1183" t="s">
        <v>41</v>
      </c>
      <c r="O1183" t="s">
        <v>42</v>
      </c>
      <c r="Q1183" t="s">
        <v>43</v>
      </c>
      <c r="R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s">
        <v>265</v>
      </c>
      <c r="Z1183" t="b">
        <f t="shared" si="111"/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1</v>
      </c>
      <c r="AH1183" t="b">
        <v>0</v>
      </c>
      <c r="AJ1183" t="b">
        <f t="shared" si="112"/>
        <v>0</v>
      </c>
      <c r="AK1183" t="s">
        <v>266</v>
      </c>
      <c r="AL1183" t="b">
        <v>0</v>
      </c>
    </row>
    <row r="1184" spans="1:38" x14ac:dyDescent="0.3">
      <c r="A1184">
        <v>-73.968900099999999</v>
      </c>
      <c r="B1184">
        <v>40.782836469999999</v>
      </c>
      <c r="C1184" t="s">
        <v>277</v>
      </c>
      <c r="D1184" t="s">
        <v>102</v>
      </c>
      <c r="E1184" t="str">
        <f t="shared" si="108"/>
        <v>far</v>
      </c>
      <c r="F1184" t="s">
        <v>34</v>
      </c>
      <c r="G1184">
        <v>10132018</v>
      </c>
      <c r="H1184" s="1">
        <v>10</v>
      </c>
      <c r="I1184" t="s">
        <v>39</v>
      </c>
      <c r="J1184" t="s">
        <v>40</v>
      </c>
      <c r="K1184" t="str">
        <f t="shared" si="109"/>
        <v>Gray</v>
      </c>
      <c r="L1184" t="str">
        <f t="shared" si="110"/>
        <v>yup</v>
      </c>
      <c r="M1184" t="b">
        <f t="shared" si="113"/>
        <v>0</v>
      </c>
      <c r="N1184" t="s">
        <v>84</v>
      </c>
      <c r="O1184" t="s">
        <v>103</v>
      </c>
      <c r="Q1184" t="s">
        <v>43</v>
      </c>
      <c r="R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s">
        <v>278</v>
      </c>
      <c r="Z1184" t="b">
        <f t="shared" si="111"/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J1184" t="b">
        <f t="shared" si="112"/>
        <v>0</v>
      </c>
      <c r="AK1184" t="s">
        <v>279</v>
      </c>
      <c r="AL1184" t="b">
        <v>0</v>
      </c>
    </row>
    <row r="1185" spans="1:38" x14ac:dyDescent="0.3">
      <c r="A1185">
        <v>-73.957624600000003</v>
      </c>
      <c r="B1185">
        <v>40.787386249999997</v>
      </c>
      <c r="C1185" t="s">
        <v>282</v>
      </c>
      <c r="D1185" t="s">
        <v>283</v>
      </c>
      <c r="E1185" t="str">
        <f t="shared" si="108"/>
        <v>far</v>
      </c>
      <c r="F1185" t="s">
        <v>34</v>
      </c>
      <c r="G1185">
        <v>10062018</v>
      </c>
      <c r="H1185" s="1">
        <v>1</v>
      </c>
      <c r="I1185" t="s">
        <v>39</v>
      </c>
      <c r="J1185" t="s">
        <v>40</v>
      </c>
      <c r="K1185" t="str">
        <f t="shared" si="109"/>
        <v>Gray</v>
      </c>
      <c r="L1185" t="str">
        <f t="shared" si="110"/>
        <v>yup</v>
      </c>
      <c r="M1185" t="b">
        <f t="shared" si="113"/>
        <v>0</v>
      </c>
      <c r="O1185" t="s">
        <v>55</v>
      </c>
      <c r="Q1185" t="s">
        <v>50</v>
      </c>
      <c r="R1185">
        <v>50</v>
      </c>
      <c r="T1185" t="b">
        <v>0</v>
      </c>
      <c r="U1185" t="b">
        <v>0</v>
      </c>
      <c r="V1185" t="b">
        <v>1</v>
      </c>
      <c r="W1185" t="b">
        <v>0</v>
      </c>
      <c r="X1185" t="b">
        <v>0</v>
      </c>
      <c r="Y1185" t="s">
        <v>141</v>
      </c>
      <c r="Z1185" t="b">
        <f t="shared" si="111"/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J1185" t="b">
        <f t="shared" si="112"/>
        <v>0</v>
      </c>
      <c r="AK1185" t="s">
        <v>284</v>
      </c>
      <c r="AL1185" t="b">
        <v>0</v>
      </c>
    </row>
    <row r="1186" spans="1:38" x14ac:dyDescent="0.3">
      <c r="A1186">
        <v>-73.966600790000001</v>
      </c>
      <c r="B1186">
        <v>40.784509810000003</v>
      </c>
      <c r="C1186" t="s">
        <v>285</v>
      </c>
      <c r="D1186" t="s">
        <v>286</v>
      </c>
      <c r="E1186" t="str">
        <f t="shared" si="108"/>
        <v>far</v>
      </c>
      <c r="F1186" t="s">
        <v>34</v>
      </c>
      <c r="G1186">
        <v>10142018</v>
      </c>
      <c r="H1186" s="1">
        <v>3</v>
      </c>
      <c r="I1186" t="s">
        <v>39</v>
      </c>
      <c r="J1186" t="s">
        <v>40</v>
      </c>
      <c r="K1186" t="str">
        <f t="shared" si="109"/>
        <v>Gray</v>
      </c>
      <c r="L1186" t="str">
        <f t="shared" si="110"/>
        <v>yup</v>
      </c>
      <c r="M1186" t="b">
        <f t="shared" si="113"/>
        <v>0</v>
      </c>
      <c r="O1186" t="s">
        <v>55</v>
      </c>
      <c r="Q1186" t="s">
        <v>50</v>
      </c>
      <c r="R1186">
        <v>8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s">
        <v>287</v>
      </c>
      <c r="Z1186" t="b">
        <f t="shared" si="111"/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J1186" t="b">
        <f t="shared" si="112"/>
        <v>0</v>
      </c>
      <c r="AK1186" t="s">
        <v>288</v>
      </c>
      <c r="AL1186" t="b">
        <v>0</v>
      </c>
    </row>
    <row r="1187" spans="1:38" x14ac:dyDescent="0.3">
      <c r="A1187">
        <v>-73.955153949999996</v>
      </c>
      <c r="B1187">
        <v>40.798738470000004</v>
      </c>
      <c r="C1187" t="s">
        <v>352</v>
      </c>
      <c r="D1187" t="s">
        <v>353</v>
      </c>
      <c r="E1187" t="str">
        <f t="shared" si="108"/>
        <v>far</v>
      </c>
      <c r="F1187" t="s">
        <v>48</v>
      </c>
      <c r="G1187">
        <v>10142018</v>
      </c>
      <c r="H1187" s="1">
        <v>1</v>
      </c>
      <c r="I1187" t="s">
        <v>39</v>
      </c>
      <c r="J1187" t="s">
        <v>40</v>
      </c>
      <c r="K1187" t="str">
        <f t="shared" si="109"/>
        <v>Gray</v>
      </c>
      <c r="L1187" t="str">
        <f t="shared" si="110"/>
        <v>yup</v>
      </c>
      <c r="M1187" t="b">
        <f t="shared" si="113"/>
        <v>0</v>
      </c>
      <c r="N1187" t="s">
        <v>192</v>
      </c>
      <c r="O1187" t="s">
        <v>354</v>
      </c>
      <c r="Q1187" t="s">
        <v>43</v>
      </c>
      <c r="R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s">
        <v>355</v>
      </c>
      <c r="Z1187" t="b">
        <f t="shared" si="111"/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J1187" t="b">
        <f t="shared" si="112"/>
        <v>0</v>
      </c>
      <c r="AK1187" t="s">
        <v>356</v>
      </c>
      <c r="AL1187" t="b">
        <v>0</v>
      </c>
    </row>
    <row r="1188" spans="1:38" x14ac:dyDescent="0.3">
      <c r="A1188">
        <v>-73.970854970000005</v>
      </c>
      <c r="B1188">
        <v>40.769958699999997</v>
      </c>
      <c r="C1188" t="s">
        <v>362</v>
      </c>
      <c r="D1188" t="s">
        <v>113</v>
      </c>
      <c r="E1188" t="str">
        <f t="shared" si="108"/>
        <v>far</v>
      </c>
      <c r="F1188" t="s">
        <v>34</v>
      </c>
      <c r="G1188">
        <v>10062018</v>
      </c>
      <c r="H1188" s="1">
        <v>4</v>
      </c>
      <c r="I1188" t="s">
        <v>39</v>
      </c>
      <c r="J1188" t="s">
        <v>40</v>
      </c>
      <c r="K1188" t="str">
        <f t="shared" si="109"/>
        <v>Gray</v>
      </c>
      <c r="L1188" t="str">
        <f t="shared" si="110"/>
        <v>yup</v>
      </c>
      <c r="M1188" t="b">
        <f t="shared" si="113"/>
        <v>0</v>
      </c>
      <c r="O1188" t="s">
        <v>55</v>
      </c>
      <c r="Q1188" t="s">
        <v>50</v>
      </c>
      <c r="R1188">
        <v>12</v>
      </c>
      <c r="S1188" t="s">
        <v>363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s">
        <v>141</v>
      </c>
      <c r="Z1188" t="b">
        <f t="shared" si="111"/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1</v>
      </c>
      <c r="AH1188" t="b">
        <v>0</v>
      </c>
      <c r="AJ1188" t="b">
        <f t="shared" si="112"/>
        <v>0</v>
      </c>
      <c r="AK1188" t="s">
        <v>364</v>
      </c>
      <c r="AL1188" t="b">
        <v>0</v>
      </c>
    </row>
    <row r="1189" spans="1:38" x14ac:dyDescent="0.3">
      <c r="A1189">
        <v>-73.976159249999995</v>
      </c>
      <c r="B1189">
        <v>40.774721360000001</v>
      </c>
      <c r="C1189" t="s">
        <v>373</v>
      </c>
      <c r="D1189" t="s">
        <v>167</v>
      </c>
      <c r="E1189" t="str">
        <f t="shared" si="108"/>
        <v>far</v>
      </c>
      <c r="F1189" t="s">
        <v>48</v>
      </c>
      <c r="G1189">
        <v>10062018</v>
      </c>
      <c r="H1189" s="1">
        <v>4</v>
      </c>
      <c r="I1189" t="s">
        <v>54</v>
      </c>
      <c r="J1189" t="s">
        <v>40</v>
      </c>
      <c r="K1189" t="str">
        <f t="shared" si="109"/>
        <v>Gray</v>
      </c>
      <c r="L1189" t="str">
        <f t="shared" si="110"/>
        <v>yup</v>
      </c>
      <c r="M1189" t="b">
        <f t="shared" si="113"/>
        <v>0</v>
      </c>
      <c r="O1189" t="s">
        <v>55</v>
      </c>
      <c r="Q1189" t="s">
        <v>50</v>
      </c>
      <c r="R1189">
        <v>10</v>
      </c>
      <c r="S1189" t="s">
        <v>374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s">
        <v>375</v>
      </c>
      <c r="Z1189" t="b">
        <f t="shared" si="111"/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J1189" t="b">
        <f t="shared" si="112"/>
        <v>0</v>
      </c>
      <c r="AK1189" t="s">
        <v>376</v>
      </c>
      <c r="AL1189" t="b">
        <v>0</v>
      </c>
    </row>
    <row r="1190" spans="1:38" x14ac:dyDescent="0.3">
      <c r="A1190">
        <v>-73.958924960000004</v>
      </c>
      <c r="B1190">
        <v>40.790819329999998</v>
      </c>
      <c r="C1190" t="s">
        <v>393</v>
      </c>
      <c r="D1190" t="s">
        <v>75</v>
      </c>
      <c r="E1190" t="str">
        <f t="shared" si="108"/>
        <v>far</v>
      </c>
      <c r="F1190" t="s">
        <v>34</v>
      </c>
      <c r="G1190">
        <v>10172018</v>
      </c>
      <c r="H1190" s="1">
        <v>3</v>
      </c>
      <c r="I1190" t="s">
        <v>39</v>
      </c>
      <c r="J1190" t="s">
        <v>40</v>
      </c>
      <c r="K1190" t="str">
        <f t="shared" si="109"/>
        <v>Gray</v>
      </c>
      <c r="L1190" t="str">
        <f t="shared" si="110"/>
        <v>yup</v>
      </c>
      <c r="M1190" t="b">
        <f t="shared" si="113"/>
        <v>0</v>
      </c>
      <c r="O1190" t="s">
        <v>55</v>
      </c>
      <c r="Q1190" t="s">
        <v>50</v>
      </c>
      <c r="R1190">
        <v>2</v>
      </c>
      <c r="S1190" t="s">
        <v>394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  <c r="Y1190" t="s">
        <v>395</v>
      </c>
      <c r="Z1190" t="b">
        <f t="shared" si="111"/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1</v>
      </c>
      <c r="AH1190" t="b">
        <v>0</v>
      </c>
      <c r="AJ1190" t="b">
        <f t="shared" si="112"/>
        <v>0</v>
      </c>
      <c r="AK1190" t="s">
        <v>396</v>
      </c>
      <c r="AL1190" t="b">
        <v>0</v>
      </c>
    </row>
    <row r="1191" spans="1:38" x14ac:dyDescent="0.3">
      <c r="A1191">
        <v>-73.970010060000007</v>
      </c>
      <c r="B1191">
        <v>40.781573999999999</v>
      </c>
      <c r="C1191" t="s">
        <v>421</v>
      </c>
      <c r="D1191" t="s">
        <v>422</v>
      </c>
      <c r="E1191" t="str">
        <f t="shared" si="108"/>
        <v>far</v>
      </c>
      <c r="F1191" t="s">
        <v>34</v>
      </c>
      <c r="G1191">
        <v>10182018</v>
      </c>
      <c r="H1191" s="1">
        <v>1</v>
      </c>
      <c r="I1191" t="s">
        <v>39</v>
      </c>
      <c r="J1191" t="s">
        <v>40</v>
      </c>
      <c r="K1191" t="str">
        <f t="shared" si="109"/>
        <v>Gray</v>
      </c>
      <c r="L1191" t="str">
        <f t="shared" si="110"/>
        <v>yup</v>
      </c>
      <c r="M1191" t="b">
        <f t="shared" si="113"/>
        <v>0</v>
      </c>
      <c r="N1191" t="s">
        <v>168</v>
      </c>
      <c r="O1191" t="s">
        <v>169</v>
      </c>
      <c r="Q1191" t="s">
        <v>50</v>
      </c>
      <c r="R1191">
        <v>20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s">
        <v>423</v>
      </c>
      <c r="Z1191" t="b">
        <f t="shared" si="111"/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J1191" t="b">
        <f t="shared" si="112"/>
        <v>0</v>
      </c>
      <c r="AK1191" t="s">
        <v>424</v>
      </c>
      <c r="AL1191" t="b">
        <v>0</v>
      </c>
    </row>
    <row r="1192" spans="1:38" x14ac:dyDescent="0.3">
      <c r="A1192">
        <v>-73.953004089999993</v>
      </c>
      <c r="B1192">
        <v>40.792289619999998</v>
      </c>
      <c r="C1192" t="s">
        <v>428</v>
      </c>
      <c r="D1192" t="s">
        <v>106</v>
      </c>
      <c r="E1192" t="str">
        <f t="shared" si="108"/>
        <v>far</v>
      </c>
      <c r="F1192" t="s">
        <v>34</v>
      </c>
      <c r="G1192">
        <v>10072018</v>
      </c>
      <c r="H1192" s="1">
        <v>10</v>
      </c>
      <c r="I1192" t="s">
        <v>54</v>
      </c>
      <c r="J1192" t="s">
        <v>40</v>
      </c>
      <c r="K1192" t="str">
        <f t="shared" si="109"/>
        <v>Gray</v>
      </c>
      <c r="L1192" t="str">
        <f t="shared" si="110"/>
        <v>yup</v>
      </c>
      <c r="M1192" t="b">
        <f t="shared" si="113"/>
        <v>0</v>
      </c>
      <c r="N1192" t="s">
        <v>84</v>
      </c>
      <c r="O1192" t="s">
        <v>103</v>
      </c>
      <c r="Q1192" t="s">
        <v>43</v>
      </c>
      <c r="R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  <c r="Y1192" t="s">
        <v>429</v>
      </c>
      <c r="Z1192" t="b">
        <f t="shared" si="111"/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1</v>
      </c>
      <c r="AH1192" t="b">
        <v>0</v>
      </c>
      <c r="AJ1192" t="b">
        <f t="shared" si="112"/>
        <v>0</v>
      </c>
      <c r="AK1192" t="s">
        <v>430</v>
      </c>
      <c r="AL1192" t="b">
        <v>0</v>
      </c>
    </row>
    <row r="1193" spans="1:38" x14ac:dyDescent="0.3">
      <c r="A1193">
        <v>-73.960774630000003</v>
      </c>
      <c r="B1193">
        <v>40.793958109999998</v>
      </c>
      <c r="C1193" t="s">
        <v>433</v>
      </c>
      <c r="D1193" t="s">
        <v>434</v>
      </c>
      <c r="E1193" t="str">
        <f t="shared" si="108"/>
        <v>far</v>
      </c>
      <c r="F1193" t="s">
        <v>48</v>
      </c>
      <c r="G1193">
        <v>10102018</v>
      </c>
      <c r="H1193" s="1">
        <v>1</v>
      </c>
      <c r="I1193" t="s">
        <v>39</v>
      </c>
      <c r="J1193" t="s">
        <v>40</v>
      </c>
      <c r="K1193" t="str">
        <f t="shared" si="109"/>
        <v>Gray</v>
      </c>
      <c r="L1193" t="str">
        <f t="shared" si="110"/>
        <v>yup</v>
      </c>
      <c r="M1193" t="b">
        <f t="shared" si="113"/>
        <v>0</v>
      </c>
      <c r="O1193" t="s">
        <v>55</v>
      </c>
      <c r="Q1193" t="s">
        <v>43</v>
      </c>
      <c r="R1193" t="b">
        <v>0</v>
      </c>
      <c r="S1193" t="s">
        <v>435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s">
        <v>436</v>
      </c>
      <c r="Z1193" t="b">
        <f t="shared" si="111"/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1</v>
      </c>
      <c r="AH1193" t="b">
        <v>0</v>
      </c>
      <c r="AJ1193" t="b">
        <f t="shared" si="112"/>
        <v>0</v>
      </c>
      <c r="AK1193" t="s">
        <v>437</v>
      </c>
      <c r="AL1193" t="b">
        <v>0</v>
      </c>
    </row>
    <row r="1194" spans="1:38" x14ac:dyDescent="0.3">
      <c r="A1194">
        <v>-73.959203889999998</v>
      </c>
      <c r="B1194">
        <v>40.796382680000001</v>
      </c>
      <c r="C1194" t="s">
        <v>441</v>
      </c>
      <c r="D1194" t="s">
        <v>442</v>
      </c>
      <c r="E1194" t="str">
        <f t="shared" si="108"/>
        <v>far</v>
      </c>
      <c r="F1194" t="s">
        <v>34</v>
      </c>
      <c r="G1194">
        <v>10182018</v>
      </c>
      <c r="H1194" s="1">
        <v>2</v>
      </c>
      <c r="I1194" t="s">
        <v>39</v>
      </c>
      <c r="J1194" t="s">
        <v>40</v>
      </c>
      <c r="K1194" t="str">
        <f t="shared" si="109"/>
        <v>Gray</v>
      </c>
      <c r="L1194" t="str">
        <f t="shared" si="110"/>
        <v>yup</v>
      </c>
      <c r="M1194" t="b">
        <f t="shared" si="113"/>
        <v>0</v>
      </c>
      <c r="N1194" t="s">
        <v>117</v>
      </c>
      <c r="O1194" t="s">
        <v>118</v>
      </c>
      <c r="Q1194" t="s">
        <v>43</v>
      </c>
      <c r="R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  <c r="Y1194" t="s">
        <v>443</v>
      </c>
      <c r="Z1194" t="b">
        <f t="shared" si="111"/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J1194" t="b">
        <f t="shared" si="112"/>
        <v>0</v>
      </c>
      <c r="AK1194" t="s">
        <v>444</v>
      </c>
      <c r="AL1194" t="b">
        <v>0</v>
      </c>
    </row>
    <row r="1195" spans="1:38" x14ac:dyDescent="0.3">
      <c r="A1195">
        <v>-73.969643349999998</v>
      </c>
      <c r="B1195">
        <v>40.782820809999997</v>
      </c>
      <c r="C1195" t="s">
        <v>484</v>
      </c>
      <c r="D1195" t="s">
        <v>102</v>
      </c>
      <c r="E1195" t="str">
        <f t="shared" si="108"/>
        <v>far</v>
      </c>
      <c r="F1195" t="s">
        <v>48</v>
      </c>
      <c r="G1195">
        <v>10072018</v>
      </c>
      <c r="H1195" s="1">
        <v>1</v>
      </c>
      <c r="I1195" t="s">
        <v>39</v>
      </c>
      <c r="J1195" t="s">
        <v>40</v>
      </c>
      <c r="K1195" t="str">
        <f t="shared" si="109"/>
        <v>Gray</v>
      </c>
      <c r="L1195" t="str">
        <f t="shared" si="110"/>
        <v>yup</v>
      </c>
      <c r="M1195" t="b">
        <f t="shared" si="113"/>
        <v>0</v>
      </c>
      <c r="N1195" t="s">
        <v>41</v>
      </c>
      <c r="O1195" t="s">
        <v>42</v>
      </c>
      <c r="Q1195" t="s">
        <v>43</v>
      </c>
      <c r="R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  <c r="Y1195" t="s">
        <v>485</v>
      </c>
      <c r="Z1195" t="b">
        <f t="shared" si="111"/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1</v>
      </c>
      <c r="AH1195" t="b">
        <v>0</v>
      </c>
      <c r="AJ1195" t="b">
        <f t="shared" si="112"/>
        <v>0</v>
      </c>
      <c r="AK1195" t="s">
        <v>486</v>
      </c>
      <c r="AL1195" t="b">
        <v>0</v>
      </c>
    </row>
    <row r="1196" spans="1:38" x14ac:dyDescent="0.3">
      <c r="A1196">
        <v>-73.969847380000004</v>
      </c>
      <c r="B1196">
        <v>40.776988459999998</v>
      </c>
      <c r="C1196" t="s">
        <v>508</v>
      </c>
      <c r="D1196" t="s">
        <v>121</v>
      </c>
      <c r="E1196" t="str">
        <f t="shared" si="108"/>
        <v>far</v>
      </c>
      <c r="F1196" t="s">
        <v>48</v>
      </c>
      <c r="G1196">
        <v>10082018</v>
      </c>
      <c r="H1196" s="1">
        <v>5</v>
      </c>
      <c r="I1196" t="s">
        <v>39</v>
      </c>
      <c r="J1196" t="s">
        <v>40</v>
      </c>
      <c r="K1196" t="str">
        <f t="shared" si="109"/>
        <v>Gray</v>
      </c>
      <c r="L1196" t="str">
        <f t="shared" si="110"/>
        <v>yup</v>
      </c>
      <c r="M1196" t="b">
        <f t="shared" si="113"/>
        <v>0</v>
      </c>
      <c r="O1196" t="s">
        <v>55</v>
      </c>
      <c r="Q1196" t="s">
        <v>50</v>
      </c>
      <c r="R1196">
        <v>25</v>
      </c>
      <c r="T1196" t="b">
        <v>0</v>
      </c>
      <c r="U1196" t="b">
        <v>0</v>
      </c>
      <c r="V1196" t="b">
        <v>1</v>
      </c>
      <c r="W1196" t="b">
        <v>0</v>
      </c>
      <c r="X1196" t="b">
        <v>0</v>
      </c>
      <c r="Y1196" t="s">
        <v>509</v>
      </c>
      <c r="Z1196" t="b">
        <f t="shared" si="111"/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1</v>
      </c>
      <c r="AH1196" t="b">
        <v>0</v>
      </c>
      <c r="AJ1196" t="b">
        <f t="shared" si="112"/>
        <v>0</v>
      </c>
      <c r="AK1196" t="s">
        <v>510</v>
      </c>
      <c r="AL1196" t="b">
        <v>0</v>
      </c>
    </row>
    <row r="1197" spans="1:38" x14ac:dyDescent="0.3">
      <c r="A1197">
        <v>-73.953262010000003</v>
      </c>
      <c r="B1197">
        <v>40.795247549999999</v>
      </c>
      <c r="C1197" t="s">
        <v>536</v>
      </c>
      <c r="D1197" t="s">
        <v>153</v>
      </c>
      <c r="E1197" t="str">
        <f t="shared" si="108"/>
        <v>far</v>
      </c>
      <c r="F1197" t="s">
        <v>48</v>
      </c>
      <c r="G1197">
        <v>10182018</v>
      </c>
      <c r="H1197" s="1">
        <v>1</v>
      </c>
      <c r="I1197" t="s">
        <v>39</v>
      </c>
      <c r="J1197" t="s">
        <v>40</v>
      </c>
      <c r="K1197" t="str">
        <f t="shared" si="109"/>
        <v>Gray</v>
      </c>
      <c r="L1197" t="str">
        <f t="shared" si="110"/>
        <v>yup</v>
      </c>
      <c r="M1197" t="b">
        <f t="shared" si="113"/>
        <v>0</v>
      </c>
      <c r="N1197" t="s">
        <v>41</v>
      </c>
      <c r="O1197" t="s">
        <v>42</v>
      </c>
      <c r="Q1197" t="s">
        <v>43</v>
      </c>
      <c r="R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s">
        <v>537</v>
      </c>
      <c r="Z1197" t="b">
        <f t="shared" si="111"/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J1197" t="b">
        <f t="shared" si="112"/>
        <v>0</v>
      </c>
      <c r="AK1197" t="s">
        <v>538</v>
      </c>
      <c r="AL1197" t="b">
        <v>0</v>
      </c>
    </row>
    <row r="1198" spans="1:38" x14ac:dyDescent="0.3">
      <c r="A1198">
        <v>-73.971230890000001</v>
      </c>
      <c r="B1198">
        <v>40.771453479999998</v>
      </c>
      <c r="C1198" t="s">
        <v>580</v>
      </c>
      <c r="D1198" t="s">
        <v>581</v>
      </c>
      <c r="E1198" t="str">
        <f t="shared" si="108"/>
        <v>far</v>
      </c>
      <c r="F1198" t="s">
        <v>48</v>
      </c>
      <c r="G1198">
        <v>10072018</v>
      </c>
      <c r="H1198" s="1">
        <v>4</v>
      </c>
      <c r="I1198" t="s">
        <v>39</v>
      </c>
      <c r="J1198" t="s">
        <v>40</v>
      </c>
      <c r="K1198" t="str">
        <f t="shared" si="109"/>
        <v>Gray</v>
      </c>
      <c r="L1198" t="str">
        <f t="shared" si="110"/>
        <v>yup</v>
      </c>
      <c r="M1198" t="b">
        <f t="shared" si="113"/>
        <v>0</v>
      </c>
      <c r="N1198" t="s">
        <v>84</v>
      </c>
      <c r="O1198" t="s">
        <v>103</v>
      </c>
      <c r="Q1198" t="s">
        <v>50</v>
      </c>
      <c r="R1198">
        <v>15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s">
        <v>99</v>
      </c>
      <c r="Z1198" t="b">
        <f t="shared" si="111"/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1</v>
      </c>
      <c r="AH1198" t="b">
        <v>0</v>
      </c>
      <c r="AJ1198" t="b">
        <f t="shared" si="112"/>
        <v>0</v>
      </c>
      <c r="AK1198" t="s">
        <v>582</v>
      </c>
      <c r="AL1198" t="b">
        <v>0</v>
      </c>
    </row>
    <row r="1199" spans="1:38" x14ac:dyDescent="0.3">
      <c r="A1199">
        <v>-73.970727409999995</v>
      </c>
      <c r="B1199">
        <v>40.772388909999997</v>
      </c>
      <c r="C1199" t="s">
        <v>608</v>
      </c>
      <c r="D1199" t="s">
        <v>609</v>
      </c>
      <c r="E1199" t="str">
        <f t="shared" si="108"/>
        <v>far</v>
      </c>
      <c r="F1199" t="s">
        <v>34</v>
      </c>
      <c r="G1199">
        <v>10172018</v>
      </c>
      <c r="H1199" s="1">
        <v>10</v>
      </c>
      <c r="I1199" t="s">
        <v>39</v>
      </c>
      <c r="J1199" t="s">
        <v>40</v>
      </c>
      <c r="K1199" t="str">
        <f t="shared" si="109"/>
        <v>Gray</v>
      </c>
      <c r="L1199" t="str">
        <f t="shared" si="110"/>
        <v>yup</v>
      </c>
      <c r="M1199" t="b">
        <f t="shared" si="113"/>
        <v>0</v>
      </c>
      <c r="O1199" t="s">
        <v>55</v>
      </c>
      <c r="Q1199" t="s">
        <v>43</v>
      </c>
      <c r="R1199" t="b">
        <v>0</v>
      </c>
      <c r="T1199" t="b">
        <v>0</v>
      </c>
      <c r="U1199" t="b">
        <v>1</v>
      </c>
      <c r="V1199" t="b">
        <v>0</v>
      </c>
      <c r="W1199" t="b">
        <v>0</v>
      </c>
      <c r="X1199" t="b">
        <v>0</v>
      </c>
      <c r="Y1199" t="s">
        <v>610</v>
      </c>
      <c r="Z1199" t="b">
        <f t="shared" si="111"/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1</v>
      </c>
      <c r="AH1199" t="b">
        <v>0</v>
      </c>
      <c r="AJ1199" t="b">
        <f t="shared" si="112"/>
        <v>0</v>
      </c>
      <c r="AK1199" t="s">
        <v>611</v>
      </c>
      <c r="AL1199" t="b">
        <v>0</v>
      </c>
    </row>
    <row r="1200" spans="1:38" x14ac:dyDescent="0.3">
      <c r="A1200">
        <v>-73.973548949999994</v>
      </c>
      <c r="B1200">
        <v>40.768125789999999</v>
      </c>
      <c r="C1200" t="s">
        <v>650</v>
      </c>
      <c r="D1200" t="s">
        <v>651</v>
      </c>
      <c r="E1200" t="str">
        <f t="shared" si="108"/>
        <v>far</v>
      </c>
      <c r="F1200" t="s">
        <v>48</v>
      </c>
      <c r="G1200">
        <v>10062018</v>
      </c>
      <c r="H1200" s="1">
        <v>2</v>
      </c>
      <c r="J1200" t="s">
        <v>40</v>
      </c>
      <c r="K1200" t="str">
        <f t="shared" si="109"/>
        <v>Gray</v>
      </c>
      <c r="L1200" t="str">
        <f t="shared" si="110"/>
        <v>yup</v>
      </c>
      <c r="M1200" t="b">
        <f t="shared" si="113"/>
        <v>0</v>
      </c>
      <c r="N1200" t="s">
        <v>84</v>
      </c>
      <c r="O1200" t="s">
        <v>103</v>
      </c>
      <c r="Q1200" t="s">
        <v>50</v>
      </c>
      <c r="R1200">
        <v>12</v>
      </c>
      <c r="S1200" t="s">
        <v>206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s">
        <v>652</v>
      </c>
      <c r="Z1200" t="b">
        <f t="shared" si="111"/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1</v>
      </c>
      <c r="AH1200" t="b">
        <v>0</v>
      </c>
      <c r="AJ1200" t="b">
        <f t="shared" si="112"/>
        <v>0</v>
      </c>
      <c r="AK1200" t="s">
        <v>653</v>
      </c>
      <c r="AL1200" t="b">
        <v>0</v>
      </c>
    </row>
    <row r="1201" spans="1:38" x14ac:dyDescent="0.3">
      <c r="A1201">
        <v>-73.978710509999999</v>
      </c>
      <c r="B1201">
        <v>40.769370809999998</v>
      </c>
      <c r="C1201" t="s">
        <v>658</v>
      </c>
      <c r="D1201" t="s">
        <v>465</v>
      </c>
      <c r="E1201" t="str">
        <f t="shared" si="108"/>
        <v>far</v>
      </c>
      <c r="F1201" t="s">
        <v>48</v>
      </c>
      <c r="G1201">
        <v>10102018</v>
      </c>
      <c r="H1201" s="1">
        <v>8</v>
      </c>
      <c r="I1201" t="s">
        <v>54</v>
      </c>
      <c r="J1201" t="s">
        <v>40</v>
      </c>
      <c r="K1201" t="str">
        <f t="shared" si="109"/>
        <v>Gray</v>
      </c>
      <c r="L1201" t="str">
        <f t="shared" si="110"/>
        <v>yup</v>
      </c>
      <c r="M1201" t="b">
        <f t="shared" si="113"/>
        <v>0</v>
      </c>
      <c r="N1201" t="s">
        <v>41</v>
      </c>
      <c r="O1201" t="s">
        <v>42</v>
      </c>
      <c r="Q1201" t="s">
        <v>50</v>
      </c>
      <c r="R1201">
        <v>10</v>
      </c>
      <c r="T1201" t="b">
        <v>0</v>
      </c>
      <c r="U1201" t="b">
        <v>0</v>
      </c>
      <c r="V1201" t="b">
        <v>1</v>
      </c>
      <c r="W1201" t="b">
        <v>0</v>
      </c>
      <c r="X1201" t="b">
        <v>0</v>
      </c>
      <c r="Y1201" t="s">
        <v>659</v>
      </c>
      <c r="Z1201" t="b">
        <f t="shared" si="111"/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J1201" t="b">
        <f t="shared" si="112"/>
        <v>0</v>
      </c>
      <c r="AK1201" t="s">
        <v>660</v>
      </c>
      <c r="AL1201" t="b">
        <v>0</v>
      </c>
    </row>
    <row r="1202" spans="1:38" x14ac:dyDescent="0.3">
      <c r="A1202">
        <v>-73.965796979999993</v>
      </c>
      <c r="B1202">
        <v>40.776040279999997</v>
      </c>
      <c r="C1202" t="s">
        <v>671</v>
      </c>
      <c r="D1202" t="s">
        <v>672</v>
      </c>
      <c r="E1202" t="str">
        <f t="shared" si="108"/>
        <v>far</v>
      </c>
      <c r="F1202" t="s">
        <v>34</v>
      </c>
      <c r="G1202">
        <v>10082018</v>
      </c>
      <c r="H1202" s="1">
        <v>3</v>
      </c>
      <c r="I1202" t="s">
        <v>39</v>
      </c>
      <c r="J1202" t="s">
        <v>40</v>
      </c>
      <c r="K1202" t="str">
        <f t="shared" si="109"/>
        <v>Gray</v>
      </c>
      <c r="L1202" t="str">
        <f t="shared" si="110"/>
        <v>yup</v>
      </c>
      <c r="M1202" t="b">
        <f t="shared" si="113"/>
        <v>0</v>
      </c>
      <c r="O1202" t="s">
        <v>55</v>
      </c>
      <c r="Q1202" t="s">
        <v>43</v>
      </c>
      <c r="R1202" t="b">
        <v>0</v>
      </c>
      <c r="S1202" t="s">
        <v>673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s">
        <v>674</v>
      </c>
      <c r="Z1202" t="b">
        <f t="shared" si="111"/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J1202" t="b">
        <f t="shared" si="112"/>
        <v>0</v>
      </c>
      <c r="AK1202" t="s">
        <v>675</v>
      </c>
      <c r="AL1202" t="b">
        <v>0</v>
      </c>
    </row>
    <row r="1203" spans="1:38" x14ac:dyDescent="0.3">
      <c r="A1203">
        <v>-73.968367490000006</v>
      </c>
      <c r="B1203">
        <v>40.783847260000002</v>
      </c>
      <c r="C1203" t="s">
        <v>725</v>
      </c>
      <c r="D1203" t="s">
        <v>335</v>
      </c>
      <c r="E1203" t="str">
        <f t="shared" si="108"/>
        <v>far</v>
      </c>
      <c r="F1203" t="s">
        <v>34</v>
      </c>
      <c r="G1203">
        <v>10142018</v>
      </c>
      <c r="H1203" s="1">
        <v>5</v>
      </c>
      <c r="J1203" t="s">
        <v>40</v>
      </c>
      <c r="K1203" t="str">
        <f t="shared" si="109"/>
        <v>Gray</v>
      </c>
      <c r="L1203" t="str">
        <f t="shared" si="110"/>
        <v>yup</v>
      </c>
      <c r="M1203" t="b">
        <f t="shared" si="113"/>
        <v>0</v>
      </c>
      <c r="N1203" t="s">
        <v>41</v>
      </c>
      <c r="O1203" t="s">
        <v>42</v>
      </c>
      <c r="Q1203" t="s">
        <v>43</v>
      </c>
      <c r="R1203" t="b">
        <v>0</v>
      </c>
      <c r="T1203" t="b">
        <v>0</v>
      </c>
      <c r="U1203" t="b">
        <v>0</v>
      </c>
      <c r="V1203" t="b">
        <v>0</v>
      </c>
      <c r="W1203" t="b">
        <v>1</v>
      </c>
      <c r="X1203" t="b">
        <v>0</v>
      </c>
      <c r="Y1203" t="s">
        <v>726</v>
      </c>
      <c r="Z1203" t="b">
        <f t="shared" si="111"/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J1203" t="b">
        <f t="shared" si="112"/>
        <v>0</v>
      </c>
      <c r="AK1203" t="s">
        <v>727</v>
      </c>
      <c r="AL1203" t="b">
        <v>0</v>
      </c>
    </row>
    <row r="1204" spans="1:38" x14ac:dyDescent="0.3">
      <c r="A1204">
        <v>-73.972866080000003</v>
      </c>
      <c r="B1204">
        <v>40.775329450000001</v>
      </c>
      <c r="C1204" t="s">
        <v>772</v>
      </c>
      <c r="D1204" t="s">
        <v>773</v>
      </c>
      <c r="E1204" t="str">
        <f t="shared" si="108"/>
        <v>far</v>
      </c>
      <c r="F1204" t="s">
        <v>48</v>
      </c>
      <c r="G1204">
        <v>10132018</v>
      </c>
      <c r="H1204" s="1">
        <v>3</v>
      </c>
      <c r="I1204" t="s">
        <v>39</v>
      </c>
      <c r="J1204" t="s">
        <v>40</v>
      </c>
      <c r="K1204" t="str">
        <f t="shared" si="109"/>
        <v>Gray</v>
      </c>
      <c r="L1204" t="str">
        <f t="shared" si="110"/>
        <v>yup</v>
      </c>
      <c r="M1204" t="b">
        <f t="shared" si="113"/>
        <v>0</v>
      </c>
      <c r="O1204" t="s">
        <v>55</v>
      </c>
      <c r="Q1204" t="s">
        <v>43</v>
      </c>
      <c r="R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  <c r="Y1204" t="s">
        <v>521</v>
      </c>
      <c r="Z1204" t="b">
        <f t="shared" si="111"/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1</v>
      </c>
      <c r="AH1204" t="b">
        <v>0</v>
      </c>
      <c r="AJ1204" t="b">
        <f t="shared" si="112"/>
        <v>0</v>
      </c>
      <c r="AK1204" t="s">
        <v>774</v>
      </c>
      <c r="AL1204" t="b">
        <v>0</v>
      </c>
    </row>
    <row r="1205" spans="1:38" x14ac:dyDescent="0.3">
      <c r="A1205">
        <v>-73.97547788</v>
      </c>
      <c r="B1205">
        <v>40.768561900000002</v>
      </c>
      <c r="C1205" t="s">
        <v>816</v>
      </c>
      <c r="D1205" t="s">
        <v>794</v>
      </c>
      <c r="E1205" t="str">
        <f t="shared" si="108"/>
        <v>far</v>
      </c>
      <c r="F1205" t="s">
        <v>48</v>
      </c>
      <c r="G1205">
        <v>10202018</v>
      </c>
      <c r="H1205" s="1">
        <v>1</v>
      </c>
      <c r="I1205" t="s">
        <v>39</v>
      </c>
      <c r="J1205" t="s">
        <v>40</v>
      </c>
      <c r="K1205" t="str">
        <f t="shared" si="109"/>
        <v>Gray</v>
      </c>
      <c r="L1205" t="str">
        <f t="shared" si="110"/>
        <v>yup</v>
      </c>
      <c r="M1205" t="b">
        <f t="shared" si="113"/>
        <v>0</v>
      </c>
      <c r="N1205" t="s">
        <v>117</v>
      </c>
      <c r="O1205" t="s">
        <v>118</v>
      </c>
      <c r="P1205" t="s">
        <v>817</v>
      </c>
      <c r="Q1205" t="s">
        <v>50</v>
      </c>
      <c r="R1205">
        <v>7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  <c r="Y1205" t="s">
        <v>818</v>
      </c>
      <c r="Z1205" t="b">
        <f t="shared" si="111"/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1</v>
      </c>
      <c r="AH1205" t="b">
        <v>0</v>
      </c>
      <c r="AJ1205" t="b">
        <f t="shared" si="112"/>
        <v>0</v>
      </c>
      <c r="AK1205" t="s">
        <v>819</v>
      </c>
      <c r="AL1205" t="b">
        <v>0</v>
      </c>
    </row>
    <row r="1206" spans="1:38" x14ac:dyDescent="0.3">
      <c r="A1206">
        <v>-73.957081759999994</v>
      </c>
      <c r="B1206">
        <v>40.796422110000002</v>
      </c>
      <c r="C1206" t="s">
        <v>840</v>
      </c>
      <c r="D1206" t="s">
        <v>841</v>
      </c>
      <c r="E1206" t="str">
        <f t="shared" si="108"/>
        <v>far</v>
      </c>
      <c r="F1206" t="s">
        <v>48</v>
      </c>
      <c r="G1206">
        <v>10172018</v>
      </c>
      <c r="H1206" s="1">
        <v>2</v>
      </c>
      <c r="I1206" t="s">
        <v>39</v>
      </c>
      <c r="J1206" t="s">
        <v>40</v>
      </c>
      <c r="K1206" t="str">
        <f t="shared" si="109"/>
        <v>Gray</v>
      </c>
      <c r="L1206" t="str">
        <f t="shared" si="110"/>
        <v>yup</v>
      </c>
      <c r="M1206" t="b">
        <f t="shared" si="113"/>
        <v>0</v>
      </c>
      <c r="N1206" t="s">
        <v>41</v>
      </c>
      <c r="O1206" t="s">
        <v>42</v>
      </c>
      <c r="Q1206" t="s">
        <v>43</v>
      </c>
      <c r="R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s">
        <v>842</v>
      </c>
      <c r="Z1206" t="b">
        <f t="shared" si="111"/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1</v>
      </c>
      <c r="AH1206" t="b">
        <v>0</v>
      </c>
      <c r="AJ1206" t="b">
        <f t="shared" si="112"/>
        <v>0</v>
      </c>
      <c r="AK1206" t="s">
        <v>843</v>
      </c>
      <c r="AL1206" t="b">
        <v>0</v>
      </c>
    </row>
    <row r="1207" spans="1:38" x14ac:dyDescent="0.3">
      <c r="A1207">
        <v>-73.958962709999994</v>
      </c>
      <c r="B1207">
        <v>40.78475916</v>
      </c>
      <c r="C1207" t="s">
        <v>847</v>
      </c>
      <c r="D1207" t="s">
        <v>848</v>
      </c>
      <c r="E1207" t="str">
        <f t="shared" si="108"/>
        <v>far</v>
      </c>
      <c r="F1207" t="s">
        <v>34</v>
      </c>
      <c r="G1207">
        <v>10102018</v>
      </c>
      <c r="H1207" s="1">
        <v>2</v>
      </c>
      <c r="I1207" t="s">
        <v>39</v>
      </c>
      <c r="J1207" t="s">
        <v>40</v>
      </c>
      <c r="K1207" t="str">
        <f t="shared" si="109"/>
        <v>Gray</v>
      </c>
      <c r="L1207" t="str">
        <f t="shared" si="110"/>
        <v>yup</v>
      </c>
      <c r="M1207" t="b">
        <f t="shared" si="113"/>
        <v>0</v>
      </c>
      <c r="N1207" t="s">
        <v>41</v>
      </c>
      <c r="O1207" t="s">
        <v>42</v>
      </c>
      <c r="Q1207" t="s">
        <v>43</v>
      </c>
      <c r="R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1</v>
      </c>
      <c r="Y1207" t="s">
        <v>849</v>
      </c>
      <c r="Z1207" t="b">
        <f t="shared" si="111"/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1</v>
      </c>
      <c r="AF1207" t="b">
        <v>0</v>
      </c>
      <c r="AG1207" t="b">
        <v>1</v>
      </c>
      <c r="AH1207" t="b">
        <v>0</v>
      </c>
      <c r="AJ1207" t="b">
        <f t="shared" si="112"/>
        <v>0</v>
      </c>
      <c r="AK1207" t="s">
        <v>850</v>
      </c>
      <c r="AL1207" t="b">
        <v>0</v>
      </c>
    </row>
    <row r="1208" spans="1:38" x14ac:dyDescent="0.3">
      <c r="A1208">
        <v>-73.972695810000005</v>
      </c>
      <c r="B1208">
        <v>40.770609610000001</v>
      </c>
      <c r="C1208" t="s">
        <v>870</v>
      </c>
      <c r="D1208" t="s">
        <v>368</v>
      </c>
      <c r="E1208" t="str">
        <f t="shared" si="108"/>
        <v>far</v>
      </c>
      <c r="F1208" t="s">
        <v>48</v>
      </c>
      <c r="G1208">
        <v>10082018</v>
      </c>
      <c r="H1208" s="1">
        <v>9</v>
      </c>
      <c r="I1208" t="s">
        <v>39</v>
      </c>
      <c r="J1208" t="s">
        <v>40</v>
      </c>
      <c r="K1208" t="str">
        <f t="shared" si="109"/>
        <v>Gray</v>
      </c>
      <c r="L1208" t="str">
        <f t="shared" si="110"/>
        <v>yup</v>
      </c>
      <c r="M1208" t="b">
        <f t="shared" si="113"/>
        <v>0</v>
      </c>
      <c r="O1208" t="s">
        <v>55</v>
      </c>
      <c r="Q1208" t="s">
        <v>50</v>
      </c>
      <c r="R1208">
        <v>20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  <c r="Y1208" t="s">
        <v>871</v>
      </c>
      <c r="Z1208" t="b">
        <f t="shared" si="111"/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1</v>
      </c>
      <c r="AH1208" t="b">
        <v>0</v>
      </c>
      <c r="AJ1208" t="b">
        <f t="shared" si="112"/>
        <v>0</v>
      </c>
      <c r="AK1208" t="s">
        <v>872</v>
      </c>
      <c r="AL1208" t="b">
        <v>0</v>
      </c>
    </row>
    <row r="1209" spans="1:38" x14ac:dyDescent="0.3">
      <c r="A1209">
        <v>-73.975857970000007</v>
      </c>
      <c r="B1209">
        <v>40.767932649999999</v>
      </c>
      <c r="C1209" t="s">
        <v>916</v>
      </c>
      <c r="D1209" t="s">
        <v>230</v>
      </c>
      <c r="E1209" t="str">
        <f t="shared" si="108"/>
        <v>far</v>
      </c>
      <c r="F1209" t="s">
        <v>34</v>
      </c>
      <c r="G1209">
        <v>10082018</v>
      </c>
      <c r="H1209" s="1">
        <v>5</v>
      </c>
      <c r="I1209" t="s">
        <v>39</v>
      </c>
      <c r="J1209" t="s">
        <v>40</v>
      </c>
      <c r="K1209" t="str">
        <f t="shared" si="109"/>
        <v>Gray</v>
      </c>
      <c r="L1209" t="str">
        <f t="shared" si="110"/>
        <v>yup</v>
      </c>
      <c r="M1209" t="b">
        <f t="shared" si="113"/>
        <v>0</v>
      </c>
      <c r="O1209" t="s">
        <v>55</v>
      </c>
      <c r="Q1209" t="s">
        <v>43</v>
      </c>
      <c r="R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s">
        <v>917</v>
      </c>
      <c r="Z1209" t="b">
        <f t="shared" si="111"/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J1209" t="b">
        <f t="shared" si="112"/>
        <v>0</v>
      </c>
      <c r="AK1209" t="s">
        <v>918</v>
      </c>
      <c r="AL1209" t="b">
        <v>0</v>
      </c>
    </row>
    <row r="1210" spans="1:38" x14ac:dyDescent="0.3">
      <c r="A1210">
        <v>-73.973111329999995</v>
      </c>
      <c r="B1210">
        <v>40.778664069999998</v>
      </c>
      <c r="C1210" t="s">
        <v>948</v>
      </c>
      <c r="D1210" t="s">
        <v>949</v>
      </c>
      <c r="E1210" t="str">
        <f t="shared" si="108"/>
        <v>far</v>
      </c>
      <c r="F1210" t="s">
        <v>34</v>
      </c>
      <c r="G1210">
        <v>10172018</v>
      </c>
      <c r="H1210" s="1">
        <v>1</v>
      </c>
      <c r="I1210" t="s">
        <v>39</v>
      </c>
      <c r="J1210" t="s">
        <v>40</v>
      </c>
      <c r="K1210" t="str">
        <f t="shared" si="109"/>
        <v>Gray</v>
      </c>
      <c r="L1210" t="str">
        <f t="shared" si="110"/>
        <v>yup</v>
      </c>
      <c r="M1210" t="b">
        <f t="shared" si="113"/>
        <v>0</v>
      </c>
      <c r="N1210" t="s">
        <v>117</v>
      </c>
      <c r="O1210" t="s">
        <v>118</v>
      </c>
      <c r="Q1210" t="s">
        <v>50</v>
      </c>
      <c r="R1210">
        <v>10</v>
      </c>
      <c r="T1210" t="b">
        <v>0</v>
      </c>
      <c r="U1210" t="b">
        <v>0</v>
      </c>
      <c r="V1210" t="b">
        <v>1</v>
      </c>
      <c r="W1210" t="b">
        <v>1</v>
      </c>
      <c r="X1210" t="b">
        <v>0</v>
      </c>
      <c r="Y1210" t="s">
        <v>950</v>
      </c>
      <c r="Z1210" t="b">
        <f t="shared" si="111"/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J1210" t="b">
        <f t="shared" si="112"/>
        <v>0</v>
      </c>
      <c r="AK1210" t="s">
        <v>951</v>
      </c>
      <c r="AL1210" t="b">
        <v>0</v>
      </c>
    </row>
    <row r="1211" spans="1:38" x14ac:dyDescent="0.3">
      <c r="A1211">
        <v>-73.967966129999994</v>
      </c>
      <c r="B1211">
        <v>40.783738839999998</v>
      </c>
      <c r="C1211" t="s">
        <v>956</v>
      </c>
      <c r="D1211" t="s">
        <v>698</v>
      </c>
      <c r="E1211" t="str">
        <f t="shared" si="108"/>
        <v>far</v>
      </c>
      <c r="F1211" t="s">
        <v>48</v>
      </c>
      <c r="G1211">
        <v>10132018</v>
      </c>
      <c r="H1211" s="1">
        <v>1</v>
      </c>
      <c r="I1211" t="s">
        <v>39</v>
      </c>
      <c r="J1211" t="s">
        <v>40</v>
      </c>
      <c r="K1211" t="str">
        <f t="shared" si="109"/>
        <v>Gray</v>
      </c>
      <c r="L1211" t="str">
        <f t="shared" si="110"/>
        <v>yup</v>
      </c>
      <c r="M1211" t="b">
        <f t="shared" si="113"/>
        <v>0</v>
      </c>
      <c r="N1211" t="s">
        <v>41</v>
      </c>
      <c r="O1211" t="s">
        <v>42</v>
      </c>
      <c r="Q1211" t="s">
        <v>50</v>
      </c>
      <c r="R1211">
        <v>10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s">
        <v>957</v>
      </c>
      <c r="Z1211" t="b">
        <f t="shared" si="111"/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J1211" t="b">
        <f t="shared" si="112"/>
        <v>0</v>
      </c>
      <c r="AK1211" t="s">
        <v>958</v>
      </c>
      <c r="AL1211" t="b">
        <v>0</v>
      </c>
    </row>
    <row r="1212" spans="1:38" x14ac:dyDescent="0.3">
      <c r="A1212">
        <v>-73.974399059999996</v>
      </c>
      <c r="B1212">
        <v>40.776869069999996</v>
      </c>
      <c r="C1212" t="s">
        <v>1030</v>
      </c>
      <c r="D1212" t="s">
        <v>1031</v>
      </c>
      <c r="E1212" t="str">
        <f t="shared" si="108"/>
        <v>far</v>
      </c>
      <c r="F1212" t="s">
        <v>34</v>
      </c>
      <c r="G1212">
        <v>10132018</v>
      </c>
      <c r="H1212" s="1">
        <v>4</v>
      </c>
      <c r="J1212" t="s">
        <v>40</v>
      </c>
      <c r="K1212" t="str">
        <f t="shared" si="109"/>
        <v>Gray</v>
      </c>
      <c r="L1212" t="str">
        <f t="shared" si="110"/>
        <v>yup</v>
      </c>
      <c r="M1212" t="b">
        <f t="shared" si="113"/>
        <v>0</v>
      </c>
      <c r="N1212" t="s">
        <v>41</v>
      </c>
      <c r="O1212" t="s">
        <v>42</v>
      </c>
      <c r="Q1212" t="s">
        <v>50</v>
      </c>
      <c r="R1212">
        <v>1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s">
        <v>1032</v>
      </c>
      <c r="Z1212" t="b">
        <f t="shared" si="111"/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J1212" t="b">
        <f t="shared" si="112"/>
        <v>0</v>
      </c>
      <c r="AK1212" t="s">
        <v>1033</v>
      </c>
      <c r="AL1212" t="b">
        <v>0</v>
      </c>
    </row>
    <row r="1213" spans="1:38" x14ac:dyDescent="0.3">
      <c r="A1213">
        <v>-73.966756000000004</v>
      </c>
      <c r="B1213">
        <v>40.788233380000001</v>
      </c>
      <c r="C1213" t="s">
        <v>1073</v>
      </c>
      <c r="D1213" t="s">
        <v>1074</v>
      </c>
      <c r="E1213" t="str">
        <f t="shared" si="108"/>
        <v>far</v>
      </c>
      <c r="F1213" t="s">
        <v>34</v>
      </c>
      <c r="G1213">
        <v>10062018</v>
      </c>
      <c r="H1213" s="1">
        <v>1</v>
      </c>
      <c r="I1213" t="s">
        <v>54</v>
      </c>
      <c r="J1213" t="s">
        <v>40</v>
      </c>
      <c r="K1213" t="str">
        <f t="shared" si="109"/>
        <v>Gray</v>
      </c>
      <c r="L1213" t="str">
        <f t="shared" si="110"/>
        <v>yup</v>
      </c>
      <c r="M1213" t="b">
        <f t="shared" si="113"/>
        <v>0</v>
      </c>
      <c r="N1213" t="s">
        <v>41</v>
      </c>
      <c r="O1213" t="s">
        <v>42</v>
      </c>
      <c r="Q1213" t="s">
        <v>50</v>
      </c>
      <c r="S1213" t="s">
        <v>1075</v>
      </c>
      <c r="T1213" t="b">
        <v>0</v>
      </c>
      <c r="U1213" t="b">
        <v>0</v>
      </c>
      <c r="V1213" t="b">
        <v>0</v>
      </c>
      <c r="W1213" t="b">
        <v>1</v>
      </c>
      <c r="X1213" t="b">
        <v>1</v>
      </c>
      <c r="Y1213" t="s">
        <v>1076</v>
      </c>
      <c r="Z1213" t="b">
        <f t="shared" si="111"/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0</v>
      </c>
      <c r="AJ1213" t="b">
        <f t="shared" si="112"/>
        <v>0</v>
      </c>
      <c r="AK1213" t="s">
        <v>1077</v>
      </c>
      <c r="AL1213" t="b">
        <v>0</v>
      </c>
    </row>
    <row r="1214" spans="1:38" x14ac:dyDescent="0.3">
      <c r="A1214">
        <v>-73.972445230000005</v>
      </c>
      <c r="B1214">
        <v>40.771579209999999</v>
      </c>
      <c r="C1214" t="s">
        <v>1111</v>
      </c>
      <c r="D1214" t="s">
        <v>776</v>
      </c>
      <c r="E1214" t="str">
        <f t="shared" si="108"/>
        <v>far</v>
      </c>
      <c r="F1214" t="s">
        <v>34</v>
      </c>
      <c r="G1214">
        <v>10122018</v>
      </c>
      <c r="H1214" s="1">
        <v>3</v>
      </c>
      <c r="I1214" t="s">
        <v>39</v>
      </c>
      <c r="J1214" t="s">
        <v>40</v>
      </c>
      <c r="K1214" t="str">
        <f t="shared" si="109"/>
        <v>Gray</v>
      </c>
      <c r="L1214" t="str">
        <f t="shared" si="110"/>
        <v>yup</v>
      </c>
      <c r="M1214" t="b">
        <f t="shared" si="113"/>
        <v>0</v>
      </c>
      <c r="N1214" t="s">
        <v>41</v>
      </c>
      <c r="O1214" t="s">
        <v>42</v>
      </c>
      <c r="Q1214" t="s">
        <v>43</v>
      </c>
      <c r="R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1</v>
      </c>
      <c r="Y1214" t="s">
        <v>1112</v>
      </c>
      <c r="Z1214" t="b">
        <f t="shared" si="111"/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J1214" t="b">
        <f t="shared" si="112"/>
        <v>0</v>
      </c>
      <c r="AK1214" t="s">
        <v>1113</v>
      </c>
      <c r="AL1214" t="b">
        <v>0</v>
      </c>
    </row>
    <row r="1215" spans="1:38" x14ac:dyDescent="0.3">
      <c r="A1215">
        <v>-73.971640480000005</v>
      </c>
      <c r="B1215">
        <v>40.77531819</v>
      </c>
      <c r="C1215" t="s">
        <v>1147</v>
      </c>
      <c r="D1215" t="s">
        <v>1148</v>
      </c>
      <c r="E1215" t="str">
        <f t="shared" si="108"/>
        <v>far</v>
      </c>
      <c r="F1215" t="s">
        <v>34</v>
      </c>
      <c r="G1215">
        <v>10142018</v>
      </c>
      <c r="H1215" s="1">
        <v>2</v>
      </c>
      <c r="I1215" t="s">
        <v>39</v>
      </c>
      <c r="J1215" t="s">
        <v>40</v>
      </c>
      <c r="K1215" t="str">
        <f t="shared" si="109"/>
        <v>Gray</v>
      </c>
      <c r="L1215" t="str">
        <f t="shared" si="110"/>
        <v>yup</v>
      </c>
      <c r="M1215" t="b">
        <f t="shared" si="113"/>
        <v>0</v>
      </c>
      <c r="N1215" t="s">
        <v>84</v>
      </c>
      <c r="O1215" t="s">
        <v>103</v>
      </c>
      <c r="Q1215" t="s">
        <v>50</v>
      </c>
      <c r="R1215">
        <v>15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  <c r="Y1215" t="s">
        <v>1149</v>
      </c>
      <c r="Z1215" t="b">
        <f t="shared" si="111"/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0</v>
      </c>
      <c r="AJ1215" t="b">
        <f t="shared" si="112"/>
        <v>0</v>
      </c>
      <c r="AK1215" t="s">
        <v>1150</v>
      </c>
      <c r="AL1215" t="b">
        <v>0</v>
      </c>
    </row>
    <row r="1216" spans="1:38" x14ac:dyDescent="0.3">
      <c r="A1216">
        <v>-73.979316280000006</v>
      </c>
      <c r="B1216">
        <v>40.769213469999997</v>
      </c>
      <c r="C1216" t="s">
        <v>1218</v>
      </c>
      <c r="D1216" t="s">
        <v>465</v>
      </c>
      <c r="E1216" t="str">
        <f t="shared" si="108"/>
        <v>far</v>
      </c>
      <c r="F1216" t="s">
        <v>34</v>
      </c>
      <c r="G1216">
        <v>10072018</v>
      </c>
      <c r="H1216" s="1">
        <v>1</v>
      </c>
      <c r="I1216" t="s">
        <v>39</v>
      </c>
      <c r="J1216" t="s">
        <v>40</v>
      </c>
      <c r="K1216" t="str">
        <f t="shared" si="109"/>
        <v>Gray</v>
      </c>
      <c r="L1216" t="str">
        <f t="shared" si="110"/>
        <v>yup</v>
      </c>
      <c r="M1216" t="b">
        <f t="shared" si="113"/>
        <v>0</v>
      </c>
      <c r="N1216" t="s">
        <v>84</v>
      </c>
      <c r="O1216" t="s">
        <v>103</v>
      </c>
      <c r="Q1216" t="s">
        <v>50</v>
      </c>
      <c r="S1216" t="s">
        <v>466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s">
        <v>1219</v>
      </c>
      <c r="Z1216" t="b">
        <f t="shared" si="111"/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J1216" t="b">
        <f t="shared" si="112"/>
        <v>0</v>
      </c>
      <c r="AK1216" t="s">
        <v>1220</v>
      </c>
      <c r="AL1216" t="b">
        <v>0</v>
      </c>
    </row>
    <row r="1217" spans="1:38" x14ac:dyDescent="0.3">
      <c r="A1217">
        <v>-73.957831650000003</v>
      </c>
      <c r="B1217">
        <v>40.789010300000001</v>
      </c>
      <c r="C1217" t="s">
        <v>1223</v>
      </c>
      <c r="D1217" t="s">
        <v>1224</v>
      </c>
      <c r="E1217" t="str">
        <f t="shared" si="108"/>
        <v>far</v>
      </c>
      <c r="F1217" t="s">
        <v>34</v>
      </c>
      <c r="G1217">
        <v>10072018</v>
      </c>
      <c r="H1217" s="1">
        <v>1</v>
      </c>
      <c r="I1217" t="s">
        <v>39</v>
      </c>
      <c r="J1217" t="s">
        <v>40</v>
      </c>
      <c r="K1217" t="str">
        <f t="shared" si="109"/>
        <v>Gray</v>
      </c>
      <c r="L1217" t="str">
        <f t="shared" si="110"/>
        <v>yup</v>
      </c>
      <c r="M1217" t="b">
        <f t="shared" si="113"/>
        <v>0</v>
      </c>
      <c r="O1217" t="s">
        <v>55</v>
      </c>
      <c r="Q1217" t="s">
        <v>50</v>
      </c>
      <c r="R1217">
        <v>15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s">
        <v>1225</v>
      </c>
      <c r="Z1217" t="b">
        <f t="shared" si="111"/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1</v>
      </c>
      <c r="AF1217" t="b">
        <v>0</v>
      </c>
      <c r="AG1217" t="b">
        <v>0</v>
      </c>
      <c r="AH1217" t="b">
        <v>0</v>
      </c>
      <c r="AI1217" t="s">
        <v>1226</v>
      </c>
      <c r="AJ1217" t="b">
        <f t="shared" si="112"/>
        <v>0</v>
      </c>
      <c r="AK1217" t="s">
        <v>1227</v>
      </c>
      <c r="AL1217" t="b">
        <v>0</v>
      </c>
    </row>
    <row r="1218" spans="1:38" x14ac:dyDescent="0.3">
      <c r="A1218">
        <v>-73.971988820000007</v>
      </c>
      <c r="B1218">
        <v>40.766768169999999</v>
      </c>
      <c r="C1218" t="s">
        <v>1242</v>
      </c>
      <c r="D1218" t="s">
        <v>1243</v>
      </c>
      <c r="E1218" t="str">
        <f t="shared" ref="E1218:E1281" si="114">IF(D1218="05D","near",IF(D1218="07D","near",IF(D1218="06C","near",IF(D1218="06E","near",IF(D1218="06D","near","far")))))</f>
        <v>far</v>
      </c>
      <c r="F1218" t="s">
        <v>34</v>
      </c>
      <c r="G1218">
        <v>10072018</v>
      </c>
      <c r="H1218" s="1">
        <v>3</v>
      </c>
      <c r="I1218" t="s">
        <v>39</v>
      </c>
      <c r="J1218" t="s">
        <v>40</v>
      </c>
      <c r="K1218" t="str">
        <f t="shared" ref="K1218:K1281" si="115">IF(ISBLANK(J1218), NA(), J1218)</f>
        <v>Gray</v>
      </c>
      <c r="L1218" t="str">
        <f t="shared" ref="L1218:L1281" si="116">IF(K1218="Gray","yup",IF(K1218="#N/A","maybe","no"))</f>
        <v>yup</v>
      </c>
      <c r="M1218" t="b">
        <f t="shared" si="113"/>
        <v>0</v>
      </c>
      <c r="N1218" t="s">
        <v>117</v>
      </c>
      <c r="O1218" t="s">
        <v>118</v>
      </c>
      <c r="Q1218" t="s">
        <v>50</v>
      </c>
      <c r="R1218">
        <v>3</v>
      </c>
      <c r="S1218" t="s">
        <v>1244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s">
        <v>1245</v>
      </c>
      <c r="Z1218" t="b">
        <f t="shared" ref="Z1218:Z1281" si="117">ISBLANK(Y1218)</f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J1218" t="b">
        <f t="shared" ref="AJ1218:AJ1281" si="118">OR(AB1218,AC1218, AD1218, AH1218)</f>
        <v>0</v>
      </c>
      <c r="AK1218" t="s">
        <v>1246</v>
      </c>
      <c r="AL1218" t="b">
        <v>0</v>
      </c>
    </row>
    <row r="1219" spans="1:38" x14ac:dyDescent="0.3">
      <c r="A1219">
        <v>-73.959050230000003</v>
      </c>
      <c r="B1219">
        <v>40.794290359999998</v>
      </c>
      <c r="C1219" t="s">
        <v>1261</v>
      </c>
      <c r="D1219" t="s">
        <v>1262</v>
      </c>
      <c r="E1219" t="str">
        <f t="shared" si="114"/>
        <v>far</v>
      </c>
      <c r="F1219" t="s">
        <v>34</v>
      </c>
      <c r="G1219">
        <v>10132018</v>
      </c>
      <c r="H1219" s="1">
        <v>6</v>
      </c>
      <c r="I1219" t="s">
        <v>39</v>
      </c>
      <c r="J1219" t="s">
        <v>40</v>
      </c>
      <c r="K1219" t="str">
        <f t="shared" si="115"/>
        <v>Gray</v>
      </c>
      <c r="L1219" t="str">
        <f t="shared" si="116"/>
        <v>yup</v>
      </c>
      <c r="M1219" t="b">
        <f t="shared" ref="M1219:M1282" si="119">AND(NOT(ISBLANK(J1219)),(NOT(J1219="gray")))</f>
        <v>0</v>
      </c>
      <c r="O1219" t="s">
        <v>55</v>
      </c>
      <c r="Q1219" t="s">
        <v>43</v>
      </c>
      <c r="R1219" t="b">
        <v>0</v>
      </c>
      <c r="S1219" t="s">
        <v>1263</v>
      </c>
      <c r="T1219" t="b">
        <v>1</v>
      </c>
      <c r="U1219" t="b">
        <v>0</v>
      </c>
      <c r="V1219" t="b">
        <v>0</v>
      </c>
      <c r="W1219" t="b">
        <v>0</v>
      </c>
      <c r="X1219" t="b">
        <v>1</v>
      </c>
      <c r="Y1219" t="s">
        <v>1264</v>
      </c>
      <c r="Z1219" t="b">
        <f t="shared" si="117"/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J1219" t="b">
        <f t="shared" si="118"/>
        <v>0</v>
      </c>
      <c r="AK1219" t="s">
        <v>1265</v>
      </c>
      <c r="AL1219" t="b">
        <v>0</v>
      </c>
    </row>
    <row r="1220" spans="1:38" x14ac:dyDescent="0.3">
      <c r="A1220">
        <v>-73.9766355</v>
      </c>
      <c r="B1220">
        <v>40.773457520000001</v>
      </c>
      <c r="C1220" t="s">
        <v>1280</v>
      </c>
      <c r="D1220" t="s">
        <v>249</v>
      </c>
      <c r="E1220" t="str">
        <f t="shared" si="114"/>
        <v>far</v>
      </c>
      <c r="F1220" t="s">
        <v>48</v>
      </c>
      <c r="G1220">
        <v>10072018</v>
      </c>
      <c r="H1220" s="1">
        <v>9</v>
      </c>
      <c r="I1220" t="s">
        <v>39</v>
      </c>
      <c r="J1220" t="s">
        <v>40</v>
      </c>
      <c r="K1220" t="str">
        <f t="shared" si="115"/>
        <v>Gray</v>
      </c>
      <c r="L1220" t="str">
        <f t="shared" si="116"/>
        <v>yup</v>
      </c>
      <c r="M1220" t="b">
        <f t="shared" si="119"/>
        <v>0</v>
      </c>
      <c r="O1220" t="s">
        <v>55</v>
      </c>
      <c r="Q1220" t="s">
        <v>43</v>
      </c>
      <c r="R1220" t="b">
        <v>0</v>
      </c>
      <c r="T1220" t="b">
        <v>1</v>
      </c>
      <c r="U1220" t="b">
        <v>0</v>
      </c>
      <c r="V1220" t="b">
        <v>0</v>
      </c>
      <c r="W1220" t="b">
        <v>1</v>
      </c>
      <c r="X1220" t="b">
        <v>0</v>
      </c>
      <c r="Y1220" t="s">
        <v>1281</v>
      </c>
      <c r="Z1220" t="b">
        <f t="shared" si="117"/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1</v>
      </c>
      <c r="AH1220" t="b">
        <v>0</v>
      </c>
      <c r="AJ1220" t="b">
        <f t="shared" si="118"/>
        <v>0</v>
      </c>
      <c r="AK1220" t="s">
        <v>1282</v>
      </c>
      <c r="AL1220" t="b">
        <v>0</v>
      </c>
    </row>
    <row r="1221" spans="1:38" x14ac:dyDescent="0.3">
      <c r="A1221">
        <v>-73.978765839999994</v>
      </c>
      <c r="B1221">
        <v>40.768941980000001</v>
      </c>
      <c r="C1221" t="s">
        <v>1283</v>
      </c>
      <c r="D1221" t="s">
        <v>465</v>
      </c>
      <c r="E1221" t="str">
        <f t="shared" si="114"/>
        <v>far</v>
      </c>
      <c r="F1221" t="s">
        <v>34</v>
      </c>
      <c r="G1221">
        <v>10072018</v>
      </c>
      <c r="H1221" s="1">
        <v>7</v>
      </c>
      <c r="I1221" t="s">
        <v>39</v>
      </c>
      <c r="J1221" t="s">
        <v>40</v>
      </c>
      <c r="K1221" t="str">
        <f t="shared" si="115"/>
        <v>Gray</v>
      </c>
      <c r="L1221" t="str">
        <f t="shared" si="116"/>
        <v>yup</v>
      </c>
      <c r="M1221" t="b">
        <f t="shared" si="119"/>
        <v>0</v>
      </c>
      <c r="N1221" t="s">
        <v>84</v>
      </c>
      <c r="O1221" t="s">
        <v>103</v>
      </c>
      <c r="Q1221" t="s">
        <v>43</v>
      </c>
      <c r="R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0</v>
      </c>
      <c r="Y1221" t="s">
        <v>1284</v>
      </c>
      <c r="Z1221" t="b">
        <f t="shared" si="117"/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J1221" t="b">
        <f t="shared" si="118"/>
        <v>0</v>
      </c>
      <c r="AK1221" t="s">
        <v>1285</v>
      </c>
      <c r="AL1221" t="b">
        <v>0</v>
      </c>
    </row>
    <row r="1222" spans="1:38" x14ac:dyDescent="0.3">
      <c r="A1222">
        <v>-73.963376019999998</v>
      </c>
      <c r="B1222">
        <v>40.781842240000003</v>
      </c>
      <c r="C1222" t="s">
        <v>1286</v>
      </c>
      <c r="D1222" t="s">
        <v>1287</v>
      </c>
      <c r="E1222" t="str">
        <f t="shared" si="114"/>
        <v>far</v>
      </c>
      <c r="F1222" t="s">
        <v>34</v>
      </c>
      <c r="G1222">
        <v>10182018</v>
      </c>
      <c r="H1222" s="1">
        <v>3</v>
      </c>
      <c r="I1222" t="s">
        <v>54</v>
      </c>
      <c r="J1222" t="s">
        <v>40</v>
      </c>
      <c r="K1222" t="str">
        <f t="shared" si="115"/>
        <v>Gray</v>
      </c>
      <c r="L1222" t="str">
        <f t="shared" si="116"/>
        <v>yup</v>
      </c>
      <c r="M1222" t="b">
        <f t="shared" si="119"/>
        <v>0</v>
      </c>
      <c r="N1222" t="s">
        <v>41</v>
      </c>
      <c r="O1222" t="s">
        <v>42</v>
      </c>
      <c r="Q1222" t="s">
        <v>43</v>
      </c>
      <c r="R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s">
        <v>1288</v>
      </c>
      <c r="Z1222" t="b">
        <f t="shared" si="117"/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1</v>
      </c>
      <c r="AH1222" t="b">
        <v>0</v>
      </c>
      <c r="AI1222" t="s">
        <v>1289</v>
      </c>
      <c r="AJ1222" t="b">
        <f t="shared" si="118"/>
        <v>0</v>
      </c>
      <c r="AK1222" t="s">
        <v>1290</v>
      </c>
      <c r="AL1222" t="b">
        <v>0</v>
      </c>
    </row>
    <row r="1223" spans="1:38" x14ac:dyDescent="0.3">
      <c r="A1223">
        <v>-73.952574749999997</v>
      </c>
      <c r="B1223">
        <v>40.797725739999997</v>
      </c>
      <c r="C1223" t="s">
        <v>1367</v>
      </c>
      <c r="D1223" t="s">
        <v>1368</v>
      </c>
      <c r="E1223" t="str">
        <f t="shared" si="114"/>
        <v>far</v>
      </c>
      <c r="F1223" t="s">
        <v>34</v>
      </c>
      <c r="G1223">
        <v>10172018</v>
      </c>
      <c r="H1223" s="1">
        <v>2</v>
      </c>
      <c r="I1223" t="s">
        <v>39</v>
      </c>
      <c r="J1223" t="s">
        <v>40</v>
      </c>
      <c r="K1223" t="str">
        <f t="shared" si="115"/>
        <v>Gray</v>
      </c>
      <c r="L1223" t="str">
        <f t="shared" si="116"/>
        <v>yup</v>
      </c>
      <c r="M1223" t="b">
        <f t="shared" si="119"/>
        <v>0</v>
      </c>
      <c r="N1223" t="s">
        <v>41</v>
      </c>
      <c r="O1223" t="s">
        <v>42</v>
      </c>
      <c r="Q1223" t="s">
        <v>43</v>
      </c>
      <c r="R1223" t="b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 t="s">
        <v>1369</v>
      </c>
      <c r="Z1223" t="b">
        <f t="shared" si="117"/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J1223" t="b">
        <f t="shared" si="118"/>
        <v>0</v>
      </c>
      <c r="AK1223" t="s">
        <v>1370</v>
      </c>
      <c r="AL1223" t="b">
        <v>0</v>
      </c>
    </row>
    <row r="1224" spans="1:38" x14ac:dyDescent="0.3">
      <c r="A1224">
        <v>-73.964146240000005</v>
      </c>
      <c r="B1224">
        <v>40.777831599999999</v>
      </c>
      <c r="C1224" t="s">
        <v>1385</v>
      </c>
      <c r="D1224" t="s">
        <v>1144</v>
      </c>
      <c r="E1224" t="str">
        <f t="shared" si="114"/>
        <v>far</v>
      </c>
      <c r="F1224" t="s">
        <v>34</v>
      </c>
      <c r="G1224">
        <v>10072018</v>
      </c>
      <c r="H1224" s="1">
        <v>9</v>
      </c>
      <c r="I1224" t="s">
        <v>39</v>
      </c>
      <c r="J1224" t="s">
        <v>40</v>
      </c>
      <c r="K1224" t="str">
        <f t="shared" si="115"/>
        <v>Gray</v>
      </c>
      <c r="L1224" t="str">
        <f t="shared" si="116"/>
        <v>yup</v>
      </c>
      <c r="M1224" t="b">
        <f t="shared" si="119"/>
        <v>0</v>
      </c>
      <c r="N1224" t="s">
        <v>41</v>
      </c>
      <c r="O1224" t="s">
        <v>42</v>
      </c>
      <c r="Q1224" t="s">
        <v>50</v>
      </c>
      <c r="R1224">
        <v>20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s">
        <v>1386</v>
      </c>
      <c r="Z1224" t="b">
        <f t="shared" si="117"/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J1224" t="b">
        <f t="shared" si="118"/>
        <v>0</v>
      </c>
      <c r="AK1224" t="s">
        <v>1387</v>
      </c>
      <c r="AL1224" t="b">
        <v>0</v>
      </c>
    </row>
    <row r="1225" spans="1:38" x14ac:dyDescent="0.3">
      <c r="A1225">
        <v>-73.967877430000001</v>
      </c>
      <c r="B1225">
        <v>40.773853520000003</v>
      </c>
      <c r="C1225" t="s">
        <v>1390</v>
      </c>
      <c r="D1225" t="s">
        <v>1391</v>
      </c>
      <c r="E1225" t="str">
        <f t="shared" si="114"/>
        <v>far</v>
      </c>
      <c r="F1225" t="s">
        <v>34</v>
      </c>
      <c r="G1225">
        <v>10072018</v>
      </c>
      <c r="H1225" s="1">
        <v>4</v>
      </c>
      <c r="J1225" t="s">
        <v>40</v>
      </c>
      <c r="K1225" t="str">
        <f t="shared" si="115"/>
        <v>Gray</v>
      </c>
      <c r="L1225" t="str">
        <f t="shared" si="116"/>
        <v>yup</v>
      </c>
      <c r="M1225" t="b">
        <f t="shared" si="119"/>
        <v>0</v>
      </c>
      <c r="N1225" t="s">
        <v>41</v>
      </c>
      <c r="O1225" t="s">
        <v>42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s">
        <v>1392</v>
      </c>
      <c r="Z1225" t="b">
        <f t="shared" si="117"/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J1225" t="b">
        <f t="shared" si="118"/>
        <v>0</v>
      </c>
      <c r="AK1225" t="s">
        <v>1393</v>
      </c>
      <c r="AL1225" t="b">
        <v>0</v>
      </c>
    </row>
    <row r="1226" spans="1:38" x14ac:dyDescent="0.3">
      <c r="A1226">
        <v>-73.970308720000006</v>
      </c>
      <c r="B1226">
        <v>40.776398569999998</v>
      </c>
      <c r="C1226" t="s">
        <v>1447</v>
      </c>
      <c r="D1226" t="s">
        <v>121</v>
      </c>
      <c r="E1226" t="str">
        <f t="shared" si="114"/>
        <v>far</v>
      </c>
      <c r="F1226" t="s">
        <v>48</v>
      </c>
      <c r="G1226">
        <v>10082018</v>
      </c>
      <c r="H1226" s="1">
        <v>20</v>
      </c>
      <c r="I1226" t="s">
        <v>39</v>
      </c>
      <c r="J1226" t="s">
        <v>40</v>
      </c>
      <c r="K1226" t="str">
        <f t="shared" si="115"/>
        <v>Gray</v>
      </c>
      <c r="L1226" t="str">
        <f t="shared" si="116"/>
        <v>yup</v>
      </c>
      <c r="M1226" t="b">
        <f t="shared" si="119"/>
        <v>0</v>
      </c>
      <c r="O1226" t="s">
        <v>55</v>
      </c>
      <c r="Q1226" t="s">
        <v>43</v>
      </c>
      <c r="R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s">
        <v>122</v>
      </c>
      <c r="Z1226" t="b">
        <f t="shared" si="117"/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1</v>
      </c>
      <c r="AH1226" t="b">
        <v>0</v>
      </c>
      <c r="AJ1226" t="b">
        <f t="shared" si="118"/>
        <v>0</v>
      </c>
      <c r="AK1226" t="s">
        <v>1448</v>
      </c>
      <c r="AL1226" t="b">
        <v>0</v>
      </c>
    </row>
    <row r="1227" spans="1:38" x14ac:dyDescent="0.3">
      <c r="A1227">
        <v>-73.97072154</v>
      </c>
      <c r="B1227">
        <v>40.772750809999998</v>
      </c>
      <c r="C1227" t="s">
        <v>1459</v>
      </c>
      <c r="D1227" t="s">
        <v>609</v>
      </c>
      <c r="E1227" t="str">
        <f t="shared" si="114"/>
        <v>far</v>
      </c>
      <c r="F1227" t="s">
        <v>48</v>
      </c>
      <c r="G1227">
        <v>10062018</v>
      </c>
      <c r="H1227" s="1">
        <v>5</v>
      </c>
      <c r="I1227" t="s">
        <v>39</v>
      </c>
      <c r="J1227" t="s">
        <v>40</v>
      </c>
      <c r="K1227" t="str">
        <f t="shared" si="115"/>
        <v>Gray</v>
      </c>
      <c r="L1227" t="str">
        <f t="shared" si="116"/>
        <v>yup</v>
      </c>
      <c r="M1227" t="b">
        <f t="shared" si="119"/>
        <v>0</v>
      </c>
      <c r="O1227" t="s">
        <v>55</v>
      </c>
      <c r="Q1227" t="s">
        <v>43</v>
      </c>
      <c r="R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s">
        <v>1460</v>
      </c>
      <c r="Z1227" t="b">
        <f t="shared" si="117"/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J1227" t="b">
        <f t="shared" si="118"/>
        <v>0</v>
      </c>
      <c r="AK1227" t="s">
        <v>1461</v>
      </c>
      <c r="AL1227" t="b">
        <v>0</v>
      </c>
    </row>
    <row r="1228" spans="1:38" x14ac:dyDescent="0.3">
      <c r="A1228">
        <v>-73.954482810000002</v>
      </c>
      <c r="B1228">
        <v>40.798703179999997</v>
      </c>
      <c r="C1228" t="s">
        <v>1476</v>
      </c>
      <c r="D1228" t="s">
        <v>1429</v>
      </c>
      <c r="E1228" t="str">
        <f t="shared" si="114"/>
        <v>far</v>
      </c>
      <c r="F1228" t="s">
        <v>34</v>
      </c>
      <c r="G1228">
        <v>10132018</v>
      </c>
      <c r="H1228" s="1">
        <v>1</v>
      </c>
      <c r="I1228" t="s">
        <v>39</v>
      </c>
      <c r="J1228" t="s">
        <v>40</v>
      </c>
      <c r="K1228" t="str">
        <f t="shared" si="115"/>
        <v>Gray</v>
      </c>
      <c r="L1228" t="str">
        <f t="shared" si="116"/>
        <v>yup</v>
      </c>
      <c r="M1228" t="b">
        <f t="shared" si="119"/>
        <v>0</v>
      </c>
      <c r="N1228" t="s">
        <v>41</v>
      </c>
      <c r="O1228" t="s">
        <v>42</v>
      </c>
      <c r="P1228" t="s">
        <v>1477</v>
      </c>
      <c r="Q1228" t="s">
        <v>43</v>
      </c>
      <c r="R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1</v>
      </c>
      <c r="Y1228" t="s">
        <v>1478</v>
      </c>
      <c r="Z1228" t="b">
        <f t="shared" si="117"/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1</v>
      </c>
      <c r="AH1228" t="b">
        <v>0</v>
      </c>
      <c r="AJ1228" t="b">
        <f t="shared" si="118"/>
        <v>0</v>
      </c>
      <c r="AK1228" t="s">
        <v>1479</v>
      </c>
      <c r="AL1228" t="b">
        <v>0</v>
      </c>
    </row>
    <row r="1229" spans="1:38" x14ac:dyDescent="0.3">
      <c r="A1229">
        <v>-73.966652659999994</v>
      </c>
      <c r="B1229">
        <v>40.775611169999998</v>
      </c>
      <c r="C1229" t="s">
        <v>1492</v>
      </c>
      <c r="D1229" t="s">
        <v>1320</v>
      </c>
      <c r="E1229" t="str">
        <f t="shared" si="114"/>
        <v>far</v>
      </c>
      <c r="F1229" t="s">
        <v>48</v>
      </c>
      <c r="G1229">
        <v>10072018</v>
      </c>
      <c r="H1229" s="1">
        <v>2</v>
      </c>
      <c r="I1229" t="s">
        <v>54</v>
      </c>
      <c r="J1229" t="s">
        <v>40</v>
      </c>
      <c r="K1229" t="str">
        <f t="shared" si="115"/>
        <v>Gray</v>
      </c>
      <c r="L1229" t="str">
        <f t="shared" si="116"/>
        <v>yup</v>
      </c>
      <c r="M1229" t="b">
        <f t="shared" si="119"/>
        <v>0</v>
      </c>
      <c r="N1229" t="s">
        <v>41</v>
      </c>
      <c r="O1229" t="s">
        <v>42</v>
      </c>
      <c r="Q1229" t="s">
        <v>43</v>
      </c>
      <c r="R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s">
        <v>141</v>
      </c>
      <c r="Z1229" t="b">
        <f t="shared" si="117"/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J1229" t="b">
        <f t="shared" si="118"/>
        <v>0</v>
      </c>
      <c r="AK1229" t="s">
        <v>1493</v>
      </c>
      <c r="AL1229" t="b">
        <v>0</v>
      </c>
    </row>
    <row r="1230" spans="1:38" x14ac:dyDescent="0.3">
      <c r="A1230">
        <v>-73.961575109999998</v>
      </c>
      <c r="B1230">
        <v>40.79545512</v>
      </c>
      <c r="C1230" t="s">
        <v>1501</v>
      </c>
      <c r="D1230" t="s">
        <v>387</v>
      </c>
      <c r="E1230" t="str">
        <f t="shared" si="114"/>
        <v>far</v>
      </c>
      <c r="F1230" t="s">
        <v>48</v>
      </c>
      <c r="G1230">
        <v>10182018</v>
      </c>
      <c r="H1230" s="1">
        <v>1</v>
      </c>
      <c r="I1230" t="s">
        <v>54</v>
      </c>
      <c r="J1230" t="s">
        <v>40</v>
      </c>
      <c r="K1230" t="str">
        <f t="shared" si="115"/>
        <v>Gray</v>
      </c>
      <c r="L1230" t="str">
        <f t="shared" si="116"/>
        <v>yup</v>
      </c>
      <c r="M1230" t="b">
        <f t="shared" si="119"/>
        <v>0</v>
      </c>
      <c r="N1230" t="s">
        <v>84</v>
      </c>
      <c r="O1230" t="s">
        <v>103</v>
      </c>
      <c r="Q1230" t="s">
        <v>50</v>
      </c>
      <c r="R1230">
        <v>15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s">
        <v>1502</v>
      </c>
      <c r="Z1230" t="b">
        <f t="shared" si="117"/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J1230" t="b">
        <f t="shared" si="118"/>
        <v>0</v>
      </c>
      <c r="AK1230" t="s">
        <v>1503</v>
      </c>
      <c r="AL1230" t="b">
        <v>0</v>
      </c>
    </row>
    <row r="1231" spans="1:38" x14ac:dyDescent="0.3">
      <c r="A1231">
        <v>-73.967738729999994</v>
      </c>
      <c r="B1231">
        <v>40.774269590000003</v>
      </c>
      <c r="C1231" t="s">
        <v>1543</v>
      </c>
      <c r="D1231" t="s">
        <v>1391</v>
      </c>
      <c r="E1231" t="str">
        <f t="shared" si="114"/>
        <v>far</v>
      </c>
      <c r="F1231" t="s">
        <v>34</v>
      </c>
      <c r="G1231">
        <v>10072018</v>
      </c>
      <c r="H1231" s="1">
        <v>2</v>
      </c>
      <c r="I1231" t="s">
        <v>39</v>
      </c>
      <c r="J1231" t="s">
        <v>40</v>
      </c>
      <c r="K1231" t="str">
        <f t="shared" si="115"/>
        <v>Gray</v>
      </c>
      <c r="L1231" t="str">
        <f t="shared" si="116"/>
        <v>yup</v>
      </c>
      <c r="M1231" t="b">
        <f t="shared" si="119"/>
        <v>0</v>
      </c>
      <c r="N1231" t="s">
        <v>41</v>
      </c>
      <c r="O1231" t="s">
        <v>42</v>
      </c>
      <c r="Q1231" t="s">
        <v>50</v>
      </c>
      <c r="R1231">
        <v>10</v>
      </c>
      <c r="S1231" t="s">
        <v>466</v>
      </c>
      <c r="T1231" t="b">
        <v>0</v>
      </c>
      <c r="U1231" t="b">
        <v>0</v>
      </c>
      <c r="V1231" t="b">
        <v>1</v>
      </c>
      <c r="W1231" t="b">
        <v>1</v>
      </c>
      <c r="X1231" t="b">
        <v>0</v>
      </c>
      <c r="Y1231" t="s">
        <v>1544</v>
      </c>
      <c r="Z1231" t="b">
        <f t="shared" si="117"/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  <c r="AH1231" t="b">
        <v>0</v>
      </c>
      <c r="AJ1231" t="b">
        <f t="shared" si="118"/>
        <v>0</v>
      </c>
      <c r="AK1231" t="s">
        <v>1545</v>
      </c>
      <c r="AL1231" t="b">
        <v>0</v>
      </c>
    </row>
    <row r="1232" spans="1:38" x14ac:dyDescent="0.3">
      <c r="A1232">
        <v>-73.954908250000003</v>
      </c>
      <c r="B1232">
        <v>40.793353760000002</v>
      </c>
      <c r="C1232" t="s">
        <v>1652</v>
      </c>
      <c r="D1232" t="s">
        <v>1653</v>
      </c>
      <c r="E1232" t="str">
        <f t="shared" si="114"/>
        <v>far</v>
      </c>
      <c r="F1232" t="s">
        <v>34</v>
      </c>
      <c r="G1232">
        <v>10122018</v>
      </c>
      <c r="H1232" s="1">
        <v>1</v>
      </c>
      <c r="I1232" t="s">
        <v>39</v>
      </c>
      <c r="J1232" t="s">
        <v>40</v>
      </c>
      <c r="K1232" t="str">
        <f t="shared" si="115"/>
        <v>Gray</v>
      </c>
      <c r="L1232" t="str">
        <f t="shared" si="116"/>
        <v>yup</v>
      </c>
      <c r="M1232" t="b">
        <f t="shared" si="119"/>
        <v>0</v>
      </c>
      <c r="N1232" t="s">
        <v>84</v>
      </c>
      <c r="O1232" t="s">
        <v>103</v>
      </c>
      <c r="Q1232" t="s">
        <v>43</v>
      </c>
      <c r="R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s">
        <v>1654</v>
      </c>
      <c r="Z1232" t="b">
        <f t="shared" si="117"/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J1232" t="b">
        <f t="shared" si="118"/>
        <v>0</v>
      </c>
      <c r="AK1232" t="s">
        <v>1655</v>
      </c>
      <c r="AL1232" t="b">
        <v>0</v>
      </c>
    </row>
    <row r="1233" spans="1:38" x14ac:dyDescent="0.3">
      <c r="A1233">
        <v>-73.963852610000004</v>
      </c>
      <c r="B1233">
        <v>40.782693850000001</v>
      </c>
      <c r="C1233" t="s">
        <v>1664</v>
      </c>
      <c r="D1233" t="s">
        <v>177</v>
      </c>
      <c r="E1233" t="str">
        <f t="shared" si="114"/>
        <v>far</v>
      </c>
      <c r="F1233" t="s">
        <v>48</v>
      </c>
      <c r="G1233">
        <v>10072018</v>
      </c>
      <c r="H1233" s="1">
        <v>2</v>
      </c>
      <c r="I1233" t="s">
        <v>39</v>
      </c>
      <c r="J1233" t="s">
        <v>40</v>
      </c>
      <c r="K1233" t="str">
        <f t="shared" si="115"/>
        <v>Gray</v>
      </c>
      <c r="L1233" t="str">
        <f t="shared" si="116"/>
        <v>yup</v>
      </c>
      <c r="M1233" t="b">
        <f t="shared" si="119"/>
        <v>0</v>
      </c>
      <c r="N1233" t="s">
        <v>41</v>
      </c>
      <c r="O1233" t="s">
        <v>42</v>
      </c>
      <c r="Q1233" t="s">
        <v>43</v>
      </c>
      <c r="R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s">
        <v>1665</v>
      </c>
      <c r="Z1233" t="b">
        <f t="shared" si="117"/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1</v>
      </c>
      <c r="AH1233" t="b">
        <v>0</v>
      </c>
      <c r="AJ1233" t="b">
        <f t="shared" si="118"/>
        <v>0</v>
      </c>
      <c r="AK1233" t="s">
        <v>1666</v>
      </c>
      <c r="AL1233" t="b">
        <v>0</v>
      </c>
    </row>
    <row r="1234" spans="1:38" x14ac:dyDescent="0.3">
      <c r="A1234">
        <v>-73.970416619999995</v>
      </c>
      <c r="B1234">
        <v>40.77667203</v>
      </c>
      <c r="C1234" t="s">
        <v>1679</v>
      </c>
      <c r="D1234" t="s">
        <v>121</v>
      </c>
      <c r="E1234" t="str">
        <f t="shared" si="114"/>
        <v>far</v>
      </c>
      <c r="F1234" t="s">
        <v>48</v>
      </c>
      <c r="G1234">
        <v>10082018</v>
      </c>
      <c r="H1234" s="1">
        <v>7</v>
      </c>
      <c r="I1234" t="s">
        <v>39</v>
      </c>
      <c r="J1234" t="s">
        <v>40</v>
      </c>
      <c r="K1234" t="str">
        <f t="shared" si="115"/>
        <v>Gray</v>
      </c>
      <c r="L1234" t="str">
        <f t="shared" si="116"/>
        <v>yup</v>
      </c>
      <c r="M1234" t="b">
        <f t="shared" si="119"/>
        <v>0</v>
      </c>
      <c r="O1234" t="s">
        <v>55</v>
      </c>
      <c r="Q1234" t="s">
        <v>43</v>
      </c>
      <c r="R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1</v>
      </c>
      <c r="Y1234" t="s">
        <v>122</v>
      </c>
      <c r="Z1234" t="b">
        <f t="shared" si="117"/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J1234" t="b">
        <f t="shared" si="118"/>
        <v>0</v>
      </c>
      <c r="AK1234" t="s">
        <v>1680</v>
      </c>
      <c r="AL1234" t="b">
        <v>0</v>
      </c>
    </row>
    <row r="1235" spans="1:38" x14ac:dyDescent="0.3">
      <c r="A1235">
        <v>-73.970033069999999</v>
      </c>
      <c r="B1235">
        <v>40.77829139</v>
      </c>
      <c r="C1235" t="s">
        <v>1687</v>
      </c>
      <c r="D1235" t="s">
        <v>721</v>
      </c>
      <c r="E1235" t="str">
        <f t="shared" si="114"/>
        <v>far</v>
      </c>
      <c r="F1235" t="s">
        <v>34</v>
      </c>
      <c r="G1235">
        <v>10102018</v>
      </c>
      <c r="H1235" s="1">
        <v>6</v>
      </c>
      <c r="I1235" t="s">
        <v>39</v>
      </c>
      <c r="J1235" t="s">
        <v>40</v>
      </c>
      <c r="K1235" t="str">
        <f t="shared" si="115"/>
        <v>Gray</v>
      </c>
      <c r="L1235" t="str">
        <f t="shared" si="116"/>
        <v>yup</v>
      </c>
      <c r="M1235" t="b">
        <f t="shared" si="119"/>
        <v>0</v>
      </c>
      <c r="O1235" t="s">
        <v>55</v>
      </c>
      <c r="Q1235" t="s">
        <v>43</v>
      </c>
      <c r="R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1</v>
      </c>
      <c r="Y1235" t="s">
        <v>122</v>
      </c>
      <c r="Z1235" t="b">
        <f t="shared" si="117"/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s">
        <v>1688</v>
      </c>
      <c r="AJ1235" t="b">
        <f t="shared" si="118"/>
        <v>0</v>
      </c>
      <c r="AK1235" t="s">
        <v>1689</v>
      </c>
      <c r="AL1235" t="b">
        <v>0</v>
      </c>
    </row>
    <row r="1236" spans="1:38" x14ac:dyDescent="0.3">
      <c r="A1236">
        <v>-73.954332379999997</v>
      </c>
      <c r="B1236">
        <v>40.794308649999998</v>
      </c>
      <c r="C1236" t="s">
        <v>1755</v>
      </c>
      <c r="D1236" t="s">
        <v>939</v>
      </c>
      <c r="E1236" t="str">
        <f t="shared" si="114"/>
        <v>far</v>
      </c>
      <c r="F1236" t="s">
        <v>34</v>
      </c>
      <c r="G1236">
        <v>10072018</v>
      </c>
      <c r="H1236" s="1">
        <v>3</v>
      </c>
      <c r="I1236" t="s">
        <v>39</v>
      </c>
      <c r="J1236" t="s">
        <v>40</v>
      </c>
      <c r="K1236" t="str">
        <f t="shared" si="115"/>
        <v>Gray</v>
      </c>
      <c r="L1236" t="str">
        <f t="shared" si="116"/>
        <v>yup</v>
      </c>
      <c r="M1236" t="b">
        <f t="shared" si="119"/>
        <v>0</v>
      </c>
      <c r="N1236" t="s">
        <v>41</v>
      </c>
      <c r="O1236" t="s">
        <v>42</v>
      </c>
      <c r="Q1236" t="s">
        <v>50</v>
      </c>
      <c r="R1236">
        <v>15</v>
      </c>
      <c r="T1236" t="b">
        <v>0</v>
      </c>
      <c r="U1236" t="b">
        <v>0</v>
      </c>
      <c r="V1236" t="b">
        <v>0</v>
      </c>
      <c r="W1236" t="b">
        <v>1</v>
      </c>
      <c r="X1236" t="b">
        <v>0</v>
      </c>
      <c r="Y1236" t="s">
        <v>1756</v>
      </c>
      <c r="Z1236" t="b">
        <f t="shared" si="117"/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J1236" t="b">
        <f t="shared" si="118"/>
        <v>0</v>
      </c>
      <c r="AK1236" t="s">
        <v>1757</v>
      </c>
      <c r="AL1236" t="b">
        <v>0</v>
      </c>
    </row>
    <row r="1237" spans="1:38" x14ac:dyDescent="0.3">
      <c r="A1237">
        <v>-73.971225680000003</v>
      </c>
      <c r="B1237">
        <v>40.776094290000003</v>
      </c>
      <c r="C1237" t="s">
        <v>1758</v>
      </c>
      <c r="D1237" t="s">
        <v>426</v>
      </c>
      <c r="E1237" t="str">
        <f t="shared" si="114"/>
        <v>far</v>
      </c>
      <c r="F1237" t="s">
        <v>34</v>
      </c>
      <c r="G1237">
        <v>10182018</v>
      </c>
      <c r="H1237" s="1">
        <v>13</v>
      </c>
      <c r="I1237" t="s">
        <v>39</v>
      </c>
      <c r="J1237" t="s">
        <v>40</v>
      </c>
      <c r="K1237" t="str">
        <f t="shared" si="115"/>
        <v>Gray</v>
      </c>
      <c r="L1237" t="str">
        <f t="shared" si="116"/>
        <v>yup</v>
      </c>
      <c r="M1237" t="b">
        <f t="shared" si="119"/>
        <v>0</v>
      </c>
      <c r="N1237" t="s">
        <v>117</v>
      </c>
      <c r="O1237" t="s">
        <v>118</v>
      </c>
      <c r="P1237" t="s">
        <v>1759</v>
      </c>
      <c r="Q1237" t="s">
        <v>43</v>
      </c>
      <c r="R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s">
        <v>355</v>
      </c>
      <c r="Z1237" t="b">
        <f t="shared" si="117"/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1</v>
      </c>
      <c r="AH1237" t="b">
        <v>0</v>
      </c>
      <c r="AJ1237" t="b">
        <f t="shared" si="118"/>
        <v>0</v>
      </c>
      <c r="AK1237" t="s">
        <v>1760</v>
      </c>
      <c r="AL1237" t="b">
        <v>0</v>
      </c>
    </row>
    <row r="1238" spans="1:38" x14ac:dyDescent="0.3">
      <c r="A1238">
        <v>-73.972748859999996</v>
      </c>
      <c r="B1238">
        <v>40.778191679999999</v>
      </c>
      <c r="C1238" t="s">
        <v>1763</v>
      </c>
      <c r="D1238" t="s">
        <v>1764</v>
      </c>
      <c r="E1238" t="str">
        <f t="shared" si="114"/>
        <v>far</v>
      </c>
      <c r="F1238" t="s">
        <v>34</v>
      </c>
      <c r="G1238">
        <v>10142018</v>
      </c>
      <c r="H1238" s="1">
        <v>6</v>
      </c>
      <c r="I1238" t="s">
        <v>54</v>
      </c>
      <c r="J1238" t="s">
        <v>40</v>
      </c>
      <c r="K1238" t="str">
        <f t="shared" si="115"/>
        <v>Gray</v>
      </c>
      <c r="L1238" t="str">
        <f t="shared" si="116"/>
        <v>yup</v>
      </c>
      <c r="M1238" t="b">
        <f t="shared" si="119"/>
        <v>0</v>
      </c>
      <c r="N1238" t="s">
        <v>41</v>
      </c>
      <c r="O1238" t="s">
        <v>42</v>
      </c>
      <c r="Q1238" t="s">
        <v>43</v>
      </c>
      <c r="R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s">
        <v>498</v>
      </c>
      <c r="Z1238" t="b">
        <f t="shared" si="117"/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s">
        <v>1765</v>
      </c>
      <c r="AJ1238" t="b">
        <f t="shared" si="118"/>
        <v>0</v>
      </c>
      <c r="AK1238" t="s">
        <v>1766</v>
      </c>
      <c r="AL1238" t="b">
        <v>0</v>
      </c>
    </row>
    <row r="1239" spans="1:38" x14ac:dyDescent="0.3">
      <c r="A1239">
        <v>-73.967154960000002</v>
      </c>
      <c r="B1239">
        <v>40.775134289999997</v>
      </c>
      <c r="C1239" t="s">
        <v>1802</v>
      </c>
      <c r="D1239" t="s">
        <v>1320</v>
      </c>
      <c r="E1239" t="str">
        <f t="shared" si="114"/>
        <v>far</v>
      </c>
      <c r="F1239" t="s">
        <v>48</v>
      </c>
      <c r="G1239">
        <v>10072018</v>
      </c>
      <c r="H1239" s="1">
        <v>1</v>
      </c>
      <c r="I1239" t="s">
        <v>39</v>
      </c>
      <c r="J1239" t="s">
        <v>40</v>
      </c>
      <c r="K1239" t="str">
        <f t="shared" si="115"/>
        <v>Gray</v>
      </c>
      <c r="L1239" t="str">
        <f t="shared" si="116"/>
        <v>yup</v>
      </c>
      <c r="M1239" t="b">
        <f t="shared" si="119"/>
        <v>0</v>
      </c>
      <c r="O1239" t="s">
        <v>55</v>
      </c>
      <c r="Q1239" t="s">
        <v>50</v>
      </c>
      <c r="R1239">
        <v>180</v>
      </c>
      <c r="S1239" t="s">
        <v>1803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 t="s">
        <v>1804</v>
      </c>
      <c r="Z1239" t="b">
        <f t="shared" si="117"/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1</v>
      </c>
      <c r="AH1239" t="b">
        <v>0</v>
      </c>
      <c r="AJ1239" t="b">
        <f t="shared" si="118"/>
        <v>0</v>
      </c>
      <c r="AK1239" t="s">
        <v>1805</v>
      </c>
      <c r="AL1239" t="b">
        <v>0</v>
      </c>
    </row>
    <row r="1240" spans="1:38" x14ac:dyDescent="0.3">
      <c r="A1240">
        <v>-73.955693719999999</v>
      </c>
      <c r="B1240">
        <v>40.799092809999998</v>
      </c>
      <c r="C1240" t="s">
        <v>1818</v>
      </c>
      <c r="D1240" t="s">
        <v>350</v>
      </c>
      <c r="E1240" t="str">
        <f t="shared" si="114"/>
        <v>far</v>
      </c>
      <c r="F1240" t="s">
        <v>48</v>
      </c>
      <c r="G1240">
        <v>10072018</v>
      </c>
      <c r="H1240" s="1">
        <v>4</v>
      </c>
      <c r="I1240" t="s">
        <v>39</v>
      </c>
      <c r="J1240" t="s">
        <v>40</v>
      </c>
      <c r="K1240" t="str">
        <f t="shared" si="115"/>
        <v>Gray</v>
      </c>
      <c r="L1240" t="str">
        <f t="shared" si="116"/>
        <v>yup</v>
      </c>
      <c r="M1240" t="b">
        <f t="shared" si="119"/>
        <v>0</v>
      </c>
      <c r="N1240" t="s">
        <v>117</v>
      </c>
      <c r="O1240" t="s">
        <v>118</v>
      </c>
      <c r="P1240" t="s">
        <v>1819</v>
      </c>
      <c r="Q1240" t="s">
        <v>43</v>
      </c>
      <c r="R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s">
        <v>122</v>
      </c>
      <c r="Z1240" t="b">
        <f t="shared" si="117"/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J1240" t="b">
        <f t="shared" si="118"/>
        <v>0</v>
      </c>
      <c r="AK1240" t="s">
        <v>1820</v>
      </c>
      <c r="AL1240" t="b">
        <v>0</v>
      </c>
    </row>
    <row r="1241" spans="1:38" x14ac:dyDescent="0.3">
      <c r="A1241">
        <v>-73.975483679999996</v>
      </c>
      <c r="B1241">
        <v>40.773887950000002</v>
      </c>
      <c r="C1241" t="s">
        <v>1832</v>
      </c>
      <c r="D1241" t="s">
        <v>802</v>
      </c>
      <c r="E1241" t="str">
        <f t="shared" si="114"/>
        <v>far</v>
      </c>
      <c r="F1241" t="s">
        <v>34</v>
      </c>
      <c r="G1241">
        <v>10132018</v>
      </c>
      <c r="H1241" s="1">
        <v>1</v>
      </c>
      <c r="I1241" t="s">
        <v>54</v>
      </c>
      <c r="J1241" t="s">
        <v>40</v>
      </c>
      <c r="K1241" t="str">
        <f t="shared" si="115"/>
        <v>Gray</v>
      </c>
      <c r="L1241" t="str">
        <f t="shared" si="116"/>
        <v>yup</v>
      </c>
      <c r="M1241" t="b">
        <f t="shared" si="119"/>
        <v>0</v>
      </c>
      <c r="N1241" t="s">
        <v>41</v>
      </c>
      <c r="O1241" t="s">
        <v>42</v>
      </c>
      <c r="Q1241" t="s">
        <v>43</v>
      </c>
      <c r="R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s">
        <v>1369</v>
      </c>
      <c r="Z1241" t="b">
        <f t="shared" si="117"/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1</v>
      </c>
      <c r="AH1241" t="b">
        <v>0</v>
      </c>
      <c r="AJ1241" t="b">
        <f t="shared" si="118"/>
        <v>0</v>
      </c>
      <c r="AK1241" t="s">
        <v>1833</v>
      </c>
      <c r="AL1241" t="b">
        <v>0</v>
      </c>
    </row>
    <row r="1242" spans="1:38" x14ac:dyDescent="0.3">
      <c r="A1242">
        <v>-73.956838230000002</v>
      </c>
      <c r="B1242">
        <v>40.797568550000001</v>
      </c>
      <c r="C1242" t="s">
        <v>1888</v>
      </c>
      <c r="D1242" t="s">
        <v>1248</v>
      </c>
      <c r="E1242" t="str">
        <f t="shared" si="114"/>
        <v>far</v>
      </c>
      <c r="F1242" t="s">
        <v>48</v>
      </c>
      <c r="G1242">
        <v>10172018</v>
      </c>
      <c r="H1242" s="1">
        <v>7</v>
      </c>
      <c r="I1242" t="s">
        <v>39</v>
      </c>
      <c r="J1242" t="s">
        <v>40</v>
      </c>
      <c r="K1242" t="str">
        <f t="shared" si="115"/>
        <v>Gray</v>
      </c>
      <c r="L1242" t="str">
        <f t="shared" si="116"/>
        <v>yup</v>
      </c>
      <c r="M1242" t="b">
        <f t="shared" si="119"/>
        <v>0</v>
      </c>
      <c r="N1242" t="s">
        <v>117</v>
      </c>
      <c r="O1242" t="s">
        <v>118</v>
      </c>
      <c r="Q1242" t="s">
        <v>43</v>
      </c>
      <c r="R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s">
        <v>355</v>
      </c>
      <c r="Z1242" t="b">
        <f t="shared" si="117"/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J1242" t="b">
        <f t="shared" si="118"/>
        <v>0</v>
      </c>
      <c r="AK1242" t="s">
        <v>1889</v>
      </c>
      <c r="AL1242" t="b">
        <v>0</v>
      </c>
    </row>
    <row r="1243" spans="1:38" x14ac:dyDescent="0.3">
      <c r="A1243">
        <v>-73.975815229999995</v>
      </c>
      <c r="B1243">
        <v>40.769237740000001</v>
      </c>
      <c r="C1243" t="s">
        <v>1895</v>
      </c>
      <c r="D1243" t="s">
        <v>794</v>
      </c>
      <c r="E1243" t="str">
        <f t="shared" si="114"/>
        <v>far</v>
      </c>
      <c r="F1243" t="s">
        <v>34</v>
      </c>
      <c r="G1243">
        <v>10082018</v>
      </c>
      <c r="H1243" s="1">
        <v>3</v>
      </c>
      <c r="I1243" t="s">
        <v>39</v>
      </c>
      <c r="J1243" t="s">
        <v>40</v>
      </c>
      <c r="K1243" t="str">
        <f t="shared" si="115"/>
        <v>Gray</v>
      </c>
      <c r="L1243" t="str">
        <f t="shared" si="116"/>
        <v>yup</v>
      </c>
      <c r="M1243" t="b">
        <f t="shared" si="119"/>
        <v>0</v>
      </c>
      <c r="O1243" t="s">
        <v>55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s">
        <v>1896</v>
      </c>
      <c r="Z1243" t="b">
        <f t="shared" si="117"/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J1243" t="b">
        <f t="shared" si="118"/>
        <v>0</v>
      </c>
      <c r="AK1243" t="s">
        <v>1897</v>
      </c>
      <c r="AL1243" t="b">
        <v>0</v>
      </c>
    </row>
    <row r="1244" spans="1:38" x14ac:dyDescent="0.3">
      <c r="A1244">
        <v>-73.955372670000003</v>
      </c>
      <c r="B1244">
        <v>40.798757850000001</v>
      </c>
      <c r="C1244" t="s">
        <v>1927</v>
      </c>
      <c r="D1244" t="s">
        <v>353</v>
      </c>
      <c r="E1244" t="str">
        <f t="shared" si="114"/>
        <v>far</v>
      </c>
      <c r="F1244" t="s">
        <v>48</v>
      </c>
      <c r="G1244">
        <v>10142018</v>
      </c>
      <c r="H1244" s="1">
        <v>2</v>
      </c>
      <c r="I1244" t="s">
        <v>39</v>
      </c>
      <c r="J1244" t="s">
        <v>40</v>
      </c>
      <c r="K1244" t="str">
        <f t="shared" si="115"/>
        <v>Gray</v>
      </c>
      <c r="L1244" t="str">
        <f t="shared" si="116"/>
        <v>yup</v>
      </c>
      <c r="M1244" t="b">
        <f t="shared" si="119"/>
        <v>0</v>
      </c>
      <c r="O1244" t="s">
        <v>55</v>
      </c>
      <c r="Q1244" t="s">
        <v>50</v>
      </c>
      <c r="R1244">
        <v>20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s">
        <v>694</v>
      </c>
      <c r="Z1244" t="b">
        <f t="shared" si="117"/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1</v>
      </c>
      <c r="AH1244" t="b">
        <v>0</v>
      </c>
      <c r="AJ1244" t="b">
        <f t="shared" si="118"/>
        <v>0</v>
      </c>
      <c r="AK1244" t="s">
        <v>1928</v>
      </c>
      <c r="AL1244" t="b">
        <v>0</v>
      </c>
    </row>
    <row r="1245" spans="1:38" x14ac:dyDescent="0.3">
      <c r="A1245">
        <v>-73.9572687</v>
      </c>
      <c r="B1245">
        <v>40.79626846</v>
      </c>
      <c r="C1245" t="s">
        <v>1934</v>
      </c>
      <c r="D1245" t="s">
        <v>841</v>
      </c>
      <c r="E1245" t="str">
        <f t="shared" si="114"/>
        <v>far</v>
      </c>
      <c r="F1245" t="s">
        <v>48</v>
      </c>
      <c r="G1245">
        <v>10172018</v>
      </c>
      <c r="H1245" s="1">
        <v>3</v>
      </c>
      <c r="I1245" t="s">
        <v>39</v>
      </c>
      <c r="J1245" t="s">
        <v>40</v>
      </c>
      <c r="K1245" t="str">
        <f t="shared" si="115"/>
        <v>Gray</v>
      </c>
      <c r="L1245" t="str">
        <f t="shared" si="116"/>
        <v>yup</v>
      </c>
      <c r="M1245" t="b">
        <f t="shared" si="119"/>
        <v>0</v>
      </c>
      <c r="N1245" t="s">
        <v>84</v>
      </c>
      <c r="O1245" t="s">
        <v>103</v>
      </c>
      <c r="Q1245" t="s">
        <v>43</v>
      </c>
      <c r="R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1</v>
      </c>
      <c r="Y1245" t="s">
        <v>355</v>
      </c>
      <c r="Z1245" t="b">
        <f t="shared" si="117"/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J1245" t="b">
        <f t="shared" si="118"/>
        <v>0</v>
      </c>
      <c r="AK1245" t="s">
        <v>1935</v>
      </c>
      <c r="AL1245" t="b">
        <v>0</v>
      </c>
    </row>
    <row r="1246" spans="1:38" x14ac:dyDescent="0.3">
      <c r="A1246">
        <v>-73.972185479999993</v>
      </c>
      <c r="B1246">
        <v>40.776108639999997</v>
      </c>
      <c r="C1246" t="s">
        <v>1941</v>
      </c>
      <c r="D1246" t="s">
        <v>773</v>
      </c>
      <c r="E1246" t="str">
        <f t="shared" si="114"/>
        <v>far</v>
      </c>
      <c r="F1246" t="s">
        <v>48</v>
      </c>
      <c r="G1246">
        <v>10132018</v>
      </c>
      <c r="H1246" s="1">
        <v>1</v>
      </c>
      <c r="I1246" t="s">
        <v>39</v>
      </c>
      <c r="J1246" t="s">
        <v>40</v>
      </c>
      <c r="K1246" t="str">
        <f t="shared" si="115"/>
        <v>Gray</v>
      </c>
      <c r="L1246" t="str">
        <f t="shared" si="116"/>
        <v>yup</v>
      </c>
      <c r="M1246" t="b">
        <f t="shared" si="119"/>
        <v>0</v>
      </c>
      <c r="O1246" t="s">
        <v>55</v>
      </c>
      <c r="Q1246" t="s">
        <v>43</v>
      </c>
      <c r="R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s">
        <v>521</v>
      </c>
      <c r="Z1246" t="b">
        <f t="shared" si="117"/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1</v>
      </c>
      <c r="AH1246" t="b">
        <v>0</v>
      </c>
      <c r="AJ1246" t="b">
        <f t="shared" si="118"/>
        <v>0</v>
      </c>
      <c r="AK1246" t="s">
        <v>1942</v>
      </c>
      <c r="AL1246" t="b">
        <v>0</v>
      </c>
    </row>
    <row r="1247" spans="1:38" x14ac:dyDescent="0.3">
      <c r="A1247">
        <v>-73.95841781</v>
      </c>
      <c r="B1247">
        <v>40.792730120000002</v>
      </c>
      <c r="C1247" t="s">
        <v>1964</v>
      </c>
      <c r="D1247" t="s">
        <v>1965</v>
      </c>
      <c r="E1247" t="str">
        <f t="shared" si="114"/>
        <v>far</v>
      </c>
      <c r="F1247" t="s">
        <v>34</v>
      </c>
      <c r="G1247">
        <v>10062018</v>
      </c>
      <c r="H1247" s="1">
        <v>1</v>
      </c>
      <c r="I1247" t="s">
        <v>39</v>
      </c>
      <c r="J1247" t="s">
        <v>40</v>
      </c>
      <c r="K1247" t="str">
        <f t="shared" si="115"/>
        <v>Gray</v>
      </c>
      <c r="L1247" t="str">
        <f t="shared" si="116"/>
        <v>yup</v>
      </c>
      <c r="M1247" t="b">
        <f t="shared" si="119"/>
        <v>0</v>
      </c>
      <c r="N1247" t="s">
        <v>168</v>
      </c>
      <c r="O1247" t="s">
        <v>169</v>
      </c>
      <c r="Q1247" t="s">
        <v>50</v>
      </c>
      <c r="R1247">
        <v>20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s">
        <v>1966</v>
      </c>
      <c r="Z1247" t="b">
        <f t="shared" si="117"/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1</v>
      </c>
      <c r="AH1247" t="b">
        <v>0</v>
      </c>
      <c r="AJ1247" t="b">
        <f t="shared" si="118"/>
        <v>0</v>
      </c>
      <c r="AK1247" t="s">
        <v>1967</v>
      </c>
      <c r="AL1247" t="b">
        <v>0</v>
      </c>
    </row>
    <row r="1248" spans="1:38" x14ac:dyDescent="0.3">
      <c r="A1248">
        <v>-73.958553769999995</v>
      </c>
      <c r="B1248">
        <v>40.79039058</v>
      </c>
      <c r="C1248" t="s">
        <v>2027</v>
      </c>
      <c r="D1248" t="s">
        <v>144</v>
      </c>
      <c r="E1248" t="str">
        <f t="shared" si="114"/>
        <v>far</v>
      </c>
      <c r="F1248" t="s">
        <v>48</v>
      </c>
      <c r="G1248">
        <v>10122018</v>
      </c>
      <c r="H1248" s="1">
        <v>3</v>
      </c>
      <c r="I1248" t="s">
        <v>39</v>
      </c>
      <c r="J1248" t="s">
        <v>40</v>
      </c>
      <c r="K1248" t="str">
        <f t="shared" si="115"/>
        <v>Gray</v>
      </c>
      <c r="L1248" t="str">
        <f t="shared" si="116"/>
        <v>yup</v>
      </c>
      <c r="M1248" t="b">
        <f t="shared" si="119"/>
        <v>0</v>
      </c>
      <c r="N1248" t="s">
        <v>41</v>
      </c>
      <c r="O1248" t="s">
        <v>42</v>
      </c>
      <c r="Q1248" t="s">
        <v>50</v>
      </c>
      <c r="R1248">
        <v>20</v>
      </c>
      <c r="T1248" t="b">
        <v>0</v>
      </c>
      <c r="U1248" t="b">
        <v>0</v>
      </c>
      <c r="V1248" t="b">
        <v>1</v>
      </c>
      <c r="W1248" t="b">
        <v>0</v>
      </c>
      <c r="X1248" t="b">
        <v>0</v>
      </c>
      <c r="Y1248" t="s">
        <v>2028</v>
      </c>
      <c r="Z1248" t="b">
        <f t="shared" si="117"/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J1248" t="b">
        <f t="shared" si="118"/>
        <v>0</v>
      </c>
      <c r="AK1248" t="s">
        <v>2029</v>
      </c>
      <c r="AL1248" t="b">
        <v>0</v>
      </c>
    </row>
    <row r="1249" spans="1:38" x14ac:dyDescent="0.3">
      <c r="A1249">
        <v>-73.977604459999995</v>
      </c>
      <c r="B1249">
        <v>40.769760730000002</v>
      </c>
      <c r="C1249" t="s">
        <v>2103</v>
      </c>
      <c r="D1249" t="s">
        <v>1586</v>
      </c>
      <c r="E1249" t="str">
        <f t="shared" si="114"/>
        <v>far</v>
      </c>
      <c r="F1249" t="s">
        <v>34</v>
      </c>
      <c r="G1249">
        <v>10102018</v>
      </c>
      <c r="H1249" s="1">
        <v>15</v>
      </c>
      <c r="I1249" t="s">
        <v>54</v>
      </c>
      <c r="J1249" t="s">
        <v>40</v>
      </c>
      <c r="K1249" t="str">
        <f t="shared" si="115"/>
        <v>Gray</v>
      </c>
      <c r="L1249" t="str">
        <f t="shared" si="116"/>
        <v>yup</v>
      </c>
      <c r="M1249" t="b">
        <f t="shared" si="119"/>
        <v>0</v>
      </c>
      <c r="N1249" t="s">
        <v>41</v>
      </c>
      <c r="O1249" t="s">
        <v>42</v>
      </c>
      <c r="Q1249" t="s">
        <v>50</v>
      </c>
      <c r="S1249" t="s">
        <v>2104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s">
        <v>2105</v>
      </c>
      <c r="Z1249" t="b">
        <f t="shared" si="117"/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0</v>
      </c>
      <c r="AJ1249" t="b">
        <f t="shared" si="118"/>
        <v>0</v>
      </c>
      <c r="AK1249" t="s">
        <v>2106</v>
      </c>
      <c r="AL1249" t="b">
        <v>0</v>
      </c>
    </row>
    <row r="1250" spans="1:38" x14ac:dyDescent="0.3">
      <c r="A1250">
        <v>-73.979021430000003</v>
      </c>
      <c r="B1250">
        <v>40.768679120000002</v>
      </c>
      <c r="C1250" t="s">
        <v>2133</v>
      </c>
      <c r="D1250" t="s">
        <v>465</v>
      </c>
      <c r="E1250" t="str">
        <f t="shared" si="114"/>
        <v>far</v>
      </c>
      <c r="F1250" t="s">
        <v>34</v>
      </c>
      <c r="G1250">
        <v>10072018</v>
      </c>
      <c r="H1250" s="1">
        <v>10</v>
      </c>
      <c r="I1250" t="s">
        <v>39</v>
      </c>
      <c r="J1250" t="s">
        <v>40</v>
      </c>
      <c r="K1250" t="str">
        <f t="shared" si="115"/>
        <v>Gray</v>
      </c>
      <c r="L1250" t="str">
        <f t="shared" si="116"/>
        <v>yup</v>
      </c>
      <c r="M1250" t="b">
        <f t="shared" si="119"/>
        <v>0</v>
      </c>
      <c r="N1250" t="s">
        <v>84</v>
      </c>
      <c r="O1250" t="s">
        <v>103</v>
      </c>
      <c r="Q1250" t="s">
        <v>43</v>
      </c>
      <c r="R1250" t="b">
        <v>0</v>
      </c>
      <c r="T1250" t="b">
        <v>0</v>
      </c>
      <c r="U1250" t="b">
        <v>0</v>
      </c>
      <c r="V1250" t="b">
        <v>0</v>
      </c>
      <c r="W1250" t="b">
        <v>1</v>
      </c>
      <c r="X1250" t="b">
        <v>0</v>
      </c>
      <c r="Y1250" t="s">
        <v>2134</v>
      </c>
      <c r="Z1250" t="b">
        <f t="shared" si="117"/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J1250" t="b">
        <f t="shared" si="118"/>
        <v>0</v>
      </c>
      <c r="AK1250" t="s">
        <v>2135</v>
      </c>
      <c r="AL1250" t="b">
        <v>0</v>
      </c>
    </row>
    <row r="1251" spans="1:38" x14ac:dyDescent="0.3">
      <c r="A1251">
        <v>-73.969967209999993</v>
      </c>
      <c r="B1251">
        <v>40.777438930000002</v>
      </c>
      <c r="C1251" t="s">
        <v>2155</v>
      </c>
      <c r="D1251" t="s">
        <v>554</v>
      </c>
      <c r="E1251" t="str">
        <f t="shared" si="114"/>
        <v>far</v>
      </c>
      <c r="F1251" t="s">
        <v>48</v>
      </c>
      <c r="G1251">
        <v>10072018</v>
      </c>
      <c r="H1251" s="1">
        <v>7</v>
      </c>
      <c r="I1251" t="s">
        <v>39</v>
      </c>
      <c r="J1251" t="s">
        <v>40</v>
      </c>
      <c r="K1251" t="str">
        <f t="shared" si="115"/>
        <v>Gray</v>
      </c>
      <c r="L1251" t="str">
        <f t="shared" si="116"/>
        <v>yup</v>
      </c>
      <c r="M1251" t="b">
        <f t="shared" si="119"/>
        <v>0</v>
      </c>
      <c r="N1251" t="s">
        <v>84</v>
      </c>
      <c r="O1251" t="s">
        <v>103</v>
      </c>
      <c r="Q1251" t="s">
        <v>43</v>
      </c>
      <c r="R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1</v>
      </c>
      <c r="Y1251" t="s">
        <v>389</v>
      </c>
      <c r="Z1251" t="b">
        <f t="shared" si="117"/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1</v>
      </c>
      <c r="AH1251" t="b">
        <v>0</v>
      </c>
      <c r="AJ1251" t="b">
        <f t="shared" si="118"/>
        <v>0</v>
      </c>
      <c r="AK1251" t="s">
        <v>2156</v>
      </c>
      <c r="AL1251" t="b">
        <v>0</v>
      </c>
    </row>
    <row r="1252" spans="1:38" x14ac:dyDescent="0.3">
      <c r="A1252">
        <v>-73.972937869999996</v>
      </c>
      <c r="B1252">
        <v>40.76724076</v>
      </c>
      <c r="C1252" t="s">
        <v>2162</v>
      </c>
      <c r="D1252" t="s">
        <v>2125</v>
      </c>
      <c r="E1252" t="str">
        <f t="shared" si="114"/>
        <v>far</v>
      </c>
      <c r="F1252" t="s">
        <v>48</v>
      </c>
      <c r="G1252">
        <v>10062018</v>
      </c>
      <c r="H1252" s="1">
        <v>4</v>
      </c>
      <c r="I1252" t="s">
        <v>39</v>
      </c>
      <c r="J1252" t="s">
        <v>40</v>
      </c>
      <c r="K1252" t="str">
        <f t="shared" si="115"/>
        <v>Gray</v>
      </c>
      <c r="L1252" t="str">
        <f t="shared" si="116"/>
        <v>yup</v>
      </c>
      <c r="M1252" t="b">
        <f t="shared" si="119"/>
        <v>0</v>
      </c>
      <c r="O1252" t="s">
        <v>55</v>
      </c>
      <c r="Q1252" t="s">
        <v>43</v>
      </c>
      <c r="R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s">
        <v>2163</v>
      </c>
      <c r="Z1252" t="b">
        <f t="shared" si="117"/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J1252" t="b">
        <f t="shared" si="118"/>
        <v>0</v>
      </c>
      <c r="AK1252" t="s">
        <v>2164</v>
      </c>
      <c r="AL1252" t="b">
        <v>0</v>
      </c>
    </row>
    <row r="1253" spans="1:38" x14ac:dyDescent="0.3">
      <c r="A1253">
        <v>-73.978318529999996</v>
      </c>
      <c r="B1253">
        <v>40.772486170000001</v>
      </c>
      <c r="C1253" t="s">
        <v>2171</v>
      </c>
      <c r="D1253" t="s">
        <v>503</v>
      </c>
      <c r="E1253" t="str">
        <f t="shared" si="114"/>
        <v>far</v>
      </c>
      <c r="F1253" t="s">
        <v>48</v>
      </c>
      <c r="G1253">
        <v>10062018</v>
      </c>
      <c r="H1253" s="1">
        <v>3</v>
      </c>
      <c r="I1253" t="s">
        <v>39</v>
      </c>
      <c r="J1253" t="s">
        <v>40</v>
      </c>
      <c r="K1253" t="str">
        <f t="shared" si="115"/>
        <v>Gray</v>
      </c>
      <c r="L1253" t="str">
        <f t="shared" si="116"/>
        <v>yup</v>
      </c>
      <c r="M1253" t="b">
        <f t="shared" si="119"/>
        <v>0</v>
      </c>
      <c r="O1253" t="s">
        <v>55</v>
      </c>
      <c r="P1253" t="s">
        <v>2172</v>
      </c>
      <c r="Q1253" t="s">
        <v>50</v>
      </c>
      <c r="R1253">
        <v>20</v>
      </c>
      <c r="S1253" t="s">
        <v>2173</v>
      </c>
      <c r="T1253" t="b">
        <v>1</v>
      </c>
      <c r="U1253" t="b">
        <v>0</v>
      </c>
      <c r="V1253" t="b">
        <v>1</v>
      </c>
      <c r="W1253" t="b">
        <v>0</v>
      </c>
      <c r="X1253" t="b">
        <v>0</v>
      </c>
      <c r="Y1253" t="s">
        <v>694</v>
      </c>
      <c r="Z1253" t="b">
        <f t="shared" si="117"/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1</v>
      </c>
      <c r="AH1253" t="b">
        <v>0</v>
      </c>
      <c r="AJ1253" t="b">
        <f t="shared" si="118"/>
        <v>0</v>
      </c>
      <c r="AK1253" t="s">
        <v>2174</v>
      </c>
      <c r="AL1253" t="b">
        <v>0</v>
      </c>
    </row>
    <row r="1254" spans="1:38" x14ac:dyDescent="0.3">
      <c r="A1254">
        <v>-73.970362159999993</v>
      </c>
      <c r="B1254">
        <v>40.775032269999997</v>
      </c>
      <c r="C1254" t="s">
        <v>2175</v>
      </c>
      <c r="D1254" t="s">
        <v>738</v>
      </c>
      <c r="E1254" t="str">
        <f t="shared" si="114"/>
        <v>far</v>
      </c>
      <c r="F1254" t="s">
        <v>48</v>
      </c>
      <c r="G1254">
        <v>10172018</v>
      </c>
      <c r="H1254" s="1">
        <v>8</v>
      </c>
      <c r="I1254" t="s">
        <v>39</v>
      </c>
      <c r="J1254" t="s">
        <v>40</v>
      </c>
      <c r="K1254" t="str">
        <f t="shared" si="115"/>
        <v>Gray</v>
      </c>
      <c r="L1254" t="str">
        <f t="shared" si="116"/>
        <v>yup</v>
      </c>
      <c r="M1254" t="b">
        <f t="shared" si="119"/>
        <v>0</v>
      </c>
      <c r="N1254" t="s">
        <v>41</v>
      </c>
      <c r="O1254" t="s">
        <v>42</v>
      </c>
      <c r="Q1254" t="s">
        <v>50</v>
      </c>
      <c r="R1254">
        <v>1</v>
      </c>
      <c r="T1254" t="b">
        <v>0</v>
      </c>
      <c r="U1254" t="b">
        <v>0</v>
      </c>
      <c r="V1254" t="b">
        <v>0</v>
      </c>
      <c r="W1254" t="b">
        <v>1</v>
      </c>
      <c r="X1254" t="b">
        <v>0</v>
      </c>
      <c r="Y1254" t="s">
        <v>1288</v>
      </c>
      <c r="Z1254" t="b">
        <f t="shared" si="117"/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1</v>
      </c>
      <c r="AH1254" t="b">
        <v>0</v>
      </c>
      <c r="AJ1254" t="b">
        <f t="shared" si="118"/>
        <v>0</v>
      </c>
      <c r="AK1254" t="s">
        <v>2176</v>
      </c>
      <c r="AL1254" t="b">
        <v>0</v>
      </c>
    </row>
    <row r="1255" spans="1:38" x14ac:dyDescent="0.3">
      <c r="A1255">
        <v>-73.965573460000002</v>
      </c>
      <c r="B1255">
        <v>40.780536689999998</v>
      </c>
      <c r="C1255" t="s">
        <v>2196</v>
      </c>
      <c r="D1255" t="s">
        <v>574</v>
      </c>
      <c r="E1255" t="str">
        <f t="shared" si="114"/>
        <v>far</v>
      </c>
      <c r="F1255" t="s">
        <v>48</v>
      </c>
      <c r="G1255">
        <v>10142018</v>
      </c>
      <c r="H1255" s="1">
        <v>2</v>
      </c>
      <c r="I1255" t="s">
        <v>39</v>
      </c>
      <c r="J1255" t="s">
        <v>40</v>
      </c>
      <c r="K1255" t="str">
        <f t="shared" si="115"/>
        <v>Gray</v>
      </c>
      <c r="L1255" t="str">
        <f t="shared" si="116"/>
        <v>yup</v>
      </c>
      <c r="M1255" t="b">
        <f t="shared" si="119"/>
        <v>0</v>
      </c>
      <c r="N1255" t="s">
        <v>41</v>
      </c>
      <c r="O1255" t="s">
        <v>42</v>
      </c>
      <c r="Q1255" t="s">
        <v>50</v>
      </c>
      <c r="R1255">
        <v>30</v>
      </c>
      <c r="T1255" t="b">
        <v>0</v>
      </c>
      <c r="U1255" t="b">
        <v>0</v>
      </c>
      <c r="V1255" t="b">
        <v>1</v>
      </c>
      <c r="W1255" t="b">
        <v>0</v>
      </c>
      <c r="X1255" t="b">
        <v>0</v>
      </c>
      <c r="Y1255" t="s">
        <v>2197</v>
      </c>
      <c r="Z1255" t="b">
        <f t="shared" si="117"/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J1255" t="b">
        <f t="shared" si="118"/>
        <v>0</v>
      </c>
      <c r="AK1255" t="s">
        <v>2198</v>
      </c>
      <c r="AL1255" t="b">
        <v>0</v>
      </c>
    </row>
    <row r="1256" spans="1:38" x14ac:dyDescent="0.3">
      <c r="A1256">
        <v>-73.96776543</v>
      </c>
      <c r="B1256">
        <v>40.786785530000003</v>
      </c>
      <c r="C1256" t="s">
        <v>2235</v>
      </c>
      <c r="D1256" t="s">
        <v>147</v>
      </c>
      <c r="E1256" t="str">
        <f t="shared" si="114"/>
        <v>far</v>
      </c>
      <c r="F1256" t="s">
        <v>48</v>
      </c>
      <c r="G1256">
        <v>10132018</v>
      </c>
      <c r="H1256" s="1">
        <v>3</v>
      </c>
      <c r="J1256" t="s">
        <v>40</v>
      </c>
      <c r="K1256" t="str">
        <f t="shared" si="115"/>
        <v>Gray</v>
      </c>
      <c r="L1256" t="str">
        <f t="shared" si="116"/>
        <v>yup</v>
      </c>
      <c r="M1256" t="b">
        <f t="shared" si="119"/>
        <v>0</v>
      </c>
      <c r="O1256" t="s">
        <v>55</v>
      </c>
      <c r="Q1256" t="s">
        <v>50</v>
      </c>
      <c r="R1256">
        <v>15</v>
      </c>
      <c r="S1256" t="s">
        <v>1735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s">
        <v>2236</v>
      </c>
      <c r="Z1256" t="b">
        <f t="shared" si="117"/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J1256" t="b">
        <f t="shared" si="118"/>
        <v>0</v>
      </c>
      <c r="AK1256" t="s">
        <v>2237</v>
      </c>
      <c r="AL1256" t="b">
        <v>0</v>
      </c>
    </row>
    <row r="1257" spans="1:38" x14ac:dyDescent="0.3">
      <c r="A1257">
        <v>-73.974334229999997</v>
      </c>
      <c r="B1257">
        <v>40.772774290000001</v>
      </c>
      <c r="C1257" t="s">
        <v>2274</v>
      </c>
      <c r="D1257" t="s">
        <v>2088</v>
      </c>
      <c r="E1257" t="str">
        <f t="shared" si="114"/>
        <v>far</v>
      </c>
      <c r="F1257" t="s">
        <v>48</v>
      </c>
      <c r="G1257">
        <v>10072018</v>
      </c>
      <c r="H1257" s="1">
        <v>8</v>
      </c>
      <c r="I1257" t="s">
        <v>39</v>
      </c>
      <c r="J1257" t="s">
        <v>40</v>
      </c>
      <c r="K1257" t="str">
        <f t="shared" si="115"/>
        <v>Gray</v>
      </c>
      <c r="L1257" t="str">
        <f t="shared" si="116"/>
        <v>yup</v>
      </c>
      <c r="M1257" t="b">
        <f t="shared" si="119"/>
        <v>0</v>
      </c>
      <c r="O1257" t="s">
        <v>55</v>
      </c>
      <c r="Q1257" t="s">
        <v>50</v>
      </c>
      <c r="R1257">
        <v>15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s">
        <v>2275</v>
      </c>
      <c r="Z1257" t="b">
        <f t="shared" si="117"/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J1257" t="b">
        <f t="shared" si="118"/>
        <v>0</v>
      </c>
      <c r="AK1257" t="s">
        <v>2276</v>
      </c>
      <c r="AL1257" t="b">
        <v>0</v>
      </c>
    </row>
    <row r="1258" spans="1:38" x14ac:dyDescent="0.3">
      <c r="A1258">
        <v>-73.958494209999998</v>
      </c>
      <c r="B1258">
        <v>40.799500860000002</v>
      </c>
      <c r="C1258" t="s">
        <v>2277</v>
      </c>
      <c r="D1258" t="s">
        <v>478</v>
      </c>
      <c r="E1258" t="str">
        <f t="shared" si="114"/>
        <v>far</v>
      </c>
      <c r="F1258" t="s">
        <v>48</v>
      </c>
      <c r="G1258">
        <v>10132018</v>
      </c>
      <c r="H1258" s="1">
        <v>1</v>
      </c>
      <c r="I1258" t="s">
        <v>39</v>
      </c>
      <c r="J1258" t="s">
        <v>40</v>
      </c>
      <c r="K1258" t="str">
        <f t="shared" si="115"/>
        <v>Gray</v>
      </c>
      <c r="L1258" t="str">
        <f t="shared" si="116"/>
        <v>yup</v>
      </c>
      <c r="M1258" t="b">
        <f t="shared" si="119"/>
        <v>0</v>
      </c>
      <c r="N1258" t="s">
        <v>41</v>
      </c>
      <c r="O1258" t="s">
        <v>42</v>
      </c>
      <c r="Q1258" t="s">
        <v>43</v>
      </c>
      <c r="R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s">
        <v>2278</v>
      </c>
      <c r="Z1258" t="b">
        <f t="shared" si="117"/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J1258" t="b">
        <f t="shared" si="118"/>
        <v>0</v>
      </c>
      <c r="AK1258" t="s">
        <v>2279</v>
      </c>
      <c r="AL1258" t="b">
        <v>0</v>
      </c>
    </row>
    <row r="1259" spans="1:38" x14ac:dyDescent="0.3">
      <c r="A1259">
        <v>-73.970475759999999</v>
      </c>
      <c r="B1259">
        <v>40.776334810000002</v>
      </c>
      <c r="C1259" t="s">
        <v>2287</v>
      </c>
      <c r="D1259" t="s">
        <v>79</v>
      </c>
      <c r="E1259" t="str">
        <f t="shared" si="114"/>
        <v>far</v>
      </c>
      <c r="F1259" t="s">
        <v>48</v>
      </c>
      <c r="G1259">
        <v>10172018</v>
      </c>
      <c r="H1259" s="1">
        <v>2</v>
      </c>
      <c r="I1259" t="s">
        <v>39</v>
      </c>
      <c r="J1259" t="s">
        <v>40</v>
      </c>
      <c r="K1259" t="str">
        <f t="shared" si="115"/>
        <v>Gray</v>
      </c>
      <c r="L1259" t="str">
        <f t="shared" si="116"/>
        <v>yup</v>
      </c>
      <c r="M1259" t="b">
        <f t="shared" si="119"/>
        <v>0</v>
      </c>
      <c r="O1259" t="s">
        <v>55</v>
      </c>
      <c r="Q1259" t="s">
        <v>43</v>
      </c>
      <c r="R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s">
        <v>2288</v>
      </c>
      <c r="Z1259" t="b">
        <f t="shared" si="117"/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1</v>
      </c>
      <c r="AG1259" t="b">
        <v>0</v>
      </c>
      <c r="AH1259" t="b">
        <v>0</v>
      </c>
      <c r="AJ1259" t="b">
        <f t="shared" si="118"/>
        <v>0</v>
      </c>
      <c r="AK1259" t="s">
        <v>2289</v>
      </c>
      <c r="AL1259" t="b">
        <v>0</v>
      </c>
    </row>
    <row r="1260" spans="1:38" x14ac:dyDescent="0.3">
      <c r="A1260">
        <v>-73.954510099999993</v>
      </c>
      <c r="B1260">
        <v>40.790382360000002</v>
      </c>
      <c r="C1260" t="s">
        <v>2337</v>
      </c>
      <c r="D1260" t="s">
        <v>1028</v>
      </c>
      <c r="E1260" t="str">
        <f t="shared" si="114"/>
        <v>far</v>
      </c>
      <c r="F1260" t="s">
        <v>34</v>
      </c>
      <c r="G1260">
        <v>10102018</v>
      </c>
      <c r="H1260" s="1">
        <v>3</v>
      </c>
      <c r="I1260" t="s">
        <v>39</v>
      </c>
      <c r="J1260" t="s">
        <v>40</v>
      </c>
      <c r="K1260" t="str">
        <f t="shared" si="115"/>
        <v>Gray</v>
      </c>
      <c r="L1260" t="str">
        <f t="shared" si="116"/>
        <v>yup</v>
      </c>
      <c r="M1260" t="b">
        <f t="shared" si="119"/>
        <v>0</v>
      </c>
      <c r="O1260" t="s">
        <v>55</v>
      </c>
      <c r="Q1260" t="s">
        <v>43</v>
      </c>
      <c r="R1260" t="b">
        <v>0</v>
      </c>
      <c r="S1260" t="s">
        <v>2338</v>
      </c>
      <c r="T1260" t="b">
        <v>1</v>
      </c>
      <c r="U1260" t="b">
        <v>0</v>
      </c>
      <c r="V1260" t="b">
        <v>0</v>
      </c>
      <c r="W1260" t="b">
        <v>0</v>
      </c>
      <c r="X1260" t="b">
        <v>1</v>
      </c>
      <c r="Y1260" t="s">
        <v>2339</v>
      </c>
      <c r="Z1260" t="b">
        <f t="shared" si="117"/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J1260" t="b">
        <f t="shared" si="118"/>
        <v>0</v>
      </c>
      <c r="AK1260" t="s">
        <v>2340</v>
      </c>
      <c r="AL1260" t="b">
        <v>0</v>
      </c>
    </row>
    <row r="1261" spans="1:38" x14ac:dyDescent="0.3">
      <c r="A1261">
        <v>-73.959564599999993</v>
      </c>
      <c r="B1261">
        <v>40.789959940000003</v>
      </c>
      <c r="C1261" t="s">
        <v>2343</v>
      </c>
      <c r="D1261" t="s">
        <v>1409</v>
      </c>
      <c r="E1261" t="str">
        <f t="shared" si="114"/>
        <v>far</v>
      </c>
      <c r="F1261" t="s">
        <v>34</v>
      </c>
      <c r="G1261">
        <v>10062018</v>
      </c>
      <c r="H1261" s="1">
        <v>3</v>
      </c>
      <c r="I1261" t="s">
        <v>39</v>
      </c>
      <c r="J1261" t="s">
        <v>40</v>
      </c>
      <c r="K1261" t="str">
        <f t="shared" si="115"/>
        <v>Gray</v>
      </c>
      <c r="L1261" t="str">
        <f t="shared" si="116"/>
        <v>yup</v>
      </c>
      <c r="M1261" t="b">
        <f t="shared" si="119"/>
        <v>0</v>
      </c>
      <c r="N1261" t="s">
        <v>41</v>
      </c>
      <c r="O1261" t="s">
        <v>42</v>
      </c>
      <c r="Q1261" t="s">
        <v>43</v>
      </c>
      <c r="R1261" t="b">
        <v>0</v>
      </c>
      <c r="S1261" t="s">
        <v>1410</v>
      </c>
      <c r="T1261" t="b">
        <v>0</v>
      </c>
      <c r="U1261" t="b">
        <v>0</v>
      </c>
      <c r="V1261" t="b">
        <v>0</v>
      </c>
      <c r="W1261" t="b">
        <v>1</v>
      </c>
      <c r="X1261" t="b">
        <v>1</v>
      </c>
      <c r="Y1261" t="s">
        <v>521</v>
      </c>
      <c r="Z1261" t="b">
        <f t="shared" si="117"/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J1261" t="b">
        <f t="shared" si="118"/>
        <v>0</v>
      </c>
      <c r="AK1261" t="s">
        <v>2344</v>
      </c>
      <c r="AL1261" t="b">
        <v>0</v>
      </c>
    </row>
    <row r="1262" spans="1:38" x14ac:dyDescent="0.3">
      <c r="A1262">
        <v>-73.970391410000005</v>
      </c>
      <c r="B1262">
        <v>40.7722458</v>
      </c>
      <c r="C1262" t="s">
        <v>2353</v>
      </c>
      <c r="D1262" t="s">
        <v>609</v>
      </c>
      <c r="E1262" t="str">
        <f t="shared" si="114"/>
        <v>far</v>
      </c>
      <c r="F1262" t="s">
        <v>34</v>
      </c>
      <c r="G1262">
        <v>10172018</v>
      </c>
      <c r="H1262" s="1">
        <v>1</v>
      </c>
      <c r="I1262" t="s">
        <v>39</v>
      </c>
      <c r="J1262" t="s">
        <v>40</v>
      </c>
      <c r="K1262" t="str">
        <f t="shared" si="115"/>
        <v>Gray</v>
      </c>
      <c r="L1262" t="str">
        <f t="shared" si="116"/>
        <v>yup</v>
      </c>
      <c r="M1262" t="b">
        <f t="shared" si="119"/>
        <v>0</v>
      </c>
      <c r="O1262" t="s">
        <v>55</v>
      </c>
      <c r="Q1262" t="s">
        <v>43</v>
      </c>
      <c r="R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s">
        <v>1665</v>
      </c>
      <c r="Z1262" t="b">
        <f t="shared" si="117"/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1</v>
      </c>
      <c r="AH1262" t="b">
        <v>0</v>
      </c>
      <c r="AJ1262" t="b">
        <f t="shared" si="118"/>
        <v>0</v>
      </c>
      <c r="AK1262" t="s">
        <v>2354</v>
      </c>
      <c r="AL1262" t="b">
        <v>0</v>
      </c>
    </row>
    <row r="1263" spans="1:38" x14ac:dyDescent="0.3">
      <c r="A1263">
        <v>-73.973616590000006</v>
      </c>
      <c r="B1263">
        <v>40.77245439</v>
      </c>
      <c r="C1263" t="s">
        <v>2390</v>
      </c>
      <c r="D1263" t="s">
        <v>2088</v>
      </c>
      <c r="E1263" t="str">
        <f t="shared" si="114"/>
        <v>far</v>
      </c>
      <c r="F1263" t="s">
        <v>48</v>
      </c>
      <c r="G1263">
        <v>10072018</v>
      </c>
      <c r="H1263" s="1">
        <v>4</v>
      </c>
      <c r="I1263" t="s">
        <v>39</v>
      </c>
      <c r="J1263" t="s">
        <v>40</v>
      </c>
      <c r="K1263" t="str">
        <f t="shared" si="115"/>
        <v>Gray</v>
      </c>
      <c r="L1263" t="str">
        <f t="shared" si="116"/>
        <v>yup</v>
      </c>
      <c r="M1263" t="b">
        <f t="shared" si="119"/>
        <v>0</v>
      </c>
      <c r="O1263" t="s">
        <v>55</v>
      </c>
      <c r="Q1263" t="s">
        <v>50</v>
      </c>
      <c r="R1263">
        <v>3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s">
        <v>2391</v>
      </c>
      <c r="Z1263" t="b">
        <f t="shared" si="117"/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J1263" t="b">
        <f t="shared" si="118"/>
        <v>0</v>
      </c>
      <c r="AK1263" t="s">
        <v>2392</v>
      </c>
      <c r="AL1263" t="b">
        <v>0</v>
      </c>
    </row>
    <row r="1264" spans="1:38" x14ac:dyDescent="0.3">
      <c r="A1264">
        <v>-73.953450959999998</v>
      </c>
      <c r="B1264">
        <v>40.792108419999998</v>
      </c>
      <c r="C1264" t="s">
        <v>2400</v>
      </c>
      <c r="D1264" t="s">
        <v>106</v>
      </c>
      <c r="E1264" t="str">
        <f t="shared" si="114"/>
        <v>far</v>
      </c>
      <c r="F1264" t="s">
        <v>48</v>
      </c>
      <c r="G1264">
        <v>10172018</v>
      </c>
      <c r="H1264" s="1">
        <v>7</v>
      </c>
      <c r="I1264" t="s">
        <v>39</v>
      </c>
      <c r="J1264" t="s">
        <v>40</v>
      </c>
      <c r="K1264" t="str">
        <f t="shared" si="115"/>
        <v>Gray</v>
      </c>
      <c r="L1264" t="str">
        <f t="shared" si="116"/>
        <v>yup</v>
      </c>
      <c r="M1264" t="b">
        <f t="shared" si="119"/>
        <v>0</v>
      </c>
      <c r="N1264" t="s">
        <v>41</v>
      </c>
      <c r="O1264" t="s">
        <v>42</v>
      </c>
      <c r="Q1264" t="s">
        <v>43</v>
      </c>
      <c r="R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1</v>
      </c>
      <c r="Y1264" t="s">
        <v>2401</v>
      </c>
      <c r="Z1264" t="b">
        <f t="shared" si="117"/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J1264" t="b">
        <f t="shared" si="118"/>
        <v>0</v>
      </c>
      <c r="AK1264" t="s">
        <v>2402</v>
      </c>
      <c r="AL1264" t="b">
        <v>0</v>
      </c>
    </row>
    <row r="1265" spans="1:38" x14ac:dyDescent="0.3">
      <c r="A1265">
        <v>-73.967278960000002</v>
      </c>
      <c r="B1265">
        <v>40.787477869999996</v>
      </c>
      <c r="C1265" t="s">
        <v>2454</v>
      </c>
      <c r="D1265" t="s">
        <v>488</v>
      </c>
      <c r="E1265" t="str">
        <f t="shared" si="114"/>
        <v>far</v>
      </c>
      <c r="F1265" t="s">
        <v>34</v>
      </c>
      <c r="G1265">
        <v>10062018</v>
      </c>
      <c r="H1265" s="1">
        <v>2</v>
      </c>
      <c r="I1265" t="s">
        <v>54</v>
      </c>
      <c r="J1265" t="s">
        <v>40</v>
      </c>
      <c r="K1265" t="str">
        <f t="shared" si="115"/>
        <v>Gray</v>
      </c>
      <c r="L1265" t="str">
        <f t="shared" si="116"/>
        <v>yup</v>
      </c>
      <c r="M1265" t="b">
        <f t="shared" si="119"/>
        <v>0</v>
      </c>
      <c r="O1265" t="s">
        <v>55</v>
      </c>
      <c r="P1265" t="s">
        <v>2455</v>
      </c>
      <c r="Q1265" t="s">
        <v>43</v>
      </c>
      <c r="R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s">
        <v>2456</v>
      </c>
      <c r="Z1265" t="b">
        <f t="shared" si="117"/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J1265" t="b">
        <f t="shared" si="118"/>
        <v>0</v>
      </c>
      <c r="AK1265" t="s">
        <v>2457</v>
      </c>
      <c r="AL1265" t="b">
        <v>0</v>
      </c>
    </row>
    <row r="1266" spans="1:38" x14ac:dyDescent="0.3">
      <c r="A1266">
        <v>-73.970222809999996</v>
      </c>
      <c r="B1266">
        <v>40.774213160000002</v>
      </c>
      <c r="C1266" t="s">
        <v>2510</v>
      </c>
      <c r="D1266" t="s">
        <v>655</v>
      </c>
      <c r="E1266" t="str">
        <f t="shared" si="114"/>
        <v>far</v>
      </c>
      <c r="F1266" t="s">
        <v>34</v>
      </c>
      <c r="G1266">
        <v>10072018</v>
      </c>
      <c r="H1266" s="1">
        <v>12</v>
      </c>
      <c r="I1266" t="s">
        <v>39</v>
      </c>
      <c r="J1266" t="s">
        <v>40</v>
      </c>
      <c r="K1266" t="str">
        <f t="shared" si="115"/>
        <v>Gray</v>
      </c>
      <c r="L1266" t="str">
        <f t="shared" si="116"/>
        <v>yup</v>
      </c>
      <c r="M1266" t="b">
        <f t="shared" si="119"/>
        <v>0</v>
      </c>
      <c r="N1266" t="s">
        <v>117</v>
      </c>
      <c r="O1266" t="s">
        <v>118</v>
      </c>
      <c r="Q1266" t="s">
        <v>50</v>
      </c>
      <c r="R1266">
        <v>5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s">
        <v>2511</v>
      </c>
      <c r="Z1266" t="b">
        <f t="shared" si="117"/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J1266" t="b">
        <f t="shared" si="118"/>
        <v>0</v>
      </c>
      <c r="AK1266" t="s">
        <v>2512</v>
      </c>
      <c r="AL1266" t="b">
        <v>0</v>
      </c>
    </row>
    <row r="1267" spans="1:38" x14ac:dyDescent="0.3">
      <c r="A1267">
        <v>-73.968109310000003</v>
      </c>
      <c r="B1267">
        <v>40.773175389999999</v>
      </c>
      <c r="C1267" t="s">
        <v>2548</v>
      </c>
      <c r="D1267" t="s">
        <v>83</v>
      </c>
      <c r="E1267" t="str">
        <f t="shared" si="114"/>
        <v>far</v>
      </c>
      <c r="F1267" t="s">
        <v>34</v>
      </c>
      <c r="G1267">
        <v>10132018</v>
      </c>
      <c r="H1267" s="1">
        <v>1</v>
      </c>
      <c r="I1267" t="s">
        <v>39</v>
      </c>
      <c r="J1267" t="s">
        <v>40</v>
      </c>
      <c r="K1267" t="str">
        <f t="shared" si="115"/>
        <v>Gray</v>
      </c>
      <c r="L1267" t="str">
        <f t="shared" si="116"/>
        <v>yup</v>
      </c>
      <c r="M1267" t="b">
        <f t="shared" si="119"/>
        <v>0</v>
      </c>
      <c r="N1267" t="s">
        <v>117</v>
      </c>
      <c r="O1267" t="s">
        <v>118</v>
      </c>
      <c r="Q1267" t="s">
        <v>43</v>
      </c>
      <c r="R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s">
        <v>2549</v>
      </c>
      <c r="Z1267" t="b">
        <f t="shared" si="117"/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J1267" t="b">
        <f t="shared" si="118"/>
        <v>0</v>
      </c>
      <c r="AK1267" t="s">
        <v>2550</v>
      </c>
      <c r="AL1267" t="b">
        <v>0</v>
      </c>
    </row>
    <row r="1268" spans="1:38" x14ac:dyDescent="0.3">
      <c r="A1268">
        <v>-73.963727969999994</v>
      </c>
      <c r="B1268">
        <v>40.790519850000003</v>
      </c>
      <c r="C1268" t="s">
        <v>2551</v>
      </c>
      <c r="D1268" t="s">
        <v>911</v>
      </c>
      <c r="E1268" t="str">
        <f t="shared" si="114"/>
        <v>far</v>
      </c>
      <c r="F1268" t="s">
        <v>48</v>
      </c>
      <c r="G1268">
        <v>10072018</v>
      </c>
      <c r="H1268" s="1">
        <v>9</v>
      </c>
      <c r="I1268" t="s">
        <v>39</v>
      </c>
      <c r="J1268" t="s">
        <v>40</v>
      </c>
      <c r="K1268" t="str">
        <f t="shared" si="115"/>
        <v>Gray</v>
      </c>
      <c r="L1268" t="str">
        <f t="shared" si="116"/>
        <v>yup</v>
      </c>
      <c r="M1268" t="b">
        <f t="shared" si="119"/>
        <v>0</v>
      </c>
      <c r="O1268" t="s">
        <v>55</v>
      </c>
      <c r="Q1268" t="s">
        <v>50</v>
      </c>
      <c r="R1268">
        <v>50</v>
      </c>
      <c r="T1268" t="b">
        <v>0</v>
      </c>
      <c r="U1268" t="b">
        <v>0</v>
      </c>
      <c r="V1268" t="b">
        <v>1</v>
      </c>
      <c r="W1268" t="b">
        <v>0</v>
      </c>
      <c r="X1268" t="b">
        <v>0</v>
      </c>
      <c r="Y1268" t="s">
        <v>2552</v>
      </c>
      <c r="Z1268" t="b">
        <f t="shared" si="117"/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J1268" t="b">
        <f t="shared" si="118"/>
        <v>0</v>
      </c>
      <c r="AK1268" t="s">
        <v>2553</v>
      </c>
      <c r="AL1268" t="b">
        <v>0</v>
      </c>
    </row>
    <row r="1269" spans="1:38" x14ac:dyDescent="0.3">
      <c r="A1269">
        <v>-73.974613309999995</v>
      </c>
      <c r="B1269">
        <v>40.776064660000003</v>
      </c>
      <c r="C1269" t="s">
        <v>2646</v>
      </c>
      <c r="D1269" t="s">
        <v>268</v>
      </c>
      <c r="E1269" t="str">
        <f t="shared" si="114"/>
        <v>far</v>
      </c>
      <c r="F1269" t="s">
        <v>34</v>
      </c>
      <c r="G1269">
        <v>10142018</v>
      </c>
      <c r="H1269" s="1">
        <v>4</v>
      </c>
      <c r="J1269" t="s">
        <v>40</v>
      </c>
      <c r="K1269" t="str">
        <f t="shared" si="115"/>
        <v>Gray</v>
      </c>
      <c r="L1269" t="str">
        <f t="shared" si="116"/>
        <v>yup</v>
      </c>
      <c r="M1269" t="b">
        <f t="shared" si="119"/>
        <v>0</v>
      </c>
      <c r="O1269" t="s">
        <v>55</v>
      </c>
      <c r="Q1269" t="s">
        <v>43</v>
      </c>
      <c r="R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1</v>
      </c>
      <c r="Y1269" t="s">
        <v>694</v>
      </c>
      <c r="Z1269" t="b">
        <f t="shared" si="117"/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J1269" t="b">
        <f t="shared" si="118"/>
        <v>0</v>
      </c>
      <c r="AK1269" t="s">
        <v>2647</v>
      </c>
      <c r="AL1269" t="b">
        <v>0</v>
      </c>
    </row>
    <row r="1270" spans="1:38" x14ac:dyDescent="0.3">
      <c r="A1270">
        <v>-73.970830109999994</v>
      </c>
      <c r="B1270">
        <v>40.782020090000003</v>
      </c>
      <c r="C1270" t="s">
        <v>2661</v>
      </c>
      <c r="D1270" t="s">
        <v>2662</v>
      </c>
      <c r="E1270" t="str">
        <f t="shared" si="114"/>
        <v>far</v>
      </c>
      <c r="F1270" t="s">
        <v>34</v>
      </c>
      <c r="G1270">
        <v>10132018</v>
      </c>
      <c r="H1270" s="1">
        <v>1</v>
      </c>
      <c r="I1270" t="s">
        <v>39</v>
      </c>
      <c r="J1270" t="s">
        <v>40</v>
      </c>
      <c r="K1270" t="str">
        <f t="shared" si="115"/>
        <v>Gray</v>
      </c>
      <c r="L1270" t="str">
        <f t="shared" si="116"/>
        <v>yup</v>
      </c>
      <c r="M1270" t="b">
        <f t="shared" si="119"/>
        <v>0</v>
      </c>
      <c r="N1270" t="s">
        <v>84</v>
      </c>
      <c r="O1270" t="s">
        <v>103</v>
      </c>
      <c r="Q1270" t="s">
        <v>43</v>
      </c>
      <c r="R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s">
        <v>2663</v>
      </c>
      <c r="Z1270" t="b">
        <f t="shared" si="117"/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J1270" t="b">
        <f t="shared" si="118"/>
        <v>0</v>
      </c>
      <c r="AK1270" t="s">
        <v>2664</v>
      </c>
      <c r="AL1270" t="b">
        <v>0</v>
      </c>
    </row>
    <row r="1271" spans="1:38" x14ac:dyDescent="0.3">
      <c r="A1271">
        <v>-73.958317579999999</v>
      </c>
      <c r="B1271">
        <v>40.791656670000002</v>
      </c>
      <c r="C1271" t="s">
        <v>2665</v>
      </c>
      <c r="D1271" t="s">
        <v>1214</v>
      </c>
      <c r="E1271" t="str">
        <f t="shared" si="114"/>
        <v>far</v>
      </c>
      <c r="F1271" t="s">
        <v>48</v>
      </c>
      <c r="G1271">
        <v>10142018</v>
      </c>
      <c r="H1271" s="1">
        <v>12</v>
      </c>
      <c r="I1271" t="s">
        <v>39</v>
      </c>
      <c r="J1271" t="s">
        <v>40</v>
      </c>
      <c r="K1271" t="str">
        <f t="shared" si="115"/>
        <v>Gray</v>
      </c>
      <c r="L1271" t="str">
        <f t="shared" si="116"/>
        <v>yup</v>
      </c>
      <c r="M1271" t="b">
        <f t="shared" si="119"/>
        <v>0</v>
      </c>
      <c r="N1271" t="s">
        <v>84</v>
      </c>
      <c r="O1271" t="s">
        <v>103</v>
      </c>
      <c r="Q1271" t="s">
        <v>50</v>
      </c>
      <c r="R1271">
        <v>15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s">
        <v>2666</v>
      </c>
      <c r="Z1271" t="b">
        <f t="shared" si="117"/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s">
        <v>2667</v>
      </c>
      <c r="AJ1271" t="b">
        <f t="shared" si="118"/>
        <v>0</v>
      </c>
      <c r="AK1271" t="s">
        <v>2668</v>
      </c>
      <c r="AL1271" t="b">
        <v>0</v>
      </c>
    </row>
    <row r="1272" spans="1:38" x14ac:dyDescent="0.3">
      <c r="A1272">
        <v>-73.972034710000003</v>
      </c>
      <c r="B1272">
        <v>40.772775029999998</v>
      </c>
      <c r="C1272" t="s">
        <v>2777</v>
      </c>
      <c r="D1272" t="s">
        <v>1923</v>
      </c>
      <c r="E1272" t="str">
        <f t="shared" si="114"/>
        <v>far</v>
      </c>
      <c r="F1272" t="s">
        <v>34</v>
      </c>
      <c r="G1272">
        <v>10142018</v>
      </c>
      <c r="H1272" s="1">
        <v>1</v>
      </c>
      <c r="I1272" t="s">
        <v>39</v>
      </c>
      <c r="J1272" t="s">
        <v>40</v>
      </c>
      <c r="K1272" t="str">
        <f t="shared" si="115"/>
        <v>Gray</v>
      </c>
      <c r="L1272" t="str">
        <f t="shared" si="116"/>
        <v>yup</v>
      </c>
      <c r="M1272" t="b">
        <f t="shared" si="119"/>
        <v>0</v>
      </c>
      <c r="N1272" t="s">
        <v>41</v>
      </c>
      <c r="O1272" t="s">
        <v>42</v>
      </c>
      <c r="Q1272" t="s">
        <v>43</v>
      </c>
      <c r="R1272" t="b">
        <v>0</v>
      </c>
      <c r="S1272" t="s">
        <v>2778</v>
      </c>
      <c r="T1272" t="b">
        <v>0</v>
      </c>
      <c r="U1272" t="b">
        <v>0</v>
      </c>
      <c r="V1272" t="b">
        <v>0</v>
      </c>
      <c r="W1272" t="b">
        <v>0</v>
      </c>
      <c r="X1272" t="b">
        <v>1</v>
      </c>
      <c r="Y1272" t="s">
        <v>2779</v>
      </c>
      <c r="Z1272" t="b">
        <f t="shared" si="117"/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1</v>
      </c>
      <c r="AF1272" t="b">
        <v>0</v>
      </c>
      <c r="AG1272" t="b">
        <v>1</v>
      </c>
      <c r="AH1272" t="b">
        <v>0</v>
      </c>
      <c r="AI1272" t="s">
        <v>2780</v>
      </c>
      <c r="AJ1272" t="b">
        <f t="shared" si="118"/>
        <v>0</v>
      </c>
      <c r="AK1272" t="s">
        <v>2781</v>
      </c>
      <c r="AL1272" t="b">
        <v>0</v>
      </c>
    </row>
    <row r="1273" spans="1:38" x14ac:dyDescent="0.3">
      <c r="A1273">
        <v>-73.971869679999998</v>
      </c>
      <c r="B1273">
        <v>40.778926990000002</v>
      </c>
      <c r="C1273" t="s">
        <v>2792</v>
      </c>
      <c r="D1273" t="s">
        <v>1141</v>
      </c>
      <c r="E1273" t="str">
        <f t="shared" si="114"/>
        <v>far</v>
      </c>
      <c r="F1273" t="s">
        <v>48</v>
      </c>
      <c r="G1273">
        <v>10142018</v>
      </c>
      <c r="H1273" s="1">
        <v>3</v>
      </c>
      <c r="I1273" t="s">
        <v>54</v>
      </c>
      <c r="J1273" t="s">
        <v>40</v>
      </c>
      <c r="K1273" t="str">
        <f t="shared" si="115"/>
        <v>Gray</v>
      </c>
      <c r="L1273" t="str">
        <f t="shared" si="116"/>
        <v>yup</v>
      </c>
      <c r="M1273" t="b">
        <f t="shared" si="119"/>
        <v>0</v>
      </c>
      <c r="N1273" t="s">
        <v>41</v>
      </c>
      <c r="O1273" t="s">
        <v>42</v>
      </c>
      <c r="Q1273" t="s">
        <v>43</v>
      </c>
      <c r="R1273" t="b">
        <v>0</v>
      </c>
      <c r="T1273" t="b">
        <v>1</v>
      </c>
      <c r="U1273" t="b">
        <v>0</v>
      </c>
      <c r="V1273" t="b">
        <v>0</v>
      </c>
      <c r="W1273" t="b">
        <v>1</v>
      </c>
      <c r="X1273" t="b">
        <v>1</v>
      </c>
      <c r="Y1273" t="s">
        <v>2793</v>
      </c>
      <c r="Z1273" t="b">
        <f t="shared" si="117"/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1</v>
      </c>
      <c r="AH1273" t="b">
        <v>0</v>
      </c>
      <c r="AJ1273" t="b">
        <f t="shared" si="118"/>
        <v>0</v>
      </c>
      <c r="AK1273" t="s">
        <v>2794</v>
      </c>
      <c r="AL1273" t="b">
        <v>0</v>
      </c>
    </row>
    <row r="1274" spans="1:38" x14ac:dyDescent="0.3">
      <c r="A1274">
        <v>-73.954885349999998</v>
      </c>
      <c r="B1274">
        <v>40.798478359999997</v>
      </c>
      <c r="C1274" t="s">
        <v>2795</v>
      </c>
      <c r="D1274" t="s">
        <v>353</v>
      </c>
      <c r="E1274" t="str">
        <f t="shared" si="114"/>
        <v>far</v>
      </c>
      <c r="F1274" t="s">
        <v>34</v>
      </c>
      <c r="G1274">
        <v>10142018</v>
      </c>
      <c r="H1274" s="1">
        <v>4</v>
      </c>
      <c r="I1274" t="s">
        <v>39</v>
      </c>
      <c r="J1274" t="s">
        <v>40</v>
      </c>
      <c r="K1274" t="str">
        <f t="shared" si="115"/>
        <v>Gray</v>
      </c>
      <c r="L1274" t="str">
        <f t="shared" si="116"/>
        <v>yup</v>
      </c>
      <c r="M1274" t="b">
        <f t="shared" si="119"/>
        <v>0</v>
      </c>
      <c r="N1274" t="s">
        <v>41</v>
      </c>
      <c r="O1274" t="s">
        <v>42</v>
      </c>
      <c r="Q1274" t="s">
        <v>50</v>
      </c>
      <c r="R1274">
        <v>30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s">
        <v>2796</v>
      </c>
      <c r="Z1274" t="b">
        <f t="shared" si="117"/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J1274" t="b">
        <f t="shared" si="118"/>
        <v>0</v>
      </c>
      <c r="AK1274" t="s">
        <v>2797</v>
      </c>
      <c r="AL1274" t="b">
        <v>0</v>
      </c>
    </row>
    <row r="1275" spans="1:38" x14ac:dyDescent="0.3">
      <c r="A1275">
        <v>-73.953265770000002</v>
      </c>
      <c r="B1275">
        <v>40.794904680000002</v>
      </c>
      <c r="C1275" t="s">
        <v>2886</v>
      </c>
      <c r="D1275" t="s">
        <v>153</v>
      </c>
      <c r="E1275" t="str">
        <f t="shared" si="114"/>
        <v>far</v>
      </c>
      <c r="F1275" t="s">
        <v>48</v>
      </c>
      <c r="G1275">
        <v>10182018</v>
      </c>
      <c r="H1275" s="1">
        <v>2</v>
      </c>
      <c r="I1275" t="s">
        <v>54</v>
      </c>
      <c r="J1275" t="s">
        <v>40</v>
      </c>
      <c r="K1275" t="str">
        <f t="shared" si="115"/>
        <v>Gray</v>
      </c>
      <c r="L1275" t="str">
        <f t="shared" si="116"/>
        <v>yup</v>
      </c>
      <c r="M1275" t="b">
        <f t="shared" si="119"/>
        <v>0</v>
      </c>
      <c r="O1275" t="s">
        <v>55</v>
      </c>
      <c r="Q1275" t="s">
        <v>50</v>
      </c>
      <c r="R1275">
        <v>25</v>
      </c>
      <c r="S1275" t="s">
        <v>2868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s">
        <v>2887</v>
      </c>
      <c r="Z1275" t="b">
        <f t="shared" si="117"/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J1275" t="b">
        <f t="shared" si="118"/>
        <v>0</v>
      </c>
      <c r="AK1275" t="s">
        <v>2888</v>
      </c>
      <c r="AL1275" t="b">
        <v>0</v>
      </c>
    </row>
    <row r="1276" spans="1:38" x14ac:dyDescent="0.3">
      <c r="A1276">
        <v>-73.962790429999998</v>
      </c>
      <c r="B1276">
        <v>40.793937530000001</v>
      </c>
      <c r="C1276" t="s">
        <v>2922</v>
      </c>
      <c r="D1276" t="s">
        <v>2657</v>
      </c>
      <c r="E1276" t="str">
        <f t="shared" si="114"/>
        <v>far</v>
      </c>
      <c r="F1276" t="s">
        <v>34</v>
      </c>
      <c r="G1276">
        <v>10132018</v>
      </c>
      <c r="H1276" s="1">
        <v>4</v>
      </c>
      <c r="I1276" t="s">
        <v>39</v>
      </c>
      <c r="J1276" t="s">
        <v>40</v>
      </c>
      <c r="K1276" t="str">
        <f t="shared" si="115"/>
        <v>Gray</v>
      </c>
      <c r="L1276" t="str">
        <f t="shared" si="116"/>
        <v>yup</v>
      </c>
      <c r="M1276" t="b">
        <f t="shared" si="119"/>
        <v>0</v>
      </c>
      <c r="N1276" t="s">
        <v>41</v>
      </c>
      <c r="O1276" t="s">
        <v>42</v>
      </c>
      <c r="Q1276" t="s">
        <v>43</v>
      </c>
      <c r="R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s">
        <v>2923</v>
      </c>
      <c r="Z1276" t="b">
        <f t="shared" si="117"/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J1276" t="b">
        <f t="shared" si="118"/>
        <v>0</v>
      </c>
      <c r="AK1276" t="s">
        <v>2924</v>
      </c>
      <c r="AL1276" t="b">
        <v>0</v>
      </c>
    </row>
    <row r="1277" spans="1:38" x14ac:dyDescent="0.3">
      <c r="A1277">
        <v>-73.977389830000007</v>
      </c>
      <c r="B1277">
        <v>40.770858160000003</v>
      </c>
      <c r="C1277" t="s">
        <v>2964</v>
      </c>
      <c r="D1277" t="s">
        <v>2864</v>
      </c>
      <c r="E1277" t="str">
        <f t="shared" si="114"/>
        <v>far</v>
      </c>
      <c r="F1277" t="s">
        <v>48</v>
      </c>
      <c r="G1277">
        <v>10082018</v>
      </c>
      <c r="H1277" s="1">
        <v>1</v>
      </c>
      <c r="I1277" t="s">
        <v>39</v>
      </c>
      <c r="J1277" t="s">
        <v>40</v>
      </c>
      <c r="K1277" t="str">
        <f t="shared" si="115"/>
        <v>Gray</v>
      </c>
      <c r="L1277" t="str">
        <f t="shared" si="116"/>
        <v>yup</v>
      </c>
      <c r="M1277" t="b">
        <f t="shared" si="119"/>
        <v>0</v>
      </c>
      <c r="N1277" t="s">
        <v>41</v>
      </c>
      <c r="O1277" t="s">
        <v>42</v>
      </c>
      <c r="Q1277" t="s">
        <v>43</v>
      </c>
      <c r="R1277" t="b">
        <v>0</v>
      </c>
      <c r="T1277" t="b">
        <v>1</v>
      </c>
      <c r="U1277" t="b">
        <v>0</v>
      </c>
      <c r="V1277" t="b">
        <v>0</v>
      </c>
      <c r="W1277" t="b">
        <v>1</v>
      </c>
      <c r="X1277" t="b">
        <v>1</v>
      </c>
      <c r="Y1277" t="s">
        <v>2965</v>
      </c>
      <c r="Z1277" t="b">
        <f t="shared" si="117"/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J1277" t="b">
        <f t="shared" si="118"/>
        <v>0</v>
      </c>
      <c r="AK1277" t="s">
        <v>2966</v>
      </c>
      <c r="AL1277" t="b">
        <v>0</v>
      </c>
    </row>
    <row r="1278" spans="1:38" x14ac:dyDescent="0.3">
      <c r="A1278">
        <v>-73.963279929999999</v>
      </c>
      <c r="B1278">
        <v>40.780831640000002</v>
      </c>
      <c r="C1278" t="s">
        <v>3011</v>
      </c>
      <c r="D1278" t="s">
        <v>1662</v>
      </c>
      <c r="E1278" t="str">
        <f t="shared" si="114"/>
        <v>far</v>
      </c>
      <c r="F1278" t="s">
        <v>34</v>
      </c>
      <c r="G1278">
        <v>10182018</v>
      </c>
      <c r="H1278" s="1">
        <v>1</v>
      </c>
      <c r="I1278" t="s">
        <v>54</v>
      </c>
      <c r="J1278" t="s">
        <v>40</v>
      </c>
      <c r="K1278" t="str">
        <f t="shared" si="115"/>
        <v>Gray</v>
      </c>
      <c r="L1278" t="str">
        <f t="shared" si="116"/>
        <v>yup</v>
      </c>
      <c r="M1278" t="b">
        <f t="shared" si="119"/>
        <v>0</v>
      </c>
      <c r="N1278" t="s">
        <v>41</v>
      </c>
      <c r="O1278" t="s">
        <v>42</v>
      </c>
      <c r="Q1278" t="s">
        <v>43</v>
      </c>
      <c r="R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s">
        <v>1433</v>
      </c>
      <c r="Z1278" t="b">
        <f t="shared" si="117"/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1</v>
      </c>
      <c r="AF1278" t="b">
        <v>1</v>
      </c>
      <c r="AG1278" t="b">
        <v>0</v>
      </c>
      <c r="AH1278" t="b">
        <v>0</v>
      </c>
      <c r="AJ1278" t="b">
        <f t="shared" si="118"/>
        <v>0</v>
      </c>
      <c r="AK1278" t="s">
        <v>3012</v>
      </c>
      <c r="AL1278" t="b">
        <v>0</v>
      </c>
    </row>
    <row r="1279" spans="1:38" x14ac:dyDescent="0.3">
      <c r="A1279">
        <v>-73.971255060000004</v>
      </c>
      <c r="B1279">
        <v>40.776427349999999</v>
      </c>
      <c r="C1279" t="s">
        <v>3063</v>
      </c>
      <c r="D1279" t="s">
        <v>426</v>
      </c>
      <c r="E1279" t="str">
        <f t="shared" si="114"/>
        <v>far</v>
      </c>
      <c r="F1279" t="s">
        <v>34</v>
      </c>
      <c r="G1279">
        <v>10182018</v>
      </c>
      <c r="H1279" s="1">
        <v>6</v>
      </c>
      <c r="I1279" t="s">
        <v>39</v>
      </c>
      <c r="J1279" t="s">
        <v>40</v>
      </c>
      <c r="K1279" t="str">
        <f t="shared" si="115"/>
        <v>Gray</v>
      </c>
      <c r="L1279" t="str">
        <f t="shared" si="116"/>
        <v>yup</v>
      </c>
      <c r="M1279" t="b">
        <f t="shared" si="119"/>
        <v>0</v>
      </c>
      <c r="N1279" t="s">
        <v>84</v>
      </c>
      <c r="O1279" t="s">
        <v>103</v>
      </c>
      <c r="Q1279" t="s">
        <v>50</v>
      </c>
      <c r="R1279">
        <v>10</v>
      </c>
      <c r="T1279" t="b">
        <v>0</v>
      </c>
      <c r="U1279" t="b">
        <v>0</v>
      </c>
      <c r="V1279" t="b">
        <v>1</v>
      </c>
      <c r="W1279" t="b">
        <v>0</v>
      </c>
      <c r="X1279" t="b">
        <v>0</v>
      </c>
      <c r="Y1279" t="s">
        <v>3064</v>
      </c>
      <c r="Z1279" t="b">
        <f t="shared" si="117"/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J1279" t="b">
        <f t="shared" si="118"/>
        <v>0</v>
      </c>
      <c r="AK1279" t="s">
        <v>3065</v>
      </c>
      <c r="AL1279" t="b">
        <v>0</v>
      </c>
    </row>
    <row r="1280" spans="1:38" x14ac:dyDescent="0.3">
      <c r="A1280">
        <v>-73.952027999999999</v>
      </c>
      <c r="B1280">
        <v>40.794634500000001</v>
      </c>
      <c r="C1280" t="s">
        <v>3075</v>
      </c>
      <c r="D1280" t="s">
        <v>3076</v>
      </c>
      <c r="E1280" t="str">
        <f t="shared" si="114"/>
        <v>far</v>
      </c>
      <c r="F1280" t="s">
        <v>34</v>
      </c>
      <c r="G1280">
        <v>10132018</v>
      </c>
      <c r="H1280" s="1">
        <v>3</v>
      </c>
      <c r="I1280" t="s">
        <v>39</v>
      </c>
      <c r="J1280" t="s">
        <v>40</v>
      </c>
      <c r="K1280" t="str">
        <f t="shared" si="115"/>
        <v>Gray</v>
      </c>
      <c r="L1280" t="str">
        <f t="shared" si="116"/>
        <v>yup</v>
      </c>
      <c r="M1280" t="b">
        <f t="shared" si="119"/>
        <v>0</v>
      </c>
      <c r="O1280" t="s">
        <v>55</v>
      </c>
      <c r="Q1280" t="s">
        <v>43</v>
      </c>
      <c r="R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s">
        <v>1369</v>
      </c>
      <c r="Z1280" t="b">
        <f t="shared" si="117"/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  <c r="AH1280" t="b">
        <v>0</v>
      </c>
      <c r="AJ1280" t="b">
        <f t="shared" si="118"/>
        <v>0</v>
      </c>
      <c r="AK1280" t="s">
        <v>3077</v>
      </c>
      <c r="AL1280" t="b">
        <v>0</v>
      </c>
    </row>
    <row r="1281" spans="1:38" x14ac:dyDescent="0.3">
      <c r="A1281">
        <v>-73.974472640000002</v>
      </c>
      <c r="B1281">
        <v>40.776729629999998</v>
      </c>
      <c r="C1281" t="s">
        <v>3106</v>
      </c>
      <c r="D1281" t="s">
        <v>1031</v>
      </c>
      <c r="E1281" t="str">
        <f t="shared" si="114"/>
        <v>far</v>
      </c>
      <c r="F1281" t="s">
        <v>34</v>
      </c>
      <c r="G1281">
        <v>10132018</v>
      </c>
      <c r="H1281" s="1">
        <v>3</v>
      </c>
      <c r="J1281" t="s">
        <v>40</v>
      </c>
      <c r="K1281" t="str">
        <f t="shared" si="115"/>
        <v>Gray</v>
      </c>
      <c r="L1281" t="str">
        <f t="shared" si="116"/>
        <v>yup</v>
      </c>
      <c r="M1281" t="b">
        <f t="shared" si="119"/>
        <v>0</v>
      </c>
      <c r="N1281" t="s">
        <v>41</v>
      </c>
      <c r="O1281" t="s">
        <v>42</v>
      </c>
      <c r="Q1281" t="s">
        <v>50</v>
      </c>
      <c r="R1281">
        <v>3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 t="s">
        <v>3107</v>
      </c>
      <c r="Z1281" t="b">
        <f t="shared" si="117"/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1</v>
      </c>
      <c r="AH1281" t="b">
        <v>0</v>
      </c>
      <c r="AJ1281" t="b">
        <f t="shared" si="118"/>
        <v>0</v>
      </c>
      <c r="AK1281" t="s">
        <v>3108</v>
      </c>
      <c r="AL1281" t="b">
        <v>0</v>
      </c>
    </row>
    <row r="1282" spans="1:38" x14ac:dyDescent="0.3">
      <c r="A1282">
        <v>-73.970444909999998</v>
      </c>
      <c r="B1282">
        <v>40.768997079999998</v>
      </c>
      <c r="C1282" t="s">
        <v>3123</v>
      </c>
      <c r="D1282" t="s">
        <v>242</v>
      </c>
      <c r="E1282" t="str">
        <f t="shared" ref="E1282:E1345" si="120">IF(D1282="05D","near",IF(D1282="07D","near",IF(D1282="06C","near",IF(D1282="06E","near",IF(D1282="06D","near","far")))))</f>
        <v>far</v>
      </c>
      <c r="F1282" t="s">
        <v>34</v>
      </c>
      <c r="G1282">
        <v>10132018</v>
      </c>
      <c r="H1282" s="1">
        <v>5</v>
      </c>
      <c r="I1282" t="s">
        <v>39</v>
      </c>
      <c r="J1282" t="s">
        <v>40</v>
      </c>
      <c r="K1282" t="str">
        <f t="shared" ref="K1282:K1345" si="121">IF(ISBLANK(J1282), NA(), J1282)</f>
        <v>Gray</v>
      </c>
      <c r="L1282" t="str">
        <f t="shared" ref="L1282:L1345" si="122">IF(K1282="Gray","yup",IF(K1282="#N/A","maybe","no"))</f>
        <v>yup</v>
      </c>
      <c r="M1282" t="b">
        <f t="shared" si="119"/>
        <v>0</v>
      </c>
      <c r="N1282" t="s">
        <v>84</v>
      </c>
      <c r="O1282" t="s">
        <v>103</v>
      </c>
      <c r="Q1282" t="s">
        <v>43</v>
      </c>
      <c r="R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s">
        <v>3124</v>
      </c>
      <c r="Z1282" t="b">
        <f t="shared" ref="Z1282:Z1345" si="123">ISBLANK(Y1282)</f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1</v>
      </c>
      <c r="AF1282" t="b">
        <v>0</v>
      </c>
      <c r="AG1282" t="b">
        <v>0</v>
      </c>
      <c r="AH1282" t="b">
        <v>0</v>
      </c>
      <c r="AJ1282" t="b">
        <f t="shared" ref="AJ1282:AJ1345" si="124">OR(AB1282,AC1282, AD1282, AH1282)</f>
        <v>0</v>
      </c>
      <c r="AK1282" t="s">
        <v>3125</v>
      </c>
      <c r="AL1282" t="b">
        <v>0</v>
      </c>
    </row>
    <row r="1283" spans="1:38" x14ac:dyDescent="0.3">
      <c r="A1283">
        <v>-73.970692929999998</v>
      </c>
      <c r="B1283">
        <v>40.772784110000003</v>
      </c>
      <c r="C1283" t="s">
        <v>3159</v>
      </c>
      <c r="D1283" t="s">
        <v>609</v>
      </c>
      <c r="E1283" t="str">
        <f t="shared" si="120"/>
        <v>far</v>
      </c>
      <c r="F1283" t="s">
        <v>48</v>
      </c>
      <c r="G1283">
        <v>10062018</v>
      </c>
      <c r="H1283" s="1">
        <v>6</v>
      </c>
      <c r="I1283" t="s">
        <v>54</v>
      </c>
      <c r="J1283" t="s">
        <v>40</v>
      </c>
      <c r="K1283" t="str">
        <f t="shared" si="121"/>
        <v>Gray</v>
      </c>
      <c r="L1283" t="str">
        <f t="shared" si="122"/>
        <v>yup</v>
      </c>
      <c r="M1283" t="b">
        <f t="shared" ref="M1283:M1346" si="125">AND(NOT(ISBLANK(J1283)),(NOT(J1283="gray")))</f>
        <v>0</v>
      </c>
      <c r="O1283" t="s">
        <v>55</v>
      </c>
      <c r="P1283" t="s">
        <v>3160</v>
      </c>
      <c r="Q1283" t="s">
        <v>43</v>
      </c>
      <c r="R1283" t="b">
        <v>0</v>
      </c>
      <c r="T1283" t="b">
        <v>0</v>
      </c>
      <c r="U1283" t="b">
        <v>1</v>
      </c>
      <c r="V1283" t="b">
        <v>0</v>
      </c>
      <c r="W1283" t="b">
        <v>0</v>
      </c>
      <c r="X1283" t="b">
        <v>0</v>
      </c>
      <c r="Y1283" t="s">
        <v>3161</v>
      </c>
      <c r="Z1283" t="b">
        <f t="shared" si="123"/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J1283" t="b">
        <f t="shared" si="124"/>
        <v>0</v>
      </c>
      <c r="AK1283" t="s">
        <v>3162</v>
      </c>
      <c r="AL1283" t="b">
        <v>0</v>
      </c>
    </row>
    <row r="1284" spans="1:38" x14ac:dyDescent="0.3">
      <c r="A1284">
        <v>-73.950777299999999</v>
      </c>
      <c r="B1284">
        <v>40.794918899999999</v>
      </c>
      <c r="C1284" t="s">
        <v>3175</v>
      </c>
      <c r="D1284" t="s">
        <v>446</v>
      </c>
      <c r="E1284" t="str">
        <f t="shared" si="120"/>
        <v>far</v>
      </c>
      <c r="F1284" t="s">
        <v>34</v>
      </c>
      <c r="G1284">
        <v>10132018</v>
      </c>
      <c r="H1284" s="1">
        <v>1</v>
      </c>
      <c r="I1284" t="s">
        <v>39</v>
      </c>
      <c r="J1284" t="s">
        <v>40</v>
      </c>
      <c r="K1284" t="str">
        <f t="shared" si="121"/>
        <v>Gray</v>
      </c>
      <c r="L1284" t="str">
        <f t="shared" si="122"/>
        <v>yup</v>
      </c>
      <c r="M1284" t="b">
        <f t="shared" si="125"/>
        <v>0</v>
      </c>
      <c r="N1284" t="s">
        <v>41</v>
      </c>
      <c r="O1284" t="s">
        <v>42</v>
      </c>
      <c r="Q1284" t="s">
        <v>50</v>
      </c>
      <c r="R1284">
        <v>7</v>
      </c>
      <c r="T1284" t="b">
        <v>0</v>
      </c>
      <c r="U1284" t="b">
        <v>0</v>
      </c>
      <c r="V1284" t="b">
        <v>0</v>
      </c>
      <c r="W1284" t="b">
        <v>1</v>
      </c>
      <c r="X1284" t="b">
        <v>0</v>
      </c>
      <c r="Y1284" t="s">
        <v>3176</v>
      </c>
      <c r="Z1284" t="b">
        <f t="shared" si="123"/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J1284" t="b">
        <f t="shared" si="124"/>
        <v>0</v>
      </c>
      <c r="AK1284" t="s">
        <v>3177</v>
      </c>
      <c r="AL1284" t="b">
        <v>0</v>
      </c>
    </row>
    <row r="1285" spans="1:38" x14ac:dyDescent="0.3">
      <c r="A1285">
        <v>-73.972806939999998</v>
      </c>
      <c r="B1285">
        <v>40.779445809999999</v>
      </c>
      <c r="C1285" t="s">
        <v>3210</v>
      </c>
      <c r="D1285" t="s">
        <v>949</v>
      </c>
      <c r="E1285" t="str">
        <f t="shared" si="120"/>
        <v>far</v>
      </c>
      <c r="F1285" t="s">
        <v>48</v>
      </c>
      <c r="G1285">
        <v>10072018</v>
      </c>
      <c r="H1285" s="1">
        <v>1</v>
      </c>
      <c r="I1285" t="s">
        <v>39</v>
      </c>
      <c r="J1285" t="s">
        <v>40</v>
      </c>
      <c r="K1285" t="str">
        <f t="shared" si="121"/>
        <v>Gray</v>
      </c>
      <c r="L1285" t="str">
        <f t="shared" si="122"/>
        <v>yup</v>
      </c>
      <c r="M1285" t="b">
        <f t="shared" si="125"/>
        <v>0</v>
      </c>
      <c r="O1285" t="s">
        <v>55</v>
      </c>
      <c r="P1285" t="s">
        <v>3211</v>
      </c>
      <c r="Q1285" t="s">
        <v>43</v>
      </c>
      <c r="R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s">
        <v>2134</v>
      </c>
      <c r="Z1285" t="b">
        <f t="shared" si="123"/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1</v>
      </c>
      <c r="AH1285" t="b">
        <v>0</v>
      </c>
      <c r="AI1285" t="s">
        <v>3212</v>
      </c>
      <c r="AJ1285" t="b">
        <f t="shared" si="124"/>
        <v>0</v>
      </c>
      <c r="AK1285" t="s">
        <v>3213</v>
      </c>
      <c r="AL1285" t="b">
        <v>0</v>
      </c>
    </row>
    <row r="1286" spans="1:38" x14ac:dyDescent="0.3">
      <c r="A1286">
        <v>-73.968746260000003</v>
      </c>
      <c r="B1286">
        <v>40.783898989999997</v>
      </c>
      <c r="C1286" t="s">
        <v>3220</v>
      </c>
      <c r="D1286" t="s">
        <v>335</v>
      </c>
      <c r="E1286" t="str">
        <f t="shared" si="120"/>
        <v>far</v>
      </c>
      <c r="F1286" t="s">
        <v>34</v>
      </c>
      <c r="G1286">
        <v>10142018</v>
      </c>
      <c r="H1286" s="1">
        <v>6</v>
      </c>
      <c r="J1286" t="s">
        <v>40</v>
      </c>
      <c r="K1286" t="str">
        <f t="shared" si="121"/>
        <v>Gray</v>
      </c>
      <c r="L1286" t="str">
        <f t="shared" si="122"/>
        <v>yup</v>
      </c>
      <c r="M1286" t="b">
        <f t="shared" si="125"/>
        <v>0</v>
      </c>
      <c r="N1286" t="s">
        <v>41</v>
      </c>
      <c r="O1286" t="s">
        <v>42</v>
      </c>
      <c r="Q1286" t="s">
        <v>50</v>
      </c>
      <c r="R1286">
        <v>10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s">
        <v>355</v>
      </c>
      <c r="Z1286" t="b">
        <f t="shared" si="123"/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J1286" t="b">
        <f t="shared" si="124"/>
        <v>0</v>
      </c>
      <c r="AK1286" t="s">
        <v>3221</v>
      </c>
      <c r="AL1286" t="b">
        <v>0</v>
      </c>
    </row>
    <row r="1287" spans="1:38" x14ac:dyDescent="0.3">
      <c r="A1287">
        <v>-73.961699969999998</v>
      </c>
      <c r="B1287">
        <v>40.795412689999999</v>
      </c>
      <c r="C1287" t="s">
        <v>3240</v>
      </c>
      <c r="D1287" t="s">
        <v>387</v>
      </c>
      <c r="E1287" t="str">
        <f t="shared" si="120"/>
        <v>far</v>
      </c>
      <c r="F1287" t="s">
        <v>48</v>
      </c>
      <c r="G1287">
        <v>10182018</v>
      </c>
      <c r="H1287" s="1">
        <v>2</v>
      </c>
      <c r="I1287" t="s">
        <v>54</v>
      </c>
      <c r="J1287" t="s">
        <v>40</v>
      </c>
      <c r="K1287" t="str">
        <f t="shared" si="121"/>
        <v>Gray</v>
      </c>
      <c r="L1287" t="str">
        <f t="shared" si="122"/>
        <v>yup</v>
      </c>
      <c r="M1287" t="b">
        <f t="shared" si="125"/>
        <v>0</v>
      </c>
      <c r="N1287" t="s">
        <v>84</v>
      </c>
      <c r="O1287" t="s">
        <v>103</v>
      </c>
      <c r="Q1287" t="s">
        <v>50</v>
      </c>
      <c r="R1287">
        <v>15</v>
      </c>
      <c r="T1287" t="b">
        <v>0</v>
      </c>
      <c r="U1287" t="b">
        <v>0</v>
      </c>
      <c r="V1287" t="b">
        <v>0</v>
      </c>
      <c r="W1287" t="b">
        <v>1</v>
      </c>
      <c r="X1287" t="b">
        <v>0</v>
      </c>
      <c r="Y1287" t="s">
        <v>1502</v>
      </c>
      <c r="Z1287" t="b">
        <f t="shared" si="123"/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J1287" t="b">
        <f t="shared" si="124"/>
        <v>0</v>
      </c>
      <c r="AK1287" t="s">
        <v>3241</v>
      </c>
      <c r="AL1287" t="b">
        <v>0</v>
      </c>
    </row>
    <row r="1288" spans="1:38" x14ac:dyDescent="0.3">
      <c r="A1288">
        <v>-73.961111880000004</v>
      </c>
      <c r="B1288">
        <v>40.795200790000003</v>
      </c>
      <c r="C1288" t="s">
        <v>3244</v>
      </c>
      <c r="D1288" t="s">
        <v>387</v>
      </c>
      <c r="E1288" t="str">
        <f t="shared" si="120"/>
        <v>far</v>
      </c>
      <c r="F1288" t="s">
        <v>34</v>
      </c>
      <c r="G1288">
        <v>10132018</v>
      </c>
      <c r="H1288" s="1">
        <v>1</v>
      </c>
      <c r="J1288" t="s">
        <v>40</v>
      </c>
      <c r="K1288" t="str">
        <f t="shared" si="121"/>
        <v>Gray</v>
      </c>
      <c r="L1288" t="str">
        <f t="shared" si="122"/>
        <v>yup</v>
      </c>
      <c r="M1288" t="b">
        <f t="shared" si="125"/>
        <v>0</v>
      </c>
      <c r="N1288" t="s">
        <v>41</v>
      </c>
      <c r="O1288" t="s">
        <v>42</v>
      </c>
      <c r="Q1288" t="s">
        <v>43</v>
      </c>
      <c r="R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s">
        <v>521</v>
      </c>
      <c r="Z1288" t="b">
        <f t="shared" si="123"/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  <c r="AH1288" t="b">
        <v>0</v>
      </c>
      <c r="AJ1288" t="b">
        <f t="shared" si="124"/>
        <v>0</v>
      </c>
      <c r="AK1288" t="s">
        <v>3245</v>
      </c>
      <c r="AL1288" t="b">
        <v>0</v>
      </c>
    </row>
    <row r="1289" spans="1:38" x14ac:dyDescent="0.3">
      <c r="A1289">
        <v>-73.976485010000005</v>
      </c>
      <c r="B1289">
        <v>40.773734070000003</v>
      </c>
      <c r="C1289" t="s">
        <v>3272</v>
      </c>
      <c r="D1289" t="s">
        <v>249</v>
      </c>
      <c r="E1289" t="str">
        <f t="shared" si="120"/>
        <v>far</v>
      </c>
      <c r="F1289" t="s">
        <v>48</v>
      </c>
      <c r="G1289">
        <v>10072018</v>
      </c>
      <c r="H1289" s="1">
        <v>7</v>
      </c>
      <c r="I1289" t="s">
        <v>54</v>
      </c>
      <c r="J1289" t="s">
        <v>40</v>
      </c>
      <c r="K1289" t="str">
        <f t="shared" si="121"/>
        <v>Gray</v>
      </c>
      <c r="L1289" t="str">
        <f t="shared" si="122"/>
        <v>yup</v>
      </c>
      <c r="M1289" t="b">
        <f t="shared" si="125"/>
        <v>0</v>
      </c>
      <c r="N1289" t="s">
        <v>192</v>
      </c>
      <c r="O1289" t="s">
        <v>354</v>
      </c>
      <c r="Q1289" t="s">
        <v>50</v>
      </c>
      <c r="R1289">
        <v>8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s">
        <v>3273</v>
      </c>
      <c r="Z1289" t="b">
        <f t="shared" si="123"/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J1289" t="b">
        <f t="shared" si="124"/>
        <v>0</v>
      </c>
      <c r="AK1289" t="s">
        <v>3274</v>
      </c>
      <c r="AL1289" t="b">
        <v>0</v>
      </c>
    </row>
    <row r="1290" spans="1:38" x14ac:dyDescent="0.3">
      <c r="A1290">
        <v>-73.969142039999994</v>
      </c>
      <c r="B1290">
        <v>40.777349260000001</v>
      </c>
      <c r="C1290" t="s">
        <v>3284</v>
      </c>
      <c r="D1290" t="s">
        <v>150</v>
      </c>
      <c r="E1290" t="str">
        <f t="shared" si="120"/>
        <v>far</v>
      </c>
      <c r="F1290" t="s">
        <v>34</v>
      </c>
      <c r="G1290">
        <v>10082018</v>
      </c>
      <c r="H1290" s="1">
        <v>3</v>
      </c>
      <c r="I1290" t="s">
        <v>39</v>
      </c>
      <c r="J1290" t="s">
        <v>40</v>
      </c>
      <c r="K1290" t="str">
        <f t="shared" si="121"/>
        <v>Gray</v>
      </c>
      <c r="L1290" t="str">
        <f t="shared" si="122"/>
        <v>yup</v>
      </c>
      <c r="M1290" t="b">
        <f t="shared" si="125"/>
        <v>0</v>
      </c>
      <c r="O1290" t="s">
        <v>55</v>
      </c>
      <c r="Q1290" t="s">
        <v>43</v>
      </c>
      <c r="R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1</v>
      </c>
      <c r="Y1290" t="s">
        <v>122</v>
      </c>
      <c r="Z1290" t="b">
        <f t="shared" si="123"/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1</v>
      </c>
      <c r="AH1290" t="b">
        <v>0</v>
      </c>
      <c r="AJ1290" t="b">
        <f t="shared" si="124"/>
        <v>0</v>
      </c>
      <c r="AK1290" t="s">
        <v>3285</v>
      </c>
      <c r="AL1290" t="b">
        <v>0</v>
      </c>
    </row>
    <row r="1291" spans="1:38" x14ac:dyDescent="0.3">
      <c r="A1291">
        <v>-73.972589720000002</v>
      </c>
      <c r="B1291">
        <v>40.769134209999997</v>
      </c>
      <c r="C1291" t="s">
        <v>3322</v>
      </c>
      <c r="D1291" t="s">
        <v>66</v>
      </c>
      <c r="E1291" t="str">
        <f t="shared" si="120"/>
        <v>far</v>
      </c>
      <c r="F1291" t="s">
        <v>48</v>
      </c>
      <c r="G1291">
        <v>10082018</v>
      </c>
      <c r="H1291" s="1">
        <v>1</v>
      </c>
      <c r="I1291" t="s">
        <v>39</v>
      </c>
      <c r="J1291" t="s">
        <v>40</v>
      </c>
      <c r="K1291" t="str">
        <f t="shared" si="121"/>
        <v>Gray</v>
      </c>
      <c r="L1291" t="str">
        <f t="shared" si="122"/>
        <v>yup</v>
      </c>
      <c r="M1291" t="b">
        <f t="shared" si="125"/>
        <v>0</v>
      </c>
      <c r="N1291" t="s">
        <v>41</v>
      </c>
      <c r="O1291" t="s">
        <v>42</v>
      </c>
      <c r="Q1291" t="s">
        <v>50</v>
      </c>
      <c r="R1291">
        <v>20</v>
      </c>
      <c r="S1291" t="s">
        <v>466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s">
        <v>141</v>
      </c>
      <c r="Z1291" t="b">
        <f t="shared" si="123"/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J1291" t="b">
        <f t="shared" si="124"/>
        <v>0</v>
      </c>
      <c r="AK1291" t="s">
        <v>3323</v>
      </c>
      <c r="AL1291" t="b">
        <v>0</v>
      </c>
    </row>
    <row r="1292" spans="1:38" x14ac:dyDescent="0.3">
      <c r="A1292">
        <v>-73.976401359999997</v>
      </c>
      <c r="B1292">
        <v>40.766306350000001</v>
      </c>
      <c r="C1292" t="s">
        <v>3360</v>
      </c>
      <c r="D1292" t="s">
        <v>1862</v>
      </c>
      <c r="E1292" t="str">
        <f t="shared" si="120"/>
        <v>far</v>
      </c>
      <c r="F1292" t="s">
        <v>34</v>
      </c>
      <c r="G1292">
        <v>10192018</v>
      </c>
      <c r="H1292" s="1">
        <v>3</v>
      </c>
      <c r="I1292" t="s">
        <v>54</v>
      </c>
      <c r="J1292" t="s">
        <v>40</v>
      </c>
      <c r="K1292" t="str">
        <f t="shared" si="121"/>
        <v>Gray</v>
      </c>
      <c r="L1292" t="str">
        <f t="shared" si="122"/>
        <v>yup</v>
      </c>
      <c r="M1292" t="b">
        <f t="shared" si="125"/>
        <v>0</v>
      </c>
      <c r="O1292" t="s">
        <v>55</v>
      </c>
      <c r="Q1292" t="s">
        <v>50</v>
      </c>
      <c r="R1292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s">
        <v>1225</v>
      </c>
      <c r="Z1292" t="b">
        <f t="shared" si="123"/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J1292" t="b">
        <f t="shared" si="124"/>
        <v>0</v>
      </c>
      <c r="AK1292" t="s">
        <v>3361</v>
      </c>
      <c r="AL1292" t="b">
        <v>0</v>
      </c>
    </row>
    <row r="1293" spans="1:38" x14ac:dyDescent="0.3">
      <c r="A1293">
        <v>-73.951212089999999</v>
      </c>
      <c r="B1293">
        <v>40.794794529999997</v>
      </c>
      <c r="C1293" t="s">
        <v>3416</v>
      </c>
      <c r="D1293" t="s">
        <v>3076</v>
      </c>
      <c r="E1293" t="str">
        <f t="shared" si="120"/>
        <v>far</v>
      </c>
      <c r="F1293" t="s">
        <v>34</v>
      </c>
      <c r="G1293">
        <v>10132018</v>
      </c>
      <c r="H1293" s="1">
        <v>1</v>
      </c>
      <c r="I1293" t="s">
        <v>39</v>
      </c>
      <c r="J1293" t="s">
        <v>40</v>
      </c>
      <c r="K1293" t="str">
        <f t="shared" si="121"/>
        <v>Gray</v>
      </c>
      <c r="L1293" t="str">
        <f t="shared" si="122"/>
        <v>yup</v>
      </c>
      <c r="M1293" t="b">
        <f t="shared" si="125"/>
        <v>0</v>
      </c>
      <c r="O1293" t="s">
        <v>55</v>
      </c>
      <c r="Q1293" t="s">
        <v>43</v>
      </c>
      <c r="R1293" t="b">
        <v>0</v>
      </c>
      <c r="S1293" t="s">
        <v>2035</v>
      </c>
      <c r="T1293" t="b">
        <v>0</v>
      </c>
      <c r="U1293" t="b">
        <v>0</v>
      </c>
      <c r="V1293" t="b">
        <v>0</v>
      </c>
      <c r="W1293" t="b">
        <v>1</v>
      </c>
      <c r="X1293" t="b">
        <v>0</v>
      </c>
      <c r="Y1293" t="s">
        <v>355</v>
      </c>
      <c r="Z1293" t="b">
        <f t="shared" si="123"/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J1293" t="b">
        <f t="shared" si="124"/>
        <v>0</v>
      </c>
      <c r="AK1293" t="s">
        <v>3417</v>
      </c>
      <c r="AL1293" t="b">
        <v>0</v>
      </c>
    </row>
    <row r="1294" spans="1:38" x14ac:dyDescent="0.3">
      <c r="A1294">
        <v>-73.958909680000005</v>
      </c>
      <c r="B1294">
        <v>40.793969879999999</v>
      </c>
      <c r="C1294" t="s">
        <v>3431</v>
      </c>
      <c r="D1294" t="s">
        <v>515</v>
      </c>
      <c r="E1294" t="str">
        <f t="shared" si="120"/>
        <v>far</v>
      </c>
      <c r="F1294" t="s">
        <v>48</v>
      </c>
      <c r="G1294">
        <v>10192018</v>
      </c>
      <c r="H1294" s="1">
        <v>2</v>
      </c>
      <c r="I1294" t="s">
        <v>39</v>
      </c>
      <c r="J1294" t="s">
        <v>40</v>
      </c>
      <c r="K1294" t="str">
        <f t="shared" si="121"/>
        <v>Gray</v>
      </c>
      <c r="L1294" t="str">
        <f t="shared" si="122"/>
        <v>yup</v>
      </c>
      <c r="M1294" t="b">
        <f t="shared" si="125"/>
        <v>0</v>
      </c>
      <c r="N1294" t="s">
        <v>168</v>
      </c>
      <c r="O1294" t="s">
        <v>169</v>
      </c>
      <c r="P1294" t="s">
        <v>3432</v>
      </c>
      <c r="Q1294" t="s">
        <v>43</v>
      </c>
      <c r="R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s">
        <v>3433</v>
      </c>
      <c r="Z1294" t="b">
        <f t="shared" si="123"/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J1294" t="b">
        <f t="shared" si="124"/>
        <v>0</v>
      </c>
      <c r="AK1294" t="s">
        <v>3434</v>
      </c>
      <c r="AL1294" t="b">
        <v>0</v>
      </c>
    </row>
    <row r="1295" spans="1:38" x14ac:dyDescent="0.3">
      <c r="A1295">
        <v>-73.968593519999999</v>
      </c>
      <c r="B1295">
        <v>40.773553710000002</v>
      </c>
      <c r="C1295" t="s">
        <v>3444</v>
      </c>
      <c r="D1295" t="s">
        <v>83</v>
      </c>
      <c r="E1295" t="str">
        <f t="shared" si="120"/>
        <v>far</v>
      </c>
      <c r="F1295" t="s">
        <v>34</v>
      </c>
      <c r="G1295">
        <v>10132018</v>
      </c>
      <c r="H1295" s="1">
        <v>3</v>
      </c>
      <c r="I1295" t="s">
        <v>39</v>
      </c>
      <c r="J1295" t="s">
        <v>40</v>
      </c>
      <c r="K1295" t="str">
        <f t="shared" si="121"/>
        <v>Gray</v>
      </c>
      <c r="L1295" t="str">
        <f t="shared" si="122"/>
        <v>yup</v>
      </c>
      <c r="M1295" t="b">
        <f t="shared" si="125"/>
        <v>0</v>
      </c>
      <c r="O1295" t="s">
        <v>55</v>
      </c>
      <c r="Q1295" t="s">
        <v>43</v>
      </c>
      <c r="R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s">
        <v>3445</v>
      </c>
      <c r="Z1295" t="b">
        <f t="shared" si="123"/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J1295" t="b">
        <f t="shared" si="124"/>
        <v>0</v>
      </c>
      <c r="AK1295" t="s">
        <v>3446</v>
      </c>
      <c r="AL1295" t="b">
        <v>0</v>
      </c>
    </row>
    <row r="1296" spans="1:38" x14ac:dyDescent="0.3">
      <c r="A1296">
        <v>-73.959019990000002</v>
      </c>
      <c r="B1296">
        <v>40.791254670000001</v>
      </c>
      <c r="C1296" t="s">
        <v>3447</v>
      </c>
      <c r="D1296" t="s">
        <v>1214</v>
      </c>
      <c r="E1296" t="str">
        <f t="shared" si="120"/>
        <v>far</v>
      </c>
      <c r="F1296" t="s">
        <v>34</v>
      </c>
      <c r="G1296">
        <v>10122018</v>
      </c>
      <c r="H1296" s="1">
        <v>5</v>
      </c>
      <c r="I1296" t="s">
        <v>39</v>
      </c>
      <c r="J1296" t="s">
        <v>40</v>
      </c>
      <c r="K1296" t="str">
        <f t="shared" si="121"/>
        <v>Gray</v>
      </c>
      <c r="L1296" t="str">
        <f t="shared" si="122"/>
        <v>yup</v>
      </c>
      <c r="M1296" t="b">
        <f t="shared" si="125"/>
        <v>0</v>
      </c>
      <c r="N1296" t="s">
        <v>84</v>
      </c>
      <c r="O1296" t="s">
        <v>103</v>
      </c>
      <c r="Q1296" t="s">
        <v>43</v>
      </c>
      <c r="R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s">
        <v>1369</v>
      </c>
      <c r="Z1296" t="b">
        <f t="shared" si="123"/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J1296" t="b">
        <f t="shared" si="124"/>
        <v>0</v>
      </c>
      <c r="AK1296" t="s">
        <v>3448</v>
      </c>
      <c r="AL1296" t="b">
        <v>0</v>
      </c>
    </row>
    <row r="1297" spans="1:38" x14ac:dyDescent="0.3">
      <c r="A1297">
        <v>-73.96428057</v>
      </c>
      <c r="B1297">
        <v>40.777830909999999</v>
      </c>
      <c r="C1297" t="s">
        <v>3466</v>
      </c>
      <c r="D1297" t="s">
        <v>1144</v>
      </c>
      <c r="E1297" t="str">
        <f t="shared" si="120"/>
        <v>far</v>
      </c>
      <c r="F1297" t="s">
        <v>34</v>
      </c>
      <c r="G1297">
        <v>10072018</v>
      </c>
      <c r="H1297" s="1">
        <v>8</v>
      </c>
      <c r="I1297" t="s">
        <v>39</v>
      </c>
      <c r="J1297" t="s">
        <v>40</v>
      </c>
      <c r="K1297" t="str">
        <f t="shared" si="121"/>
        <v>Gray</v>
      </c>
      <c r="L1297" t="str">
        <f t="shared" si="122"/>
        <v>yup</v>
      </c>
      <c r="M1297" t="b">
        <f t="shared" si="125"/>
        <v>0</v>
      </c>
      <c r="N1297" t="s">
        <v>41</v>
      </c>
      <c r="O1297" t="s">
        <v>42</v>
      </c>
      <c r="Q1297" t="s">
        <v>50</v>
      </c>
      <c r="R1297">
        <v>20</v>
      </c>
      <c r="T1297" t="b">
        <v>0</v>
      </c>
      <c r="U1297" t="b">
        <v>1</v>
      </c>
      <c r="V1297" t="b">
        <v>1</v>
      </c>
      <c r="W1297" t="b">
        <v>0</v>
      </c>
      <c r="X1297" t="b">
        <v>0</v>
      </c>
      <c r="Y1297" t="s">
        <v>3467</v>
      </c>
      <c r="Z1297" t="b">
        <f t="shared" si="123"/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J1297" t="b">
        <f t="shared" si="124"/>
        <v>0</v>
      </c>
      <c r="AK1297" t="s">
        <v>3468</v>
      </c>
      <c r="AL1297" t="b">
        <v>0</v>
      </c>
    </row>
    <row r="1298" spans="1:38" x14ac:dyDescent="0.3">
      <c r="A1298">
        <v>-73.970402449999995</v>
      </c>
      <c r="B1298">
        <v>40.772925610000001</v>
      </c>
      <c r="C1298" t="s">
        <v>3472</v>
      </c>
      <c r="D1298" t="s">
        <v>609</v>
      </c>
      <c r="E1298" t="str">
        <f t="shared" si="120"/>
        <v>far</v>
      </c>
      <c r="F1298" t="s">
        <v>48</v>
      </c>
      <c r="G1298">
        <v>10062018</v>
      </c>
      <c r="H1298" s="1">
        <v>4</v>
      </c>
      <c r="I1298" t="s">
        <v>54</v>
      </c>
      <c r="J1298" t="s">
        <v>40</v>
      </c>
      <c r="K1298" t="str">
        <f t="shared" si="121"/>
        <v>Gray</v>
      </c>
      <c r="L1298" t="str">
        <f t="shared" si="122"/>
        <v>yup</v>
      </c>
      <c r="M1298" t="b">
        <f t="shared" si="125"/>
        <v>0</v>
      </c>
      <c r="N1298" t="s">
        <v>84</v>
      </c>
      <c r="O1298" t="s">
        <v>103</v>
      </c>
      <c r="Q1298" t="s">
        <v>43</v>
      </c>
      <c r="R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s">
        <v>3473</v>
      </c>
      <c r="Z1298" t="b">
        <f t="shared" si="123"/>
        <v>0</v>
      </c>
      <c r="AA1298" t="b">
        <v>1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J1298" t="b">
        <f t="shared" si="124"/>
        <v>0</v>
      </c>
      <c r="AK1298" t="s">
        <v>3474</v>
      </c>
      <c r="AL1298" t="b">
        <v>0</v>
      </c>
    </row>
    <row r="1299" spans="1:38" x14ac:dyDescent="0.3">
      <c r="A1299">
        <v>-73.969928569999993</v>
      </c>
      <c r="B1299">
        <v>40.7774474</v>
      </c>
      <c r="C1299" t="s">
        <v>3517</v>
      </c>
      <c r="D1299" t="s">
        <v>554</v>
      </c>
      <c r="E1299" t="str">
        <f t="shared" si="120"/>
        <v>far</v>
      </c>
      <c r="F1299" t="s">
        <v>48</v>
      </c>
      <c r="G1299">
        <v>10072018</v>
      </c>
      <c r="H1299" s="1">
        <v>8</v>
      </c>
      <c r="I1299" t="s">
        <v>39</v>
      </c>
      <c r="J1299" t="s">
        <v>40</v>
      </c>
      <c r="K1299" t="str">
        <f t="shared" si="121"/>
        <v>Gray</v>
      </c>
      <c r="L1299" t="str">
        <f t="shared" si="122"/>
        <v>yup</v>
      </c>
      <c r="M1299" t="b">
        <f t="shared" si="125"/>
        <v>0</v>
      </c>
      <c r="O1299" t="s">
        <v>55</v>
      </c>
      <c r="Q1299" t="s">
        <v>43</v>
      </c>
      <c r="R1299" t="b">
        <v>0</v>
      </c>
      <c r="T1299" t="b">
        <v>0</v>
      </c>
      <c r="U1299" t="b">
        <v>1</v>
      </c>
      <c r="V1299" t="b">
        <v>0</v>
      </c>
      <c r="W1299" t="b">
        <v>0</v>
      </c>
      <c r="X1299" t="b">
        <v>1</v>
      </c>
      <c r="Y1299" t="s">
        <v>3518</v>
      </c>
      <c r="Z1299" t="b">
        <f t="shared" si="123"/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1</v>
      </c>
      <c r="AH1299" t="b">
        <v>0</v>
      </c>
      <c r="AJ1299" t="b">
        <f t="shared" si="124"/>
        <v>0</v>
      </c>
      <c r="AK1299" t="s">
        <v>3519</v>
      </c>
      <c r="AL1299" t="b">
        <v>0</v>
      </c>
    </row>
    <row r="1300" spans="1:38" x14ac:dyDescent="0.3">
      <c r="A1300">
        <v>-73.970182440000002</v>
      </c>
      <c r="B1300">
        <v>40.776370329999999</v>
      </c>
      <c r="C1300" t="s">
        <v>3520</v>
      </c>
      <c r="D1300" t="s">
        <v>121</v>
      </c>
      <c r="E1300" t="str">
        <f t="shared" si="120"/>
        <v>far</v>
      </c>
      <c r="F1300" t="s">
        <v>48</v>
      </c>
      <c r="G1300">
        <v>10082018</v>
      </c>
      <c r="H1300" s="1">
        <v>21</v>
      </c>
      <c r="I1300" t="s">
        <v>39</v>
      </c>
      <c r="J1300" t="s">
        <v>40</v>
      </c>
      <c r="K1300" t="str">
        <f t="shared" si="121"/>
        <v>Gray</v>
      </c>
      <c r="L1300" t="str">
        <f t="shared" si="122"/>
        <v>yup</v>
      </c>
      <c r="M1300" t="b">
        <f t="shared" si="125"/>
        <v>0</v>
      </c>
      <c r="O1300" t="s">
        <v>55</v>
      </c>
      <c r="Q1300" t="s">
        <v>43</v>
      </c>
      <c r="R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s">
        <v>122</v>
      </c>
      <c r="Z1300" t="b">
        <f t="shared" si="123"/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1</v>
      </c>
      <c r="AG1300" t="b">
        <v>0</v>
      </c>
      <c r="AH1300" t="b">
        <v>0</v>
      </c>
      <c r="AI1300" t="s">
        <v>3521</v>
      </c>
      <c r="AJ1300" t="b">
        <f t="shared" si="124"/>
        <v>0</v>
      </c>
      <c r="AK1300" t="s">
        <v>3522</v>
      </c>
      <c r="AL1300" t="b">
        <v>0</v>
      </c>
    </row>
    <row r="1301" spans="1:38" x14ac:dyDescent="0.3">
      <c r="A1301">
        <v>-73.971662460000005</v>
      </c>
      <c r="B1301">
        <v>40.776203709999997</v>
      </c>
      <c r="C1301" t="s">
        <v>3562</v>
      </c>
      <c r="D1301" t="s">
        <v>426</v>
      </c>
      <c r="E1301" t="str">
        <f t="shared" si="120"/>
        <v>far</v>
      </c>
      <c r="F1301" t="s">
        <v>34</v>
      </c>
      <c r="G1301">
        <v>10182018</v>
      </c>
      <c r="H1301" s="1">
        <v>7</v>
      </c>
      <c r="I1301" t="s">
        <v>39</v>
      </c>
      <c r="J1301" t="s">
        <v>40</v>
      </c>
      <c r="K1301" t="str">
        <f t="shared" si="121"/>
        <v>Gray</v>
      </c>
      <c r="L1301" t="str">
        <f t="shared" si="122"/>
        <v>yup</v>
      </c>
      <c r="M1301" t="b">
        <f t="shared" si="125"/>
        <v>0</v>
      </c>
      <c r="N1301" t="s">
        <v>41</v>
      </c>
      <c r="O1301" t="s">
        <v>42</v>
      </c>
      <c r="Q1301" t="s">
        <v>50</v>
      </c>
      <c r="R1301">
        <v>20</v>
      </c>
      <c r="T1301" t="b">
        <v>1</v>
      </c>
      <c r="U1301" t="b">
        <v>0</v>
      </c>
      <c r="V1301" t="b">
        <v>1</v>
      </c>
      <c r="W1301" t="b">
        <v>0</v>
      </c>
      <c r="X1301" t="b">
        <v>0</v>
      </c>
      <c r="Y1301" t="s">
        <v>3563</v>
      </c>
      <c r="Z1301" t="b">
        <f t="shared" si="123"/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1</v>
      </c>
      <c r="AH1301" t="b">
        <v>0</v>
      </c>
      <c r="AJ1301" t="b">
        <f t="shared" si="124"/>
        <v>0</v>
      </c>
      <c r="AK1301" t="s">
        <v>3564</v>
      </c>
      <c r="AL1301" t="b">
        <v>0</v>
      </c>
    </row>
    <row r="1302" spans="1:38" x14ac:dyDescent="0.3">
      <c r="A1302">
        <v>-73.977308359999995</v>
      </c>
      <c r="B1302">
        <v>40.771053590000001</v>
      </c>
      <c r="C1302" t="s">
        <v>3567</v>
      </c>
      <c r="D1302" t="s">
        <v>808</v>
      </c>
      <c r="E1302" t="str">
        <f t="shared" si="120"/>
        <v>far</v>
      </c>
      <c r="F1302" t="s">
        <v>34</v>
      </c>
      <c r="G1302">
        <v>10172018</v>
      </c>
      <c r="H1302" s="1">
        <v>1</v>
      </c>
      <c r="I1302" t="s">
        <v>39</v>
      </c>
      <c r="J1302" t="s">
        <v>40</v>
      </c>
      <c r="K1302" t="str">
        <f t="shared" si="121"/>
        <v>Gray</v>
      </c>
      <c r="L1302" t="str">
        <f t="shared" si="122"/>
        <v>yup</v>
      </c>
      <c r="M1302" t="b">
        <f t="shared" si="125"/>
        <v>0</v>
      </c>
      <c r="N1302" t="s">
        <v>84</v>
      </c>
      <c r="O1302" t="s">
        <v>103</v>
      </c>
      <c r="Q1302" t="s">
        <v>43</v>
      </c>
      <c r="R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1</v>
      </c>
      <c r="Y1302" t="s">
        <v>355</v>
      </c>
      <c r="Z1302" t="b">
        <f t="shared" si="123"/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  <c r="AH1302" t="b">
        <v>0</v>
      </c>
      <c r="AJ1302" t="b">
        <f t="shared" si="124"/>
        <v>0</v>
      </c>
      <c r="AK1302" t="s">
        <v>3568</v>
      </c>
      <c r="AL1302" t="b">
        <v>0</v>
      </c>
    </row>
    <row r="1303" spans="1:38" x14ac:dyDescent="0.3">
      <c r="A1303">
        <v>-73.966206360000001</v>
      </c>
      <c r="B1303">
        <v>40.78907787</v>
      </c>
      <c r="C1303" t="s">
        <v>3571</v>
      </c>
      <c r="D1303" t="s">
        <v>174</v>
      </c>
      <c r="E1303" t="str">
        <f t="shared" si="120"/>
        <v>far</v>
      </c>
      <c r="F1303" t="s">
        <v>34</v>
      </c>
      <c r="G1303">
        <v>10072018</v>
      </c>
      <c r="H1303" s="1">
        <v>4</v>
      </c>
      <c r="I1303" t="s">
        <v>39</v>
      </c>
      <c r="J1303" t="s">
        <v>40</v>
      </c>
      <c r="K1303" t="str">
        <f t="shared" si="121"/>
        <v>Gray</v>
      </c>
      <c r="L1303" t="str">
        <f t="shared" si="122"/>
        <v>yup</v>
      </c>
      <c r="M1303" t="b">
        <f t="shared" si="125"/>
        <v>0</v>
      </c>
      <c r="N1303" t="s">
        <v>84</v>
      </c>
      <c r="O1303" t="s">
        <v>103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s">
        <v>3572</v>
      </c>
      <c r="Z1303" t="b">
        <f t="shared" si="123"/>
        <v>0</v>
      </c>
      <c r="AA1303" t="b">
        <v>1</v>
      </c>
      <c r="AB1303" t="b">
        <v>0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0</v>
      </c>
      <c r="AI1303" t="s">
        <v>1445</v>
      </c>
      <c r="AJ1303" t="b">
        <f t="shared" si="124"/>
        <v>0</v>
      </c>
      <c r="AK1303" t="s">
        <v>3573</v>
      </c>
      <c r="AL1303" t="b">
        <v>0</v>
      </c>
    </row>
    <row r="1304" spans="1:38" x14ac:dyDescent="0.3">
      <c r="A1304">
        <v>-73.961677030000004</v>
      </c>
      <c r="B1304">
        <v>40.79216486</v>
      </c>
      <c r="C1304" t="s">
        <v>3593</v>
      </c>
      <c r="D1304" t="s">
        <v>616</v>
      </c>
      <c r="E1304" t="str">
        <f t="shared" si="120"/>
        <v>far</v>
      </c>
      <c r="F1304" t="s">
        <v>34</v>
      </c>
      <c r="G1304">
        <v>10132018</v>
      </c>
      <c r="H1304" s="1">
        <v>13</v>
      </c>
      <c r="I1304" t="s">
        <v>39</v>
      </c>
      <c r="J1304" t="s">
        <v>40</v>
      </c>
      <c r="K1304" t="str">
        <f t="shared" si="121"/>
        <v>Gray</v>
      </c>
      <c r="L1304" t="str">
        <f t="shared" si="122"/>
        <v>yup</v>
      </c>
      <c r="M1304" t="b">
        <f t="shared" si="125"/>
        <v>0</v>
      </c>
      <c r="O1304" t="s">
        <v>55</v>
      </c>
      <c r="Q1304" t="s">
        <v>43</v>
      </c>
      <c r="R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s">
        <v>3594</v>
      </c>
      <c r="Z1304" t="b">
        <f t="shared" si="123"/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1</v>
      </c>
      <c r="AF1304" t="b">
        <v>0</v>
      </c>
      <c r="AG1304" t="b">
        <v>0</v>
      </c>
      <c r="AH1304" t="b">
        <v>0</v>
      </c>
      <c r="AJ1304" t="b">
        <f t="shared" si="124"/>
        <v>0</v>
      </c>
      <c r="AK1304" t="s">
        <v>3595</v>
      </c>
      <c r="AL1304" t="b">
        <v>0</v>
      </c>
    </row>
    <row r="1305" spans="1:38" x14ac:dyDescent="0.3">
      <c r="A1305">
        <v>-73.972609090000006</v>
      </c>
      <c r="B1305">
        <v>40.77101991</v>
      </c>
      <c r="C1305" t="s">
        <v>3619</v>
      </c>
      <c r="D1305" t="s">
        <v>368</v>
      </c>
      <c r="E1305" t="str">
        <f t="shared" si="120"/>
        <v>far</v>
      </c>
      <c r="F1305" t="s">
        <v>48</v>
      </c>
      <c r="G1305">
        <v>10082018</v>
      </c>
      <c r="H1305" s="1">
        <v>14</v>
      </c>
      <c r="I1305" t="s">
        <v>39</v>
      </c>
      <c r="J1305" t="s">
        <v>40</v>
      </c>
      <c r="K1305" t="str">
        <f t="shared" si="121"/>
        <v>Gray</v>
      </c>
      <c r="L1305" t="str">
        <f t="shared" si="122"/>
        <v>yup</v>
      </c>
      <c r="M1305" t="b">
        <f t="shared" si="125"/>
        <v>0</v>
      </c>
      <c r="N1305" t="s">
        <v>41</v>
      </c>
      <c r="O1305" t="s">
        <v>42</v>
      </c>
      <c r="Q1305" t="s">
        <v>43</v>
      </c>
      <c r="R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s">
        <v>141</v>
      </c>
      <c r="Z1305" t="b">
        <f t="shared" si="123"/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J1305" t="b">
        <f t="shared" si="124"/>
        <v>0</v>
      </c>
      <c r="AK1305" t="s">
        <v>3620</v>
      </c>
      <c r="AL1305" t="b">
        <v>0</v>
      </c>
    </row>
    <row r="1306" spans="1:38" x14ac:dyDescent="0.3">
      <c r="A1306">
        <v>-73.957865859999998</v>
      </c>
      <c r="B1306">
        <v>40.793371219999997</v>
      </c>
      <c r="C1306" t="s">
        <v>3679</v>
      </c>
      <c r="D1306" t="s">
        <v>493</v>
      </c>
      <c r="E1306" t="str">
        <f t="shared" si="120"/>
        <v>far</v>
      </c>
      <c r="F1306" t="s">
        <v>48</v>
      </c>
      <c r="G1306">
        <v>10202018</v>
      </c>
      <c r="H1306" s="1">
        <v>4</v>
      </c>
      <c r="I1306" t="s">
        <v>39</v>
      </c>
      <c r="J1306" t="s">
        <v>40</v>
      </c>
      <c r="K1306" t="str">
        <f t="shared" si="121"/>
        <v>Gray</v>
      </c>
      <c r="L1306" t="str">
        <f t="shared" si="122"/>
        <v>yup</v>
      </c>
      <c r="M1306" t="b">
        <f t="shared" si="125"/>
        <v>0</v>
      </c>
      <c r="N1306" t="s">
        <v>41</v>
      </c>
      <c r="O1306" t="s">
        <v>42</v>
      </c>
      <c r="Q1306" t="s">
        <v>50</v>
      </c>
      <c r="R1306">
        <v>30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s">
        <v>3680</v>
      </c>
      <c r="Z1306" t="b">
        <f t="shared" si="123"/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J1306" t="b">
        <f t="shared" si="124"/>
        <v>0</v>
      </c>
      <c r="AK1306" t="s">
        <v>3681</v>
      </c>
      <c r="AL1306" t="b">
        <v>0</v>
      </c>
    </row>
    <row r="1307" spans="1:38" x14ac:dyDescent="0.3">
      <c r="A1307">
        <v>-73.970442879999993</v>
      </c>
      <c r="B1307">
        <v>40.776375559999998</v>
      </c>
      <c r="C1307" t="s">
        <v>3701</v>
      </c>
      <c r="D1307" t="s">
        <v>121</v>
      </c>
      <c r="E1307" t="str">
        <f t="shared" si="120"/>
        <v>far</v>
      </c>
      <c r="F1307" t="s">
        <v>48</v>
      </c>
      <c r="G1307">
        <v>10082018</v>
      </c>
      <c r="H1307" s="1">
        <v>22</v>
      </c>
      <c r="I1307" t="s">
        <v>39</v>
      </c>
      <c r="J1307" t="s">
        <v>40</v>
      </c>
      <c r="K1307" t="str">
        <f t="shared" si="121"/>
        <v>Gray</v>
      </c>
      <c r="L1307" t="str">
        <f t="shared" si="122"/>
        <v>yup</v>
      </c>
      <c r="M1307" t="b">
        <f t="shared" si="125"/>
        <v>0</v>
      </c>
      <c r="O1307" t="s">
        <v>55</v>
      </c>
      <c r="Q1307" t="s">
        <v>43</v>
      </c>
      <c r="R1307" t="b">
        <v>0</v>
      </c>
      <c r="T1307" t="b">
        <v>0</v>
      </c>
      <c r="U1307" t="b">
        <v>0</v>
      </c>
      <c r="V1307" t="b">
        <v>0</v>
      </c>
      <c r="W1307" t="b">
        <v>1</v>
      </c>
      <c r="X1307" t="b">
        <v>1</v>
      </c>
      <c r="Y1307" t="s">
        <v>521</v>
      </c>
      <c r="Z1307" t="b">
        <f t="shared" si="123"/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J1307" t="b">
        <f t="shared" si="124"/>
        <v>0</v>
      </c>
      <c r="AK1307" t="s">
        <v>3702</v>
      </c>
      <c r="AL1307" t="b">
        <v>0</v>
      </c>
    </row>
    <row r="1308" spans="1:38" x14ac:dyDescent="0.3">
      <c r="A1308">
        <v>-73.960191890000004</v>
      </c>
      <c r="B1308">
        <v>40.794413470000002</v>
      </c>
      <c r="C1308" t="s">
        <v>3773</v>
      </c>
      <c r="D1308" t="s">
        <v>69</v>
      </c>
      <c r="E1308" t="str">
        <f t="shared" si="120"/>
        <v>far</v>
      </c>
      <c r="F1308" t="s">
        <v>48</v>
      </c>
      <c r="G1308">
        <v>10072018</v>
      </c>
      <c r="H1308" s="1">
        <v>1</v>
      </c>
      <c r="I1308" t="s">
        <v>54</v>
      </c>
      <c r="J1308" t="s">
        <v>40</v>
      </c>
      <c r="K1308" t="str">
        <f t="shared" si="121"/>
        <v>Gray</v>
      </c>
      <c r="L1308" t="str">
        <f t="shared" si="122"/>
        <v>yup</v>
      </c>
      <c r="M1308" t="b">
        <f t="shared" si="125"/>
        <v>0</v>
      </c>
      <c r="N1308" t="s">
        <v>41</v>
      </c>
      <c r="O1308" t="s">
        <v>42</v>
      </c>
      <c r="Q1308" t="s">
        <v>50</v>
      </c>
      <c r="R1308">
        <v>20</v>
      </c>
      <c r="S1308" t="s">
        <v>3774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s">
        <v>639</v>
      </c>
      <c r="Z1308" t="b">
        <f t="shared" si="123"/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J1308" t="b">
        <f t="shared" si="124"/>
        <v>0</v>
      </c>
      <c r="AK1308" t="s">
        <v>3775</v>
      </c>
      <c r="AL1308" t="b">
        <v>0</v>
      </c>
    </row>
    <row r="1309" spans="1:38" x14ac:dyDescent="0.3">
      <c r="A1309">
        <v>-73.964536519999996</v>
      </c>
      <c r="B1309">
        <v>40.778153099999997</v>
      </c>
      <c r="C1309" t="s">
        <v>3820</v>
      </c>
      <c r="D1309" t="s">
        <v>1813</v>
      </c>
      <c r="E1309" t="str">
        <f t="shared" si="120"/>
        <v>far</v>
      </c>
      <c r="F1309" t="s">
        <v>48</v>
      </c>
      <c r="G1309">
        <v>10182018</v>
      </c>
      <c r="H1309" s="1">
        <v>2</v>
      </c>
      <c r="I1309" t="s">
        <v>39</v>
      </c>
      <c r="J1309" t="s">
        <v>40</v>
      </c>
      <c r="K1309" t="str">
        <f t="shared" si="121"/>
        <v>Gray</v>
      </c>
      <c r="L1309" t="str">
        <f t="shared" si="122"/>
        <v>yup</v>
      </c>
      <c r="M1309" t="b">
        <f t="shared" si="125"/>
        <v>0</v>
      </c>
      <c r="N1309" t="s">
        <v>41</v>
      </c>
      <c r="O1309" t="s">
        <v>42</v>
      </c>
      <c r="Q1309" t="s">
        <v>50</v>
      </c>
      <c r="S1309" t="s">
        <v>2868</v>
      </c>
      <c r="T1309" t="b">
        <v>1</v>
      </c>
      <c r="U1309" t="b">
        <v>1</v>
      </c>
      <c r="V1309" t="b">
        <v>0</v>
      </c>
      <c r="W1309" t="b">
        <v>0</v>
      </c>
      <c r="X1309" t="b">
        <v>0</v>
      </c>
      <c r="Y1309" t="s">
        <v>3821</v>
      </c>
      <c r="Z1309" t="b">
        <f t="shared" si="123"/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J1309" t="b">
        <f t="shared" si="124"/>
        <v>0</v>
      </c>
      <c r="AK1309" t="s">
        <v>3822</v>
      </c>
      <c r="AL1309" t="b">
        <v>0</v>
      </c>
    </row>
    <row r="1310" spans="1:38" x14ac:dyDescent="0.3">
      <c r="A1310">
        <v>-73.96419899</v>
      </c>
      <c r="B1310">
        <v>40.789081039999999</v>
      </c>
      <c r="C1310" t="s">
        <v>3823</v>
      </c>
      <c r="D1310" t="s">
        <v>3643</v>
      </c>
      <c r="E1310" t="str">
        <f t="shared" si="120"/>
        <v>far</v>
      </c>
      <c r="F1310" t="s">
        <v>48</v>
      </c>
      <c r="G1310">
        <v>10072018</v>
      </c>
      <c r="H1310" s="1">
        <v>1</v>
      </c>
      <c r="I1310" t="s">
        <v>39</v>
      </c>
      <c r="J1310" t="s">
        <v>40</v>
      </c>
      <c r="K1310" t="str">
        <f t="shared" si="121"/>
        <v>Gray</v>
      </c>
      <c r="L1310" t="str">
        <f t="shared" si="122"/>
        <v>yup</v>
      </c>
      <c r="M1310" t="b">
        <f t="shared" si="125"/>
        <v>0</v>
      </c>
      <c r="N1310" t="s">
        <v>41</v>
      </c>
      <c r="O1310" t="s">
        <v>42</v>
      </c>
      <c r="Q1310" t="s">
        <v>43</v>
      </c>
      <c r="R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s">
        <v>3824</v>
      </c>
      <c r="Z1310" t="b">
        <f t="shared" si="123"/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J1310" t="b">
        <f t="shared" si="124"/>
        <v>0</v>
      </c>
      <c r="AK1310" t="s">
        <v>3825</v>
      </c>
      <c r="AL1310" t="b">
        <v>0</v>
      </c>
    </row>
    <row r="1311" spans="1:38" x14ac:dyDescent="0.3">
      <c r="A1311">
        <v>-73.971562109999994</v>
      </c>
      <c r="B1311">
        <v>40.769591869999999</v>
      </c>
      <c r="C1311" t="s">
        <v>3832</v>
      </c>
      <c r="D1311" t="s">
        <v>113</v>
      </c>
      <c r="E1311" t="str">
        <f t="shared" si="120"/>
        <v>far</v>
      </c>
      <c r="F1311" t="s">
        <v>48</v>
      </c>
      <c r="G1311">
        <v>10062018</v>
      </c>
      <c r="H1311" s="1">
        <v>2</v>
      </c>
      <c r="I1311" t="s">
        <v>39</v>
      </c>
      <c r="J1311" t="s">
        <v>40</v>
      </c>
      <c r="K1311" t="str">
        <f t="shared" si="121"/>
        <v>Gray</v>
      </c>
      <c r="L1311" t="str">
        <f t="shared" si="122"/>
        <v>yup</v>
      </c>
      <c r="M1311" t="b">
        <f t="shared" si="125"/>
        <v>0</v>
      </c>
      <c r="N1311" t="s">
        <v>41</v>
      </c>
      <c r="O1311" t="s">
        <v>42</v>
      </c>
      <c r="Q1311" t="s">
        <v>43</v>
      </c>
      <c r="R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1</v>
      </c>
      <c r="Y1311" t="s">
        <v>3833</v>
      </c>
      <c r="Z1311" t="b">
        <f t="shared" si="123"/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1</v>
      </c>
      <c r="AH1311" t="b">
        <v>0</v>
      </c>
      <c r="AJ1311" t="b">
        <f t="shared" si="124"/>
        <v>0</v>
      </c>
      <c r="AK1311" t="s">
        <v>3834</v>
      </c>
      <c r="AL1311" t="b">
        <v>0</v>
      </c>
    </row>
    <row r="1312" spans="1:38" x14ac:dyDescent="0.3">
      <c r="A1312">
        <v>-73.971424240000005</v>
      </c>
      <c r="B1312">
        <v>40.774453579999999</v>
      </c>
      <c r="C1312" t="s">
        <v>3835</v>
      </c>
      <c r="D1312" t="s">
        <v>1115</v>
      </c>
      <c r="E1312" t="str">
        <f t="shared" si="120"/>
        <v>far</v>
      </c>
      <c r="F1312" t="s">
        <v>34</v>
      </c>
      <c r="G1312">
        <v>10122018</v>
      </c>
      <c r="H1312" s="1">
        <v>5</v>
      </c>
      <c r="I1312" t="s">
        <v>39</v>
      </c>
      <c r="J1312" t="s">
        <v>40</v>
      </c>
      <c r="K1312" t="str">
        <f t="shared" si="121"/>
        <v>Gray</v>
      </c>
      <c r="L1312" t="str">
        <f t="shared" si="122"/>
        <v>yup</v>
      </c>
      <c r="M1312" t="b">
        <f t="shared" si="125"/>
        <v>0</v>
      </c>
      <c r="N1312" t="s">
        <v>84</v>
      </c>
      <c r="O1312" t="s">
        <v>103</v>
      </c>
      <c r="Q1312" t="s">
        <v>43</v>
      </c>
      <c r="R1312" t="b">
        <v>0</v>
      </c>
      <c r="T1312" t="b">
        <v>1</v>
      </c>
      <c r="U1312" t="b">
        <v>0</v>
      </c>
      <c r="V1312" t="b">
        <v>0</v>
      </c>
      <c r="W1312" t="b">
        <v>1</v>
      </c>
      <c r="X1312" t="b">
        <v>1</v>
      </c>
      <c r="Y1312" t="s">
        <v>3836</v>
      </c>
      <c r="Z1312" t="b">
        <f t="shared" si="123"/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1</v>
      </c>
      <c r="AH1312" t="b">
        <v>0</v>
      </c>
      <c r="AJ1312" t="b">
        <f t="shared" si="124"/>
        <v>0</v>
      </c>
      <c r="AK1312" t="s">
        <v>3837</v>
      </c>
      <c r="AL1312" t="b">
        <v>0</v>
      </c>
    </row>
    <row r="1313" spans="1:38" x14ac:dyDescent="0.3">
      <c r="A1313">
        <v>-73.958963530000005</v>
      </c>
      <c r="B1313">
        <v>40.795174869999997</v>
      </c>
      <c r="C1313" t="s">
        <v>3883</v>
      </c>
      <c r="D1313" t="s">
        <v>928</v>
      </c>
      <c r="E1313" t="str">
        <f t="shared" si="120"/>
        <v>far</v>
      </c>
      <c r="F1313" t="s">
        <v>48</v>
      </c>
      <c r="G1313">
        <v>10122018</v>
      </c>
      <c r="H1313" s="1">
        <v>2</v>
      </c>
      <c r="I1313" t="s">
        <v>39</v>
      </c>
      <c r="J1313" t="s">
        <v>40</v>
      </c>
      <c r="K1313" t="str">
        <f t="shared" si="121"/>
        <v>Gray</v>
      </c>
      <c r="L1313" t="str">
        <f t="shared" si="122"/>
        <v>yup</v>
      </c>
      <c r="M1313" t="b">
        <f t="shared" si="125"/>
        <v>0</v>
      </c>
      <c r="N1313" t="s">
        <v>41</v>
      </c>
      <c r="O1313" t="s">
        <v>42</v>
      </c>
      <c r="P1313" t="s">
        <v>3884</v>
      </c>
      <c r="Q1313" t="s">
        <v>43</v>
      </c>
      <c r="R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s">
        <v>3885</v>
      </c>
      <c r="Z1313" t="b">
        <f t="shared" si="123"/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0</v>
      </c>
      <c r="AJ1313" t="b">
        <f t="shared" si="124"/>
        <v>0</v>
      </c>
      <c r="AK1313" t="s">
        <v>3886</v>
      </c>
      <c r="AL1313" t="b">
        <v>0</v>
      </c>
    </row>
    <row r="1314" spans="1:38" x14ac:dyDescent="0.3">
      <c r="A1314">
        <v>-73.967637100000005</v>
      </c>
      <c r="B1314">
        <v>40.786988860000001</v>
      </c>
      <c r="C1314" t="s">
        <v>3887</v>
      </c>
      <c r="D1314" t="s">
        <v>147</v>
      </c>
      <c r="E1314" t="str">
        <f t="shared" si="120"/>
        <v>far</v>
      </c>
      <c r="F1314" t="s">
        <v>48</v>
      </c>
      <c r="G1314">
        <v>10132018</v>
      </c>
      <c r="H1314" s="1">
        <v>1</v>
      </c>
      <c r="J1314" t="s">
        <v>40</v>
      </c>
      <c r="K1314" t="str">
        <f t="shared" si="121"/>
        <v>Gray</v>
      </c>
      <c r="L1314" t="str">
        <f t="shared" si="122"/>
        <v>yup</v>
      </c>
      <c r="M1314" t="b">
        <f t="shared" si="125"/>
        <v>0</v>
      </c>
      <c r="N1314" t="s">
        <v>84</v>
      </c>
      <c r="O1314" t="s">
        <v>103</v>
      </c>
      <c r="P1314" t="s">
        <v>3888</v>
      </c>
      <c r="Q1314" t="s">
        <v>43</v>
      </c>
      <c r="R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s">
        <v>3889</v>
      </c>
      <c r="Z1314" t="b">
        <f t="shared" si="123"/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J1314" t="b">
        <f t="shared" si="124"/>
        <v>0</v>
      </c>
      <c r="AK1314" t="s">
        <v>3890</v>
      </c>
      <c r="AL1314" t="b">
        <v>0</v>
      </c>
    </row>
    <row r="1315" spans="1:38" x14ac:dyDescent="0.3">
      <c r="A1315">
        <v>-73.962852549999994</v>
      </c>
      <c r="B1315">
        <v>40.793844929999999</v>
      </c>
      <c r="C1315" t="s">
        <v>3893</v>
      </c>
      <c r="D1315" t="s">
        <v>2657</v>
      </c>
      <c r="E1315" t="str">
        <f t="shared" si="120"/>
        <v>far</v>
      </c>
      <c r="F1315" t="s">
        <v>34</v>
      </c>
      <c r="G1315">
        <v>10132018</v>
      </c>
      <c r="H1315" s="1">
        <v>2</v>
      </c>
      <c r="I1315" t="s">
        <v>39</v>
      </c>
      <c r="J1315" t="s">
        <v>40</v>
      </c>
      <c r="K1315" t="str">
        <f t="shared" si="121"/>
        <v>Gray</v>
      </c>
      <c r="L1315" t="str">
        <f t="shared" si="122"/>
        <v>yup</v>
      </c>
      <c r="M1315" t="b">
        <f t="shared" si="125"/>
        <v>0</v>
      </c>
      <c r="N1315" t="s">
        <v>41</v>
      </c>
      <c r="O1315" t="s">
        <v>42</v>
      </c>
      <c r="Q1315" t="s">
        <v>43</v>
      </c>
      <c r="R1315" t="b">
        <v>0</v>
      </c>
      <c r="T1315" t="b">
        <v>0</v>
      </c>
      <c r="U1315" t="b">
        <v>0</v>
      </c>
      <c r="V1315" t="b">
        <v>1</v>
      </c>
      <c r="W1315" t="b">
        <v>1</v>
      </c>
      <c r="X1315" t="b">
        <v>1</v>
      </c>
      <c r="Y1315" t="s">
        <v>3894</v>
      </c>
      <c r="Z1315" t="b">
        <f t="shared" si="123"/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J1315" t="b">
        <f t="shared" si="124"/>
        <v>0</v>
      </c>
      <c r="AK1315" t="s">
        <v>3895</v>
      </c>
      <c r="AL1315" t="b">
        <v>0</v>
      </c>
    </row>
    <row r="1316" spans="1:38" x14ac:dyDescent="0.3">
      <c r="A1316">
        <v>-73.965394660000001</v>
      </c>
      <c r="B1316">
        <v>40.776313680000001</v>
      </c>
      <c r="C1316" t="s">
        <v>3910</v>
      </c>
      <c r="D1316" t="s">
        <v>419</v>
      </c>
      <c r="E1316" t="str">
        <f t="shared" si="120"/>
        <v>far</v>
      </c>
      <c r="F1316" t="s">
        <v>34</v>
      </c>
      <c r="G1316">
        <v>10122018</v>
      </c>
      <c r="H1316" s="1">
        <v>5</v>
      </c>
      <c r="I1316" t="s">
        <v>39</v>
      </c>
      <c r="J1316" t="s">
        <v>40</v>
      </c>
      <c r="K1316" t="str">
        <f t="shared" si="121"/>
        <v>Gray</v>
      </c>
      <c r="L1316" t="str">
        <f t="shared" si="122"/>
        <v>yup</v>
      </c>
      <c r="M1316" t="b">
        <f t="shared" si="125"/>
        <v>0</v>
      </c>
      <c r="O1316" t="s">
        <v>55</v>
      </c>
      <c r="Q1316" t="s">
        <v>50</v>
      </c>
      <c r="R1316">
        <v>2</v>
      </c>
      <c r="T1316" t="b">
        <v>1</v>
      </c>
      <c r="U1316" t="b">
        <v>0</v>
      </c>
      <c r="V1316" t="b">
        <v>1</v>
      </c>
      <c r="W1316" t="b">
        <v>0</v>
      </c>
      <c r="X1316" t="b">
        <v>1</v>
      </c>
      <c r="Y1316" t="s">
        <v>3911</v>
      </c>
      <c r="Z1316" t="b">
        <f t="shared" si="123"/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s">
        <v>3912</v>
      </c>
      <c r="AJ1316" t="b">
        <f t="shared" si="124"/>
        <v>0</v>
      </c>
      <c r="AK1316" t="s">
        <v>3913</v>
      </c>
      <c r="AL1316" t="b">
        <v>0</v>
      </c>
    </row>
    <row r="1317" spans="1:38" x14ac:dyDescent="0.3">
      <c r="A1317">
        <v>-73.970216609999994</v>
      </c>
      <c r="B1317">
        <v>40.770296070000001</v>
      </c>
      <c r="C1317" t="s">
        <v>4003</v>
      </c>
      <c r="D1317" t="s">
        <v>199</v>
      </c>
      <c r="E1317" t="str">
        <f t="shared" si="120"/>
        <v>far</v>
      </c>
      <c r="F1317" t="s">
        <v>34</v>
      </c>
      <c r="G1317">
        <v>10142018</v>
      </c>
      <c r="H1317" s="1">
        <v>8</v>
      </c>
      <c r="I1317" t="s">
        <v>39</v>
      </c>
      <c r="J1317" t="s">
        <v>40</v>
      </c>
      <c r="K1317" t="str">
        <f t="shared" si="121"/>
        <v>Gray</v>
      </c>
      <c r="L1317" t="str">
        <f t="shared" si="122"/>
        <v>yup</v>
      </c>
      <c r="M1317" t="b">
        <f t="shared" si="125"/>
        <v>0</v>
      </c>
      <c r="O1317" t="s">
        <v>55</v>
      </c>
      <c r="Q1317" t="s">
        <v>50</v>
      </c>
      <c r="R1317">
        <v>5</v>
      </c>
      <c r="T1317" t="b">
        <v>0</v>
      </c>
      <c r="U1317" t="b">
        <v>1</v>
      </c>
      <c r="V1317" t="b">
        <v>0</v>
      </c>
      <c r="W1317" t="b">
        <v>0</v>
      </c>
      <c r="X1317" t="b">
        <v>0</v>
      </c>
      <c r="Y1317" t="s">
        <v>4004</v>
      </c>
      <c r="Z1317" t="b">
        <f t="shared" si="123"/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J1317" t="b">
        <f t="shared" si="124"/>
        <v>0</v>
      </c>
      <c r="AK1317" t="s">
        <v>4005</v>
      </c>
      <c r="AL1317" t="b">
        <v>0</v>
      </c>
    </row>
    <row r="1318" spans="1:38" x14ac:dyDescent="0.3">
      <c r="A1318">
        <v>-73.968930599999993</v>
      </c>
      <c r="B1318">
        <v>40.781815250000001</v>
      </c>
      <c r="C1318" t="s">
        <v>4010</v>
      </c>
      <c r="D1318" t="s">
        <v>319</v>
      </c>
      <c r="E1318" t="str">
        <f t="shared" si="120"/>
        <v>far</v>
      </c>
      <c r="F1318" t="s">
        <v>34</v>
      </c>
      <c r="G1318">
        <v>10182018</v>
      </c>
      <c r="H1318" s="1">
        <v>6</v>
      </c>
      <c r="I1318" t="s">
        <v>39</v>
      </c>
      <c r="J1318" t="s">
        <v>40</v>
      </c>
      <c r="K1318" t="str">
        <f t="shared" si="121"/>
        <v>Gray</v>
      </c>
      <c r="L1318" t="str">
        <f t="shared" si="122"/>
        <v>yup</v>
      </c>
      <c r="M1318" t="b">
        <f t="shared" si="125"/>
        <v>0</v>
      </c>
      <c r="N1318" t="s">
        <v>41</v>
      </c>
      <c r="O1318" t="s">
        <v>42</v>
      </c>
      <c r="Q1318" t="s">
        <v>50</v>
      </c>
      <c r="R1318">
        <v>2</v>
      </c>
      <c r="S1318" t="s">
        <v>4011</v>
      </c>
      <c r="T1318" t="b">
        <v>1</v>
      </c>
      <c r="U1318" t="b">
        <v>0</v>
      </c>
      <c r="V1318" t="b">
        <v>1</v>
      </c>
      <c r="W1318" t="b">
        <v>0</v>
      </c>
      <c r="X1318" t="b">
        <v>0</v>
      </c>
      <c r="Y1318" t="s">
        <v>4012</v>
      </c>
      <c r="Z1318" t="b">
        <f t="shared" si="123"/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0</v>
      </c>
      <c r="AJ1318" t="b">
        <f t="shared" si="124"/>
        <v>0</v>
      </c>
      <c r="AK1318" t="s">
        <v>4013</v>
      </c>
      <c r="AL1318" t="b">
        <v>0</v>
      </c>
    </row>
    <row r="1319" spans="1:38" x14ac:dyDescent="0.3">
      <c r="A1319">
        <v>-73.952002469999996</v>
      </c>
      <c r="B1319">
        <v>40.794732979999999</v>
      </c>
      <c r="C1319" t="s">
        <v>4018</v>
      </c>
      <c r="D1319" t="s">
        <v>3076</v>
      </c>
      <c r="E1319" t="str">
        <f t="shared" si="120"/>
        <v>far</v>
      </c>
      <c r="F1319" t="s">
        <v>34</v>
      </c>
      <c r="G1319">
        <v>10132018</v>
      </c>
      <c r="H1319" s="1">
        <v>4</v>
      </c>
      <c r="I1319" t="s">
        <v>39</v>
      </c>
      <c r="J1319" t="s">
        <v>40</v>
      </c>
      <c r="K1319" t="str">
        <f t="shared" si="121"/>
        <v>Gray</v>
      </c>
      <c r="L1319" t="str">
        <f t="shared" si="122"/>
        <v>yup</v>
      </c>
      <c r="M1319" t="b">
        <f t="shared" si="125"/>
        <v>0</v>
      </c>
      <c r="N1319" t="s">
        <v>41</v>
      </c>
      <c r="O1319" t="s">
        <v>42</v>
      </c>
      <c r="P1319" t="s">
        <v>4019</v>
      </c>
      <c r="Q1319" t="s">
        <v>43</v>
      </c>
      <c r="R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s">
        <v>1369</v>
      </c>
      <c r="Z1319" t="b">
        <f t="shared" si="123"/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0</v>
      </c>
      <c r="AH1319" t="b">
        <v>0</v>
      </c>
      <c r="AJ1319" t="b">
        <f t="shared" si="124"/>
        <v>0</v>
      </c>
      <c r="AK1319" t="s">
        <v>4020</v>
      </c>
      <c r="AL1319" t="b">
        <v>0</v>
      </c>
    </row>
    <row r="1320" spans="1:38" x14ac:dyDescent="0.3">
      <c r="A1320">
        <v>-73.970392129999993</v>
      </c>
      <c r="B1320">
        <v>40.77002761</v>
      </c>
      <c r="C1320" t="s">
        <v>4023</v>
      </c>
      <c r="D1320" t="s">
        <v>113</v>
      </c>
      <c r="E1320" t="str">
        <f t="shared" si="120"/>
        <v>far</v>
      </c>
      <c r="F1320" t="s">
        <v>34</v>
      </c>
      <c r="G1320">
        <v>10062018</v>
      </c>
      <c r="H1320" s="1">
        <v>6</v>
      </c>
      <c r="I1320" t="s">
        <v>39</v>
      </c>
      <c r="J1320" t="s">
        <v>40</v>
      </c>
      <c r="K1320" t="str">
        <f t="shared" si="121"/>
        <v>Gray</v>
      </c>
      <c r="L1320" t="str">
        <f t="shared" si="122"/>
        <v>yup</v>
      </c>
      <c r="M1320" t="b">
        <f t="shared" si="125"/>
        <v>0</v>
      </c>
      <c r="O1320" t="s">
        <v>55</v>
      </c>
      <c r="Q1320" t="s">
        <v>50</v>
      </c>
      <c r="R1320">
        <v>15</v>
      </c>
      <c r="T1320" t="b">
        <v>0</v>
      </c>
      <c r="U1320" t="b">
        <v>1</v>
      </c>
      <c r="V1320" t="b">
        <v>1</v>
      </c>
      <c r="W1320" t="b">
        <v>0</v>
      </c>
      <c r="X1320" t="b">
        <v>0</v>
      </c>
      <c r="Y1320" t="s">
        <v>4024</v>
      </c>
      <c r="Z1320" t="b">
        <f t="shared" si="123"/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J1320" t="b">
        <f t="shared" si="124"/>
        <v>0</v>
      </c>
      <c r="AK1320" t="s">
        <v>4025</v>
      </c>
      <c r="AL1320" t="b">
        <v>0</v>
      </c>
    </row>
    <row r="1321" spans="1:38" x14ac:dyDescent="0.3">
      <c r="A1321">
        <v>-73.976722019999997</v>
      </c>
      <c r="B1321">
        <v>40.775326210000003</v>
      </c>
      <c r="C1321" t="s">
        <v>4028</v>
      </c>
      <c r="D1321" t="s">
        <v>167</v>
      </c>
      <c r="E1321" t="str">
        <f t="shared" si="120"/>
        <v>far</v>
      </c>
      <c r="F1321" t="s">
        <v>34</v>
      </c>
      <c r="G1321">
        <v>10142018</v>
      </c>
      <c r="H1321" s="1">
        <v>3</v>
      </c>
      <c r="I1321" t="s">
        <v>39</v>
      </c>
      <c r="J1321" t="s">
        <v>40</v>
      </c>
      <c r="K1321" t="str">
        <f t="shared" si="121"/>
        <v>Gray</v>
      </c>
      <c r="L1321" t="str">
        <f t="shared" si="122"/>
        <v>yup</v>
      </c>
      <c r="M1321" t="b">
        <f t="shared" si="125"/>
        <v>0</v>
      </c>
      <c r="N1321" t="s">
        <v>168</v>
      </c>
      <c r="O1321" t="s">
        <v>169</v>
      </c>
      <c r="Q1321" t="s">
        <v>50</v>
      </c>
      <c r="S1321" t="s">
        <v>4029</v>
      </c>
      <c r="T1321" t="b">
        <v>0</v>
      </c>
      <c r="U1321" t="b">
        <v>0</v>
      </c>
      <c r="V1321" t="b">
        <v>0</v>
      </c>
      <c r="W1321" t="b">
        <v>1</v>
      </c>
      <c r="X1321" t="b">
        <v>0</v>
      </c>
      <c r="Y1321" t="s">
        <v>4030</v>
      </c>
      <c r="Z1321" t="b">
        <f t="shared" si="123"/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0</v>
      </c>
      <c r="AI1321" t="s">
        <v>4031</v>
      </c>
      <c r="AJ1321" t="b">
        <f t="shared" si="124"/>
        <v>0</v>
      </c>
      <c r="AK1321" t="s">
        <v>4032</v>
      </c>
      <c r="AL1321" t="b">
        <v>0</v>
      </c>
    </row>
    <row r="1322" spans="1:38" x14ac:dyDescent="0.3">
      <c r="A1322">
        <v>-73.971161800000004</v>
      </c>
      <c r="B1322">
        <v>40.776121289999999</v>
      </c>
      <c r="C1322" t="s">
        <v>4039</v>
      </c>
      <c r="D1322" t="s">
        <v>426</v>
      </c>
      <c r="E1322" t="str">
        <f t="shared" si="120"/>
        <v>far</v>
      </c>
      <c r="F1322" t="s">
        <v>34</v>
      </c>
      <c r="G1322">
        <v>10182018</v>
      </c>
      <c r="H1322" s="1">
        <v>4</v>
      </c>
      <c r="I1322" t="s">
        <v>39</v>
      </c>
      <c r="J1322" t="s">
        <v>40</v>
      </c>
      <c r="K1322" t="str">
        <f t="shared" si="121"/>
        <v>Gray</v>
      </c>
      <c r="L1322" t="str">
        <f t="shared" si="122"/>
        <v>yup</v>
      </c>
      <c r="M1322" t="b">
        <f t="shared" si="125"/>
        <v>0</v>
      </c>
      <c r="N1322" t="s">
        <v>84</v>
      </c>
      <c r="O1322" t="s">
        <v>103</v>
      </c>
      <c r="Q1322" t="s">
        <v>43</v>
      </c>
      <c r="R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s">
        <v>355</v>
      </c>
      <c r="Z1322" t="b">
        <f t="shared" si="123"/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J1322" t="b">
        <f t="shared" si="124"/>
        <v>0</v>
      </c>
      <c r="AK1322" t="s">
        <v>4040</v>
      </c>
      <c r="AL1322" t="b">
        <v>0</v>
      </c>
    </row>
    <row r="1323" spans="1:38" x14ac:dyDescent="0.3">
      <c r="A1323">
        <v>-73.976422619999994</v>
      </c>
      <c r="B1323">
        <v>40.773581839999999</v>
      </c>
      <c r="C1323" t="s">
        <v>4049</v>
      </c>
      <c r="D1323" t="s">
        <v>249</v>
      </c>
      <c r="E1323" t="str">
        <f t="shared" si="120"/>
        <v>far</v>
      </c>
      <c r="F1323" t="s">
        <v>48</v>
      </c>
      <c r="G1323">
        <v>10072018</v>
      </c>
      <c r="H1323" s="1">
        <v>8</v>
      </c>
      <c r="I1323" t="s">
        <v>39</v>
      </c>
      <c r="J1323" t="s">
        <v>40</v>
      </c>
      <c r="K1323" t="str">
        <f t="shared" si="121"/>
        <v>Gray</v>
      </c>
      <c r="L1323" t="str">
        <f t="shared" si="122"/>
        <v>yup</v>
      </c>
      <c r="M1323" t="b">
        <f t="shared" si="125"/>
        <v>0</v>
      </c>
      <c r="O1323" t="s">
        <v>55</v>
      </c>
      <c r="Q1323" t="s">
        <v>50</v>
      </c>
      <c r="R1323">
        <v>6</v>
      </c>
      <c r="T1323" t="b">
        <v>0</v>
      </c>
      <c r="U1323" t="b">
        <v>0</v>
      </c>
      <c r="V1323" t="b">
        <v>0</v>
      </c>
      <c r="W1323" t="b">
        <v>1</v>
      </c>
      <c r="X1323" t="b">
        <v>0</v>
      </c>
      <c r="Y1323" t="s">
        <v>3273</v>
      </c>
      <c r="Z1323" t="b">
        <f t="shared" si="123"/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1</v>
      </c>
      <c r="AH1323" t="b">
        <v>0</v>
      </c>
      <c r="AJ1323" t="b">
        <f t="shared" si="124"/>
        <v>0</v>
      </c>
      <c r="AK1323" t="s">
        <v>4050</v>
      </c>
      <c r="AL1323" t="b">
        <v>0</v>
      </c>
    </row>
    <row r="1324" spans="1:38" x14ac:dyDescent="0.3">
      <c r="A1324">
        <v>-73.958939040000004</v>
      </c>
      <c r="B1324">
        <v>40.791319389999998</v>
      </c>
      <c r="C1324" t="s">
        <v>4051</v>
      </c>
      <c r="D1324" t="s">
        <v>1214</v>
      </c>
      <c r="E1324" t="str">
        <f t="shared" si="120"/>
        <v>far</v>
      </c>
      <c r="F1324" t="s">
        <v>34</v>
      </c>
      <c r="G1324">
        <v>10122018</v>
      </c>
      <c r="H1324" s="1">
        <v>4</v>
      </c>
      <c r="I1324" t="s">
        <v>39</v>
      </c>
      <c r="J1324" t="s">
        <v>40</v>
      </c>
      <c r="K1324" t="str">
        <f t="shared" si="121"/>
        <v>Gray</v>
      </c>
      <c r="L1324" t="str">
        <f t="shared" si="122"/>
        <v>yup</v>
      </c>
      <c r="M1324" t="b">
        <f t="shared" si="125"/>
        <v>0</v>
      </c>
      <c r="N1324" t="s">
        <v>84</v>
      </c>
      <c r="O1324" t="s">
        <v>103</v>
      </c>
      <c r="Q1324" t="s">
        <v>43</v>
      </c>
      <c r="R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1</v>
      </c>
      <c r="Y1324" t="s">
        <v>1369</v>
      </c>
      <c r="Z1324" t="b">
        <f t="shared" si="123"/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J1324" t="b">
        <f t="shared" si="124"/>
        <v>0</v>
      </c>
      <c r="AK1324" t="s">
        <v>4052</v>
      </c>
      <c r="AL1324" t="b">
        <v>0</v>
      </c>
    </row>
    <row r="1325" spans="1:38" x14ac:dyDescent="0.3">
      <c r="A1325">
        <v>-73.978494249999997</v>
      </c>
      <c r="B1325">
        <v>40.76726</v>
      </c>
      <c r="C1325" t="s">
        <v>4071</v>
      </c>
      <c r="D1325" t="s">
        <v>1278</v>
      </c>
      <c r="E1325" t="str">
        <f t="shared" si="120"/>
        <v>far</v>
      </c>
      <c r="F1325" t="s">
        <v>48</v>
      </c>
      <c r="G1325">
        <v>10062018</v>
      </c>
      <c r="H1325" s="1">
        <v>6</v>
      </c>
      <c r="I1325" t="s">
        <v>54</v>
      </c>
      <c r="J1325" t="s">
        <v>40</v>
      </c>
      <c r="K1325" t="str">
        <f t="shared" si="121"/>
        <v>Gray</v>
      </c>
      <c r="L1325" t="str">
        <f t="shared" si="122"/>
        <v>yup</v>
      </c>
      <c r="M1325" t="b">
        <f t="shared" si="125"/>
        <v>0</v>
      </c>
      <c r="N1325" t="s">
        <v>117</v>
      </c>
      <c r="O1325" t="s">
        <v>118</v>
      </c>
      <c r="P1325" t="s">
        <v>1383</v>
      </c>
      <c r="Q1325" t="s">
        <v>43</v>
      </c>
      <c r="R1325" t="b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 t="s">
        <v>4072</v>
      </c>
      <c r="Z1325" t="b">
        <f t="shared" si="123"/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J1325" t="b">
        <f t="shared" si="124"/>
        <v>0</v>
      </c>
      <c r="AK1325" t="s">
        <v>4073</v>
      </c>
      <c r="AL1325" t="b">
        <v>0</v>
      </c>
    </row>
    <row r="1326" spans="1:38" x14ac:dyDescent="0.3">
      <c r="A1326">
        <v>-73.966286490000002</v>
      </c>
      <c r="B1326">
        <v>40.789106230000002</v>
      </c>
      <c r="C1326" t="s">
        <v>4102</v>
      </c>
      <c r="D1326" t="s">
        <v>174</v>
      </c>
      <c r="E1326" t="str">
        <f t="shared" si="120"/>
        <v>far</v>
      </c>
      <c r="F1326" t="s">
        <v>34</v>
      </c>
      <c r="G1326">
        <v>10072018</v>
      </c>
      <c r="H1326" s="1">
        <v>2</v>
      </c>
      <c r="I1326" t="s">
        <v>39</v>
      </c>
      <c r="J1326" t="s">
        <v>40</v>
      </c>
      <c r="K1326" t="str">
        <f t="shared" si="121"/>
        <v>Gray</v>
      </c>
      <c r="L1326" t="str">
        <f t="shared" si="122"/>
        <v>yup</v>
      </c>
      <c r="M1326" t="b">
        <f t="shared" si="125"/>
        <v>0</v>
      </c>
      <c r="O1326" t="s">
        <v>55</v>
      </c>
      <c r="Q1326" t="s">
        <v>43</v>
      </c>
      <c r="R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s">
        <v>4103</v>
      </c>
      <c r="Z1326" t="b">
        <f t="shared" si="123"/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1</v>
      </c>
      <c r="AH1326" t="b">
        <v>0</v>
      </c>
      <c r="AJ1326" t="b">
        <f t="shared" si="124"/>
        <v>0</v>
      </c>
      <c r="AK1326" t="s">
        <v>4104</v>
      </c>
      <c r="AL1326" t="b">
        <v>0</v>
      </c>
    </row>
    <row r="1327" spans="1:38" x14ac:dyDescent="0.3">
      <c r="A1327">
        <v>-73.970316940000004</v>
      </c>
      <c r="B1327">
        <v>40.770065879999997</v>
      </c>
      <c r="C1327" t="s">
        <v>4115</v>
      </c>
      <c r="D1327" t="s">
        <v>113</v>
      </c>
      <c r="E1327" t="str">
        <f t="shared" si="120"/>
        <v>far</v>
      </c>
      <c r="F1327" t="s">
        <v>48</v>
      </c>
      <c r="G1327">
        <v>10062018</v>
      </c>
      <c r="H1327" s="1">
        <v>13</v>
      </c>
      <c r="I1327" t="s">
        <v>39</v>
      </c>
      <c r="J1327" t="s">
        <v>40</v>
      </c>
      <c r="K1327" t="str">
        <f t="shared" si="121"/>
        <v>Gray</v>
      </c>
      <c r="L1327" t="str">
        <f t="shared" si="122"/>
        <v>yup</v>
      </c>
      <c r="M1327" t="b">
        <f t="shared" si="125"/>
        <v>0</v>
      </c>
      <c r="O1327" t="s">
        <v>55</v>
      </c>
      <c r="Q1327" t="s">
        <v>50</v>
      </c>
      <c r="R1327">
        <v>10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 t="s">
        <v>4116</v>
      </c>
      <c r="Z1327" t="b">
        <f t="shared" si="123"/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J1327" t="b">
        <f t="shared" si="124"/>
        <v>0</v>
      </c>
      <c r="AK1327" t="s">
        <v>4117</v>
      </c>
      <c r="AL1327" t="b">
        <v>0</v>
      </c>
    </row>
    <row r="1328" spans="1:38" x14ac:dyDescent="0.3">
      <c r="A1328">
        <v>-73.96113124</v>
      </c>
      <c r="B1328">
        <v>40.795013089999998</v>
      </c>
      <c r="C1328" t="s">
        <v>4140</v>
      </c>
      <c r="D1328" t="s">
        <v>387</v>
      </c>
      <c r="E1328" t="str">
        <f t="shared" si="120"/>
        <v>far</v>
      </c>
      <c r="F1328" t="s">
        <v>34</v>
      </c>
      <c r="G1328">
        <v>10132018</v>
      </c>
      <c r="H1328" s="1">
        <v>4</v>
      </c>
      <c r="J1328" t="s">
        <v>40</v>
      </c>
      <c r="K1328" t="str">
        <f t="shared" si="121"/>
        <v>Gray</v>
      </c>
      <c r="L1328" t="str">
        <f t="shared" si="122"/>
        <v>yup</v>
      </c>
      <c r="M1328" t="b">
        <f t="shared" si="125"/>
        <v>0</v>
      </c>
      <c r="N1328" t="s">
        <v>84</v>
      </c>
      <c r="O1328" t="s">
        <v>103</v>
      </c>
      <c r="Q1328" t="s">
        <v>43</v>
      </c>
      <c r="R1328" t="b">
        <v>0</v>
      </c>
      <c r="S1328" t="s">
        <v>4141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s">
        <v>141</v>
      </c>
      <c r="Z1328" t="b">
        <f t="shared" si="123"/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1</v>
      </c>
      <c r="AF1328" t="b">
        <v>0</v>
      </c>
      <c r="AG1328" t="b">
        <v>1</v>
      </c>
      <c r="AH1328" t="b">
        <v>0</v>
      </c>
      <c r="AJ1328" t="b">
        <f t="shared" si="124"/>
        <v>0</v>
      </c>
      <c r="AK1328" t="s">
        <v>4142</v>
      </c>
      <c r="AL1328" t="b">
        <v>0</v>
      </c>
    </row>
    <row r="1329" spans="1:38" x14ac:dyDescent="0.3">
      <c r="A1329">
        <v>-73.980551779999999</v>
      </c>
      <c r="B1329">
        <v>40.768304469999997</v>
      </c>
      <c r="C1329" t="s">
        <v>4145</v>
      </c>
      <c r="D1329" t="s">
        <v>219</v>
      </c>
      <c r="E1329" t="str">
        <f t="shared" si="120"/>
        <v>far</v>
      </c>
      <c r="F1329" t="s">
        <v>34</v>
      </c>
      <c r="G1329">
        <v>10132018</v>
      </c>
      <c r="H1329" s="1">
        <v>5</v>
      </c>
      <c r="I1329" t="s">
        <v>39</v>
      </c>
      <c r="J1329" t="s">
        <v>40</v>
      </c>
      <c r="K1329" t="str">
        <f t="shared" si="121"/>
        <v>Gray</v>
      </c>
      <c r="L1329" t="str">
        <f t="shared" si="122"/>
        <v>yup</v>
      </c>
      <c r="M1329" t="b">
        <f t="shared" si="125"/>
        <v>0</v>
      </c>
      <c r="N1329" t="s">
        <v>84</v>
      </c>
      <c r="O1329" t="s">
        <v>103</v>
      </c>
      <c r="Q1329" t="s">
        <v>43</v>
      </c>
      <c r="R1329" t="b">
        <v>0</v>
      </c>
      <c r="T1329" t="b">
        <v>1</v>
      </c>
      <c r="U1329" t="b">
        <v>0</v>
      </c>
      <c r="V1329" t="b">
        <v>1</v>
      </c>
      <c r="W1329" t="b">
        <v>0</v>
      </c>
      <c r="X1329" t="b">
        <v>0</v>
      </c>
      <c r="Y1329" t="s">
        <v>4146</v>
      </c>
      <c r="Z1329" t="b">
        <f t="shared" si="123"/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s">
        <v>4147</v>
      </c>
      <c r="AJ1329" t="b">
        <f t="shared" si="124"/>
        <v>0</v>
      </c>
      <c r="AK1329" t="s">
        <v>4148</v>
      </c>
      <c r="AL1329" t="b">
        <v>0</v>
      </c>
    </row>
    <row r="1330" spans="1:38" x14ac:dyDescent="0.3">
      <c r="A1330">
        <v>-73.975469630000006</v>
      </c>
      <c r="B1330">
        <v>40.768191649999999</v>
      </c>
      <c r="C1330" t="s">
        <v>4163</v>
      </c>
      <c r="D1330" t="s">
        <v>794</v>
      </c>
      <c r="E1330" t="str">
        <f t="shared" si="120"/>
        <v>far</v>
      </c>
      <c r="F1330" t="s">
        <v>48</v>
      </c>
      <c r="G1330">
        <v>10202018</v>
      </c>
      <c r="H1330" s="1">
        <v>2</v>
      </c>
      <c r="I1330" t="s">
        <v>39</v>
      </c>
      <c r="J1330" t="s">
        <v>40</v>
      </c>
      <c r="K1330" t="str">
        <f t="shared" si="121"/>
        <v>Gray</v>
      </c>
      <c r="L1330" t="str">
        <f t="shared" si="122"/>
        <v>yup</v>
      </c>
      <c r="M1330" t="b">
        <f t="shared" si="125"/>
        <v>0</v>
      </c>
      <c r="N1330" t="s">
        <v>117</v>
      </c>
      <c r="O1330" t="s">
        <v>118</v>
      </c>
      <c r="P1330" t="s">
        <v>817</v>
      </c>
      <c r="Q1330" t="s">
        <v>50</v>
      </c>
      <c r="R1330">
        <v>15</v>
      </c>
      <c r="T1330" t="b">
        <v>0</v>
      </c>
      <c r="U1330" t="b">
        <v>0</v>
      </c>
      <c r="V1330" t="b">
        <v>1</v>
      </c>
      <c r="W1330" t="b">
        <v>0</v>
      </c>
      <c r="X1330" t="b">
        <v>1</v>
      </c>
      <c r="Y1330" t="s">
        <v>4164</v>
      </c>
      <c r="Z1330" t="b">
        <f t="shared" si="123"/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1</v>
      </c>
      <c r="AH1330" t="b">
        <v>0</v>
      </c>
      <c r="AJ1330" t="b">
        <f t="shared" si="124"/>
        <v>0</v>
      </c>
      <c r="AK1330" t="s">
        <v>4165</v>
      </c>
      <c r="AL1330" t="b">
        <v>0</v>
      </c>
    </row>
    <row r="1331" spans="1:38" x14ac:dyDescent="0.3">
      <c r="A1331">
        <v>-73.972682849999998</v>
      </c>
      <c r="B1331">
        <v>40.770570769999999</v>
      </c>
      <c r="C1331" t="s">
        <v>4170</v>
      </c>
      <c r="D1331" t="s">
        <v>368</v>
      </c>
      <c r="E1331" t="str">
        <f t="shared" si="120"/>
        <v>far</v>
      </c>
      <c r="F1331" t="s">
        <v>48</v>
      </c>
      <c r="G1331">
        <v>10082018</v>
      </c>
      <c r="H1331" s="1">
        <v>8</v>
      </c>
      <c r="I1331" t="s">
        <v>39</v>
      </c>
      <c r="J1331" t="s">
        <v>40</v>
      </c>
      <c r="K1331" t="str">
        <f t="shared" si="121"/>
        <v>Gray</v>
      </c>
      <c r="L1331" t="str">
        <f t="shared" si="122"/>
        <v>yup</v>
      </c>
      <c r="M1331" t="b">
        <f t="shared" si="125"/>
        <v>0</v>
      </c>
      <c r="O1331" t="s">
        <v>55</v>
      </c>
      <c r="Q1331" t="s">
        <v>50</v>
      </c>
      <c r="R1331">
        <v>20</v>
      </c>
      <c r="T1331" t="b">
        <v>0</v>
      </c>
      <c r="U1331" t="b">
        <v>0</v>
      </c>
      <c r="V1331" t="b">
        <v>1</v>
      </c>
      <c r="W1331" t="b">
        <v>0</v>
      </c>
      <c r="X1331" t="b">
        <v>0</v>
      </c>
      <c r="Y1331" t="s">
        <v>4171</v>
      </c>
      <c r="Z1331" t="b">
        <f t="shared" si="123"/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J1331" t="b">
        <f t="shared" si="124"/>
        <v>0</v>
      </c>
      <c r="AK1331" t="s">
        <v>4172</v>
      </c>
      <c r="AL1331" t="b">
        <v>0</v>
      </c>
    </row>
    <row r="1332" spans="1:38" x14ac:dyDescent="0.3">
      <c r="A1332">
        <v>-73.963902500000003</v>
      </c>
      <c r="B1332">
        <v>40.777695309999999</v>
      </c>
      <c r="C1332" t="s">
        <v>4199</v>
      </c>
      <c r="D1332" t="s">
        <v>1144</v>
      </c>
      <c r="E1332" t="str">
        <f t="shared" si="120"/>
        <v>far</v>
      </c>
      <c r="F1332" t="s">
        <v>34</v>
      </c>
      <c r="G1332">
        <v>10072018</v>
      </c>
      <c r="H1332" s="1">
        <v>1</v>
      </c>
      <c r="I1332" t="s">
        <v>39</v>
      </c>
      <c r="J1332" t="s">
        <v>40</v>
      </c>
      <c r="K1332" t="str">
        <f t="shared" si="121"/>
        <v>Gray</v>
      </c>
      <c r="L1332" t="str">
        <f t="shared" si="122"/>
        <v>yup</v>
      </c>
      <c r="M1332" t="b">
        <f t="shared" si="125"/>
        <v>0</v>
      </c>
      <c r="N1332" t="s">
        <v>41</v>
      </c>
      <c r="O1332" t="s">
        <v>42</v>
      </c>
      <c r="Q1332" t="s">
        <v>50</v>
      </c>
      <c r="R1332">
        <v>25</v>
      </c>
      <c r="T1332" t="b">
        <v>0</v>
      </c>
      <c r="U1332" t="b">
        <v>0</v>
      </c>
      <c r="V1332" t="b">
        <v>1</v>
      </c>
      <c r="W1332" t="b">
        <v>1</v>
      </c>
      <c r="X1332" t="b">
        <v>1</v>
      </c>
      <c r="Y1332" t="s">
        <v>4200</v>
      </c>
      <c r="Z1332" t="b">
        <f t="shared" si="123"/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J1332" t="b">
        <f t="shared" si="124"/>
        <v>0</v>
      </c>
      <c r="AK1332" t="s">
        <v>4201</v>
      </c>
      <c r="AL1332" t="b">
        <v>0</v>
      </c>
    </row>
    <row r="1333" spans="1:38" x14ac:dyDescent="0.3">
      <c r="A1333">
        <v>-73.971366520000004</v>
      </c>
      <c r="B1333">
        <v>40.76971786</v>
      </c>
      <c r="C1333" t="s">
        <v>4244</v>
      </c>
      <c r="D1333" t="s">
        <v>113</v>
      </c>
      <c r="E1333" t="str">
        <f t="shared" si="120"/>
        <v>far</v>
      </c>
      <c r="F1333" t="s">
        <v>48</v>
      </c>
      <c r="G1333">
        <v>10062018</v>
      </c>
      <c r="H1333" s="1">
        <v>1</v>
      </c>
      <c r="I1333" t="s">
        <v>39</v>
      </c>
      <c r="J1333" t="s">
        <v>40</v>
      </c>
      <c r="K1333" t="str">
        <f t="shared" si="121"/>
        <v>Gray</v>
      </c>
      <c r="L1333" t="str">
        <f t="shared" si="122"/>
        <v>yup</v>
      </c>
      <c r="M1333" t="b">
        <f t="shared" si="125"/>
        <v>0</v>
      </c>
      <c r="N1333" t="s">
        <v>41</v>
      </c>
      <c r="O1333" t="s">
        <v>42</v>
      </c>
      <c r="Q1333" t="s">
        <v>43</v>
      </c>
      <c r="R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s">
        <v>2549</v>
      </c>
      <c r="Z1333" t="b">
        <f t="shared" si="123"/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1</v>
      </c>
      <c r="AH1333" t="b">
        <v>0</v>
      </c>
      <c r="AJ1333" t="b">
        <f t="shared" si="124"/>
        <v>0</v>
      </c>
      <c r="AK1333" t="s">
        <v>4245</v>
      </c>
      <c r="AL1333" t="b">
        <v>0</v>
      </c>
    </row>
    <row r="1334" spans="1:38" x14ac:dyDescent="0.3">
      <c r="A1334">
        <v>-73.973680060000007</v>
      </c>
      <c r="B1334">
        <v>40.778306970000003</v>
      </c>
      <c r="C1334" t="s">
        <v>4268</v>
      </c>
      <c r="D1334" t="s">
        <v>797</v>
      </c>
      <c r="E1334" t="str">
        <f t="shared" si="120"/>
        <v>far</v>
      </c>
      <c r="F1334" t="s">
        <v>34</v>
      </c>
      <c r="G1334">
        <v>10142018</v>
      </c>
      <c r="H1334" s="1">
        <v>4</v>
      </c>
      <c r="I1334" t="s">
        <v>39</v>
      </c>
      <c r="J1334" t="s">
        <v>40</v>
      </c>
      <c r="K1334" t="str">
        <f t="shared" si="121"/>
        <v>Gray</v>
      </c>
      <c r="L1334" t="str">
        <f t="shared" si="122"/>
        <v>yup</v>
      </c>
      <c r="M1334" t="b">
        <f t="shared" si="125"/>
        <v>0</v>
      </c>
      <c r="N1334" t="s">
        <v>117</v>
      </c>
      <c r="O1334" t="s">
        <v>118</v>
      </c>
      <c r="Q1334" t="s">
        <v>43</v>
      </c>
      <c r="R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  <c r="Y1334" t="s">
        <v>3473</v>
      </c>
      <c r="Z1334" t="b">
        <f t="shared" si="123"/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1</v>
      </c>
      <c r="AF1334" t="b">
        <v>0</v>
      </c>
      <c r="AG1334" t="b">
        <v>1</v>
      </c>
      <c r="AH1334" t="b">
        <v>0</v>
      </c>
      <c r="AJ1334" t="b">
        <f t="shared" si="124"/>
        <v>0</v>
      </c>
      <c r="AK1334" t="s">
        <v>4269</v>
      </c>
      <c r="AL1334" t="b">
        <v>0</v>
      </c>
    </row>
    <row r="1335" spans="1:38" x14ac:dyDescent="0.3">
      <c r="A1335">
        <v>-73.974693479999999</v>
      </c>
      <c r="B1335">
        <v>40.765943190000002</v>
      </c>
      <c r="C1335" t="s">
        <v>4340</v>
      </c>
      <c r="D1335" t="s">
        <v>2892</v>
      </c>
      <c r="E1335" t="str">
        <f t="shared" si="120"/>
        <v>far</v>
      </c>
      <c r="F1335" t="s">
        <v>34</v>
      </c>
      <c r="G1335">
        <v>10072018</v>
      </c>
      <c r="H1335" s="1">
        <v>2</v>
      </c>
      <c r="I1335" t="s">
        <v>39</v>
      </c>
      <c r="J1335" t="s">
        <v>40</v>
      </c>
      <c r="K1335" t="str">
        <f t="shared" si="121"/>
        <v>Gray</v>
      </c>
      <c r="L1335" t="str">
        <f t="shared" si="122"/>
        <v>yup</v>
      </c>
      <c r="M1335" t="b">
        <f t="shared" si="125"/>
        <v>0</v>
      </c>
      <c r="N1335" t="s">
        <v>41</v>
      </c>
      <c r="O1335" t="s">
        <v>42</v>
      </c>
      <c r="Q1335" t="s">
        <v>43</v>
      </c>
      <c r="R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s">
        <v>443</v>
      </c>
      <c r="Z1335" t="b">
        <f t="shared" si="123"/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1</v>
      </c>
      <c r="AH1335" t="b">
        <v>0</v>
      </c>
      <c r="AJ1335" t="b">
        <f t="shared" si="124"/>
        <v>0</v>
      </c>
      <c r="AK1335" t="s">
        <v>4341</v>
      </c>
      <c r="AL1335" t="b">
        <v>0</v>
      </c>
    </row>
    <row r="1336" spans="1:38" x14ac:dyDescent="0.3">
      <c r="A1336">
        <v>-73.959337309999995</v>
      </c>
      <c r="B1336">
        <v>40.798242850000001</v>
      </c>
      <c r="C1336" t="s">
        <v>4379</v>
      </c>
      <c r="D1336" t="s">
        <v>591</v>
      </c>
      <c r="E1336" t="str">
        <f t="shared" si="120"/>
        <v>far</v>
      </c>
      <c r="F1336" t="s">
        <v>34</v>
      </c>
      <c r="G1336">
        <v>10142018</v>
      </c>
      <c r="H1336" s="1">
        <v>3</v>
      </c>
      <c r="I1336" t="s">
        <v>39</v>
      </c>
      <c r="J1336" t="s">
        <v>40</v>
      </c>
      <c r="K1336" t="str">
        <f t="shared" si="121"/>
        <v>Gray</v>
      </c>
      <c r="L1336" t="str">
        <f t="shared" si="122"/>
        <v>yup</v>
      </c>
      <c r="M1336" t="b">
        <f t="shared" si="125"/>
        <v>0</v>
      </c>
      <c r="N1336" t="s">
        <v>117</v>
      </c>
      <c r="O1336" t="s">
        <v>118</v>
      </c>
      <c r="P1336" t="s">
        <v>4380</v>
      </c>
      <c r="Q1336" t="s">
        <v>50</v>
      </c>
      <c r="R1336">
        <v>6</v>
      </c>
      <c r="S1336" t="s">
        <v>4381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s">
        <v>4382</v>
      </c>
      <c r="Z1336" t="b">
        <f t="shared" si="123"/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0</v>
      </c>
      <c r="AG1336" t="b">
        <v>1</v>
      </c>
      <c r="AH1336" t="b">
        <v>0</v>
      </c>
      <c r="AJ1336" t="b">
        <f t="shared" si="124"/>
        <v>0</v>
      </c>
      <c r="AK1336" t="s">
        <v>4383</v>
      </c>
      <c r="AL1336" t="b">
        <v>0</v>
      </c>
    </row>
    <row r="1337" spans="1:38" x14ac:dyDescent="0.3">
      <c r="A1337">
        <v>-73.956861090000004</v>
      </c>
      <c r="B1337">
        <v>40.793595959999998</v>
      </c>
      <c r="C1337" t="s">
        <v>4404</v>
      </c>
      <c r="D1337" t="s">
        <v>1045</v>
      </c>
      <c r="E1337" t="str">
        <f t="shared" si="120"/>
        <v>far</v>
      </c>
      <c r="F1337" t="s">
        <v>34</v>
      </c>
      <c r="G1337">
        <v>10122018</v>
      </c>
      <c r="H1337" s="1">
        <v>2</v>
      </c>
      <c r="I1337" t="s">
        <v>39</v>
      </c>
      <c r="J1337" t="s">
        <v>40</v>
      </c>
      <c r="K1337" t="str">
        <f t="shared" si="121"/>
        <v>Gray</v>
      </c>
      <c r="L1337" t="str">
        <f t="shared" si="122"/>
        <v>yup</v>
      </c>
      <c r="M1337" t="b">
        <f t="shared" si="125"/>
        <v>0</v>
      </c>
      <c r="O1337" t="s">
        <v>55</v>
      </c>
      <c r="Q1337" t="s">
        <v>50</v>
      </c>
      <c r="R1337">
        <v>28</v>
      </c>
      <c r="S1337" t="s">
        <v>4405</v>
      </c>
      <c r="T1337" t="b">
        <v>0</v>
      </c>
      <c r="U1337" t="b">
        <v>0</v>
      </c>
      <c r="V1337" t="b">
        <v>1</v>
      </c>
      <c r="W1337" t="b">
        <v>0</v>
      </c>
      <c r="X1337" t="b">
        <v>1</v>
      </c>
      <c r="Y1337" t="s">
        <v>4406</v>
      </c>
      <c r="Z1337" t="b">
        <f t="shared" si="123"/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1</v>
      </c>
      <c r="AH1337" t="b">
        <v>0</v>
      </c>
      <c r="AJ1337" t="b">
        <f t="shared" si="124"/>
        <v>0</v>
      </c>
      <c r="AK1337" t="s">
        <v>4407</v>
      </c>
      <c r="AL1337" t="b">
        <v>0</v>
      </c>
    </row>
    <row r="1338" spans="1:38" x14ac:dyDescent="0.3">
      <c r="A1338">
        <v>-73.974570909999997</v>
      </c>
      <c r="B1338">
        <v>40.767222570000001</v>
      </c>
      <c r="C1338" t="s">
        <v>4447</v>
      </c>
      <c r="D1338" t="s">
        <v>669</v>
      </c>
      <c r="E1338" t="str">
        <f t="shared" si="120"/>
        <v>far</v>
      </c>
      <c r="F1338" t="s">
        <v>48</v>
      </c>
      <c r="G1338">
        <v>10082018</v>
      </c>
      <c r="H1338" s="1">
        <v>3</v>
      </c>
      <c r="I1338" t="s">
        <v>39</v>
      </c>
      <c r="J1338" t="s">
        <v>40</v>
      </c>
      <c r="K1338" t="str">
        <f t="shared" si="121"/>
        <v>Gray</v>
      </c>
      <c r="L1338" t="str">
        <f t="shared" si="122"/>
        <v>yup</v>
      </c>
      <c r="M1338" t="b">
        <f t="shared" si="125"/>
        <v>0</v>
      </c>
      <c r="O1338" t="s">
        <v>55</v>
      </c>
      <c r="Q1338" t="s">
        <v>50</v>
      </c>
      <c r="R1338">
        <v>40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s">
        <v>466</v>
      </c>
      <c r="Z1338" t="b">
        <f t="shared" si="123"/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1</v>
      </c>
      <c r="AH1338" t="b">
        <v>0</v>
      </c>
      <c r="AJ1338" t="b">
        <f t="shared" si="124"/>
        <v>0</v>
      </c>
      <c r="AK1338" t="s">
        <v>4448</v>
      </c>
      <c r="AL1338" t="b">
        <v>0</v>
      </c>
    </row>
    <row r="1339" spans="1:38" x14ac:dyDescent="0.3">
      <c r="A1339">
        <v>-73.956365230000003</v>
      </c>
      <c r="B1339">
        <v>40.795512789999997</v>
      </c>
      <c r="C1339" t="s">
        <v>4492</v>
      </c>
      <c r="D1339" t="s">
        <v>530</v>
      </c>
      <c r="E1339" t="str">
        <f t="shared" si="120"/>
        <v>far</v>
      </c>
      <c r="F1339" t="s">
        <v>34</v>
      </c>
      <c r="G1339">
        <v>10142018</v>
      </c>
      <c r="H1339" s="1">
        <v>5</v>
      </c>
      <c r="I1339" t="s">
        <v>39</v>
      </c>
      <c r="J1339" t="s">
        <v>40</v>
      </c>
      <c r="K1339" t="str">
        <f t="shared" si="121"/>
        <v>Gray</v>
      </c>
      <c r="L1339" t="str">
        <f t="shared" si="122"/>
        <v>yup</v>
      </c>
      <c r="M1339" t="b">
        <f t="shared" si="125"/>
        <v>0</v>
      </c>
      <c r="N1339" t="s">
        <v>41</v>
      </c>
      <c r="O1339" t="s">
        <v>42</v>
      </c>
      <c r="Q1339" t="s">
        <v>43</v>
      </c>
      <c r="R1339" t="b">
        <v>0</v>
      </c>
      <c r="S1339" t="s">
        <v>4493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s">
        <v>4494</v>
      </c>
      <c r="Z1339" t="b">
        <f t="shared" si="123"/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J1339" t="b">
        <f t="shared" si="124"/>
        <v>0</v>
      </c>
      <c r="AK1339" t="s">
        <v>4495</v>
      </c>
      <c r="AL1339" t="b">
        <v>0</v>
      </c>
    </row>
    <row r="1340" spans="1:38" x14ac:dyDescent="0.3">
      <c r="A1340">
        <v>-73.964074159999996</v>
      </c>
      <c r="B1340">
        <v>40.780727460000001</v>
      </c>
      <c r="C1340" t="s">
        <v>4498</v>
      </c>
      <c r="D1340" t="s">
        <v>2206</v>
      </c>
      <c r="E1340" t="str">
        <f t="shared" si="120"/>
        <v>far</v>
      </c>
      <c r="F1340" t="s">
        <v>48</v>
      </c>
      <c r="G1340">
        <v>10182018</v>
      </c>
      <c r="H1340" s="1">
        <v>1</v>
      </c>
      <c r="I1340" t="s">
        <v>54</v>
      </c>
      <c r="J1340" t="s">
        <v>40</v>
      </c>
      <c r="K1340" t="str">
        <f t="shared" si="121"/>
        <v>Gray</v>
      </c>
      <c r="L1340" t="str">
        <f t="shared" si="122"/>
        <v>yup</v>
      </c>
      <c r="M1340" t="b">
        <f t="shared" si="125"/>
        <v>0</v>
      </c>
      <c r="O1340" t="s">
        <v>55</v>
      </c>
      <c r="Q1340" t="s">
        <v>50</v>
      </c>
      <c r="R1340">
        <v>7</v>
      </c>
      <c r="S1340" t="s">
        <v>4499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s">
        <v>4500</v>
      </c>
      <c r="Z1340" t="b">
        <f t="shared" si="123"/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1</v>
      </c>
      <c r="AH1340" t="b">
        <v>0</v>
      </c>
      <c r="AJ1340" t="b">
        <f t="shared" si="124"/>
        <v>0</v>
      </c>
      <c r="AK1340" t="s">
        <v>4501</v>
      </c>
      <c r="AL1340" t="b">
        <v>0</v>
      </c>
    </row>
    <row r="1341" spans="1:38" x14ac:dyDescent="0.3">
      <c r="A1341">
        <v>-73.9728171</v>
      </c>
      <c r="B1341">
        <v>40.770355780000003</v>
      </c>
      <c r="C1341" t="s">
        <v>4574</v>
      </c>
      <c r="D1341" t="s">
        <v>368</v>
      </c>
      <c r="E1341" t="str">
        <f t="shared" si="120"/>
        <v>far</v>
      </c>
      <c r="F1341" t="s">
        <v>48</v>
      </c>
      <c r="G1341">
        <v>10082018</v>
      </c>
      <c r="H1341" s="1">
        <v>6</v>
      </c>
      <c r="I1341" t="s">
        <v>39</v>
      </c>
      <c r="J1341" t="s">
        <v>40</v>
      </c>
      <c r="K1341" t="str">
        <f t="shared" si="121"/>
        <v>Gray</v>
      </c>
      <c r="L1341" t="str">
        <f t="shared" si="122"/>
        <v>yup</v>
      </c>
      <c r="M1341" t="b">
        <f t="shared" si="125"/>
        <v>0</v>
      </c>
      <c r="O1341" t="s">
        <v>55</v>
      </c>
      <c r="Q1341" t="s">
        <v>50</v>
      </c>
      <c r="R1341">
        <v>28</v>
      </c>
      <c r="S1341" t="s">
        <v>4575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s">
        <v>141</v>
      </c>
      <c r="Z1341" t="b">
        <f t="shared" si="123"/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J1341" t="b">
        <f t="shared" si="124"/>
        <v>0</v>
      </c>
      <c r="AK1341" t="s">
        <v>4576</v>
      </c>
      <c r="AL1341" t="b">
        <v>0</v>
      </c>
    </row>
    <row r="1342" spans="1:38" x14ac:dyDescent="0.3">
      <c r="A1342">
        <v>-73.973000110000001</v>
      </c>
      <c r="B1342">
        <v>40.767871919999997</v>
      </c>
      <c r="C1342" t="s">
        <v>4605</v>
      </c>
      <c r="D1342" t="s">
        <v>651</v>
      </c>
      <c r="E1342" t="str">
        <f t="shared" si="120"/>
        <v>far</v>
      </c>
      <c r="F1342" t="s">
        <v>48</v>
      </c>
      <c r="G1342">
        <v>10062018</v>
      </c>
      <c r="H1342" s="1">
        <v>5</v>
      </c>
      <c r="I1342" t="s">
        <v>54</v>
      </c>
      <c r="J1342" t="s">
        <v>40</v>
      </c>
      <c r="K1342" t="str">
        <f t="shared" si="121"/>
        <v>Gray</v>
      </c>
      <c r="L1342" t="str">
        <f t="shared" si="122"/>
        <v>yup</v>
      </c>
      <c r="M1342" t="b">
        <f t="shared" si="125"/>
        <v>0</v>
      </c>
      <c r="N1342" t="s">
        <v>84</v>
      </c>
      <c r="O1342" t="s">
        <v>103</v>
      </c>
      <c r="Q1342" t="s">
        <v>50</v>
      </c>
      <c r="R1342">
        <v>20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s">
        <v>384</v>
      </c>
      <c r="Z1342" t="b">
        <f t="shared" si="123"/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s">
        <v>4606</v>
      </c>
      <c r="AJ1342" t="b">
        <f t="shared" si="124"/>
        <v>0</v>
      </c>
      <c r="AK1342" t="s">
        <v>4607</v>
      </c>
      <c r="AL1342" t="b">
        <v>0</v>
      </c>
    </row>
    <row r="1343" spans="1:38" x14ac:dyDescent="0.3">
      <c r="A1343">
        <v>-73.969717810000006</v>
      </c>
      <c r="B1343">
        <v>40.769703669999998</v>
      </c>
      <c r="C1343" t="s">
        <v>4635</v>
      </c>
      <c r="D1343" t="s">
        <v>1310</v>
      </c>
      <c r="E1343" t="str">
        <f t="shared" si="120"/>
        <v>far</v>
      </c>
      <c r="F1343" t="s">
        <v>34</v>
      </c>
      <c r="G1343">
        <v>10132018</v>
      </c>
      <c r="H1343" s="1">
        <v>7</v>
      </c>
      <c r="I1343" t="s">
        <v>39</v>
      </c>
      <c r="J1343" t="s">
        <v>40</v>
      </c>
      <c r="K1343" t="str">
        <f t="shared" si="121"/>
        <v>Gray</v>
      </c>
      <c r="L1343" t="str">
        <f t="shared" si="122"/>
        <v>yup</v>
      </c>
      <c r="M1343" t="b">
        <f t="shared" si="125"/>
        <v>0</v>
      </c>
      <c r="N1343" t="s">
        <v>117</v>
      </c>
      <c r="O1343" t="s">
        <v>118</v>
      </c>
      <c r="Q1343" t="s">
        <v>43</v>
      </c>
      <c r="R1343" t="b">
        <v>0</v>
      </c>
      <c r="S1343" t="s">
        <v>4636</v>
      </c>
      <c r="T1343" t="b">
        <v>0</v>
      </c>
      <c r="U1343" t="b">
        <v>1</v>
      </c>
      <c r="V1343" t="b">
        <v>0</v>
      </c>
      <c r="W1343" t="b">
        <v>0</v>
      </c>
      <c r="X1343" t="b">
        <v>0</v>
      </c>
      <c r="Y1343" t="s">
        <v>4637</v>
      </c>
      <c r="Z1343" t="b">
        <f t="shared" si="123"/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1</v>
      </c>
      <c r="AF1343" t="b">
        <v>0</v>
      </c>
      <c r="AG1343" t="b">
        <v>0</v>
      </c>
      <c r="AH1343" t="b">
        <v>0</v>
      </c>
      <c r="AJ1343" t="b">
        <f t="shared" si="124"/>
        <v>0</v>
      </c>
      <c r="AK1343" t="s">
        <v>4638</v>
      </c>
      <c r="AL1343" t="b">
        <v>0</v>
      </c>
    </row>
    <row r="1344" spans="1:38" x14ac:dyDescent="0.3">
      <c r="A1344">
        <v>-73.95903285</v>
      </c>
      <c r="B1344">
        <v>40.791221440000001</v>
      </c>
      <c r="C1344" t="s">
        <v>4656</v>
      </c>
      <c r="D1344" t="s">
        <v>1214</v>
      </c>
      <c r="E1344" t="str">
        <f t="shared" si="120"/>
        <v>far</v>
      </c>
      <c r="F1344" t="s">
        <v>34</v>
      </c>
      <c r="G1344">
        <v>10122018</v>
      </c>
      <c r="H1344" s="1">
        <v>6</v>
      </c>
      <c r="I1344" t="s">
        <v>39</v>
      </c>
      <c r="J1344" t="s">
        <v>40</v>
      </c>
      <c r="K1344" t="str">
        <f t="shared" si="121"/>
        <v>Gray</v>
      </c>
      <c r="L1344" t="str">
        <f t="shared" si="122"/>
        <v>yup</v>
      </c>
      <c r="M1344" t="b">
        <f t="shared" si="125"/>
        <v>0</v>
      </c>
      <c r="N1344" t="s">
        <v>84</v>
      </c>
      <c r="O1344" t="s">
        <v>103</v>
      </c>
      <c r="Q1344" t="s">
        <v>43</v>
      </c>
      <c r="R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s">
        <v>1369</v>
      </c>
      <c r="Z1344" t="b">
        <f t="shared" si="123"/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J1344" t="b">
        <f t="shared" si="124"/>
        <v>0</v>
      </c>
      <c r="AK1344" t="s">
        <v>4657</v>
      </c>
      <c r="AL1344" t="b">
        <v>0</v>
      </c>
    </row>
    <row r="1345" spans="1:38" x14ac:dyDescent="0.3">
      <c r="A1345">
        <v>-73.970307649999995</v>
      </c>
      <c r="B1345">
        <v>40.770158420000001</v>
      </c>
      <c r="C1345" t="s">
        <v>4681</v>
      </c>
      <c r="D1345" t="s">
        <v>199</v>
      </c>
      <c r="E1345" t="str">
        <f t="shared" si="120"/>
        <v>far</v>
      </c>
      <c r="F1345" t="s">
        <v>34</v>
      </c>
      <c r="G1345">
        <v>10142018</v>
      </c>
      <c r="H1345" s="1">
        <v>7</v>
      </c>
      <c r="I1345" t="s">
        <v>39</v>
      </c>
      <c r="J1345" t="s">
        <v>40</v>
      </c>
      <c r="K1345" t="str">
        <f t="shared" si="121"/>
        <v>Gray</v>
      </c>
      <c r="L1345" t="str">
        <f t="shared" si="122"/>
        <v>yup</v>
      </c>
      <c r="M1345" t="b">
        <f t="shared" si="125"/>
        <v>0</v>
      </c>
      <c r="O1345" t="s">
        <v>55</v>
      </c>
      <c r="Q1345" t="s">
        <v>50</v>
      </c>
      <c r="R1345">
        <v>5</v>
      </c>
      <c r="T1345" t="b">
        <v>0</v>
      </c>
      <c r="U1345" t="b">
        <v>1</v>
      </c>
      <c r="V1345" t="b">
        <v>0</v>
      </c>
      <c r="W1345" t="b">
        <v>0</v>
      </c>
      <c r="X1345" t="b">
        <v>0</v>
      </c>
      <c r="Y1345" t="s">
        <v>4682</v>
      </c>
      <c r="Z1345" t="b">
        <f t="shared" si="123"/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J1345" t="b">
        <f t="shared" si="124"/>
        <v>0</v>
      </c>
      <c r="AK1345" t="s">
        <v>4683</v>
      </c>
      <c r="AL1345" t="b">
        <v>0</v>
      </c>
    </row>
    <row r="1346" spans="1:38" x14ac:dyDescent="0.3">
      <c r="A1346">
        <v>-73.971028810000007</v>
      </c>
      <c r="B1346">
        <v>40.771577710000003</v>
      </c>
      <c r="C1346" t="s">
        <v>4725</v>
      </c>
      <c r="D1346" t="s">
        <v>581</v>
      </c>
      <c r="E1346" t="str">
        <f t="shared" ref="E1346:E1409" si="126">IF(D1346="05D","near",IF(D1346="07D","near",IF(D1346="06C","near",IF(D1346="06E","near",IF(D1346="06D","near","far")))))</f>
        <v>far</v>
      </c>
      <c r="F1346" t="s">
        <v>34</v>
      </c>
      <c r="G1346">
        <v>10072018</v>
      </c>
      <c r="H1346" s="1">
        <v>1</v>
      </c>
      <c r="I1346" t="s">
        <v>39</v>
      </c>
      <c r="J1346" t="s">
        <v>40</v>
      </c>
      <c r="K1346" t="str">
        <f t="shared" ref="K1346:K1409" si="127">IF(ISBLANK(J1346), NA(), J1346)</f>
        <v>Gray</v>
      </c>
      <c r="L1346" t="str">
        <f t="shared" ref="L1346:L1409" si="128">IF(K1346="Gray","yup",IF(K1346="#N/A","maybe","no"))</f>
        <v>yup</v>
      </c>
      <c r="M1346" t="b">
        <f t="shared" si="125"/>
        <v>0</v>
      </c>
      <c r="O1346" t="s">
        <v>55</v>
      </c>
      <c r="Q1346" t="s">
        <v>50</v>
      </c>
      <c r="R1346">
        <v>2</v>
      </c>
      <c r="T1346" t="b">
        <v>0</v>
      </c>
      <c r="U1346" t="b">
        <v>0</v>
      </c>
      <c r="V1346" t="b">
        <v>1</v>
      </c>
      <c r="W1346" t="b">
        <v>0</v>
      </c>
      <c r="X1346" t="b">
        <v>0</v>
      </c>
      <c r="Y1346" t="s">
        <v>4726</v>
      </c>
      <c r="Z1346" t="b">
        <f t="shared" ref="Z1346:Z1409" si="129">ISBLANK(Y1346)</f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J1346" t="b">
        <f t="shared" ref="AJ1346:AJ1409" si="130">OR(AB1346,AC1346, AD1346, AH1346)</f>
        <v>0</v>
      </c>
      <c r="AK1346" t="s">
        <v>4727</v>
      </c>
      <c r="AL1346" t="b">
        <v>0</v>
      </c>
    </row>
    <row r="1347" spans="1:38" x14ac:dyDescent="0.3">
      <c r="A1347">
        <v>-73.975556249999997</v>
      </c>
      <c r="B1347">
        <v>40.767882100000001</v>
      </c>
      <c r="C1347" t="s">
        <v>4776</v>
      </c>
      <c r="D1347" t="s">
        <v>230</v>
      </c>
      <c r="E1347" t="str">
        <f t="shared" si="126"/>
        <v>far</v>
      </c>
      <c r="F1347" t="s">
        <v>48</v>
      </c>
      <c r="G1347">
        <v>10062018</v>
      </c>
      <c r="H1347" s="1">
        <v>7</v>
      </c>
      <c r="I1347" t="s">
        <v>39</v>
      </c>
      <c r="J1347" t="s">
        <v>40</v>
      </c>
      <c r="K1347" t="str">
        <f t="shared" si="127"/>
        <v>Gray</v>
      </c>
      <c r="L1347" t="str">
        <f t="shared" si="128"/>
        <v>yup</v>
      </c>
      <c r="M1347" t="b">
        <f t="shared" ref="M1347:M1410" si="131">AND(NOT(ISBLANK(J1347)),(NOT(J1347="gray")))</f>
        <v>0</v>
      </c>
      <c r="N1347" t="s">
        <v>41</v>
      </c>
      <c r="O1347" t="s">
        <v>42</v>
      </c>
      <c r="Q1347" t="s">
        <v>43</v>
      </c>
      <c r="R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s">
        <v>4777</v>
      </c>
      <c r="Z1347" t="b">
        <f t="shared" si="129"/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J1347" t="b">
        <f t="shared" si="130"/>
        <v>0</v>
      </c>
      <c r="AK1347" t="s">
        <v>4778</v>
      </c>
      <c r="AL1347" t="b">
        <v>0</v>
      </c>
    </row>
    <row r="1348" spans="1:38" x14ac:dyDescent="0.3">
      <c r="A1348">
        <v>-73.971824830000003</v>
      </c>
      <c r="B1348">
        <v>40.7801999</v>
      </c>
      <c r="C1348" t="s">
        <v>4798</v>
      </c>
      <c r="D1348" t="s">
        <v>1885</v>
      </c>
      <c r="E1348" t="str">
        <f t="shared" si="126"/>
        <v>far</v>
      </c>
      <c r="F1348" t="s">
        <v>34</v>
      </c>
      <c r="G1348">
        <v>10132018</v>
      </c>
      <c r="H1348" s="1">
        <v>1</v>
      </c>
      <c r="I1348" t="s">
        <v>39</v>
      </c>
      <c r="J1348" t="s">
        <v>40</v>
      </c>
      <c r="K1348" t="str">
        <f t="shared" si="127"/>
        <v>Gray</v>
      </c>
      <c r="L1348" t="str">
        <f t="shared" si="128"/>
        <v>yup</v>
      </c>
      <c r="M1348" t="b">
        <f t="shared" si="131"/>
        <v>0</v>
      </c>
      <c r="O1348" t="s">
        <v>55</v>
      </c>
      <c r="Q1348" t="s">
        <v>43</v>
      </c>
      <c r="R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s">
        <v>4799</v>
      </c>
      <c r="Z1348" t="b">
        <f t="shared" si="129"/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1</v>
      </c>
      <c r="AH1348" t="b">
        <v>0</v>
      </c>
      <c r="AJ1348" t="b">
        <f t="shared" si="130"/>
        <v>0</v>
      </c>
      <c r="AK1348" t="s">
        <v>4800</v>
      </c>
      <c r="AL1348" t="b">
        <v>0</v>
      </c>
    </row>
    <row r="1349" spans="1:38" x14ac:dyDescent="0.3">
      <c r="A1349">
        <v>-73.973598989999999</v>
      </c>
      <c r="B1349">
        <v>40.778301999999996</v>
      </c>
      <c r="C1349" t="s">
        <v>4815</v>
      </c>
      <c r="D1349" t="s">
        <v>797</v>
      </c>
      <c r="E1349" t="str">
        <f t="shared" si="126"/>
        <v>far</v>
      </c>
      <c r="F1349" t="s">
        <v>34</v>
      </c>
      <c r="G1349">
        <v>10142018</v>
      </c>
      <c r="H1349" s="1">
        <v>3</v>
      </c>
      <c r="I1349" t="s">
        <v>39</v>
      </c>
      <c r="J1349" t="s">
        <v>40</v>
      </c>
      <c r="K1349" t="str">
        <f t="shared" si="127"/>
        <v>Gray</v>
      </c>
      <c r="L1349" t="str">
        <f t="shared" si="128"/>
        <v>yup</v>
      </c>
      <c r="M1349" t="b">
        <f t="shared" si="131"/>
        <v>0</v>
      </c>
      <c r="N1349" t="s">
        <v>117</v>
      </c>
      <c r="O1349" t="s">
        <v>118</v>
      </c>
      <c r="Q1349" t="s">
        <v>43</v>
      </c>
      <c r="R1349" t="b">
        <v>0</v>
      </c>
      <c r="T1349" t="b">
        <v>0</v>
      </c>
      <c r="U1349" t="b">
        <v>1</v>
      </c>
      <c r="V1349" t="b">
        <v>0</v>
      </c>
      <c r="W1349" t="b">
        <v>0</v>
      </c>
      <c r="X1349" t="b">
        <v>0</v>
      </c>
      <c r="Y1349" t="s">
        <v>4138</v>
      </c>
      <c r="Z1349" t="b">
        <f t="shared" si="129"/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J1349" t="b">
        <f t="shared" si="130"/>
        <v>0</v>
      </c>
      <c r="AK1349" t="s">
        <v>4816</v>
      </c>
      <c r="AL1349" t="b">
        <v>0</v>
      </c>
    </row>
    <row r="1350" spans="1:38" x14ac:dyDescent="0.3">
      <c r="A1350">
        <v>-73.954160150000007</v>
      </c>
      <c r="B1350">
        <v>40.790783269999999</v>
      </c>
      <c r="C1350" t="s">
        <v>4827</v>
      </c>
      <c r="D1350" t="s">
        <v>1028</v>
      </c>
      <c r="E1350" t="str">
        <f t="shared" si="126"/>
        <v>far</v>
      </c>
      <c r="F1350" t="s">
        <v>34</v>
      </c>
      <c r="G1350">
        <v>10102018</v>
      </c>
      <c r="H1350" s="1">
        <v>4</v>
      </c>
      <c r="I1350" t="s">
        <v>39</v>
      </c>
      <c r="J1350" t="s">
        <v>40</v>
      </c>
      <c r="K1350" t="str">
        <f t="shared" si="127"/>
        <v>Gray</v>
      </c>
      <c r="L1350" t="str">
        <f t="shared" si="128"/>
        <v>yup</v>
      </c>
      <c r="M1350" t="b">
        <f t="shared" si="131"/>
        <v>0</v>
      </c>
      <c r="O1350" t="s">
        <v>55</v>
      </c>
      <c r="Q1350" t="s">
        <v>43</v>
      </c>
      <c r="R1350" t="b">
        <v>0</v>
      </c>
      <c r="S1350" t="s">
        <v>4828</v>
      </c>
      <c r="T1350" t="b">
        <v>1</v>
      </c>
      <c r="U1350" t="b">
        <v>0</v>
      </c>
      <c r="V1350" t="b">
        <v>1</v>
      </c>
      <c r="W1350" t="b">
        <v>0</v>
      </c>
      <c r="X1350" t="b">
        <v>0</v>
      </c>
      <c r="Y1350" t="s">
        <v>99</v>
      </c>
      <c r="Z1350" t="b">
        <f t="shared" si="129"/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J1350" t="b">
        <f t="shared" si="130"/>
        <v>0</v>
      </c>
      <c r="AK1350" t="s">
        <v>4829</v>
      </c>
      <c r="AL1350" t="b">
        <v>0</v>
      </c>
    </row>
    <row r="1351" spans="1:38" x14ac:dyDescent="0.3">
      <c r="A1351">
        <v>-73.973841010000001</v>
      </c>
      <c r="B1351">
        <v>40.769168620000002</v>
      </c>
      <c r="C1351" t="s">
        <v>4976</v>
      </c>
      <c r="D1351" t="s">
        <v>264</v>
      </c>
      <c r="E1351" t="str">
        <f t="shared" si="126"/>
        <v>far</v>
      </c>
      <c r="F1351" t="s">
        <v>34</v>
      </c>
      <c r="G1351">
        <v>10072018</v>
      </c>
      <c r="H1351" s="1">
        <v>6</v>
      </c>
      <c r="I1351" t="s">
        <v>39</v>
      </c>
      <c r="J1351" t="s">
        <v>40</v>
      </c>
      <c r="K1351" t="str">
        <f t="shared" si="127"/>
        <v>Gray</v>
      </c>
      <c r="L1351" t="str">
        <f t="shared" si="128"/>
        <v>yup</v>
      </c>
      <c r="M1351" t="b">
        <f t="shared" si="131"/>
        <v>0</v>
      </c>
      <c r="N1351" t="s">
        <v>41</v>
      </c>
      <c r="O1351" t="s">
        <v>42</v>
      </c>
      <c r="Q1351" t="s">
        <v>43</v>
      </c>
      <c r="R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s">
        <v>4977</v>
      </c>
      <c r="Z1351" t="b">
        <f t="shared" si="129"/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1</v>
      </c>
      <c r="AF1351" t="b">
        <v>0</v>
      </c>
      <c r="AG1351" t="b">
        <v>1</v>
      </c>
      <c r="AH1351" t="b">
        <v>0</v>
      </c>
      <c r="AJ1351" t="b">
        <f t="shared" si="130"/>
        <v>0</v>
      </c>
      <c r="AK1351" t="s">
        <v>4978</v>
      </c>
      <c r="AL1351" t="b">
        <v>0</v>
      </c>
    </row>
    <row r="1352" spans="1:38" x14ac:dyDescent="0.3">
      <c r="A1352">
        <v>-73.968418720000003</v>
      </c>
      <c r="B1352">
        <v>40.78059279</v>
      </c>
      <c r="C1352" t="s">
        <v>4996</v>
      </c>
      <c r="D1352" t="s">
        <v>1079</v>
      </c>
      <c r="E1352" t="str">
        <f t="shared" si="126"/>
        <v>far</v>
      </c>
      <c r="F1352" t="s">
        <v>48</v>
      </c>
      <c r="G1352">
        <v>10182018</v>
      </c>
      <c r="H1352" s="1">
        <v>1</v>
      </c>
      <c r="I1352" t="s">
        <v>39</v>
      </c>
      <c r="J1352" t="s">
        <v>40</v>
      </c>
      <c r="K1352" t="str">
        <f t="shared" si="127"/>
        <v>Gray</v>
      </c>
      <c r="L1352" t="str">
        <f t="shared" si="128"/>
        <v>yup</v>
      </c>
      <c r="M1352" t="b">
        <f t="shared" si="131"/>
        <v>0</v>
      </c>
      <c r="O1352" t="s">
        <v>55</v>
      </c>
      <c r="Q1352" t="s">
        <v>43</v>
      </c>
      <c r="R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1</v>
      </c>
      <c r="Y1352" t="s">
        <v>3064</v>
      </c>
      <c r="Z1352" t="b">
        <f t="shared" si="129"/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J1352" t="b">
        <f t="shared" si="130"/>
        <v>0</v>
      </c>
      <c r="AK1352" t="s">
        <v>4997</v>
      </c>
      <c r="AL1352" t="b">
        <v>0</v>
      </c>
    </row>
    <row r="1353" spans="1:38" x14ac:dyDescent="0.3">
      <c r="A1353">
        <v>-73.973015889999999</v>
      </c>
      <c r="B1353">
        <v>40.770131069999998</v>
      </c>
      <c r="C1353" t="s">
        <v>5003</v>
      </c>
      <c r="D1353" t="s">
        <v>524</v>
      </c>
      <c r="E1353" t="str">
        <f t="shared" si="126"/>
        <v>far</v>
      </c>
      <c r="F1353" t="s">
        <v>34</v>
      </c>
      <c r="G1353">
        <v>10082018</v>
      </c>
      <c r="H1353" s="1">
        <v>2</v>
      </c>
      <c r="I1353" t="s">
        <v>39</v>
      </c>
      <c r="J1353" t="s">
        <v>40</v>
      </c>
      <c r="K1353" t="str">
        <f t="shared" si="127"/>
        <v>Gray</v>
      </c>
      <c r="L1353" t="str">
        <f t="shared" si="128"/>
        <v>yup</v>
      </c>
      <c r="M1353" t="b">
        <f t="shared" si="131"/>
        <v>0</v>
      </c>
      <c r="N1353" t="s">
        <v>41</v>
      </c>
      <c r="O1353" t="s">
        <v>42</v>
      </c>
      <c r="Q1353" t="s">
        <v>50</v>
      </c>
      <c r="R1353">
        <v>10</v>
      </c>
      <c r="T1353" t="b">
        <v>1</v>
      </c>
      <c r="U1353" t="b">
        <v>1</v>
      </c>
      <c r="V1353" t="b">
        <v>0</v>
      </c>
      <c r="W1353" t="b">
        <v>0</v>
      </c>
      <c r="X1353" t="b">
        <v>0</v>
      </c>
      <c r="Y1353" t="s">
        <v>4054</v>
      </c>
      <c r="Z1353" t="b">
        <f t="shared" si="129"/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J1353" t="b">
        <f t="shared" si="130"/>
        <v>0</v>
      </c>
      <c r="AK1353" t="s">
        <v>5004</v>
      </c>
      <c r="AL1353" t="b">
        <v>0</v>
      </c>
    </row>
    <row r="1354" spans="1:38" x14ac:dyDescent="0.3">
      <c r="A1354">
        <v>-73.963146469999998</v>
      </c>
      <c r="B1354">
        <v>40.793415660000001</v>
      </c>
      <c r="C1354" t="s">
        <v>5024</v>
      </c>
      <c r="D1354" t="s">
        <v>2439</v>
      </c>
      <c r="E1354" t="str">
        <f t="shared" si="126"/>
        <v>far</v>
      </c>
      <c r="F1354" t="s">
        <v>34</v>
      </c>
      <c r="G1354">
        <v>10182018</v>
      </c>
      <c r="H1354" s="1">
        <v>2</v>
      </c>
      <c r="I1354" t="s">
        <v>39</v>
      </c>
      <c r="J1354" t="s">
        <v>40</v>
      </c>
      <c r="K1354" t="str">
        <f t="shared" si="127"/>
        <v>Gray</v>
      </c>
      <c r="L1354" t="str">
        <f t="shared" si="128"/>
        <v>yup</v>
      </c>
      <c r="M1354" t="b">
        <f t="shared" si="131"/>
        <v>0</v>
      </c>
      <c r="N1354" t="s">
        <v>41</v>
      </c>
      <c r="O1354" t="s">
        <v>42</v>
      </c>
      <c r="Q1354" t="s">
        <v>50</v>
      </c>
      <c r="R1354">
        <v>10</v>
      </c>
      <c r="S1354" t="s">
        <v>5025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s">
        <v>5026</v>
      </c>
      <c r="Z1354" t="b">
        <f t="shared" si="129"/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s">
        <v>678</v>
      </c>
      <c r="AJ1354" t="b">
        <f t="shared" si="130"/>
        <v>0</v>
      </c>
      <c r="AK1354" t="s">
        <v>5027</v>
      </c>
      <c r="AL1354" t="b">
        <v>0</v>
      </c>
    </row>
    <row r="1355" spans="1:38" x14ac:dyDescent="0.3">
      <c r="A1355">
        <v>-73.957138790000002</v>
      </c>
      <c r="B1355">
        <v>40.798538979999996</v>
      </c>
      <c r="C1355" t="s">
        <v>5064</v>
      </c>
      <c r="D1355" t="s">
        <v>1248</v>
      </c>
      <c r="E1355" t="str">
        <f t="shared" si="126"/>
        <v>far</v>
      </c>
      <c r="F1355" t="s">
        <v>48</v>
      </c>
      <c r="G1355">
        <v>10172018</v>
      </c>
      <c r="H1355" s="1">
        <v>3</v>
      </c>
      <c r="I1355" t="s">
        <v>39</v>
      </c>
      <c r="J1355" t="s">
        <v>40</v>
      </c>
      <c r="K1355" t="str">
        <f t="shared" si="127"/>
        <v>Gray</v>
      </c>
      <c r="L1355" t="str">
        <f t="shared" si="128"/>
        <v>yup</v>
      </c>
      <c r="M1355" t="b">
        <f t="shared" si="131"/>
        <v>0</v>
      </c>
      <c r="N1355" t="s">
        <v>84</v>
      </c>
      <c r="O1355" t="s">
        <v>103</v>
      </c>
      <c r="T1355" t="b">
        <v>1</v>
      </c>
      <c r="U1355" t="b">
        <v>1</v>
      </c>
      <c r="V1355" t="b">
        <v>1</v>
      </c>
      <c r="W1355" t="b">
        <v>0</v>
      </c>
      <c r="X1355" t="b">
        <v>0</v>
      </c>
      <c r="Y1355" t="s">
        <v>5065</v>
      </c>
      <c r="Z1355" t="b">
        <f t="shared" si="129"/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1</v>
      </c>
      <c r="AF1355" t="b">
        <v>0</v>
      </c>
      <c r="AG1355" t="b">
        <v>1</v>
      </c>
      <c r="AH1355" t="b">
        <v>0</v>
      </c>
      <c r="AJ1355" t="b">
        <f t="shared" si="130"/>
        <v>0</v>
      </c>
      <c r="AK1355" t="s">
        <v>5066</v>
      </c>
      <c r="AL1355" t="b">
        <v>0</v>
      </c>
    </row>
    <row r="1356" spans="1:38" x14ac:dyDescent="0.3">
      <c r="A1356">
        <v>-73.969564109999993</v>
      </c>
      <c r="B1356">
        <v>40.776956290000001</v>
      </c>
      <c r="C1356" t="s">
        <v>5101</v>
      </c>
      <c r="D1356" t="s">
        <v>121</v>
      </c>
      <c r="E1356" t="str">
        <f t="shared" si="126"/>
        <v>far</v>
      </c>
      <c r="F1356" t="s">
        <v>48</v>
      </c>
      <c r="G1356">
        <v>10082018</v>
      </c>
      <c r="H1356" s="1">
        <v>3</v>
      </c>
      <c r="I1356" t="s">
        <v>39</v>
      </c>
      <c r="J1356" t="s">
        <v>40</v>
      </c>
      <c r="K1356" t="str">
        <f t="shared" si="127"/>
        <v>Gray</v>
      </c>
      <c r="L1356" t="str">
        <f t="shared" si="128"/>
        <v>yup</v>
      </c>
      <c r="M1356" t="b">
        <f t="shared" si="131"/>
        <v>0</v>
      </c>
      <c r="O1356" t="s">
        <v>55</v>
      </c>
      <c r="Q1356" t="s">
        <v>43</v>
      </c>
      <c r="R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s">
        <v>122</v>
      </c>
      <c r="Z1356" t="b">
        <f t="shared" si="129"/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1</v>
      </c>
      <c r="AH1356" t="b">
        <v>0</v>
      </c>
      <c r="AI1356" t="s">
        <v>562</v>
      </c>
      <c r="AJ1356" t="b">
        <f t="shared" si="130"/>
        <v>0</v>
      </c>
      <c r="AK1356" t="s">
        <v>5102</v>
      </c>
      <c r="AL1356" t="b">
        <v>0</v>
      </c>
    </row>
    <row r="1357" spans="1:38" x14ac:dyDescent="0.3">
      <c r="A1357">
        <v>-73.957436560000005</v>
      </c>
      <c r="B1357">
        <v>40.788692470000001</v>
      </c>
      <c r="C1357" t="s">
        <v>5123</v>
      </c>
      <c r="D1357" t="s">
        <v>196</v>
      </c>
      <c r="E1357" t="str">
        <f t="shared" si="126"/>
        <v>far</v>
      </c>
      <c r="F1357" t="s">
        <v>34</v>
      </c>
      <c r="G1357">
        <v>10082018</v>
      </c>
      <c r="H1357" s="1">
        <v>3</v>
      </c>
      <c r="I1357" t="s">
        <v>39</v>
      </c>
      <c r="J1357" t="s">
        <v>40</v>
      </c>
      <c r="K1357" t="str">
        <f t="shared" si="127"/>
        <v>Gray</v>
      </c>
      <c r="L1357" t="str">
        <f t="shared" si="128"/>
        <v>yup</v>
      </c>
      <c r="M1357" t="b">
        <f t="shared" si="131"/>
        <v>0</v>
      </c>
      <c r="O1357" t="s">
        <v>55</v>
      </c>
      <c r="Q1357" t="s">
        <v>50</v>
      </c>
      <c r="S1357" t="s">
        <v>5124</v>
      </c>
      <c r="T1357" t="b">
        <v>0</v>
      </c>
      <c r="U1357" t="b">
        <v>0</v>
      </c>
      <c r="V1357" t="b">
        <v>1</v>
      </c>
      <c r="W1357" t="b">
        <v>0</v>
      </c>
      <c r="X1357" t="b">
        <v>1</v>
      </c>
      <c r="Y1357" t="s">
        <v>5125</v>
      </c>
      <c r="Z1357" t="b">
        <f t="shared" si="129"/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J1357" t="b">
        <f t="shared" si="130"/>
        <v>0</v>
      </c>
      <c r="AK1357" t="s">
        <v>5126</v>
      </c>
      <c r="AL1357" t="b">
        <v>0</v>
      </c>
    </row>
    <row r="1358" spans="1:38" x14ac:dyDescent="0.3">
      <c r="A1358">
        <v>-73.970641490000006</v>
      </c>
      <c r="B1358">
        <v>40.773275480000002</v>
      </c>
      <c r="C1358" t="s">
        <v>5197</v>
      </c>
      <c r="D1358" t="s">
        <v>1168</v>
      </c>
      <c r="E1358" t="str">
        <f t="shared" si="126"/>
        <v>far</v>
      </c>
      <c r="F1358" t="s">
        <v>34</v>
      </c>
      <c r="G1358">
        <v>10062018</v>
      </c>
      <c r="H1358" s="1">
        <v>1</v>
      </c>
      <c r="I1358" t="s">
        <v>39</v>
      </c>
      <c r="J1358" t="s">
        <v>40</v>
      </c>
      <c r="K1358" t="str">
        <f t="shared" si="127"/>
        <v>Gray</v>
      </c>
      <c r="L1358" t="str">
        <f t="shared" si="128"/>
        <v>yup</v>
      </c>
      <c r="M1358" t="b">
        <f t="shared" si="131"/>
        <v>0</v>
      </c>
      <c r="O1358" t="s">
        <v>55</v>
      </c>
      <c r="Q1358" t="s">
        <v>43</v>
      </c>
      <c r="R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s">
        <v>141</v>
      </c>
      <c r="Z1358" t="b">
        <f t="shared" si="129"/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1</v>
      </c>
      <c r="AH1358" t="b">
        <v>0</v>
      </c>
      <c r="AJ1358" t="b">
        <f t="shared" si="130"/>
        <v>0</v>
      </c>
      <c r="AK1358" t="s">
        <v>5198</v>
      </c>
      <c r="AL1358" t="b">
        <v>0</v>
      </c>
    </row>
    <row r="1359" spans="1:38" x14ac:dyDescent="0.3">
      <c r="A1359">
        <v>-73.974649339999999</v>
      </c>
      <c r="B1359">
        <v>40.775047870000002</v>
      </c>
      <c r="C1359" t="s">
        <v>5211</v>
      </c>
      <c r="D1359" t="s">
        <v>268</v>
      </c>
      <c r="E1359" t="str">
        <f t="shared" si="126"/>
        <v>far</v>
      </c>
      <c r="F1359" t="s">
        <v>34</v>
      </c>
      <c r="G1359">
        <v>10142018</v>
      </c>
      <c r="H1359" s="1">
        <v>6</v>
      </c>
      <c r="I1359" t="s">
        <v>39</v>
      </c>
      <c r="J1359" t="s">
        <v>40</v>
      </c>
      <c r="K1359" t="str">
        <f t="shared" si="127"/>
        <v>Gray</v>
      </c>
      <c r="L1359" t="str">
        <f t="shared" si="128"/>
        <v>yup</v>
      </c>
      <c r="M1359" t="b">
        <f t="shared" si="131"/>
        <v>0</v>
      </c>
      <c r="N1359" t="s">
        <v>41</v>
      </c>
      <c r="O1359" t="s">
        <v>42</v>
      </c>
      <c r="Q1359" t="s">
        <v>50</v>
      </c>
      <c r="R1359">
        <v>15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s">
        <v>3064</v>
      </c>
      <c r="Z1359" t="b">
        <f t="shared" si="129"/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1</v>
      </c>
      <c r="AH1359" t="b">
        <v>0</v>
      </c>
      <c r="AJ1359" t="b">
        <f t="shared" si="130"/>
        <v>0</v>
      </c>
      <c r="AK1359" t="s">
        <v>5212</v>
      </c>
      <c r="AL1359" t="b">
        <v>0</v>
      </c>
    </row>
    <row r="1360" spans="1:38" x14ac:dyDescent="0.3">
      <c r="A1360">
        <v>-73.973558760000003</v>
      </c>
      <c r="B1360">
        <v>40.767234629999997</v>
      </c>
      <c r="C1360" t="s">
        <v>5246</v>
      </c>
      <c r="D1360" t="s">
        <v>669</v>
      </c>
      <c r="E1360" t="str">
        <f t="shared" si="126"/>
        <v>far</v>
      </c>
      <c r="F1360" t="s">
        <v>34</v>
      </c>
      <c r="G1360">
        <v>10132018</v>
      </c>
      <c r="H1360" s="1">
        <v>2</v>
      </c>
      <c r="I1360" t="s">
        <v>39</v>
      </c>
      <c r="J1360" t="s">
        <v>40</v>
      </c>
      <c r="K1360" t="str">
        <f t="shared" si="127"/>
        <v>Gray</v>
      </c>
      <c r="L1360" t="str">
        <f t="shared" si="128"/>
        <v>yup</v>
      </c>
      <c r="M1360" t="b">
        <f t="shared" si="131"/>
        <v>0</v>
      </c>
      <c r="N1360" t="s">
        <v>117</v>
      </c>
      <c r="O1360" t="s">
        <v>118</v>
      </c>
      <c r="Q1360" t="s">
        <v>43</v>
      </c>
      <c r="R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s">
        <v>5247</v>
      </c>
      <c r="Z1360" t="b">
        <f t="shared" si="129"/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0</v>
      </c>
      <c r="AI1360" t="s">
        <v>5248</v>
      </c>
      <c r="AJ1360" t="b">
        <f t="shared" si="130"/>
        <v>0</v>
      </c>
      <c r="AK1360" t="s">
        <v>5249</v>
      </c>
      <c r="AL1360" t="b">
        <v>0</v>
      </c>
    </row>
    <row r="1361" spans="1:38" x14ac:dyDescent="0.3">
      <c r="A1361">
        <v>-73.956725579999997</v>
      </c>
      <c r="B1361">
        <v>40.793633190000001</v>
      </c>
      <c r="C1361" t="s">
        <v>5282</v>
      </c>
      <c r="D1361" t="s">
        <v>702</v>
      </c>
      <c r="E1361" t="str">
        <f t="shared" si="126"/>
        <v>far</v>
      </c>
      <c r="F1361" t="s">
        <v>48</v>
      </c>
      <c r="G1361">
        <v>10172018</v>
      </c>
      <c r="H1361" s="1">
        <v>5</v>
      </c>
      <c r="I1361" t="s">
        <v>39</v>
      </c>
      <c r="J1361" t="s">
        <v>40</v>
      </c>
      <c r="K1361" t="str">
        <f t="shared" si="127"/>
        <v>Gray</v>
      </c>
      <c r="L1361" t="str">
        <f t="shared" si="128"/>
        <v>yup</v>
      </c>
      <c r="M1361" t="b">
        <f t="shared" si="131"/>
        <v>0</v>
      </c>
      <c r="N1361" t="s">
        <v>84</v>
      </c>
      <c r="O1361" t="s">
        <v>103</v>
      </c>
      <c r="Q1361" t="s">
        <v>50</v>
      </c>
      <c r="R1361">
        <v>8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s">
        <v>5283</v>
      </c>
      <c r="Z1361" t="b">
        <f t="shared" si="129"/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s">
        <v>5284</v>
      </c>
      <c r="AJ1361" t="b">
        <f t="shared" si="130"/>
        <v>0</v>
      </c>
      <c r="AK1361" t="s">
        <v>5285</v>
      </c>
      <c r="AL1361" t="b">
        <v>0</v>
      </c>
    </row>
    <row r="1362" spans="1:38" x14ac:dyDescent="0.3">
      <c r="A1362">
        <v>-73.959887550000005</v>
      </c>
      <c r="B1362">
        <v>40.79734156</v>
      </c>
      <c r="C1362" t="s">
        <v>5406</v>
      </c>
      <c r="D1362" t="s">
        <v>689</v>
      </c>
      <c r="E1362" t="str">
        <f t="shared" si="126"/>
        <v>far</v>
      </c>
      <c r="F1362" t="s">
        <v>48</v>
      </c>
      <c r="G1362">
        <v>10192018</v>
      </c>
      <c r="H1362" s="1">
        <v>4</v>
      </c>
      <c r="I1362" t="s">
        <v>39</v>
      </c>
      <c r="J1362" t="s">
        <v>40</v>
      </c>
      <c r="K1362" t="str">
        <f t="shared" si="127"/>
        <v>Gray</v>
      </c>
      <c r="L1362" t="str">
        <f t="shared" si="128"/>
        <v>yup</v>
      </c>
      <c r="M1362" t="b">
        <f t="shared" si="131"/>
        <v>0</v>
      </c>
      <c r="O1362" t="s">
        <v>55</v>
      </c>
      <c r="Q1362" t="s">
        <v>50</v>
      </c>
      <c r="R1362">
        <v>2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s">
        <v>122</v>
      </c>
      <c r="Z1362" t="b">
        <f t="shared" si="129"/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J1362" t="b">
        <f t="shared" si="130"/>
        <v>0</v>
      </c>
      <c r="AK1362" t="s">
        <v>5407</v>
      </c>
      <c r="AL1362" t="b">
        <v>0</v>
      </c>
    </row>
    <row r="1363" spans="1:38" x14ac:dyDescent="0.3">
      <c r="A1363">
        <v>-73.975198280000001</v>
      </c>
      <c r="B1363">
        <v>40.774034380000003</v>
      </c>
      <c r="C1363" t="s">
        <v>5416</v>
      </c>
      <c r="D1363" t="s">
        <v>802</v>
      </c>
      <c r="E1363" t="str">
        <f t="shared" si="126"/>
        <v>far</v>
      </c>
      <c r="F1363" t="s">
        <v>48</v>
      </c>
      <c r="G1363">
        <v>10102018</v>
      </c>
      <c r="H1363" s="1">
        <v>6</v>
      </c>
      <c r="I1363" t="s">
        <v>54</v>
      </c>
      <c r="J1363" t="s">
        <v>40</v>
      </c>
      <c r="K1363" t="str">
        <f t="shared" si="127"/>
        <v>Gray</v>
      </c>
      <c r="L1363" t="str">
        <f t="shared" si="128"/>
        <v>yup</v>
      </c>
      <c r="M1363" t="b">
        <f t="shared" si="131"/>
        <v>0</v>
      </c>
      <c r="N1363" t="s">
        <v>84</v>
      </c>
      <c r="O1363" t="s">
        <v>103</v>
      </c>
      <c r="Q1363" t="s">
        <v>50</v>
      </c>
      <c r="R1363">
        <v>16</v>
      </c>
      <c r="S1363" t="s">
        <v>206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s">
        <v>3064</v>
      </c>
      <c r="Z1363" t="b">
        <f t="shared" si="129"/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1</v>
      </c>
      <c r="AH1363" t="b">
        <v>0</v>
      </c>
      <c r="AJ1363" t="b">
        <f t="shared" si="130"/>
        <v>0</v>
      </c>
      <c r="AK1363" t="s">
        <v>5417</v>
      </c>
      <c r="AL1363" t="b">
        <v>0</v>
      </c>
    </row>
    <row r="1364" spans="1:38" x14ac:dyDescent="0.3">
      <c r="A1364">
        <v>-73.954612330000003</v>
      </c>
      <c r="B1364">
        <v>40.794143490000003</v>
      </c>
      <c r="C1364" t="s">
        <v>5478</v>
      </c>
      <c r="D1364" t="s">
        <v>939</v>
      </c>
      <c r="E1364" t="str">
        <f t="shared" si="126"/>
        <v>far</v>
      </c>
      <c r="F1364" t="s">
        <v>34</v>
      </c>
      <c r="G1364">
        <v>10072018</v>
      </c>
      <c r="H1364" s="1">
        <v>5</v>
      </c>
      <c r="I1364" t="s">
        <v>39</v>
      </c>
      <c r="J1364" t="s">
        <v>40</v>
      </c>
      <c r="K1364" t="str">
        <f t="shared" si="127"/>
        <v>Gray</v>
      </c>
      <c r="L1364" t="str">
        <f t="shared" si="128"/>
        <v>yup</v>
      </c>
      <c r="M1364" t="b">
        <f t="shared" si="131"/>
        <v>0</v>
      </c>
      <c r="N1364" t="s">
        <v>84</v>
      </c>
      <c r="O1364" t="s">
        <v>103</v>
      </c>
      <c r="Q1364" t="s">
        <v>43</v>
      </c>
      <c r="R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s">
        <v>5479</v>
      </c>
      <c r="Z1364" t="b">
        <f t="shared" si="129"/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J1364" t="b">
        <f t="shared" si="130"/>
        <v>0</v>
      </c>
      <c r="AK1364" t="s">
        <v>5480</v>
      </c>
      <c r="AL1364" t="b">
        <v>0</v>
      </c>
    </row>
    <row r="1365" spans="1:38" x14ac:dyDescent="0.3">
      <c r="A1365">
        <v>-73.970748720000003</v>
      </c>
      <c r="B1365">
        <v>40.780082280000002</v>
      </c>
      <c r="C1365" t="s">
        <v>5567</v>
      </c>
      <c r="D1365" t="s">
        <v>2417</v>
      </c>
      <c r="E1365" t="str">
        <f t="shared" si="126"/>
        <v>far</v>
      </c>
      <c r="F1365" t="s">
        <v>34</v>
      </c>
      <c r="G1365">
        <v>10122018</v>
      </c>
      <c r="H1365" s="1">
        <v>3</v>
      </c>
      <c r="I1365" t="s">
        <v>39</v>
      </c>
      <c r="J1365" t="s">
        <v>40</v>
      </c>
      <c r="K1365" t="str">
        <f t="shared" si="127"/>
        <v>Gray</v>
      </c>
      <c r="L1365" t="str">
        <f t="shared" si="128"/>
        <v>yup</v>
      </c>
      <c r="M1365" t="b">
        <f t="shared" si="131"/>
        <v>0</v>
      </c>
      <c r="N1365" t="s">
        <v>84</v>
      </c>
      <c r="O1365" t="s">
        <v>103</v>
      </c>
      <c r="Q1365" t="s">
        <v>50</v>
      </c>
      <c r="R1365">
        <v>10</v>
      </c>
      <c r="T1365" t="b">
        <v>1</v>
      </c>
      <c r="U1365" t="b">
        <v>1</v>
      </c>
      <c r="V1365" t="b">
        <v>0</v>
      </c>
      <c r="W1365" t="b">
        <v>0</v>
      </c>
      <c r="X1365" t="b">
        <v>0</v>
      </c>
      <c r="Y1365" t="s">
        <v>5001</v>
      </c>
      <c r="Z1365" t="b">
        <f t="shared" si="129"/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1</v>
      </c>
      <c r="AF1365" t="b">
        <v>0</v>
      </c>
      <c r="AG1365" t="b">
        <v>1</v>
      </c>
      <c r="AH1365" t="b">
        <v>0</v>
      </c>
      <c r="AJ1365" t="b">
        <f t="shared" si="130"/>
        <v>0</v>
      </c>
      <c r="AK1365" t="s">
        <v>5568</v>
      </c>
      <c r="AL1365" t="b">
        <v>0</v>
      </c>
    </row>
    <row r="1366" spans="1:38" x14ac:dyDescent="0.3">
      <c r="A1366">
        <v>-73.963904819999996</v>
      </c>
      <c r="B1366">
        <v>40.777737330000001</v>
      </c>
      <c r="C1366" t="s">
        <v>5586</v>
      </c>
      <c r="D1366" t="s">
        <v>1144</v>
      </c>
      <c r="E1366" t="str">
        <f t="shared" si="126"/>
        <v>far</v>
      </c>
      <c r="F1366" t="s">
        <v>34</v>
      </c>
      <c r="G1366">
        <v>10072018</v>
      </c>
      <c r="H1366" s="1">
        <v>2</v>
      </c>
      <c r="I1366" t="s">
        <v>39</v>
      </c>
      <c r="J1366" t="s">
        <v>40</v>
      </c>
      <c r="K1366" t="str">
        <f t="shared" si="127"/>
        <v>Gray</v>
      </c>
      <c r="L1366" t="str">
        <f t="shared" si="128"/>
        <v>yup</v>
      </c>
      <c r="M1366" t="b">
        <f t="shared" si="131"/>
        <v>0</v>
      </c>
      <c r="N1366" t="s">
        <v>41</v>
      </c>
      <c r="O1366" t="s">
        <v>42</v>
      </c>
      <c r="Q1366" t="s">
        <v>50</v>
      </c>
      <c r="R1366">
        <v>12</v>
      </c>
      <c r="T1366" t="b">
        <v>0</v>
      </c>
      <c r="U1366" t="b">
        <v>0</v>
      </c>
      <c r="V1366" t="b">
        <v>1</v>
      </c>
      <c r="W1366" t="b">
        <v>1</v>
      </c>
      <c r="X1366" t="b">
        <v>1</v>
      </c>
      <c r="Y1366" t="s">
        <v>4200</v>
      </c>
      <c r="Z1366" t="b">
        <f t="shared" si="129"/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J1366" t="b">
        <f t="shared" si="130"/>
        <v>0</v>
      </c>
      <c r="AK1366" t="s">
        <v>5587</v>
      </c>
      <c r="AL1366" t="b">
        <v>0</v>
      </c>
    </row>
    <row r="1367" spans="1:38" x14ac:dyDescent="0.3">
      <c r="A1367">
        <v>-73.955952010000004</v>
      </c>
      <c r="B1367">
        <v>40.795053629999998</v>
      </c>
      <c r="C1367" t="s">
        <v>5638</v>
      </c>
      <c r="D1367" t="s">
        <v>530</v>
      </c>
      <c r="E1367" t="str">
        <f t="shared" si="126"/>
        <v>far</v>
      </c>
      <c r="F1367" t="s">
        <v>48</v>
      </c>
      <c r="G1367">
        <v>10102018</v>
      </c>
      <c r="H1367" s="1">
        <v>6</v>
      </c>
      <c r="I1367" t="s">
        <v>39</v>
      </c>
      <c r="J1367" t="s">
        <v>40</v>
      </c>
      <c r="K1367" t="str">
        <f t="shared" si="127"/>
        <v>Gray</v>
      </c>
      <c r="L1367" t="str">
        <f t="shared" si="128"/>
        <v>yup</v>
      </c>
      <c r="M1367" t="b">
        <f t="shared" si="131"/>
        <v>0</v>
      </c>
      <c r="N1367" t="s">
        <v>41</v>
      </c>
      <c r="O1367" t="s">
        <v>42</v>
      </c>
      <c r="Q1367" t="s">
        <v>50</v>
      </c>
      <c r="R1367">
        <v>1</v>
      </c>
      <c r="S1367" t="s">
        <v>1647</v>
      </c>
      <c r="T1367" t="b">
        <v>1</v>
      </c>
      <c r="U1367" t="b">
        <v>1</v>
      </c>
      <c r="V1367" t="b">
        <v>0</v>
      </c>
      <c r="W1367" t="b">
        <v>0</v>
      </c>
      <c r="X1367" t="b">
        <v>0</v>
      </c>
      <c r="Y1367" t="s">
        <v>5639</v>
      </c>
      <c r="Z1367" t="b">
        <f t="shared" si="129"/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AF1367" t="b">
        <v>0</v>
      </c>
      <c r="AG1367" t="b">
        <v>1</v>
      </c>
      <c r="AH1367" t="b">
        <v>0</v>
      </c>
      <c r="AJ1367" t="b">
        <f t="shared" si="130"/>
        <v>0</v>
      </c>
      <c r="AK1367" t="s">
        <v>5640</v>
      </c>
      <c r="AL1367" t="b">
        <v>0</v>
      </c>
    </row>
    <row r="1368" spans="1:38" x14ac:dyDescent="0.3">
      <c r="A1368">
        <v>-73.9709991</v>
      </c>
      <c r="B1368">
        <v>40.772575670000002</v>
      </c>
      <c r="C1368" t="s">
        <v>5656</v>
      </c>
      <c r="D1368" t="s">
        <v>329</v>
      </c>
      <c r="E1368" t="str">
        <f t="shared" si="126"/>
        <v>far</v>
      </c>
      <c r="F1368" t="s">
        <v>34</v>
      </c>
      <c r="G1368">
        <v>10192018</v>
      </c>
      <c r="H1368" s="1">
        <v>3</v>
      </c>
      <c r="I1368" t="s">
        <v>54</v>
      </c>
      <c r="J1368" t="s">
        <v>40</v>
      </c>
      <c r="K1368" t="str">
        <f t="shared" si="127"/>
        <v>Gray</v>
      </c>
      <c r="L1368" t="str">
        <f t="shared" si="128"/>
        <v>yup</v>
      </c>
      <c r="M1368" t="b">
        <f t="shared" si="131"/>
        <v>0</v>
      </c>
      <c r="N1368" t="s">
        <v>41</v>
      </c>
      <c r="O1368" t="s">
        <v>42</v>
      </c>
      <c r="P1368" t="s">
        <v>4790</v>
      </c>
      <c r="Q1368" t="s">
        <v>43</v>
      </c>
      <c r="R1368" t="b">
        <v>0</v>
      </c>
      <c r="S1368" t="s">
        <v>713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s">
        <v>5657</v>
      </c>
      <c r="Z1368" t="b">
        <f t="shared" si="129"/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1</v>
      </c>
      <c r="AG1368" t="b">
        <v>0</v>
      </c>
      <c r="AH1368" t="b">
        <v>0</v>
      </c>
      <c r="AI1368" t="s">
        <v>5658</v>
      </c>
      <c r="AJ1368" t="b">
        <f t="shared" si="130"/>
        <v>0</v>
      </c>
      <c r="AK1368" t="s">
        <v>5659</v>
      </c>
      <c r="AL1368" t="b">
        <v>0</v>
      </c>
    </row>
    <row r="1369" spans="1:38" x14ac:dyDescent="0.3">
      <c r="A1369">
        <v>-73.972792630000001</v>
      </c>
      <c r="B1369">
        <v>40.770370560000003</v>
      </c>
      <c r="C1369" t="s">
        <v>5687</v>
      </c>
      <c r="D1369" t="s">
        <v>368</v>
      </c>
      <c r="E1369" t="str">
        <f t="shared" si="126"/>
        <v>far</v>
      </c>
      <c r="F1369" t="s">
        <v>48</v>
      </c>
      <c r="G1369">
        <v>10082018</v>
      </c>
      <c r="H1369" s="1">
        <v>7</v>
      </c>
      <c r="I1369" t="s">
        <v>39</v>
      </c>
      <c r="J1369" t="s">
        <v>40</v>
      </c>
      <c r="K1369" t="str">
        <f t="shared" si="127"/>
        <v>Gray</v>
      </c>
      <c r="L1369" t="str">
        <f t="shared" si="128"/>
        <v>yup</v>
      </c>
      <c r="M1369" t="b">
        <f t="shared" si="131"/>
        <v>0</v>
      </c>
      <c r="O1369" t="s">
        <v>55</v>
      </c>
      <c r="Q1369" t="s">
        <v>50</v>
      </c>
      <c r="R1369">
        <v>28</v>
      </c>
      <c r="S1369" t="s">
        <v>5688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s">
        <v>1665</v>
      </c>
      <c r="Z1369" t="b">
        <f t="shared" si="129"/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0</v>
      </c>
      <c r="AJ1369" t="b">
        <f t="shared" si="130"/>
        <v>0</v>
      </c>
      <c r="AK1369" t="s">
        <v>5689</v>
      </c>
      <c r="AL1369" t="b">
        <v>0</v>
      </c>
    </row>
    <row r="1370" spans="1:38" x14ac:dyDescent="0.3">
      <c r="A1370">
        <v>-73.96955183</v>
      </c>
      <c r="B1370">
        <v>40.776214600000003</v>
      </c>
      <c r="C1370" t="s">
        <v>5692</v>
      </c>
      <c r="D1370" t="s">
        <v>121</v>
      </c>
      <c r="E1370" t="str">
        <f t="shared" si="126"/>
        <v>far</v>
      </c>
      <c r="F1370" t="s">
        <v>48</v>
      </c>
      <c r="G1370">
        <v>10082018</v>
      </c>
      <c r="H1370" s="1">
        <v>15</v>
      </c>
      <c r="I1370" t="s">
        <v>39</v>
      </c>
      <c r="J1370" t="s">
        <v>40</v>
      </c>
      <c r="K1370" t="str">
        <f t="shared" si="127"/>
        <v>Gray</v>
      </c>
      <c r="L1370" t="str">
        <f t="shared" si="128"/>
        <v>yup</v>
      </c>
      <c r="M1370" t="b">
        <f t="shared" si="131"/>
        <v>0</v>
      </c>
      <c r="O1370" t="s">
        <v>55</v>
      </c>
      <c r="Q1370" t="s">
        <v>43</v>
      </c>
      <c r="R1370" t="b">
        <v>0</v>
      </c>
      <c r="T1370" t="b">
        <v>0</v>
      </c>
      <c r="U1370" t="b">
        <v>0</v>
      </c>
      <c r="V1370" t="b">
        <v>0</v>
      </c>
      <c r="W1370" t="b">
        <v>1</v>
      </c>
      <c r="X1370" t="b">
        <v>1</v>
      </c>
      <c r="Y1370" t="s">
        <v>122</v>
      </c>
      <c r="Z1370" t="b">
        <f t="shared" si="129"/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1</v>
      </c>
      <c r="AH1370" t="b">
        <v>0</v>
      </c>
      <c r="AJ1370" t="b">
        <f t="shared" si="130"/>
        <v>0</v>
      </c>
      <c r="AK1370" t="s">
        <v>5693</v>
      </c>
      <c r="AL1370" t="b">
        <v>0</v>
      </c>
    </row>
    <row r="1371" spans="1:38" x14ac:dyDescent="0.3">
      <c r="A1371">
        <v>-73.967153400000001</v>
      </c>
      <c r="B1371">
        <v>40.781084980000003</v>
      </c>
      <c r="C1371" t="s">
        <v>5699</v>
      </c>
      <c r="D1371" t="s">
        <v>1183</v>
      </c>
      <c r="E1371" t="str">
        <f t="shared" si="126"/>
        <v>far</v>
      </c>
      <c r="F1371" t="s">
        <v>48</v>
      </c>
      <c r="G1371">
        <v>10072018</v>
      </c>
      <c r="H1371" s="1">
        <v>2</v>
      </c>
      <c r="I1371" t="s">
        <v>39</v>
      </c>
      <c r="J1371" t="s">
        <v>40</v>
      </c>
      <c r="K1371" t="str">
        <f t="shared" si="127"/>
        <v>Gray</v>
      </c>
      <c r="L1371" t="str">
        <f t="shared" si="128"/>
        <v>yup</v>
      </c>
      <c r="M1371" t="b">
        <f t="shared" si="131"/>
        <v>0</v>
      </c>
      <c r="O1371" t="s">
        <v>55</v>
      </c>
      <c r="P1371" t="s">
        <v>1184</v>
      </c>
      <c r="Q1371" t="s">
        <v>43</v>
      </c>
      <c r="R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s">
        <v>5700</v>
      </c>
      <c r="Z1371" t="b">
        <f t="shared" si="129"/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1</v>
      </c>
      <c r="AF1371" t="b">
        <v>0</v>
      </c>
      <c r="AG1371" t="b">
        <v>0</v>
      </c>
      <c r="AH1371" t="b">
        <v>0</v>
      </c>
      <c r="AJ1371" t="b">
        <f t="shared" si="130"/>
        <v>0</v>
      </c>
      <c r="AK1371" t="s">
        <v>5701</v>
      </c>
      <c r="AL1371" t="b">
        <v>0</v>
      </c>
    </row>
    <row r="1372" spans="1:38" x14ac:dyDescent="0.3">
      <c r="A1372">
        <v>-73.96142184</v>
      </c>
      <c r="B1372">
        <v>40.793894510000001</v>
      </c>
      <c r="C1372" t="s">
        <v>5705</v>
      </c>
      <c r="D1372" t="s">
        <v>2398</v>
      </c>
      <c r="E1372" t="str">
        <f t="shared" si="126"/>
        <v>far</v>
      </c>
      <c r="F1372" t="s">
        <v>48</v>
      </c>
      <c r="G1372">
        <v>10132018</v>
      </c>
      <c r="H1372" s="1">
        <v>1</v>
      </c>
      <c r="I1372" t="s">
        <v>39</v>
      </c>
      <c r="J1372" t="s">
        <v>40</v>
      </c>
      <c r="K1372" t="str">
        <f t="shared" si="127"/>
        <v>Gray</v>
      </c>
      <c r="L1372" t="str">
        <f t="shared" si="128"/>
        <v>yup</v>
      </c>
      <c r="M1372" t="b">
        <f t="shared" si="131"/>
        <v>0</v>
      </c>
      <c r="N1372" t="s">
        <v>41</v>
      </c>
      <c r="O1372" t="s">
        <v>42</v>
      </c>
      <c r="Q1372" t="s">
        <v>43</v>
      </c>
      <c r="R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1</v>
      </c>
      <c r="Y1372" t="s">
        <v>2134</v>
      </c>
      <c r="Z1372" t="b">
        <f t="shared" si="129"/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1</v>
      </c>
      <c r="AF1372" t="b">
        <v>1</v>
      </c>
      <c r="AG1372" t="b">
        <v>0</v>
      </c>
      <c r="AH1372" t="b">
        <v>0</v>
      </c>
      <c r="AJ1372" t="b">
        <f t="shared" si="130"/>
        <v>0</v>
      </c>
      <c r="AK1372" t="s">
        <v>5706</v>
      </c>
      <c r="AL1372" t="b">
        <v>0</v>
      </c>
    </row>
    <row r="1373" spans="1:38" x14ac:dyDescent="0.3">
      <c r="A1373">
        <v>-73.972205650000006</v>
      </c>
      <c r="B1373">
        <v>40.780511179999998</v>
      </c>
      <c r="C1373" t="s">
        <v>5720</v>
      </c>
      <c r="D1373" t="s">
        <v>1885</v>
      </c>
      <c r="E1373" t="str">
        <f t="shared" si="126"/>
        <v>far</v>
      </c>
      <c r="F1373" t="s">
        <v>34</v>
      </c>
      <c r="G1373">
        <v>10132018</v>
      </c>
      <c r="H1373" s="1">
        <v>3</v>
      </c>
      <c r="I1373" t="s">
        <v>39</v>
      </c>
      <c r="J1373" t="s">
        <v>40</v>
      </c>
      <c r="K1373" t="str">
        <f t="shared" si="127"/>
        <v>Gray</v>
      </c>
      <c r="L1373" t="str">
        <f t="shared" si="128"/>
        <v>yup</v>
      </c>
      <c r="M1373" t="b">
        <f t="shared" si="131"/>
        <v>0</v>
      </c>
      <c r="O1373" t="s">
        <v>55</v>
      </c>
      <c r="Q1373" t="s">
        <v>50</v>
      </c>
      <c r="R1373">
        <v>15</v>
      </c>
      <c r="S1373" t="s">
        <v>206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s">
        <v>5721</v>
      </c>
      <c r="Z1373" t="b">
        <f t="shared" si="129"/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J1373" t="b">
        <f t="shared" si="130"/>
        <v>0</v>
      </c>
      <c r="AK1373" t="s">
        <v>5722</v>
      </c>
      <c r="AL1373" t="b">
        <v>0</v>
      </c>
    </row>
    <row r="1374" spans="1:38" x14ac:dyDescent="0.3">
      <c r="A1374">
        <v>-73.968017189999998</v>
      </c>
      <c r="B1374">
        <v>40.77246444</v>
      </c>
      <c r="C1374" t="s">
        <v>5781</v>
      </c>
      <c r="D1374" t="s">
        <v>1270</v>
      </c>
      <c r="E1374" t="str">
        <f t="shared" si="126"/>
        <v>far</v>
      </c>
      <c r="F1374" t="s">
        <v>34</v>
      </c>
      <c r="G1374">
        <v>10122018</v>
      </c>
      <c r="H1374" s="1">
        <v>7</v>
      </c>
      <c r="I1374" t="s">
        <v>54</v>
      </c>
      <c r="J1374" t="s">
        <v>40</v>
      </c>
      <c r="K1374" t="str">
        <f t="shared" si="127"/>
        <v>Gray</v>
      </c>
      <c r="L1374" t="str">
        <f t="shared" si="128"/>
        <v>yup</v>
      </c>
      <c r="M1374" t="b">
        <f t="shared" si="131"/>
        <v>0</v>
      </c>
      <c r="O1374" t="s">
        <v>55</v>
      </c>
      <c r="Q1374" t="s">
        <v>43</v>
      </c>
      <c r="R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s">
        <v>5782</v>
      </c>
      <c r="Z1374" t="b">
        <f t="shared" si="129"/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J1374" t="b">
        <f t="shared" si="130"/>
        <v>0</v>
      </c>
      <c r="AK1374" t="s">
        <v>5783</v>
      </c>
      <c r="AL1374" t="b">
        <v>0</v>
      </c>
    </row>
    <row r="1375" spans="1:38" x14ac:dyDescent="0.3">
      <c r="A1375">
        <v>-73.964617399999995</v>
      </c>
      <c r="B1375">
        <v>40.77812875</v>
      </c>
      <c r="C1375" t="s">
        <v>5786</v>
      </c>
      <c r="D1375" t="s">
        <v>1813</v>
      </c>
      <c r="E1375" t="str">
        <f t="shared" si="126"/>
        <v>far</v>
      </c>
      <c r="F1375" t="s">
        <v>48</v>
      </c>
      <c r="G1375">
        <v>10182018</v>
      </c>
      <c r="H1375" s="1">
        <v>1</v>
      </c>
      <c r="I1375" t="s">
        <v>39</v>
      </c>
      <c r="J1375" t="s">
        <v>40</v>
      </c>
      <c r="K1375" t="str">
        <f t="shared" si="127"/>
        <v>Gray</v>
      </c>
      <c r="L1375" t="str">
        <f t="shared" si="128"/>
        <v>yup</v>
      </c>
      <c r="M1375" t="b">
        <f t="shared" si="131"/>
        <v>0</v>
      </c>
      <c r="N1375" t="s">
        <v>41</v>
      </c>
      <c r="O1375" t="s">
        <v>42</v>
      </c>
      <c r="Q1375" t="s">
        <v>43</v>
      </c>
      <c r="R1375" t="b">
        <v>0</v>
      </c>
      <c r="S1375" t="s">
        <v>5787</v>
      </c>
      <c r="T1375" t="b">
        <v>1</v>
      </c>
      <c r="U1375" t="b">
        <v>1</v>
      </c>
      <c r="V1375" t="b">
        <v>0</v>
      </c>
      <c r="W1375" t="b">
        <v>0</v>
      </c>
      <c r="X1375" t="b">
        <v>0</v>
      </c>
      <c r="Y1375" t="s">
        <v>3821</v>
      </c>
      <c r="Z1375" t="b">
        <f t="shared" si="129"/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J1375" t="b">
        <f t="shared" si="130"/>
        <v>0</v>
      </c>
      <c r="AK1375" t="s">
        <v>5788</v>
      </c>
      <c r="AL1375" t="b">
        <v>0</v>
      </c>
    </row>
    <row r="1376" spans="1:38" x14ac:dyDescent="0.3">
      <c r="A1376">
        <v>-73.957697359999997</v>
      </c>
      <c r="B1376">
        <v>40.79975769</v>
      </c>
      <c r="C1376" t="s">
        <v>5794</v>
      </c>
      <c r="D1376" t="s">
        <v>2384</v>
      </c>
      <c r="E1376" t="str">
        <f t="shared" si="126"/>
        <v>far</v>
      </c>
      <c r="F1376" t="s">
        <v>34</v>
      </c>
      <c r="G1376">
        <v>10142018</v>
      </c>
      <c r="H1376" s="1">
        <v>1</v>
      </c>
      <c r="I1376" t="s">
        <v>39</v>
      </c>
      <c r="J1376" t="s">
        <v>40</v>
      </c>
      <c r="K1376" t="str">
        <f t="shared" si="127"/>
        <v>Gray</v>
      </c>
      <c r="L1376" t="str">
        <f t="shared" si="128"/>
        <v>yup</v>
      </c>
      <c r="M1376" t="b">
        <f t="shared" si="131"/>
        <v>0</v>
      </c>
      <c r="N1376" t="s">
        <v>41</v>
      </c>
      <c r="O1376" t="s">
        <v>42</v>
      </c>
      <c r="Q1376" t="s">
        <v>43</v>
      </c>
      <c r="R1376" t="b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1</v>
      </c>
      <c r="Y1376" t="s">
        <v>5795</v>
      </c>
      <c r="Z1376" t="b">
        <f t="shared" si="129"/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s">
        <v>5796</v>
      </c>
      <c r="AJ1376" t="b">
        <f t="shared" si="130"/>
        <v>0</v>
      </c>
      <c r="AK1376" t="s">
        <v>5797</v>
      </c>
      <c r="AL1376" t="b">
        <v>0</v>
      </c>
    </row>
    <row r="1377" spans="1:38" x14ac:dyDescent="0.3">
      <c r="A1377">
        <v>-73.97568708</v>
      </c>
      <c r="B1377">
        <v>40.77336468</v>
      </c>
      <c r="C1377" t="s">
        <v>5802</v>
      </c>
      <c r="D1377" t="s">
        <v>802</v>
      </c>
      <c r="E1377" t="str">
        <f t="shared" si="126"/>
        <v>far</v>
      </c>
      <c r="F1377" t="s">
        <v>48</v>
      </c>
      <c r="G1377">
        <v>10102018</v>
      </c>
      <c r="H1377" s="1">
        <v>9</v>
      </c>
      <c r="I1377" t="s">
        <v>39</v>
      </c>
      <c r="J1377" t="s">
        <v>40</v>
      </c>
      <c r="K1377" t="str">
        <f t="shared" si="127"/>
        <v>Gray</v>
      </c>
      <c r="L1377" t="str">
        <f t="shared" si="128"/>
        <v>yup</v>
      </c>
      <c r="M1377" t="b">
        <f t="shared" si="131"/>
        <v>0</v>
      </c>
      <c r="N1377" t="s">
        <v>41</v>
      </c>
      <c r="O1377" t="s">
        <v>42</v>
      </c>
      <c r="Q1377" t="s">
        <v>43</v>
      </c>
      <c r="R1377" t="b">
        <v>0</v>
      </c>
      <c r="T1377" t="b">
        <v>1</v>
      </c>
      <c r="U1377" t="b">
        <v>0</v>
      </c>
      <c r="V1377" t="b">
        <v>0</v>
      </c>
      <c r="W1377" t="b">
        <v>1</v>
      </c>
      <c r="X1377" t="b">
        <v>0</v>
      </c>
      <c r="Y1377" t="s">
        <v>5803</v>
      </c>
      <c r="Z1377" t="b">
        <f t="shared" si="129"/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J1377" t="b">
        <f t="shared" si="130"/>
        <v>0</v>
      </c>
      <c r="AK1377" t="s">
        <v>5804</v>
      </c>
      <c r="AL1377" t="b">
        <v>0</v>
      </c>
    </row>
    <row r="1378" spans="1:38" x14ac:dyDescent="0.3">
      <c r="A1378">
        <v>-73.973724759999996</v>
      </c>
      <c r="B1378">
        <v>40.775946930000003</v>
      </c>
      <c r="C1378" t="s">
        <v>5813</v>
      </c>
      <c r="D1378" t="s">
        <v>773</v>
      </c>
      <c r="E1378" t="str">
        <f t="shared" si="126"/>
        <v>far</v>
      </c>
      <c r="F1378" t="s">
        <v>34</v>
      </c>
      <c r="G1378">
        <v>10172018</v>
      </c>
      <c r="H1378" s="1">
        <v>1</v>
      </c>
      <c r="I1378" t="s">
        <v>54</v>
      </c>
      <c r="J1378" t="s">
        <v>40</v>
      </c>
      <c r="K1378" t="str">
        <f t="shared" si="127"/>
        <v>Gray</v>
      </c>
      <c r="L1378" t="str">
        <f t="shared" si="128"/>
        <v>yup</v>
      </c>
      <c r="M1378" t="b">
        <f t="shared" si="131"/>
        <v>0</v>
      </c>
      <c r="N1378" t="s">
        <v>41</v>
      </c>
      <c r="O1378" t="s">
        <v>42</v>
      </c>
      <c r="Q1378" t="s">
        <v>43</v>
      </c>
      <c r="R1378" t="b">
        <v>0</v>
      </c>
      <c r="T1378" t="b">
        <v>1</v>
      </c>
      <c r="U1378" t="b">
        <v>0</v>
      </c>
      <c r="V1378" t="b">
        <v>0</v>
      </c>
      <c r="W1378" t="b">
        <v>1</v>
      </c>
      <c r="X1378" t="b">
        <v>0</v>
      </c>
      <c r="Y1378" t="s">
        <v>5814</v>
      </c>
      <c r="Z1378" t="b">
        <f t="shared" si="129"/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1</v>
      </c>
      <c r="AF1378" t="b">
        <v>0</v>
      </c>
      <c r="AG1378" t="b">
        <v>1</v>
      </c>
      <c r="AH1378" t="b">
        <v>0</v>
      </c>
      <c r="AJ1378" t="b">
        <f t="shared" si="130"/>
        <v>0</v>
      </c>
      <c r="AK1378" t="s">
        <v>5815</v>
      </c>
      <c r="AL1378" t="b">
        <v>0</v>
      </c>
    </row>
    <row r="1379" spans="1:38" x14ac:dyDescent="0.3">
      <c r="A1379">
        <v>-73.966536329999997</v>
      </c>
      <c r="B1379">
        <v>40.784496789999999</v>
      </c>
      <c r="C1379" t="s">
        <v>5849</v>
      </c>
      <c r="D1379" t="s">
        <v>286</v>
      </c>
      <c r="E1379" t="str">
        <f t="shared" si="126"/>
        <v>far</v>
      </c>
      <c r="F1379" t="s">
        <v>34</v>
      </c>
      <c r="G1379">
        <v>10142018</v>
      </c>
      <c r="H1379" s="1">
        <v>4</v>
      </c>
      <c r="I1379" t="s">
        <v>39</v>
      </c>
      <c r="J1379" t="s">
        <v>40</v>
      </c>
      <c r="K1379" t="str">
        <f t="shared" si="127"/>
        <v>Gray</v>
      </c>
      <c r="L1379" t="str">
        <f t="shared" si="128"/>
        <v>yup</v>
      </c>
      <c r="M1379" t="b">
        <f t="shared" si="131"/>
        <v>0</v>
      </c>
      <c r="O1379" t="s">
        <v>55</v>
      </c>
      <c r="Q1379" t="s">
        <v>50</v>
      </c>
      <c r="R1379">
        <v>8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s">
        <v>5850</v>
      </c>
      <c r="Z1379" t="b">
        <f t="shared" si="129"/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J1379" t="b">
        <f t="shared" si="130"/>
        <v>0</v>
      </c>
      <c r="AK1379" t="s">
        <v>5851</v>
      </c>
      <c r="AL1379" t="b">
        <v>0</v>
      </c>
    </row>
    <row r="1380" spans="1:38" x14ac:dyDescent="0.3">
      <c r="A1380">
        <v>-73.978837909999996</v>
      </c>
      <c r="B1380">
        <v>40.768389659999997</v>
      </c>
      <c r="C1380" t="s">
        <v>5887</v>
      </c>
      <c r="D1380" t="s">
        <v>1235</v>
      </c>
      <c r="E1380" t="str">
        <f t="shared" si="126"/>
        <v>far</v>
      </c>
      <c r="F1380" t="s">
        <v>34</v>
      </c>
      <c r="G1380">
        <v>10132018</v>
      </c>
      <c r="H1380" s="1">
        <v>6</v>
      </c>
      <c r="I1380" t="s">
        <v>39</v>
      </c>
      <c r="J1380" t="s">
        <v>40</v>
      </c>
      <c r="K1380" t="str">
        <f t="shared" si="127"/>
        <v>Gray</v>
      </c>
      <c r="L1380" t="str">
        <f t="shared" si="128"/>
        <v>yup</v>
      </c>
      <c r="M1380" t="b">
        <f t="shared" si="131"/>
        <v>0</v>
      </c>
      <c r="N1380" t="s">
        <v>84</v>
      </c>
      <c r="O1380" t="s">
        <v>103</v>
      </c>
      <c r="Q1380" t="s">
        <v>43</v>
      </c>
      <c r="R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1</v>
      </c>
      <c r="Y1380" t="s">
        <v>5888</v>
      </c>
      <c r="Z1380" t="b">
        <f t="shared" si="129"/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1</v>
      </c>
      <c r="AF1380" t="b">
        <v>1</v>
      </c>
      <c r="AG1380" t="b">
        <v>0</v>
      </c>
      <c r="AH1380" t="b">
        <v>0</v>
      </c>
      <c r="AJ1380" t="b">
        <f t="shared" si="130"/>
        <v>0</v>
      </c>
      <c r="AK1380" t="s">
        <v>5889</v>
      </c>
      <c r="AL1380" t="b">
        <v>0</v>
      </c>
    </row>
    <row r="1381" spans="1:38" x14ac:dyDescent="0.3">
      <c r="A1381">
        <v>-73.970803230000001</v>
      </c>
      <c r="B1381">
        <v>40.778426570000001</v>
      </c>
      <c r="C1381" t="s">
        <v>5894</v>
      </c>
      <c r="D1381" t="s">
        <v>1631</v>
      </c>
      <c r="E1381" t="str">
        <f t="shared" si="126"/>
        <v>far</v>
      </c>
      <c r="F1381" t="s">
        <v>48</v>
      </c>
      <c r="G1381">
        <v>10102018</v>
      </c>
      <c r="H1381" s="1">
        <v>2</v>
      </c>
      <c r="I1381" t="s">
        <v>39</v>
      </c>
      <c r="J1381" t="s">
        <v>40</v>
      </c>
      <c r="K1381" t="str">
        <f t="shared" si="127"/>
        <v>Gray</v>
      </c>
      <c r="L1381" t="str">
        <f t="shared" si="128"/>
        <v>yup</v>
      </c>
      <c r="M1381" t="b">
        <f t="shared" si="131"/>
        <v>0</v>
      </c>
      <c r="O1381" t="s">
        <v>55</v>
      </c>
      <c r="Q1381" t="s">
        <v>50</v>
      </c>
      <c r="R1381">
        <v>15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s">
        <v>509</v>
      </c>
      <c r="Z1381" t="b">
        <f t="shared" si="129"/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1</v>
      </c>
      <c r="AH1381" t="b">
        <v>0</v>
      </c>
      <c r="AJ1381" t="b">
        <f t="shared" si="130"/>
        <v>0</v>
      </c>
      <c r="AK1381" t="s">
        <v>5895</v>
      </c>
      <c r="AL1381" t="b">
        <v>0</v>
      </c>
    </row>
    <row r="1382" spans="1:38" x14ac:dyDescent="0.3">
      <c r="A1382">
        <v>-73.970026390000001</v>
      </c>
      <c r="B1382">
        <v>40.769933510000001</v>
      </c>
      <c r="C1382" t="s">
        <v>5896</v>
      </c>
      <c r="D1382" t="s">
        <v>113</v>
      </c>
      <c r="E1382" t="str">
        <f t="shared" si="126"/>
        <v>far</v>
      </c>
      <c r="F1382" t="s">
        <v>34</v>
      </c>
      <c r="G1382">
        <v>10062018</v>
      </c>
      <c r="H1382" s="1">
        <v>7</v>
      </c>
      <c r="I1382" t="s">
        <v>39</v>
      </c>
      <c r="J1382" t="s">
        <v>40</v>
      </c>
      <c r="K1382" t="str">
        <f t="shared" si="127"/>
        <v>Gray</v>
      </c>
      <c r="L1382" t="str">
        <f t="shared" si="128"/>
        <v>yup</v>
      </c>
      <c r="M1382" t="b">
        <f t="shared" si="131"/>
        <v>0</v>
      </c>
      <c r="O1382" t="s">
        <v>55</v>
      </c>
      <c r="Q1382" t="s">
        <v>50</v>
      </c>
      <c r="R1382">
        <v>15</v>
      </c>
      <c r="T1382" t="b">
        <v>0</v>
      </c>
      <c r="U1382" t="b">
        <v>1</v>
      </c>
      <c r="V1382" t="b">
        <v>1</v>
      </c>
      <c r="W1382" t="b">
        <v>0</v>
      </c>
      <c r="X1382" t="b">
        <v>0</v>
      </c>
      <c r="Y1382" t="s">
        <v>5897</v>
      </c>
      <c r="Z1382" t="b">
        <f t="shared" si="129"/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J1382" t="b">
        <f t="shared" si="130"/>
        <v>0</v>
      </c>
      <c r="AK1382" t="s">
        <v>5898</v>
      </c>
      <c r="AL1382" t="b">
        <v>0</v>
      </c>
    </row>
    <row r="1383" spans="1:38" x14ac:dyDescent="0.3">
      <c r="A1383">
        <v>-73.95731198</v>
      </c>
      <c r="B1383">
        <v>40.787534790000002</v>
      </c>
      <c r="C1383" t="s">
        <v>5913</v>
      </c>
      <c r="D1383" t="s">
        <v>5625</v>
      </c>
      <c r="E1383" t="str">
        <f t="shared" si="126"/>
        <v>far</v>
      </c>
      <c r="F1383" t="s">
        <v>48</v>
      </c>
      <c r="G1383">
        <v>10072018</v>
      </c>
      <c r="H1383" s="1">
        <v>2</v>
      </c>
      <c r="I1383" t="s">
        <v>39</v>
      </c>
      <c r="J1383" t="s">
        <v>40</v>
      </c>
      <c r="K1383" t="str">
        <f t="shared" si="127"/>
        <v>Gray</v>
      </c>
      <c r="L1383" t="str">
        <f t="shared" si="128"/>
        <v>yup</v>
      </c>
      <c r="M1383" t="b">
        <f t="shared" si="131"/>
        <v>0</v>
      </c>
      <c r="O1383" t="s">
        <v>55</v>
      </c>
      <c r="Q1383" t="s">
        <v>43</v>
      </c>
      <c r="R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s">
        <v>5914</v>
      </c>
      <c r="Z1383" t="b">
        <f t="shared" si="129"/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J1383" t="b">
        <f t="shared" si="130"/>
        <v>0</v>
      </c>
      <c r="AK1383" t="s">
        <v>5915</v>
      </c>
      <c r="AL1383" t="b">
        <v>0</v>
      </c>
    </row>
    <row r="1384" spans="1:38" x14ac:dyDescent="0.3">
      <c r="A1384">
        <v>-73.972487999999998</v>
      </c>
      <c r="B1384">
        <v>40.771098199999997</v>
      </c>
      <c r="C1384" t="s">
        <v>5918</v>
      </c>
      <c r="D1384" t="s">
        <v>776</v>
      </c>
      <c r="E1384" t="str">
        <f t="shared" si="126"/>
        <v>far</v>
      </c>
      <c r="F1384" t="s">
        <v>34</v>
      </c>
      <c r="G1384">
        <v>10122018</v>
      </c>
      <c r="H1384" s="1">
        <v>7</v>
      </c>
      <c r="I1384" t="s">
        <v>39</v>
      </c>
      <c r="J1384" t="s">
        <v>40</v>
      </c>
      <c r="K1384" t="str">
        <f t="shared" si="127"/>
        <v>Gray</v>
      </c>
      <c r="L1384" t="str">
        <f t="shared" si="128"/>
        <v>yup</v>
      </c>
      <c r="M1384" t="b">
        <f t="shared" si="131"/>
        <v>0</v>
      </c>
      <c r="N1384" t="s">
        <v>41</v>
      </c>
      <c r="O1384" t="s">
        <v>42</v>
      </c>
      <c r="Q1384" t="s">
        <v>50</v>
      </c>
      <c r="R1384">
        <v>17</v>
      </c>
      <c r="T1384" t="b">
        <v>0</v>
      </c>
      <c r="U1384" t="b">
        <v>0</v>
      </c>
      <c r="V1384" t="b">
        <v>1</v>
      </c>
      <c r="W1384" t="b">
        <v>0</v>
      </c>
      <c r="X1384" t="b">
        <v>0</v>
      </c>
      <c r="Y1384" t="s">
        <v>5919</v>
      </c>
      <c r="Z1384" t="b">
        <f t="shared" si="129"/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J1384" t="b">
        <f t="shared" si="130"/>
        <v>0</v>
      </c>
      <c r="AK1384" t="s">
        <v>5920</v>
      </c>
      <c r="AL1384" t="b">
        <v>0</v>
      </c>
    </row>
    <row r="1385" spans="1:38" x14ac:dyDescent="0.3">
      <c r="A1385">
        <v>-73.971186509999995</v>
      </c>
      <c r="B1385">
        <v>40.778503999999998</v>
      </c>
      <c r="C1385" t="s">
        <v>5936</v>
      </c>
      <c r="D1385" t="s">
        <v>1631</v>
      </c>
      <c r="E1385" t="str">
        <f t="shared" si="126"/>
        <v>far</v>
      </c>
      <c r="F1385" t="s">
        <v>48</v>
      </c>
      <c r="G1385">
        <v>10102018</v>
      </c>
      <c r="H1385" s="1">
        <v>3</v>
      </c>
      <c r="I1385" t="s">
        <v>39</v>
      </c>
      <c r="J1385" t="s">
        <v>40</v>
      </c>
      <c r="K1385" t="str">
        <f t="shared" si="127"/>
        <v>Gray</v>
      </c>
      <c r="L1385" t="str">
        <f t="shared" si="128"/>
        <v>yup</v>
      </c>
      <c r="M1385" t="b">
        <f t="shared" si="131"/>
        <v>0</v>
      </c>
      <c r="O1385" t="s">
        <v>55</v>
      </c>
      <c r="Q1385" t="s">
        <v>50</v>
      </c>
      <c r="R1385">
        <v>6</v>
      </c>
      <c r="T1385" t="b">
        <v>0</v>
      </c>
      <c r="U1385" t="b">
        <v>0</v>
      </c>
      <c r="V1385" t="b">
        <v>0</v>
      </c>
      <c r="W1385" t="b">
        <v>1</v>
      </c>
      <c r="X1385" t="b">
        <v>0</v>
      </c>
      <c r="Y1385" t="s">
        <v>141</v>
      </c>
      <c r="Z1385" t="b">
        <f t="shared" si="129"/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1</v>
      </c>
      <c r="AH1385" t="b">
        <v>0</v>
      </c>
      <c r="AJ1385" t="b">
        <f t="shared" si="130"/>
        <v>0</v>
      </c>
      <c r="AK1385" t="s">
        <v>5937</v>
      </c>
      <c r="AL1385" t="b">
        <v>0</v>
      </c>
    </row>
    <row r="1386" spans="1:38" x14ac:dyDescent="0.3">
      <c r="A1386">
        <v>-73.956573890000001</v>
      </c>
      <c r="B1386">
        <v>40.790016100000003</v>
      </c>
      <c r="C1386" t="s">
        <v>5951</v>
      </c>
      <c r="D1386" t="s">
        <v>346</v>
      </c>
      <c r="E1386" t="str">
        <f t="shared" si="126"/>
        <v>far</v>
      </c>
      <c r="F1386" t="s">
        <v>48</v>
      </c>
      <c r="G1386">
        <v>10102018</v>
      </c>
      <c r="H1386" s="1">
        <v>1</v>
      </c>
      <c r="I1386" t="s">
        <v>54</v>
      </c>
      <c r="J1386" t="s">
        <v>40</v>
      </c>
      <c r="K1386" t="str">
        <f t="shared" si="127"/>
        <v>Gray</v>
      </c>
      <c r="L1386" t="str">
        <f t="shared" si="128"/>
        <v>yup</v>
      </c>
      <c r="M1386" t="b">
        <f t="shared" si="131"/>
        <v>0</v>
      </c>
      <c r="N1386" t="s">
        <v>41</v>
      </c>
      <c r="O1386" t="s">
        <v>42</v>
      </c>
      <c r="Q1386" t="s">
        <v>43</v>
      </c>
      <c r="R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s">
        <v>5952</v>
      </c>
      <c r="Z1386" t="b">
        <f t="shared" si="129"/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1</v>
      </c>
      <c r="AH1386" t="b">
        <v>0</v>
      </c>
      <c r="AI1386" t="s">
        <v>5953</v>
      </c>
      <c r="AJ1386" t="b">
        <f t="shared" si="130"/>
        <v>0</v>
      </c>
      <c r="AK1386" t="s">
        <v>5954</v>
      </c>
      <c r="AL1386" t="b">
        <v>0</v>
      </c>
    </row>
    <row r="1387" spans="1:38" x14ac:dyDescent="0.3">
      <c r="A1387">
        <v>-73.977720669999997</v>
      </c>
      <c r="B1387">
        <v>40.76685956</v>
      </c>
      <c r="C1387" t="s">
        <v>5990</v>
      </c>
      <c r="D1387" t="s">
        <v>1278</v>
      </c>
      <c r="E1387" t="str">
        <f t="shared" si="126"/>
        <v>far</v>
      </c>
      <c r="F1387" t="s">
        <v>34</v>
      </c>
      <c r="G1387">
        <v>10072018</v>
      </c>
      <c r="H1387" s="1">
        <v>7</v>
      </c>
      <c r="I1387" t="s">
        <v>39</v>
      </c>
      <c r="J1387" t="s">
        <v>40</v>
      </c>
      <c r="K1387" t="str">
        <f t="shared" si="127"/>
        <v>Gray</v>
      </c>
      <c r="L1387" t="str">
        <f t="shared" si="128"/>
        <v>yup</v>
      </c>
      <c r="M1387" t="b">
        <f t="shared" si="131"/>
        <v>0</v>
      </c>
      <c r="O1387" t="s">
        <v>55</v>
      </c>
      <c r="Q1387" t="s">
        <v>43</v>
      </c>
      <c r="R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s">
        <v>5991</v>
      </c>
      <c r="Z1387" t="b">
        <f t="shared" si="129"/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1</v>
      </c>
      <c r="AH1387" t="b">
        <v>0</v>
      </c>
      <c r="AJ1387" t="b">
        <f t="shared" si="130"/>
        <v>0</v>
      </c>
      <c r="AK1387" t="s">
        <v>5992</v>
      </c>
      <c r="AL1387" t="b">
        <v>0</v>
      </c>
    </row>
    <row r="1388" spans="1:38" x14ac:dyDescent="0.3">
      <c r="A1388">
        <v>-73.968227889999994</v>
      </c>
      <c r="B1388">
        <v>40.773302749999999</v>
      </c>
      <c r="C1388" t="s">
        <v>6032</v>
      </c>
      <c r="D1388" t="s">
        <v>83</v>
      </c>
      <c r="E1388" t="str">
        <f t="shared" si="126"/>
        <v>far</v>
      </c>
      <c r="F1388" t="s">
        <v>34</v>
      </c>
      <c r="G1388">
        <v>10132018</v>
      </c>
      <c r="H1388" s="1">
        <v>2</v>
      </c>
      <c r="I1388" t="s">
        <v>39</v>
      </c>
      <c r="J1388" t="s">
        <v>40</v>
      </c>
      <c r="K1388" t="str">
        <f t="shared" si="127"/>
        <v>Gray</v>
      </c>
      <c r="L1388" t="str">
        <f t="shared" si="128"/>
        <v>yup</v>
      </c>
      <c r="M1388" t="b">
        <f t="shared" si="131"/>
        <v>0</v>
      </c>
      <c r="N1388" t="s">
        <v>192</v>
      </c>
      <c r="O1388" t="s">
        <v>354</v>
      </c>
      <c r="Q1388" t="s">
        <v>50</v>
      </c>
      <c r="R1388">
        <v>10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s">
        <v>355</v>
      </c>
      <c r="Z1388" t="b">
        <f t="shared" si="129"/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1</v>
      </c>
      <c r="AH1388" t="b">
        <v>0</v>
      </c>
      <c r="AJ1388" t="b">
        <f t="shared" si="130"/>
        <v>0</v>
      </c>
      <c r="AK1388" t="s">
        <v>6033</v>
      </c>
      <c r="AL1388" t="b">
        <v>0</v>
      </c>
    </row>
    <row r="1389" spans="1:38" x14ac:dyDescent="0.3">
      <c r="A1389">
        <v>-73.952668110000005</v>
      </c>
      <c r="B1389">
        <v>40.797701199999999</v>
      </c>
      <c r="C1389" t="s">
        <v>6117</v>
      </c>
      <c r="D1389" t="s">
        <v>1368</v>
      </c>
      <c r="E1389" t="str">
        <f t="shared" si="126"/>
        <v>far</v>
      </c>
      <c r="F1389" t="s">
        <v>34</v>
      </c>
      <c r="G1389">
        <v>10172018</v>
      </c>
      <c r="H1389" s="1">
        <v>1</v>
      </c>
      <c r="I1389" t="s">
        <v>39</v>
      </c>
      <c r="J1389" t="s">
        <v>40</v>
      </c>
      <c r="K1389" t="str">
        <f t="shared" si="127"/>
        <v>Gray</v>
      </c>
      <c r="L1389" t="str">
        <f t="shared" si="128"/>
        <v>yup</v>
      </c>
      <c r="M1389" t="b">
        <f t="shared" si="131"/>
        <v>0</v>
      </c>
      <c r="N1389" t="s">
        <v>117</v>
      </c>
      <c r="O1389" t="s">
        <v>118</v>
      </c>
      <c r="Q1389" t="s">
        <v>43</v>
      </c>
      <c r="R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s">
        <v>1369</v>
      </c>
      <c r="Z1389" t="b">
        <f t="shared" si="129"/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1</v>
      </c>
      <c r="AH1389" t="b">
        <v>0</v>
      </c>
      <c r="AJ1389" t="b">
        <f t="shared" si="130"/>
        <v>0</v>
      </c>
      <c r="AK1389" t="s">
        <v>6118</v>
      </c>
      <c r="AL1389" t="b">
        <v>0</v>
      </c>
    </row>
    <row r="1390" spans="1:38" x14ac:dyDescent="0.3">
      <c r="A1390">
        <v>-73.963887760000006</v>
      </c>
      <c r="B1390">
        <v>40.791547729999998</v>
      </c>
      <c r="C1390" t="s">
        <v>6138</v>
      </c>
      <c r="D1390" t="s">
        <v>398</v>
      </c>
      <c r="E1390" t="str">
        <f t="shared" si="126"/>
        <v>far</v>
      </c>
      <c r="F1390" t="s">
        <v>48</v>
      </c>
      <c r="G1390">
        <v>10102018</v>
      </c>
      <c r="H1390" s="1">
        <v>2</v>
      </c>
      <c r="I1390" t="s">
        <v>39</v>
      </c>
      <c r="J1390" t="s">
        <v>40</v>
      </c>
      <c r="K1390" t="str">
        <f t="shared" si="127"/>
        <v>Gray</v>
      </c>
      <c r="L1390" t="str">
        <f t="shared" si="128"/>
        <v>yup</v>
      </c>
      <c r="M1390" t="b">
        <f t="shared" si="131"/>
        <v>0</v>
      </c>
      <c r="O1390" t="s">
        <v>55</v>
      </c>
      <c r="Q1390" t="s">
        <v>43</v>
      </c>
      <c r="R1390" t="b">
        <v>0</v>
      </c>
      <c r="T1390" t="b">
        <v>0</v>
      </c>
      <c r="U1390" t="b">
        <v>0</v>
      </c>
      <c r="V1390" t="b">
        <v>0</v>
      </c>
      <c r="W1390" t="b">
        <v>1</v>
      </c>
      <c r="X1390" t="b">
        <v>1</v>
      </c>
      <c r="Y1390" t="s">
        <v>3563</v>
      </c>
      <c r="Z1390" t="b">
        <f t="shared" si="129"/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J1390" t="b">
        <f t="shared" si="130"/>
        <v>0</v>
      </c>
      <c r="AK1390" t="s">
        <v>6139</v>
      </c>
      <c r="AL1390" t="b">
        <v>0</v>
      </c>
    </row>
    <row r="1391" spans="1:38" x14ac:dyDescent="0.3">
      <c r="A1391">
        <v>-73.972144889999996</v>
      </c>
      <c r="B1391">
        <v>40.776211279999998</v>
      </c>
      <c r="C1391" t="s">
        <v>6147</v>
      </c>
      <c r="D1391" t="s">
        <v>613</v>
      </c>
      <c r="E1391" t="str">
        <f t="shared" si="126"/>
        <v>far</v>
      </c>
      <c r="F1391" t="s">
        <v>48</v>
      </c>
      <c r="G1391">
        <v>10102018</v>
      </c>
      <c r="H1391" s="1">
        <v>2</v>
      </c>
      <c r="I1391" t="s">
        <v>39</v>
      </c>
      <c r="J1391" t="s">
        <v>40</v>
      </c>
      <c r="K1391" t="str">
        <f t="shared" si="127"/>
        <v>Gray</v>
      </c>
      <c r="L1391" t="str">
        <f t="shared" si="128"/>
        <v>yup</v>
      </c>
      <c r="M1391" t="b">
        <f t="shared" si="131"/>
        <v>0</v>
      </c>
      <c r="N1391" t="s">
        <v>117</v>
      </c>
      <c r="O1391" t="s">
        <v>118</v>
      </c>
      <c r="Q1391" t="s">
        <v>50</v>
      </c>
      <c r="R1391">
        <v>7</v>
      </c>
      <c r="T1391" t="b">
        <v>0</v>
      </c>
      <c r="U1391" t="b">
        <v>0</v>
      </c>
      <c r="V1391" t="b">
        <v>1</v>
      </c>
      <c r="W1391" t="b">
        <v>0</v>
      </c>
      <c r="X1391" t="b">
        <v>0</v>
      </c>
      <c r="Y1391" t="s">
        <v>521</v>
      </c>
      <c r="Z1391" t="b">
        <f t="shared" si="129"/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1</v>
      </c>
      <c r="AH1391" t="b">
        <v>0</v>
      </c>
      <c r="AJ1391" t="b">
        <f t="shared" si="130"/>
        <v>0</v>
      </c>
      <c r="AK1391" t="s">
        <v>6148</v>
      </c>
      <c r="AL1391" t="b">
        <v>0</v>
      </c>
    </row>
    <row r="1392" spans="1:38" x14ac:dyDescent="0.3">
      <c r="A1392">
        <v>-73.954678099999995</v>
      </c>
      <c r="B1392">
        <v>40.790321650000003</v>
      </c>
      <c r="C1392" t="s">
        <v>6159</v>
      </c>
      <c r="D1392" t="s">
        <v>1028</v>
      </c>
      <c r="E1392" t="str">
        <f t="shared" si="126"/>
        <v>far</v>
      </c>
      <c r="F1392" t="s">
        <v>48</v>
      </c>
      <c r="G1392">
        <v>10122018</v>
      </c>
      <c r="H1392" s="1">
        <v>3</v>
      </c>
      <c r="I1392" t="s">
        <v>39</v>
      </c>
      <c r="J1392" t="s">
        <v>40</v>
      </c>
      <c r="K1392" t="str">
        <f t="shared" si="127"/>
        <v>Gray</v>
      </c>
      <c r="L1392" t="str">
        <f t="shared" si="128"/>
        <v>yup</v>
      </c>
      <c r="M1392" t="b">
        <f t="shared" si="131"/>
        <v>0</v>
      </c>
      <c r="N1392" t="s">
        <v>117</v>
      </c>
      <c r="O1392" t="s">
        <v>118</v>
      </c>
      <c r="Q1392" t="s">
        <v>43</v>
      </c>
      <c r="R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s">
        <v>2549</v>
      </c>
      <c r="Z1392" t="b">
        <f t="shared" si="129"/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1</v>
      </c>
      <c r="AH1392" t="b">
        <v>0</v>
      </c>
      <c r="AJ1392" t="b">
        <f t="shared" si="130"/>
        <v>0</v>
      </c>
      <c r="AK1392" t="s">
        <v>6160</v>
      </c>
      <c r="AL1392" t="b">
        <v>0</v>
      </c>
    </row>
    <row r="1393" spans="1:38" x14ac:dyDescent="0.3">
      <c r="A1393">
        <v>-73.971906849999996</v>
      </c>
      <c r="B1393">
        <v>40.778906229999997</v>
      </c>
      <c r="C1393" t="s">
        <v>6161</v>
      </c>
      <c r="D1393" t="s">
        <v>1141</v>
      </c>
      <c r="E1393" t="str">
        <f t="shared" si="126"/>
        <v>far</v>
      </c>
      <c r="F1393" t="s">
        <v>48</v>
      </c>
      <c r="G1393">
        <v>10142018</v>
      </c>
      <c r="H1393" s="1">
        <v>2</v>
      </c>
      <c r="I1393" t="s">
        <v>39</v>
      </c>
      <c r="J1393" t="s">
        <v>40</v>
      </c>
      <c r="K1393" t="str">
        <f t="shared" si="127"/>
        <v>Gray</v>
      </c>
      <c r="L1393" t="str">
        <f t="shared" si="128"/>
        <v>yup</v>
      </c>
      <c r="M1393" t="b">
        <f t="shared" si="131"/>
        <v>0</v>
      </c>
      <c r="N1393" t="s">
        <v>41</v>
      </c>
      <c r="O1393" t="s">
        <v>42</v>
      </c>
      <c r="Q1393" t="s">
        <v>50</v>
      </c>
      <c r="R1393">
        <v>10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s">
        <v>6162</v>
      </c>
      <c r="Z1393" t="b">
        <f t="shared" si="129"/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1</v>
      </c>
      <c r="AH1393" t="b">
        <v>0</v>
      </c>
      <c r="AJ1393" t="b">
        <f t="shared" si="130"/>
        <v>0</v>
      </c>
      <c r="AK1393" t="s">
        <v>6163</v>
      </c>
      <c r="AL1393" t="b">
        <v>0</v>
      </c>
    </row>
    <row r="1394" spans="1:38" x14ac:dyDescent="0.3">
      <c r="A1394">
        <v>-73.980690530000004</v>
      </c>
      <c r="B1394">
        <v>40.768115219999999</v>
      </c>
      <c r="C1394" t="s">
        <v>6185</v>
      </c>
      <c r="D1394" t="s">
        <v>1780</v>
      </c>
      <c r="E1394" t="str">
        <f t="shared" si="126"/>
        <v>far</v>
      </c>
      <c r="F1394" t="s">
        <v>48</v>
      </c>
      <c r="G1394">
        <v>10072018</v>
      </c>
      <c r="H1394" s="1">
        <v>3</v>
      </c>
      <c r="I1394" t="s">
        <v>39</v>
      </c>
      <c r="J1394" t="s">
        <v>40</v>
      </c>
      <c r="K1394" t="str">
        <f t="shared" si="127"/>
        <v>Gray</v>
      </c>
      <c r="L1394" t="str">
        <f t="shared" si="128"/>
        <v>yup</v>
      </c>
      <c r="M1394" t="b">
        <f t="shared" si="131"/>
        <v>0</v>
      </c>
      <c r="N1394" t="s">
        <v>41</v>
      </c>
      <c r="O1394" t="s">
        <v>42</v>
      </c>
      <c r="Q1394" t="s">
        <v>43</v>
      </c>
      <c r="R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s">
        <v>6186</v>
      </c>
      <c r="Z1394" t="b">
        <f t="shared" si="129"/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1</v>
      </c>
      <c r="AH1394" t="b">
        <v>0</v>
      </c>
      <c r="AJ1394" t="b">
        <f t="shared" si="130"/>
        <v>0</v>
      </c>
      <c r="AK1394" t="s">
        <v>6187</v>
      </c>
      <c r="AL1394" t="b">
        <v>0</v>
      </c>
    </row>
    <row r="1395" spans="1:38" x14ac:dyDescent="0.3">
      <c r="A1395">
        <v>-73.974863549999995</v>
      </c>
      <c r="B1395">
        <v>40.774259100000002</v>
      </c>
      <c r="C1395" t="s">
        <v>6227</v>
      </c>
      <c r="D1395" t="s">
        <v>845</v>
      </c>
      <c r="E1395" t="str">
        <f t="shared" si="126"/>
        <v>far</v>
      </c>
      <c r="F1395" t="s">
        <v>48</v>
      </c>
      <c r="G1395">
        <v>10182018</v>
      </c>
      <c r="H1395" s="1">
        <v>2</v>
      </c>
      <c r="I1395" t="s">
        <v>39</v>
      </c>
      <c r="J1395" t="s">
        <v>40</v>
      </c>
      <c r="K1395" t="str">
        <f t="shared" si="127"/>
        <v>Gray</v>
      </c>
      <c r="L1395" t="str">
        <f t="shared" si="128"/>
        <v>yup</v>
      </c>
      <c r="M1395" t="b">
        <f t="shared" si="131"/>
        <v>0</v>
      </c>
      <c r="N1395" t="s">
        <v>117</v>
      </c>
      <c r="O1395" t="s">
        <v>118</v>
      </c>
      <c r="Q1395" t="s">
        <v>43</v>
      </c>
      <c r="R1395" t="b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s">
        <v>6228</v>
      </c>
      <c r="Z1395" t="b">
        <f t="shared" si="129"/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1</v>
      </c>
      <c r="AH1395" t="b">
        <v>0</v>
      </c>
      <c r="AJ1395" t="b">
        <f t="shared" si="130"/>
        <v>0</v>
      </c>
      <c r="AK1395" t="s">
        <v>6229</v>
      </c>
      <c r="AL1395" t="b">
        <v>0</v>
      </c>
    </row>
    <row r="1396" spans="1:38" x14ac:dyDescent="0.3">
      <c r="A1396">
        <v>-73.971022140000002</v>
      </c>
      <c r="B1396">
        <v>40.772493969999999</v>
      </c>
      <c r="C1396" t="s">
        <v>6242</v>
      </c>
      <c r="D1396" t="s">
        <v>329</v>
      </c>
      <c r="E1396" t="str">
        <f t="shared" si="126"/>
        <v>far</v>
      </c>
      <c r="F1396" t="s">
        <v>34</v>
      </c>
      <c r="G1396">
        <v>10192018</v>
      </c>
      <c r="H1396" s="1">
        <v>1</v>
      </c>
      <c r="I1396" t="s">
        <v>39</v>
      </c>
      <c r="J1396" t="s">
        <v>40</v>
      </c>
      <c r="K1396" t="str">
        <f t="shared" si="127"/>
        <v>Gray</v>
      </c>
      <c r="L1396" t="str">
        <f t="shared" si="128"/>
        <v>yup</v>
      </c>
      <c r="M1396" t="b">
        <f t="shared" si="131"/>
        <v>0</v>
      </c>
      <c r="N1396" t="s">
        <v>41</v>
      </c>
      <c r="O1396" t="s">
        <v>42</v>
      </c>
      <c r="P1396" t="s">
        <v>712</v>
      </c>
      <c r="Q1396" t="s">
        <v>50</v>
      </c>
      <c r="R1396">
        <v>2</v>
      </c>
      <c r="S1396" t="s">
        <v>6243</v>
      </c>
      <c r="T1396" t="b">
        <v>0</v>
      </c>
      <c r="U1396" t="b">
        <v>0</v>
      </c>
      <c r="V1396" t="b">
        <v>1</v>
      </c>
      <c r="W1396" t="b">
        <v>0</v>
      </c>
      <c r="X1396" t="b">
        <v>0</v>
      </c>
      <c r="Y1396" t="s">
        <v>141</v>
      </c>
      <c r="Z1396" t="b">
        <f t="shared" si="129"/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1</v>
      </c>
      <c r="AH1396" t="b">
        <v>0</v>
      </c>
      <c r="AJ1396" t="b">
        <f t="shared" si="130"/>
        <v>0</v>
      </c>
      <c r="AK1396" t="s">
        <v>6244</v>
      </c>
      <c r="AL1396" t="b">
        <v>0</v>
      </c>
    </row>
    <row r="1397" spans="1:38" x14ac:dyDescent="0.3">
      <c r="A1397">
        <v>-73.967569760000003</v>
      </c>
      <c r="B1397">
        <v>40.776679739999999</v>
      </c>
      <c r="C1397" t="s">
        <v>6268</v>
      </c>
      <c r="D1397" t="s">
        <v>326</v>
      </c>
      <c r="E1397" t="str">
        <f t="shared" si="126"/>
        <v>far</v>
      </c>
      <c r="F1397" t="s">
        <v>34</v>
      </c>
      <c r="G1397">
        <v>10192018</v>
      </c>
      <c r="H1397" s="1">
        <v>6</v>
      </c>
      <c r="I1397" t="s">
        <v>39</v>
      </c>
      <c r="J1397" t="s">
        <v>40</v>
      </c>
      <c r="K1397" t="str">
        <f t="shared" si="127"/>
        <v>Gray</v>
      </c>
      <c r="L1397" t="str">
        <f t="shared" si="128"/>
        <v>yup</v>
      </c>
      <c r="M1397" t="b">
        <f t="shared" si="131"/>
        <v>0</v>
      </c>
      <c r="N1397" t="s">
        <v>41</v>
      </c>
      <c r="O1397" t="s">
        <v>42</v>
      </c>
      <c r="Q1397" t="s">
        <v>43</v>
      </c>
      <c r="R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s">
        <v>6269</v>
      </c>
      <c r="Z1397" t="b">
        <f t="shared" si="129"/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J1397" t="b">
        <f t="shared" si="130"/>
        <v>0</v>
      </c>
      <c r="AK1397" t="s">
        <v>6270</v>
      </c>
      <c r="AL1397" t="b">
        <v>0</v>
      </c>
    </row>
    <row r="1398" spans="1:38" x14ac:dyDescent="0.3">
      <c r="A1398">
        <v>-73.969515029999997</v>
      </c>
      <c r="B1398">
        <v>40.782613519999998</v>
      </c>
      <c r="C1398" t="s">
        <v>6280</v>
      </c>
      <c r="D1398" t="s">
        <v>102</v>
      </c>
      <c r="E1398" t="str">
        <f t="shared" si="126"/>
        <v>far</v>
      </c>
      <c r="F1398" t="s">
        <v>34</v>
      </c>
      <c r="G1398">
        <v>10132018</v>
      </c>
      <c r="H1398" s="1">
        <v>4</v>
      </c>
      <c r="I1398" t="s">
        <v>39</v>
      </c>
      <c r="J1398" t="s">
        <v>40</v>
      </c>
      <c r="K1398" t="str">
        <f t="shared" si="127"/>
        <v>Gray</v>
      </c>
      <c r="L1398" t="str">
        <f t="shared" si="128"/>
        <v>yup</v>
      </c>
      <c r="M1398" t="b">
        <f t="shared" si="131"/>
        <v>0</v>
      </c>
      <c r="N1398" t="s">
        <v>84</v>
      </c>
      <c r="O1398" t="s">
        <v>103</v>
      </c>
      <c r="Q1398" t="s">
        <v>43</v>
      </c>
      <c r="R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s">
        <v>6281</v>
      </c>
      <c r="Z1398" t="b">
        <f t="shared" si="129"/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1</v>
      </c>
      <c r="AF1398" t="b">
        <v>0</v>
      </c>
      <c r="AG1398" t="b">
        <v>0</v>
      </c>
      <c r="AH1398" t="b">
        <v>0</v>
      </c>
      <c r="AJ1398" t="b">
        <f t="shared" si="130"/>
        <v>0</v>
      </c>
      <c r="AK1398" t="s">
        <v>6282</v>
      </c>
      <c r="AL1398" t="b">
        <v>0</v>
      </c>
    </row>
    <row r="1399" spans="1:38" x14ac:dyDescent="0.3">
      <c r="A1399">
        <v>-73.968508729999996</v>
      </c>
      <c r="B1399">
        <v>40.777906809999998</v>
      </c>
      <c r="C1399" t="s">
        <v>6290</v>
      </c>
      <c r="D1399" t="s">
        <v>271</v>
      </c>
      <c r="E1399" t="str">
        <f t="shared" si="126"/>
        <v>far</v>
      </c>
      <c r="F1399" t="s">
        <v>48</v>
      </c>
      <c r="G1399">
        <v>10142018</v>
      </c>
      <c r="H1399" s="1">
        <v>1</v>
      </c>
      <c r="I1399" t="s">
        <v>39</v>
      </c>
      <c r="J1399" t="s">
        <v>40</v>
      </c>
      <c r="K1399" t="str">
        <f t="shared" si="127"/>
        <v>Gray</v>
      </c>
      <c r="L1399" t="str">
        <f t="shared" si="128"/>
        <v>yup</v>
      </c>
      <c r="M1399" t="b">
        <f t="shared" si="131"/>
        <v>0</v>
      </c>
      <c r="N1399" t="s">
        <v>41</v>
      </c>
      <c r="O1399" t="s">
        <v>42</v>
      </c>
      <c r="Q1399" t="s">
        <v>43</v>
      </c>
      <c r="R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s">
        <v>6291</v>
      </c>
      <c r="Z1399" t="b">
        <f t="shared" si="129"/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  <c r="AJ1399" t="b">
        <f t="shared" si="130"/>
        <v>0</v>
      </c>
      <c r="AK1399" t="s">
        <v>6292</v>
      </c>
      <c r="AL1399" t="b">
        <v>0</v>
      </c>
    </row>
    <row r="1400" spans="1:38" x14ac:dyDescent="0.3">
      <c r="A1400">
        <v>-73.972494769999997</v>
      </c>
      <c r="B1400">
        <v>40.769661929999998</v>
      </c>
      <c r="C1400" t="s">
        <v>6325</v>
      </c>
      <c r="D1400" t="s">
        <v>66</v>
      </c>
      <c r="E1400" t="str">
        <f t="shared" si="126"/>
        <v>far</v>
      </c>
      <c r="F1400" t="s">
        <v>48</v>
      </c>
      <c r="G1400">
        <v>10082018</v>
      </c>
      <c r="H1400" s="1">
        <v>5</v>
      </c>
      <c r="I1400" t="s">
        <v>39</v>
      </c>
      <c r="J1400" t="s">
        <v>40</v>
      </c>
      <c r="K1400" t="str">
        <f t="shared" si="127"/>
        <v>Gray</v>
      </c>
      <c r="L1400" t="str">
        <f t="shared" si="128"/>
        <v>yup</v>
      </c>
      <c r="M1400" t="b">
        <f t="shared" si="131"/>
        <v>0</v>
      </c>
      <c r="O1400" t="s">
        <v>55</v>
      </c>
      <c r="Q1400" t="s">
        <v>50</v>
      </c>
      <c r="R1400">
        <v>30</v>
      </c>
      <c r="S1400" t="s">
        <v>3930</v>
      </c>
      <c r="T1400" t="b">
        <v>0</v>
      </c>
      <c r="U1400" t="b">
        <v>0</v>
      </c>
      <c r="V1400" t="b">
        <v>1</v>
      </c>
      <c r="W1400" t="b">
        <v>0</v>
      </c>
      <c r="X1400" t="b">
        <v>0</v>
      </c>
      <c r="Y1400" t="s">
        <v>141</v>
      </c>
      <c r="Z1400" t="b">
        <f t="shared" si="129"/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1</v>
      </c>
      <c r="AH1400" t="b">
        <v>0</v>
      </c>
      <c r="AJ1400" t="b">
        <f t="shared" si="130"/>
        <v>0</v>
      </c>
      <c r="AK1400" t="s">
        <v>6326</v>
      </c>
      <c r="AL1400" t="b">
        <v>0</v>
      </c>
    </row>
    <row r="1401" spans="1:38" x14ac:dyDescent="0.3">
      <c r="A1401">
        <v>-73.976634809999993</v>
      </c>
      <c r="B1401">
        <v>40.771771559999998</v>
      </c>
      <c r="C1401" t="s">
        <v>6487</v>
      </c>
      <c r="D1401" t="s">
        <v>2804</v>
      </c>
      <c r="E1401" t="str">
        <f t="shared" si="126"/>
        <v>far</v>
      </c>
      <c r="F1401" t="s">
        <v>48</v>
      </c>
      <c r="G1401">
        <v>10122018</v>
      </c>
      <c r="H1401" s="1">
        <v>1</v>
      </c>
      <c r="I1401" t="s">
        <v>39</v>
      </c>
      <c r="J1401" t="s">
        <v>40</v>
      </c>
      <c r="K1401" t="str">
        <f t="shared" si="127"/>
        <v>Gray</v>
      </c>
      <c r="L1401" t="str">
        <f t="shared" si="128"/>
        <v>yup</v>
      </c>
      <c r="M1401" t="b">
        <f t="shared" si="131"/>
        <v>0</v>
      </c>
      <c r="N1401" t="s">
        <v>41</v>
      </c>
      <c r="O1401" t="s">
        <v>42</v>
      </c>
      <c r="Q1401" t="s">
        <v>43</v>
      </c>
      <c r="R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1</v>
      </c>
      <c r="Y1401" t="s">
        <v>6488</v>
      </c>
      <c r="Z1401" t="b">
        <f t="shared" si="129"/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1</v>
      </c>
      <c r="AH1401" t="b">
        <v>0</v>
      </c>
      <c r="AJ1401" t="b">
        <f t="shared" si="130"/>
        <v>0</v>
      </c>
      <c r="AK1401" t="s">
        <v>6489</v>
      </c>
      <c r="AL1401" t="b">
        <v>0</v>
      </c>
    </row>
    <row r="1402" spans="1:38" x14ac:dyDescent="0.3">
      <c r="A1402">
        <v>-73.96045762</v>
      </c>
      <c r="B1402">
        <v>40.781812010000003</v>
      </c>
      <c r="C1402" t="s">
        <v>6492</v>
      </c>
      <c r="D1402" t="s">
        <v>3112</v>
      </c>
      <c r="E1402" t="str">
        <f t="shared" si="126"/>
        <v>far</v>
      </c>
      <c r="F1402" t="s">
        <v>34</v>
      </c>
      <c r="G1402">
        <v>10192018</v>
      </c>
      <c r="H1402" s="1">
        <v>1</v>
      </c>
      <c r="I1402" t="s">
        <v>39</v>
      </c>
      <c r="J1402" t="s">
        <v>40</v>
      </c>
      <c r="K1402" t="str">
        <f t="shared" si="127"/>
        <v>Gray</v>
      </c>
      <c r="L1402" t="str">
        <f t="shared" si="128"/>
        <v>yup</v>
      </c>
      <c r="M1402" t="b">
        <f t="shared" si="131"/>
        <v>0</v>
      </c>
      <c r="O1402" t="s">
        <v>55</v>
      </c>
      <c r="Q1402" t="s">
        <v>50</v>
      </c>
      <c r="R1402">
        <v>35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s">
        <v>6493</v>
      </c>
      <c r="Z1402" t="b">
        <f t="shared" si="129"/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J1402" t="b">
        <f t="shared" si="130"/>
        <v>0</v>
      </c>
      <c r="AK1402" t="s">
        <v>6494</v>
      </c>
      <c r="AL1402" t="b">
        <v>0</v>
      </c>
    </row>
    <row r="1403" spans="1:38" x14ac:dyDescent="0.3">
      <c r="A1403">
        <v>-73.978830470000005</v>
      </c>
      <c r="B1403">
        <v>40.769637359999997</v>
      </c>
      <c r="C1403" t="s">
        <v>6518</v>
      </c>
      <c r="D1403" t="s">
        <v>889</v>
      </c>
      <c r="E1403" t="str">
        <f t="shared" si="126"/>
        <v>far</v>
      </c>
      <c r="F1403" t="s">
        <v>48</v>
      </c>
      <c r="G1403">
        <v>10102018</v>
      </c>
      <c r="H1403" s="1">
        <v>6</v>
      </c>
      <c r="I1403" t="s">
        <v>39</v>
      </c>
      <c r="J1403" t="s">
        <v>40</v>
      </c>
      <c r="K1403" t="str">
        <f t="shared" si="127"/>
        <v>Gray</v>
      </c>
      <c r="L1403" t="str">
        <f t="shared" si="128"/>
        <v>yup</v>
      </c>
      <c r="M1403" t="b">
        <f t="shared" si="131"/>
        <v>0</v>
      </c>
      <c r="O1403" t="s">
        <v>55</v>
      </c>
      <c r="Q1403" t="s">
        <v>50</v>
      </c>
      <c r="R1403">
        <v>12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s">
        <v>6519</v>
      </c>
      <c r="Z1403" t="b">
        <f t="shared" si="129"/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J1403" t="b">
        <f t="shared" si="130"/>
        <v>0</v>
      </c>
      <c r="AK1403" t="s">
        <v>6520</v>
      </c>
      <c r="AL1403" t="b">
        <v>0</v>
      </c>
    </row>
    <row r="1404" spans="1:38" x14ac:dyDescent="0.3">
      <c r="A1404">
        <v>-73.969371899999999</v>
      </c>
      <c r="B1404">
        <v>40.776871020000002</v>
      </c>
      <c r="C1404" t="s">
        <v>6527</v>
      </c>
      <c r="D1404" t="s">
        <v>121</v>
      </c>
      <c r="E1404" t="str">
        <f t="shared" si="126"/>
        <v>far</v>
      </c>
      <c r="F1404" t="s">
        <v>34</v>
      </c>
      <c r="G1404">
        <v>10172018</v>
      </c>
      <c r="H1404" s="1">
        <v>2</v>
      </c>
      <c r="I1404" t="s">
        <v>39</v>
      </c>
      <c r="J1404" t="s">
        <v>40</v>
      </c>
      <c r="K1404" t="str">
        <f t="shared" si="127"/>
        <v>Gray</v>
      </c>
      <c r="L1404" t="str">
        <f t="shared" si="128"/>
        <v>yup</v>
      </c>
      <c r="M1404" t="b">
        <f t="shared" si="131"/>
        <v>0</v>
      </c>
      <c r="N1404" t="s">
        <v>84</v>
      </c>
      <c r="O1404" t="s">
        <v>103</v>
      </c>
      <c r="Q1404" t="s">
        <v>43</v>
      </c>
      <c r="R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1</v>
      </c>
      <c r="Y1404" t="s">
        <v>1433</v>
      </c>
      <c r="Z1404" t="b">
        <f t="shared" si="129"/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J1404" t="b">
        <f t="shared" si="130"/>
        <v>0</v>
      </c>
      <c r="AK1404" t="s">
        <v>6528</v>
      </c>
      <c r="AL1404" t="b">
        <v>0</v>
      </c>
    </row>
    <row r="1405" spans="1:38" x14ac:dyDescent="0.3">
      <c r="A1405">
        <v>-73.958496740000001</v>
      </c>
      <c r="B1405">
        <v>40.797732029999999</v>
      </c>
      <c r="C1405" t="s">
        <v>6531</v>
      </c>
      <c r="D1405" t="s">
        <v>58</v>
      </c>
      <c r="E1405" t="str">
        <f t="shared" si="126"/>
        <v>far</v>
      </c>
      <c r="F1405" t="s">
        <v>34</v>
      </c>
      <c r="G1405">
        <v>10142018</v>
      </c>
      <c r="H1405" s="1">
        <v>5</v>
      </c>
      <c r="I1405" t="s">
        <v>39</v>
      </c>
      <c r="J1405" t="s">
        <v>40</v>
      </c>
      <c r="K1405" t="str">
        <f t="shared" si="127"/>
        <v>Gray</v>
      </c>
      <c r="L1405" t="str">
        <f t="shared" si="128"/>
        <v>yup</v>
      </c>
      <c r="M1405" t="b">
        <f t="shared" si="131"/>
        <v>0</v>
      </c>
      <c r="N1405" t="s">
        <v>84</v>
      </c>
      <c r="O1405" t="s">
        <v>103</v>
      </c>
      <c r="Q1405" t="s">
        <v>43</v>
      </c>
      <c r="R1405" t="b">
        <v>0</v>
      </c>
      <c r="T1405" t="b">
        <v>0</v>
      </c>
      <c r="U1405" t="b">
        <v>0</v>
      </c>
      <c r="V1405" t="b">
        <v>0</v>
      </c>
      <c r="W1405" t="b">
        <v>1</v>
      </c>
      <c r="X1405" t="b">
        <v>1</v>
      </c>
      <c r="Y1405" t="s">
        <v>6532</v>
      </c>
      <c r="Z1405" t="b">
        <f t="shared" si="129"/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J1405" t="b">
        <f t="shared" si="130"/>
        <v>0</v>
      </c>
      <c r="AK1405" t="s">
        <v>6533</v>
      </c>
      <c r="AL1405" t="b">
        <v>0</v>
      </c>
    </row>
    <row r="1406" spans="1:38" x14ac:dyDescent="0.3">
      <c r="A1406">
        <v>-73.972941050000003</v>
      </c>
      <c r="B1406">
        <v>40.770948500000003</v>
      </c>
      <c r="C1406" t="s">
        <v>6538</v>
      </c>
      <c r="D1406" t="s">
        <v>368</v>
      </c>
      <c r="E1406" t="str">
        <f t="shared" si="126"/>
        <v>far</v>
      </c>
      <c r="F1406" t="s">
        <v>48</v>
      </c>
      <c r="G1406">
        <v>10082018</v>
      </c>
      <c r="H1406" s="1">
        <v>13</v>
      </c>
      <c r="I1406" t="s">
        <v>39</v>
      </c>
      <c r="J1406" t="s">
        <v>40</v>
      </c>
      <c r="K1406" t="str">
        <f t="shared" si="127"/>
        <v>Gray</v>
      </c>
      <c r="L1406" t="str">
        <f t="shared" si="128"/>
        <v>yup</v>
      </c>
      <c r="M1406" t="b">
        <f t="shared" si="131"/>
        <v>0</v>
      </c>
      <c r="O1406" t="s">
        <v>55</v>
      </c>
      <c r="Q1406" t="s">
        <v>50</v>
      </c>
      <c r="R1406">
        <v>4</v>
      </c>
      <c r="S1406" t="s">
        <v>6539</v>
      </c>
      <c r="T1406" t="b">
        <v>1</v>
      </c>
      <c r="U1406" t="b">
        <v>0</v>
      </c>
      <c r="V1406" t="b">
        <v>0</v>
      </c>
      <c r="W1406" t="b">
        <v>1</v>
      </c>
      <c r="X1406" t="b">
        <v>1</v>
      </c>
      <c r="Y1406" t="s">
        <v>6540</v>
      </c>
      <c r="Z1406" t="b">
        <f t="shared" si="129"/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1</v>
      </c>
      <c r="AH1406" t="b">
        <v>0</v>
      </c>
      <c r="AJ1406" t="b">
        <f t="shared" si="130"/>
        <v>0</v>
      </c>
      <c r="AK1406" t="s">
        <v>6541</v>
      </c>
      <c r="AL1406" t="b">
        <v>0</v>
      </c>
    </row>
    <row r="1407" spans="1:38" x14ac:dyDescent="0.3">
      <c r="A1407">
        <v>-73.954926119999996</v>
      </c>
      <c r="B1407">
        <v>40.794470199999999</v>
      </c>
      <c r="C1407" t="s">
        <v>6552</v>
      </c>
      <c r="D1407" t="s">
        <v>939</v>
      </c>
      <c r="E1407" t="str">
        <f t="shared" si="126"/>
        <v>far</v>
      </c>
      <c r="F1407" t="s">
        <v>48</v>
      </c>
      <c r="G1407">
        <v>10142018</v>
      </c>
      <c r="H1407" s="1">
        <v>4</v>
      </c>
      <c r="I1407" t="s">
        <v>39</v>
      </c>
      <c r="J1407" t="s">
        <v>40</v>
      </c>
      <c r="K1407" t="str">
        <f t="shared" si="127"/>
        <v>Gray</v>
      </c>
      <c r="L1407" t="str">
        <f t="shared" si="128"/>
        <v>yup</v>
      </c>
      <c r="M1407" t="b">
        <f t="shared" si="131"/>
        <v>0</v>
      </c>
      <c r="O1407" t="s">
        <v>55</v>
      </c>
      <c r="Q1407" t="s">
        <v>50</v>
      </c>
      <c r="R1407">
        <v>5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  <c r="Y1407" t="s">
        <v>1369</v>
      </c>
      <c r="Z1407" t="b">
        <f t="shared" si="129"/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J1407" t="b">
        <f t="shared" si="130"/>
        <v>0</v>
      </c>
      <c r="AK1407" t="s">
        <v>6553</v>
      </c>
      <c r="AL1407" t="b">
        <v>0</v>
      </c>
    </row>
    <row r="1408" spans="1:38" x14ac:dyDescent="0.3">
      <c r="A1408">
        <v>-73.969784070000003</v>
      </c>
      <c r="B1408">
        <v>40.776694040000002</v>
      </c>
      <c r="C1408" t="s">
        <v>6577</v>
      </c>
      <c r="D1408" t="s">
        <v>121</v>
      </c>
      <c r="E1408" t="str">
        <f t="shared" si="126"/>
        <v>far</v>
      </c>
      <c r="F1408" t="s">
        <v>48</v>
      </c>
      <c r="G1408">
        <v>10082018</v>
      </c>
      <c r="H1408" s="1">
        <v>11</v>
      </c>
      <c r="I1408" t="s">
        <v>39</v>
      </c>
      <c r="J1408" t="s">
        <v>40</v>
      </c>
      <c r="K1408" t="str">
        <f t="shared" si="127"/>
        <v>Gray</v>
      </c>
      <c r="L1408" t="str">
        <f t="shared" si="128"/>
        <v>yup</v>
      </c>
      <c r="M1408" t="b">
        <f t="shared" si="131"/>
        <v>0</v>
      </c>
      <c r="N1408" t="s">
        <v>84</v>
      </c>
      <c r="O1408" t="s">
        <v>103</v>
      </c>
      <c r="Q1408" t="s">
        <v>43</v>
      </c>
      <c r="R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1</v>
      </c>
      <c r="Y1408" t="s">
        <v>521</v>
      </c>
      <c r="Z1408" t="b">
        <f t="shared" si="129"/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s">
        <v>1751</v>
      </c>
      <c r="AJ1408" t="b">
        <f t="shared" si="130"/>
        <v>0</v>
      </c>
      <c r="AK1408" t="s">
        <v>6578</v>
      </c>
      <c r="AL1408" t="b">
        <v>0</v>
      </c>
    </row>
    <row r="1409" spans="1:38" x14ac:dyDescent="0.3">
      <c r="A1409">
        <v>-73.976359340000002</v>
      </c>
      <c r="B1409">
        <v>40.771729710000002</v>
      </c>
      <c r="C1409" t="s">
        <v>6579</v>
      </c>
      <c r="D1409" t="s">
        <v>2804</v>
      </c>
      <c r="E1409" t="str">
        <f t="shared" si="126"/>
        <v>far</v>
      </c>
      <c r="F1409" t="s">
        <v>48</v>
      </c>
      <c r="G1409">
        <v>10122018</v>
      </c>
      <c r="H1409" s="1">
        <v>3</v>
      </c>
      <c r="I1409" t="s">
        <v>39</v>
      </c>
      <c r="J1409" t="s">
        <v>40</v>
      </c>
      <c r="K1409" t="str">
        <f t="shared" si="127"/>
        <v>Gray</v>
      </c>
      <c r="L1409" t="str">
        <f t="shared" si="128"/>
        <v>yup</v>
      </c>
      <c r="M1409" t="b">
        <f t="shared" si="131"/>
        <v>0</v>
      </c>
      <c r="N1409" t="s">
        <v>41</v>
      </c>
      <c r="O1409" t="s">
        <v>42</v>
      </c>
      <c r="Q1409" t="s">
        <v>43</v>
      </c>
      <c r="R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s">
        <v>6580</v>
      </c>
      <c r="Z1409" t="b">
        <f t="shared" si="129"/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J1409" t="b">
        <f t="shared" si="130"/>
        <v>0</v>
      </c>
      <c r="AK1409" t="s">
        <v>6581</v>
      </c>
      <c r="AL1409" t="b">
        <v>0</v>
      </c>
    </row>
    <row r="1410" spans="1:38" x14ac:dyDescent="0.3">
      <c r="A1410">
        <v>-73.97213481</v>
      </c>
      <c r="B1410">
        <v>40.766691999999999</v>
      </c>
      <c r="C1410" t="s">
        <v>6610</v>
      </c>
      <c r="D1410" t="s">
        <v>1902</v>
      </c>
      <c r="E1410" t="str">
        <f t="shared" ref="E1410:E1473" si="132">IF(D1410="05D","near",IF(D1410="07D","near",IF(D1410="06C","near",IF(D1410="06E","near",IF(D1410="06D","near","far")))))</f>
        <v>far</v>
      </c>
      <c r="F1410" t="s">
        <v>48</v>
      </c>
      <c r="G1410">
        <v>10082018</v>
      </c>
      <c r="H1410" s="1">
        <v>1</v>
      </c>
      <c r="I1410" t="s">
        <v>39</v>
      </c>
      <c r="J1410" t="s">
        <v>40</v>
      </c>
      <c r="K1410" t="str">
        <f t="shared" ref="K1410:K1473" si="133">IF(ISBLANK(J1410), NA(), J1410)</f>
        <v>Gray</v>
      </c>
      <c r="L1410" t="str">
        <f t="shared" ref="L1410:L1473" si="134">IF(K1410="Gray","yup",IF(K1410="#N/A","maybe","no"))</f>
        <v>yup</v>
      </c>
      <c r="M1410" t="b">
        <f t="shared" si="131"/>
        <v>0</v>
      </c>
      <c r="N1410" t="s">
        <v>41</v>
      </c>
      <c r="O1410" t="s">
        <v>42</v>
      </c>
      <c r="Q1410" t="s">
        <v>50</v>
      </c>
      <c r="R1410">
        <v>8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s">
        <v>6611</v>
      </c>
      <c r="Z1410" t="b">
        <f t="shared" ref="Z1410:Z1473" si="135">ISBLANK(Y1410)</f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s">
        <v>6612</v>
      </c>
      <c r="AJ1410" t="b">
        <f t="shared" ref="AJ1410:AJ1473" si="136">OR(AB1410,AC1410, AD1410, AH1410)</f>
        <v>0</v>
      </c>
      <c r="AK1410" t="s">
        <v>6613</v>
      </c>
      <c r="AL1410" t="b">
        <v>0</v>
      </c>
    </row>
    <row r="1411" spans="1:38" x14ac:dyDescent="0.3">
      <c r="A1411">
        <v>-73.960185150000001</v>
      </c>
      <c r="B1411">
        <v>40.796869819999998</v>
      </c>
      <c r="C1411" t="s">
        <v>6623</v>
      </c>
      <c r="D1411" t="s">
        <v>689</v>
      </c>
      <c r="E1411" t="str">
        <f t="shared" si="132"/>
        <v>far</v>
      </c>
      <c r="F1411" t="s">
        <v>48</v>
      </c>
      <c r="G1411">
        <v>10192018</v>
      </c>
      <c r="H1411" s="1">
        <v>5</v>
      </c>
      <c r="I1411" t="s">
        <v>39</v>
      </c>
      <c r="J1411" t="s">
        <v>40</v>
      </c>
      <c r="K1411" t="str">
        <f t="shared" si="133"/>
        <v>Gray</v>
      </c>
      <c r="L1411" t="str">
        <f t="shared" si="134"/>
        <v>yup</v>
      </c>
      <c r="M1411" t="b">
        <f t="shared" ref="M1411:M1474" si="137">AND(NOT(ISBLANK(J1411)),(NOT(J1411="gray")))</f>
        <v>0</v>
      </c>
      <c r="N1411" t="s">
        <v>117</v>
      </c>
      <c r="O1411" t="s">
        <v>118</v>
      </c>
      <c r="P1411" t="s">
        <v>6624</v>
      </c>
      <c r="Q1411" t="s">
        <v>43</v>
      </c>
      <c r="R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s">
        <v>6625</v>
      </c>
      <c r="Z1411" t="b">
        <f t="shared" si="135"/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1</v>
      </c>
      <c r="AG1411" t="b">
        <v>1</v>
      </c>
      <c r="AH1411" t="b">
        <v>0</v>
      </c>
      <c r="AJ1411" t="b">
        <f t="shared" si="136"/>
        <v>0</v>
      </c>
      <c r="AK1411" t="s">
        <v>6626</v>
      </c>
      <c r="AL1411" t="b">
        <v>0</v>
      </c>
    </row>
    <row r="1412" spans="1:38" x14ac:dyDescent="0.3">
      <c r="A1412">
        <v>-73.980163640000001</v>
      </c>
      <c r="B1412">
        <v>40.769019210000003</v>
      </c>
      <c r="C1412" t="s">
        <v>6641</v>
      </c>
      <c r="D1412" t="s">
        <v>1909</v>
      </c>
      <c r="E1412" t="str">
        <f t="shared" si="132"/>
        <v>far</v>
      </c>
      <c r="F1412" t="s">
        <v>48</v>
      </c>
      <c r="G1412">
        <v>10102018</v>
      </c>
      <c r="H1412" s="1">
        <v>9</v>
      </c>
      <c r="I1412" t="s">
        <v>39</v>
      </c>
      <c r="J1412" t="s">
        <v>40</v>
      </c>
      <c r="K1412" t="str">
        <f t="shared" si="133"/>
        <v>Gray</v>
      </c>
      <c r="L1412" t="str">
        <f t="shared" si="134"/>
        <v>yup</v>
      </c>
      <c r="M1412" t="b">
        <f t="shared" si="137"/>
        <v>0</v>
      </c>
      <c r="N1412" t="s">
        <v>84</v>
      </c>
      <c r="O1412" t="s">
        <v>103</v>
      </c>
      <c r="Q1412" t="s">
        <v>50</v>
      </c>
      <c r="S1412" t="s">
        <v>6642</v>
      </c>
      <c r="T1412" t="b">
        <v>0</v>
      </c>
      <c r="U1412" t="b">
        <v>0</v>
      </c>
      <c r="V1412" t="b">
        <v>1</v>
      </c>
      <c r="W1412" t="b">
        <v>0</v>
      </c>
      <c r="X1412" t="b">
        <v>0</v>
      </c>
      <c r="Y1412" t="s">
        <v>6643</v>
      </c>
      <c r="Z1412" t="b">
        <f t="shared" si="135"/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1</v>
      </c>
      <c r="AF1412" t="b">
        <v>0</v>
      </c>
      <c r="AG1412" t="b">
        <v>0</v>
      </c>
      <c r="AH1412" t="b">
        <v>0</v>
      </c>
      <c r="AI1412" t="s">
        <v>6644</v>
      </c>
      <c r="AJ1412" t="b">
        <f t="shared" si="136"/>
        <v>0</v>
      </c>
      <c r="AK1412" t="s">
        <v>6645</v>
      </c>
      <c r="AL1412" t="b">
        <v>0</v>
      </c>
    </row>
    <row r="1413" spans="1:38" x14ac:dyDescent="0.3">
      <c r="A1413">
        <v>-73.971067489999996</v>
      </c>
      <c r="B1413">
        <v>40.77787575</v>
      </c>
      <c r="C1413" t="s">
        <v>6655</v>
      </c>
      <c r="D1413" t="s">
        <v>554</v>
      </c>
      <c r="E1413" t="str">
        <f t="shared" si="132"/>
        <v>far</v>
      </c>
      <c r="F1413" t="s">
        <v>34</v>
      </c>
      <c r="G1413">
        <v>10172018</v>
      </c>
      <c r="H1413" s="1">
        <v>6</v>
      </c>
      <c r="I1413" t="s">
        <v>39</v>
      </c>
      <c r="J1413" t="s">
        <v>40</v>
      </c>
      <c r="K1413" t="str">
        <f t="shared" si="133"/>
        <v>Gray</v>
      </c>
      <c r="L1413" t="str">
        <f t="shared" si="134"/>
        <v>yup</v>
      </c>
      <c r="M1413" t="b">
        <f t="shared" si="137"/>
        <v>0</v>
      </c>
      <c r="N1413" t="s">
        <v>41</v>
      </c>
      <c r="O1413" t="s">
        <v>42</v>
      </c>
      <c r="Q1413" t="s">
        <v>43</v>
      </c>
      <c r="R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s">
        <v>122</v>
      </c>
      <c r="Z1413" t="b">
        <f t="shared" si="135"/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s">
        <v>6656</v>
      </c>
      <c r="AJ1413" t="b">
        <f t="shared" si="136"/>
        <v>0</v>
      </c>
      <c r="AK1413" t="s">
        <v>6657</v>
      </c>
      <c r="AL1413" t="b">
        <v>0</v>
      </c>
    </row>
    <row r="1414" spans="1:38" x14ac:dyDescent="0.3">
      <c r="A1414">
        <v>-73.952842919999995</v>
      </c>
      <c r="B1414">
        <v>40.792265180000001</v>
      </c>
      <c r="C1414" t="s">
        <v>6680</v>
      </c>
      <c r="D1414" t="s">
        <v>106</v>
      </c>
      <c r="E1414" t="str">
        <f t="shared" si="132"/>
        <v>far</v>
      </c>
      <c r="F1414" t="s">
        <v>34</v>
      </c>
      <c r="G1414">
        <v>10072018</v>
      </c>
      <c r="H1414" s="1">
        <v>9</v>
      </c>
      <c r="I1414" t="s">
        <v>54</v>
      </c>
      <c r="J1414" t="s">
        <v>40</v>
      </c>
      <c r="K1414" t="str">
        <f t="shared" si="133"/>
        <v>Gray</v>
      </c>
      <c r="L1414" t="str">
        <f t="shared" si="134"/>
        <v>yup</v>
      </c>
      <c r="M1414" t="b">
        <f t="shared" si="137"/>
        <v>0</v>
      </c>
      <c r="O1414" t="s">
        <v>55</v>
      </c>
      <c r="Q1414" t="s">
        <v>50</v>
      </c>
      <c r="R1414">
        <v>5</v>
      </c>
      <c r="T1414" t="b">
        <v>1</v>
      </c>
      <c r="U1414" t="b">
        <v>1</v>
      </c>
      <c r="V1414" t="b">
        <v>0</v>
      </c>
      <c r="W1414" t="b">
        <v>0</v>
      </c>
      <c r="X1414" t="b">
        <v>0</v>
      </c>
      <c r="Y1414" t="s">
        <v>443</v>
      </c>
      <c r="Z1414" t="b">
        <f t="shared" si="135"/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1</v>
      </c>
      <c r="AF1414" t="b">
        <v>0</v>
      </c>
      <c r="AG1414" t="b">
        <v>0</v>
      </c>
      <c r="AH1414" t="b">
        <v>0</v>
      </c>
      <c r="AJ1414" t="b">
        <f t="shared" si="136"/>
        <v>0</v>
      </c>
      <c r="AK1414" t="s">
        <v>6681</v>
      </c>
      <c r="AL1414" t="b">
        <v>0</v>
      </c>
    </row>
    <row r="1415" spans="1:38" x14ac:dyDescent="0.3">
      <c r="A1415">
        <v>-73.962884299999999</v>
      </c>
      <c r="B1415">
        <v>40.793804860000002</v>
      </c>
      <c r="C1415" t="s">
        <v>6686</v>
      </c>
      <c r="D1415" t="s">
        <v>2657</v>
      </c>
      <c r="E1415" t="str">
        <f t="shared" si="132"/>
        <v>far</v>
      </c>
      <c r="F1415" t="s">
        <v>34</v>
      </c>
      <c r="G1415">
        <v>10132018</v>
      </c>
      <c r="H1415" s="1">
        <v>1</v>
      </c>
      <c r="I1415" t="s">
        <v>39</v>
      </c>
      <c r="J1415" t="s">
        <v>40</v>
      </c>
      <c r="K1415" t="str">
        <f t="shared" si="133"/>
        <v>Gray</v>
      </c>
      <c r="L1415" t="str">
        <f t="shared" si="134"/>
        <v>yup</v>
      </c>
      <c r="M1415" t="b">
        <f t="shared" si="137"/>
        <v>0</v>
      </c>
      <c r="N1415" t="s">
        <v>41</v>
      </c>
      <c r="O1415" t="s">
        <v>42</v>
      </c>
      <c r="Q1415" t="s">
        <v>43</v>
      </c>
      <c r="R1415" t="b">
        <v>0</v>
      </c>
      <c r="T1415" t="b">
        <v>0</v>
      </c>
      <c r="U1415" t="b">
        <v>0</v>
      </c>
      <c r="V1415" t="b">
        <v>0</v>
      </c>
      <c r="W1415" t="b">
        <v>1</v>
      </c>
      <c r="X1415" t="b">
        <v>1</v>
      </c>
      <c r="Y1415" t="s">
        <v>6687</v>
      </c>
      <c r="Z1415" t="b">
        <f t="shared" si="135"/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J1415" t="b">
        <f t="shared" si="136"/>
        <v>0</v>
      </c>
      <c r="AK1415" t="s">
        <v>6688</v>
      </c>
      <c r="AL1415" t="b">
        <v>0</v>
      </c>
    </row>
    <row r="1416" spans="1:38" x14ac:dyDescent="0.3">
      <c r="A1416">
        <v>-73.971525119999995</v>
      </c>
      <c r="B1416">
        <v>40.77036854</v>
      </c>
      <c r="C1416" t="s">
        <v>6812</v>
      </c>
      <c r="D1416" t="s">
        <v>413</v>
      </c>
      <c r="E1416" t="str">
        <f t="shared" si="132"/>
        <v>far</v>
      </c>
      <c r="F1416" t="s">
        <v>34</v>
      </c>
      <c r="G1416">
        <v>10182018</v>
      </c>
      <c r="H1416" s="1">
        <v>6</v>
      </c>
      <c r="I1416" t="s">
        <v>39</v>
      </c>
      <c r="J1416" t="s">
        <v>40</v>
      </c>
      <c r="K1416" t="str">
        <f t="shared" si="133"/>
        <v>Gray</v>
      </c>
      <c r="L1416" t="str">
        <f t="shared" si="134"/>
        <v>yup</v>
      </c>
      <c r="M1416" t="b">
        <f t="shared" si="137"/>
        <v>0</v>
      </c>
      <c r="N1416" t="s">
        <v>41</v>
      </c>
      <c r="O1416" t="s">
        <v>42</v>
      </c>
      <c r="Q1416" t="s">
        <v>43</v>
      </c>
      <c r="R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s">
        <v>99</v>
      </c>
      <c r="Z1416" t="b">
        <f t="shared" si="135"/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J1416" t="b">
        <f t="shared" si="136"/>
        <v>0</v>
      </c>
      <c r="AK1416" t="s">
        <v>6813</v>
      </c>
      <c r="AL1416" t="b">
        <v>0</v>
      </c>
    </row>
    <row r="1417" spans="1:38" x14ac:dyDescent="0.3">
      <c r="A1417">
        <v>-73.969710939999999</v>
      </c>
      <c r="B1417">
        <v>40.777621830000001</v>
      </c>
      <c r="C1417" t="s">
        <v>6836</v>
      </c>
      <c r="D1417" t="s">
        <v>150</v>
      </c>
      <c r="E1417" t="str">
        <f t="shared" si="132"/>
        <v>far</v>
      </c>
      <c r="F1417" t="s">
        <v>34</v>
      </c>
      <c r="G1417">
        <v>10082018</v>
      </c>
      <c r="H1417" s="1">
        <v>6</v>
      </c>
      <c r="I1417" t="s">
        <v>39</v>
      </c>
      <c r="J1417" t="s">
        <v>40</v>
      </c>
      <c r="K1417" t="str">
        <f t="shared" si="133"/>
        <v>Gray</v>
      </c>
      <c r="L1417" t="str">
        <f t="shared" si="134"/>
        <v>yup</v>
      </c>
      <c r="M1417" t="b">
        <f t="shared" si="137"/>
        <v>0</v>
      </c>
      <c r="O1417" t="s">
        <v>55</v>
      </c>
      <c r="Q1417" t="s">
        <v>43</v>
      </c>
      <c r="R1417" t="b">
        <v>0</v>
      </c>
      <c r="T1417" t="b">
        <v>0</v>
      </c>
      <c r="U1417" t="b">
        <v>0</v>
      </c>
      <c r="V1417" t="b">
        <v>0</v>
      </c>
      <c r="W1417" t="b">
        <v>1</v>
      </c>
      <c r="X1417" t="b">
        <v>1</v>
      </c>
      <c r="Y1417" t="s">
        <v>521</v>
      </c>
      <c r="Z1417" t="b">
        <f t="shared" si="135"/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1</v>
      </c>
      <c r="AH1417" t="b">
        <v>0</v>
      </c>
      <c r="AJ1417" t="b">
        <f t="shared" si="136"/>
        <v>0</v>
      </c>
      <c r="AK1417" t="s">
        <v>6837</v>
      </c>
      <c r="AL1417" t="b">
        <v>0</v>
      </c>
    </row>
    <row r="1418" spans="1:38" x14ac:dyDescent="0.3">
      <c r="A1418">
        <v>-73.957691350000005</v>
      </c>
      <c r="B1418">
        <v>40.799421610000003</v>
      </c>
      <c r="C1418" t="s">
        <v>6884</v>
      </c>
      <c r="D1418" t="s">
        <v>382</v>
      </c>
      <c r="E1418" t="str">
        <f t="shared" si="132"/>
        <v>far</v>
      </c>
      <c r="F1418" t="s">
        <v>48</v>
      </c>
      <c r="G1418">
        <v>10102018</v>
      </c>
      <c r="H1418" s="1">
        <v>11</v>
      </c>
      <c r="I1418" t="s">
        <v>39</v>
      </c>
      <c r="J1418" t="s">
        <v>40</v>
      </c>
      <c r="K1418" t="str">
        <f t="shared" si="133"/>
        <v>Gray</v>
      </c>
      <c r="L1418" t="str">
        <f t="shared" si="134"/>
        <v>yup</v>
      </c>
      <c r="M1418" t="b">
        <f t="shared" si="137"/>
        <v>0</v>
      </c>
      <c r="N1418" t="s">
        <v>41</v>
      </c>
      <c r="O1418" t="s">
        <v>42</v>
      </c>
      <c r="T1418" t="b">
        <v>0</v>
      </c>
      <c r="U1418" t="b">
        <v>0</v>
      </c>
      <c r="V1418" t="b">
        <v>0</v>
      </c>
      <c r="W1418" t="b">
        <v>1</v>
      </c>
      <c r="X1418" t="b">
        <v>0</v>
      </c>
      <c r="Y1418" t="s">
        <v>6885</v>
      </c>
      <c r="Z1418" t="b">
        <f t="shared" si="135"/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J1418" t="b">
        <f t="shared" si="136"/>
        <v>0</v>
      </c>
      <c r="AK1418" t="s">
        <v>6886</v>
      </c>
      <c r="AL1418" t="b">
        <v>0</v>
      </c>
    </row>
    <row r="1419" spans="1:38" x14ac:dyDescent="0.3">
      <c r="A1419">
        <v>-73.976502800000006</v>
      </c>
      <c r="B1419">
        <v>40.771732739999997</v>
      </c>
      <c r="C1419" t="s">
        <v>6908</v>
      </c>
      <c r="D1419" t="s">
        <v>2804</v>
      </c>
      <c r="E1419" t="str">
        <f t="shared" si="132"/>
        <v>far</v>
      </c>
      <c r="F1419" t="s">
        <v>48</v>
      </c>
      <c r="G1419">
        <v>10122018</v>
      </c>
      <c r="H1419" s="1">
        <v>2</v>
      </c>
      <c r="I1419" t="s">
        <v>39</v>
      </c>
      <c r="J1419" t="s">
        <v>40</v>
      </c>
      <c r="K1419" t="str">
        <f t="shared" si="133"/>
        <v>Gray</v>
      </c>
      <c r="L1419" t="str">
        <f t="shared" si="134"/>
        <v>yup</v>
      </c>
      <c r="M1419" t="b">
        <f t="shared" si="137"/>
        <v>0</v>
      </c>
      <c r="N1419" t="s">
        <v>41</v>
      </c>
      <c r="O1419" t="s">
        <v>42</v>
      </c>
      <c r="Q1419" t="s">
        <v>43</v>
      </c>
      <c r="R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1</v>
      </c>
      <c r="Y1419" t="s">
        <v>5864</v>
      </c>
      <c r="Z1419" t="b">
        <f t="shared" si="135"/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0</v>
      </c>
      <c r="AJ1419" t="b">
        <f t="shared" si="136"/>
        <v>0</v>
      </c>
      <c r="AK1419" t="s">
        <v>6909</v>
      </c>
      <c r="AL1419" t="b">
        <v>0</v>
      </c>
    </row>
    <row r="1420" spans="1:38" x14ac:dyDescent="0.3">
      <c r="A1420">
        <v>-73.977857880000002</v>
      </c>
      <c r="B1420">
        <v>40.770543269999997</v>
      </c>
      <c r="C1420" t="s">
        <v>6951</v>
      </c>
      <c r="D1420" t="s">
        <v>2864</v>
      </c>
      <c r="E1420" t="str">
        <f t="shared" si="132"/>
        <v>far</v>
      </c>
      <c r="F1420" t="s">
        <v>34</v>
      </c>
      <c r="G1420">
        <v>10132018</v>
      </c>
      <c r="H1420" s="1">
        <v>3</v>
      </c>
      <c r="I1420" t="s">
        <v>39</v>
      </c>
      <c r="J1420" t="s">
        <v>40</v>
      </c>
      <c r="K1420" t="str">
        <f t="shared" si="133"/>
        <v>Gray</v>
      </c>
      <c r="L1420" t="str">
        <f t="shared" si="134"/>
        <v>yup</v>
      </c>
      <c r="M1420" t="b">
        <f t="shared" si="137"/>
        <v>0</v>
      </c>
      <c r="O1420" t="s">
        <v>55</v>
      </c>
      <c r="Q1420" t="s">
        <v>43</v>
      </c>
      <c r="R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1</v>
      </c>
      <c r="Y1420" t="s">
        <v>99</v>
      </c>
      <c r="Z1420" t="b">
        <f t="shared" si="135"/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J1420" t="b">
        <f t="shared" si="136"/>
        <v>0</v>
      </c>
      <c r="AK1420" t="s">
        <v>6952</v>
      </c>
      <c r="AL1420" t="b">
        <v>0</v>
      </c>
    </row>
    <row r="1421" spans="1:38" x14ac:dyDescent="0.3">
      <c r="A1421">
        <v>-73.955259560000002</v>
      </c>
      <c r="B1421">
        <v>40.788953300000003</v>
      </c>
      <c r="C1421" t="s">
        <v>6963</v>
      </c>
      <c r="D1421" t="s">
        <v>877</v>
      </c>
      <c r="E1421" t="str">
        <f t="shared" si="132"/>
        <v>far</v>
      </c>
      <c r="F1421" t="s">
        <v>34</v>
      </c>
      <c r="G1421">
        <v>10072018</v>
      </c>
      <c r="H1421" s="1">
        <v>1</v>
      </c>
      <c r="I1421" t="s">
        <v>39</v>
      </c>
      <c r="J1421" t="s">
        <v>40</v>
      </c>
      <c r="K1421" t="str">
        <f t="shared" si="133"/>
        <v>Gray</v>
      </c>
      <c r="L1421" t="str">
        <f t="shared" si="134"/>
        <v>yup</v>
      </c>
      <c r="M1421" t="b">
        <f t="shared" si="137"/>
        <v>0</v>
      </c>
      <c r="N1421" t="s">
        <v>41</v>
      </c>
      <c r="O1421" t="s">
        <v>42</v>
      </c>
      <c r="Q1421" t="s">
        <v>43</v>
      </c>
      <c r="R1421" t="b">
        <v>0</v>
      </c>
      <c r="T1421" t="b">
        <v>0</v>
      </c>
      <c r="U1421" t="b">
        <v>0</v>
      </c>
      <c r="V1421" t="b">
        <v>1</v>
      </c>
      <c r="W1421" t="b">
        <v>1</v>
      </c>
      <c r="X1421" t="b">
        <v>1</v>
      </c>
      <c r="Y1421" t="s">
        <v>6964</v>
      </c>
      <c r="Z1421" t="b">
        <f t="shared" si="135"/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1</v>
      </c>
      <c r="AF1421" t="b">
        <v>0</v>
      </c>
      <c r="AG1421" t="b">
        <v>1</v>
      </c>
      <c r="AH1421" t="b">
        <v>0</v>
      </c>
      <c r="AJ1421" t="b">
        <f t="shared" si="136"/>
        <v>0</v>
      </c>
      <c r="AK1421" t="s">
        <v>6965</v>
      </c>
      <c r="AL1421" t="b">
        <v>0</v>
      </c>
    </row>
    <row r="1422" spans="1:38" x14ac:dyDescent="0.3">
      <c r="A1422">
        <v>-73.971597720000005</v>
      </c>
      <c r="B1422">
        <v>40.774217270000001</v>
      </c>
      <c r="C1422" t="s">
        <v>6994</v>
      </c>
      <c r="D1422" t="s">
        <v>1115</v>
      </c>
      <c r="E1422" t="str">
        <f t="shared" si="132"/>
        <v>far</v>
      </c>
      <c r="F1422" t="s">
        <v>48</v>
      </c>
      <c r="G1422">
        <v>10132018</v>
      </c>
      <c r="H1422" s="1">
        <v>3</v>
      </c>
      <c r="I1422" t="s">
        <v>39</v>
      </c>
      <c r="J1422" t="s">
        <v>40</v>
      </c>
      <c r="K1422" t="str">
        <f t="shared" si="133"/>
        <v>Gray</v>
      </c>
      <c r="L1422" t="str">
        <f t="shared" si="134"/>
        <v>yup</v>
      </c>
      <c r="M1422" t="b">
        <f t="shared" si="137"/>
        <v>0</v>
      </c>
      <c r="O1422" t="s">
        <v>55</v>
      </c>
      <c r="Q1422" t="s">
        <v>43</v>
      </c>
      <c r="R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1</v>
      </c>
      <c r="Y1422" t="s">
        <v>521</v>
      </c>
      <c r="Z1422" t="b">
        <f t="shared" si="135"/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1</v>
      </c>
      <c r="AH1422" t="b">
        <v>0</v>
      </c>
      <c r="AJ1422" t="b">
        <f t="shared" si="136"/>
        <v>0</v>
      </c>
      <c r="AK1422" t="s">
        <v>6995</v>
      </c>
      <c r="AL1422" t="b">
        <v>0</v>
      </c>
    </row>
    <row r="1423" spans="1:38" x14ac:dyDescent="0.3">
      <c r="A1423">
        <v>-73.954162909999994</v>
      </c>
      <c r="B1423">
        <v>40.793425929999998</v>
      </c>
      <c r="C1423" t="s">
        <v>7069</v>
      </c>
      <c r="D1423" t="s">
        <v>939</v>
      </c>
      <c r="E1423" t="str">
        <f t="shared" si="132"/>
        <v>far</v>
      </c>
      <c r="F1423" t="s">
        <v>48</v>
      </c>
      <c r="G1423">
        <v>10142018</v>
      </c>
      <c r="H1423" s="1">
        <v>2</v>
      </c>
      <c r="I1423" t="s">
        <v>39</v>
      </c>
      <c r="J1423" t="s">
        <v>40</v>
      </c>
      <c r="K1423" t="str">
        <f t="shared" si="133"/>
        <v>Gray</v>
      </c>
      <c r="L1423" t="str">
        <f t="shared" si="134"/>
        <v>yup</v>
      </c>
      <c r="M1423" t="b">
        <f t="shared" si="137"/>
        <v>0</v>
      </c>
      <c r="O1423" t="s">
        <v>55</v>
      </c>
      <c r="Q1423" t="s">
        <v>43</v>
      </c>
      <c r="R1423" t="b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s">
        <v>7070</v>
      </c>
      <c r="Z1423" t="b">
        <f t="shared" si="135"/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J1423" t="b">
        <f t="shared" si="136"/>
        <v>0</v>
      </c>
      <c r="AK1423" t="s">
        <v>7071</v>
      </c>
      <c r="AL1423" t="b">
        <v>0</v>
      </c>
    </row>
    <row r="1424" spans="1:38" x14ac:dyDescent="0.3">
      <c r="A1424">
        <v>-73.969859279999994</v>
      </c>
      <c r="B1424">
        <v>40.774307139999998</v>
      </c>
      <c r="C1424" t="s">
        <v>7076</v>
      </c>
      <c r="D1424" t="s">
        <v>655</v>
      </c>
      <c r="E1424" t="str">
        <f t="shared" si="132"/>
        <v>far</v>
      </c>
      <c r="F1424" t="s">
        <v>48</v>
      </c>
      <c r="G1424">
        <v>10202018</v>
      </c>
      <c r="H1424" s="1">
        <v>3</v>
      </c>
      <c r="I1424" t="s">
        <v>39</v>
      </c>
      <c r="J1424" t="s">
        <v>40</v>
      </c>
      <c r="K1424" t="str">
        <f t="shared" si="133"/>
        <v>Gray</v>
      </c>
      <c r="L1424" t="str">
        <f t="shared" si="134"/>
        <v>yup</v>
      </c>
      <c r="M1424" t="b">
        <f t="shared" si="137"/>
        <v>0</v>
      </c>
      <c r="N1424" t="s">
        <v>192</v>
      </c>
      <c r="O1424" t="s">
        <v>354</v>
      </c>
      <c r="Q1424" t="s">
        <v>43</v>
      </c>
      <c r="R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s">
        <v>1369</v>
      </c>
      <c r="Z1424" t="b">
        <f t="shared" si="135"/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J1424" t="b">
        <f t="shared" si="136"/>
        <v>0</v>
      </c>
      <c r="AK1424" t="s">
        <v>7077</v>
      </c>
      <c r="AL1424" t="b">
        <v>0</v>
      </c>
    </row>
    <row r="1425" spans="1:38" x14ac:dyDescent="0.3">
      <c r="A1425">
        <v>-73.979310150000003</v>
      </c>
      <c r="B1425">
        <v>40.769260019999997</v>
      </c>
      <c r="C1425" t="s">
        <v>7098</v>
      </c>
      <c r="D1425" t="s">
        <v>465</v>
      </c>
      <c r="E1425" t="str">
        <f t="shared" si="132"/>
        <v>far</v>
      </c>
      <c r="F1425" t="s">
        <v>34</v>
      </c>
      <c r="G1425">
        <v>10072018</v>
      </c>
      <c r="H1425" s="1">
        <v>2</v>
      </c>
      <c r="I1425" t="s">
        <v>39</v>
      </c>
      <c r="J1425" t="s">
        <v>40</v>
      </c>
      <c r="K1425" t="str">
        <f t="shared" si="133"/>
        <v>Gray</v>
      </c>
      <c r="L1425" t="str">
        <f t="shared" si="134"/>
        <v>yup</v>
      </c>
      <c r="M1425" t="b">
        <f t="shared" si="137"/>
        <v>0</v>
      </c>
      <c r="O1425" t="s">
        <v>55</v>
      </c>
      <c r="Q1425" t="s">
        <v>50</v>
      </c>
      <c r="R1425">
        <v>10</v>
      </c>
      <c r="S1425" t="s">
        <v>466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s">
        <v>1219</v>
      </c>
      <c r="Z1425" t="b">
        <f t="shared" si="135"/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J1425" t="b">
        <f t="shared" si="136"/>
        <v>0</v>
      </c>
      <c r="AK1425" t="s">
        <v>7099</v>
      </c>
      <c r="AL1425" t="b">
        <v>0</v>
      </c>
    </row>
    <row r="1426" spans="1:38" x14ac:dyDescent="0.3">
      <c r="A1426">
        <v>-73.974515249999996</v>
      </c>
      <c r="B1426">
        <v>40.765541550000002</v>
      </c>
      <c r="C1426" t="s">
        <v>7150</v>
      </c>
      <c r="D1426" t="s">
        <v>966</v>
      </c>
      <c r="E1426" t="str">
        <f t="shared" si="132"/>
        <v>far</v>
      </c>
      <c r="F1426" t="s">
        <v>48</v>
      </c>
      <c r="G1426">
        <v>10062018</v>
      </c>
      <c r="H1426" s="1">
        <v>4</v>
      </c>
      <c r="I1426" t="s">
        <v>39</v>
      </c>
      <c r="J1426" t="s">
        <v>40</v>
      </c>
      <c r="K1426" t="str">
        <f t="shared" si="133"/>
        <v>Gray</v>
      </c>
      <c r="L1426" t="str">
        <f t="shared" si="134"/>
        <v>yup</v>
      </c>
      <c r="M1426" t="b">
        <f t="shared" si="137"/>
        <v>0</v>
      </c>
      <c r="N1426" t="s">
        <v>84</v>
      </c>
      <c r="O1426" t="s">
        <v>103</v>
      </c>
      <c r="T1426" t="b">
        <v>0</v>
      </c>
      <c r="U1426" t="b">
        <v>1</v>
      </c>
      <c r="V1426" t="b">
        <v>0</v>
      </c>
      <c r="W1426" t="b">
        <v>0</v>
      </c>
      <c r="X1426" t="b">
        <v>1</v>
      </c>
      <c r="Y1426" t="s">
        <v>7151</v>
      </c>
      <c r="Z1426" t="b">
        <f t="shared" si="135"/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1</v>
      </c>
      <c r="AH1426" t="b">
        <v>0</v>
      </c>
      <c r="AJ1426" t="b">
        <f t="shared" si="136"/>
        <v>0</v>
      </c>
      <c r="AK1426" t="s">
        <v>7152</v>
      </c>
      <c r="AL1426" t="b">
        <v>0</v>
      </c>
    </row>
    <row r="1427" spans="1:38" x14ac:dyDescent="0.3">
      <c r="A1427">
        <v>-73.958586210000007</v>
      </c>
      <c r="B1427">
        <v>40.798654929999998</v>
      </c>
      <c r="C1427" t="s">
        <v>7224</v>
      </c>
      <c r="D1427" t="s">
        <v>458</v>
      </c>
      <c r="E1427" t="str">
        <f t="shared" si="132"/>
        <v>far</v>
      </c>
      <c r="F1427" t="s">
        <v>34</v>
      </c>
      <c r="G1427">
        <v>10142018</v>
      </c>
      <c r="H1427" s="1">
        <v>5</v>
      </c>
      <c r="I1427" t="s">
        <v>39</v>
      </c>
      <c r="J1427" t="s">
        <v>40</v>
      </c>
      <c r="K1427" t="str">
        <f t="shared" si="133"/>
        <v>Gray</v>
      </c>
      <c r="L1427" t="str">
        <f t="shared" si="134"/>
        <v>yup</v>
      </c>
      <c r="M1427" t="b">
        <f t="shared" si="137"/>
        <v>0</v>
      </c>
      <c r="N1427" t="s">
        <v>84</v>
      </c>
      <c r="O1427" t="s">
        <v>103</v>
      </c>
      <c r="Q1427" t="s">
        <v>43</v>
      </c>
      <c r="R1427" t="b">
        <v>0</v>
      </c>
      <c r="T1427" t="b">
        <v>0</v>
      </c>
      <c r="U1427" t="b">
        <v>0</v>
      </c>
      <c r="V1427" t="b">
        <v>0</v>
      </c>
      <c r="W1427" t="b">
        <v>1</v>
      </c>
      <c r="X1427" t="b">
        <v>1</v>
      </c>
      <c r="Y1427" t="s">
        <v>7225</v>
      </c>
      <c r="Z1427" t="b">
        <f t="shared" si="135"/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1</v>
      </c>
      <c r="AH1427" t="b">
        <v>0</v>
      </c>
      <c r="AJ1427" t="b">
        <f t="shared" si="136"/>
        <v>0</v>
      </c>
      <c r="AK1427" t="s">
        <v>7226</v>
      </c>
      <c r="AL1427" t="b">
        <v>0</v>
      </c>
    </row>
    <row r="1428" spans="1:38" x14ac:dyDescent="0.3">
      <c r="A1428">
        <v>-73.967747430000003</v>
      </c>
      <c r="B1428">
        <v>40.774211919999999</v>
      </c>
      <c r="C1428" t="s">
        <v>7227</v>
      </c>
      <c r="D1428" t="s">
        <v>1391</v>
      </c>
      <c r="E1428" t="str">
        <f t="shared" si="132"/>
        <v>far</v>
      </c>
      <c r="F1428" t="s">
        <v>34</v>
      </c>
      <c r="G1428">
        <v>10072018</v>
      </c>
      <c r="H1428" s="1">
        <v>3</v>
      </c>
      <c r="J1428" t="s">
        <v>40</v>
      </c>
      <c r="K1428" t="str">
        <f t="shared" si="133"/>
        <v>Gray</v>
      </c>
      <c r="L1428" t="str">
        <f t="shared" si="134"/>
        <v>yup</v>
      </c>
      <c r="M1428" t="b">
        <f t="shared" si="137"/>
        <v>0</v>
      </c>
      <c r="N1428" t="s">
        <v>41</v>
      </c>
      <c r="O1428" t="s">
        <v>42</v>
      </c>
      <c r="Q1428" t="s">
        <v>43</v>
      </c>
      <c r="R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s">
        <v>1544</v>
      </c>
      <c r="Z1428" t="b">
        <f t="shared" si="135"/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1</v>
      </c>
      <c r="AH1428" t="b">
        <v>0</v>
      </c>
      <c r="AJ1428" t="b">
        <f t="shared" si="136"/>
        <v>0</v>
      </c>
      <c r="AK1428" t="s">
        <v>7228</v>
      </c>
      <c r="AL1428" t="b">
        <v>0</v>
      </c>
    </row>
    <row r="1429" spans="1:38" x14ac:dyDescent="0.3">
      <c r="A1429">
        <v>-73.954174809999998</v>
      </c>
      <c r="B1429">
        <v>40.795275840000002</v>
      </c>
      <c r="C1429" t="s">
        <v>7235</v>
      </c>
      <c r="D1429" t="s">
        <v>1066</v>
      </c>
      <c r="E1429" t="str">
        <f t="shared" si="132"/>
        <v>far</v>
      </c>
      <c r="F1429" t="s">
        <v>34</v>
      </c>
      <c r="G1429">
        <v>10062018</v>
      </c>
      <c r="H1429" s="1">
        <v>1</v>
      </c>
      <c r="I1429" t="s">
        <v>39</v>
      </c>
      <c r="J1429" t="s">
        <v>40</v>
      </c>
      <c r="K1429" t="str">
        <f t="shared" si="133"/>
        <v>Gray</v>
      </c>
      <c r="L1429" t="str">
        <f t="shared" si="134"/>
        <v>yup</v>
      </c>
      <c r="M1429" t="b">
        <f t="shared" si="137"/>
        <v>0</v>
      </c>
      <c r="O1429" t="s">
        <v>55</v>
      </c>
      <c r="Q1429" t="s">
        <v>43</v>
      </c>
      <c r="R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1</v>
      </c>
      <c r="Y1429" t="s">
        <v>7236</v>
      </c>
      <c r="Z1429" t="b">
        <f t="shared" si="135"/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1</v>
      </c>
      <c r="AH1429" t="b">
        <v>0</v>
      </c>
      <c r="AJ1429" t="b">
        <f t="shared" si="136"/>
        <v>0</v>
      </c>
      <c r="AK1429" t="s">
        <v>7237</v>
      </c>
      <c r="AL1429" t="b">
        <v>0</v>
      </c>
    </row>
    <row r="1430" spans="1:38" x14ac:dyDescent="0.3">
      <c r="A1430">
        <v>-73.957180879999996</v>
      </c>
      <c r="B1430">
        <v>40.793444389999998</v>
      </c>
      <c r="C1430" t="s">
        <v>7285</v>
      </c>
      <c r="D1430" t="s">
        <v>493</v>
      </c>
      <c r="E1430" t="str">
        <f t="shared" si="132"/>
        <v>far</v>
      </c>
      <c r="F1430" t="s">
        <v>48</v>
      </c>
      <c r="G1430">
        <v>10202018</v>
      </c>
      <c r="H1430" s="1">
        <v>2</v>
      </c>
      <c r="I1430" t="s">
        <v>39</v>
      </c>
      <c r="J1430" t="s">
        <v>40</v>
      </c>
      <c r="K1430" t="str">
        <f t="shared" si="133"/>
        <v>Gray</v>
      </c>
      <c r="L1430" t="str">
        <f t="shared" si="134"/>
        <v>yup</v>
      </c>
      <c r="M1430" t="b">
        <f t="shared" si="137"/>
        <v>0</v>
      </c>
      <c r="N1430" t="s">
        <v>41</v>
      </c>
      <c r="O1430" t="s">
        <v>42</v>
      </c>
      <c r="Q1430" t="s">
        <v>50</v>
      </c>
      <c r="R1430">
        <v>25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s">
        <v>7286</v>
      </c>
      <c r="Z1430" t="b">
        <f t="shared" si="135"/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J1430" t="b">
        <f t="shared" si="136"/>
        <v>0</v>
      </c>
      <c r="AK1430" t="s">
        <v>7287</v>
      </c>
      <c r="AL1430" t="b">
        <v>0</v>
      </c>
    </row>
    <row r="1431" spans="1:38" x14ac:dyDescent="0.3">
      <c r="A1431">
        <v>-73.951347780000006</v>
      </c>
      <c r="B1431">
        <v>40.794525960000001</v>
      </c>
      <c r="C1431" t="s">
        <v>7293</v>
      </c>
      <c r="D1431" t="s">
        <v>3076</v>
      </c>
      <c r="E1431" t="str">
        <f t="shared" si="132"/>
        <v>far</v>
      </c>
      <c r="F1431" t="s">
        <v>34</v>
      </c>
      <c r="G1431">
        <v>10132018</v>
      </c>
      <c r="H1431" s="1">
        <v>2</v>
      </c>
      <c r="I1431" t="s">
        <v>54</v>
      </c>
      <c r="J1431" t="s">
        <v>40</v>
      </c>
      <c r="K1431" t="str">
        <f t="shared" si="133"/>
        <v>Gray</v>
      </c>
      <c r="L1431" t="str">
        <f t="shared" si="134"/>
        <v>yup</v>
      </c>
      <c r="M1431" t="b">
        <f t="shared" si="137"/>
        <v>0</v>
      </c>
      <c r="O1431" t="s">
        <v>55</v>
      </c>
      <c r="Q1431" t="s">
        <v>43</v>
      </c>
      <c r="R1431" t="b">
        <v>0</v>
      </c>
      <c r="S1431" t="s">
        <v>2035</v>
      </c>
      <c r="T1431" t="b">
        <v>0</v>
      </c>
      <c r="U1431" t="b">
        <v>1</v>
      </c>
      <c r="V1431" t="b">
        <v>1</v>
      </c>
      <c r="W1431" t="b">
        <v>0</v>
      </c>
      <c r="X1431" t="b">
        <v>0</v>
      </c>
      <c r="Y1431" t="s">
        <v>1369</v>
      </c>
      <c r="Z1431" t="b">
        <f t="shared" si="135"/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J1431" t="b">
        <f t="shared" si="136"/>
        <v>0</v>
      </c>
      <c r="AK1431" t="s">
        <v>7294</v>
      </c>
      <c r="AL1431" t="b">
        <v>0</v>
      </c>
    </row>
    <row r="1432" spans="1:38" x14ac:dyDescent="0.3">
      <c r="A1432">
        <v>-73.957072229999994</v>
      </c>
      <c r="B1432">
        <v>40.798570609999999</v>
      </c>
      <c r="C1432" t="s">
        <v>7316</v>
      </c>
      <c r="D1432" t="s">
        <v>1248</v>
      </c>
      <c r="E1432" t="str">
        <f t="shared" si="132"/>
        <v>far</v>
      </c>
      <c r="F1432" t="s">
        <v>48</v>
      </c>
      <c r="G1432">
        <v>10172018</v>
      </c>
      <c r="H1432" s="1">
        <v>4</v>
      </c>
      <c r="I1432" t="s">
        <v>39</v>
      </c>
      <c r="J1432" t="s">
        <v>40</v>
      </c>
      <c r="K1432" t="str">
        <f t="shared" si="133"/>
        <v>Gray</v>
      </c>
      <c r="L1432" t="str">
        <f t="shared" si="134"/>
        <v>yup</v>
      </c>
      <c r="M1432" t="b">
        <f t="shared" si="137"/>
        <v>0</v>
      </c>
      <c r="N1432" t="s">
        <v>41</v>
      </c>
      <c r="O1432" t="s">
        <v>42</v>
      </c>
      <c r="Q1432" t="s">
        <v>43</v>
      </c>
      <c r="R1432" t="b">
        <v>0</v>
      </c>
      <c r="T1432" t="b">
        <v>0</v>
      </c>
      <c r="U1432" t="b">
        <v>1</v>
      </c>
      <c r="V1432" t="b">
        <v>0</v>
      </c>
      <c r="W1432" t="b">
        <v>1</v>
      </c>
      <c r="X1432" t="b">
        <v>1</v>
      </c>
      <c r="Y1432" t="s">
        <v>3473</v>
      </c>
      <c r="Z1432" t="b">
        <f t="shared" si="135"/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J1432" t="b">
        <f t="shared" si="136"/>
        <v>0</v>
      </c>
      <c r="AK1432" t="s">
        <v>7317</v>
      </c>
      <c r="AL1432" t="b">
        <v>0</v>
      </c>
    </row>
    <row r="1433" spans="1:38" x14ac:dyDescent="0.3">
      <c r="A1433">
        <v>-73.961720709999994</v>
      </c>
      <c r="B1433">
        <v>40.792283900000001</v>
      </c>
      <c r="C1433" t="s">
        <v>7318</v>
      </c>
      <c r="D1433" t="s">
        <v>931</v>
      </c>
      <c r="E1433" t="str">
        <f t="shared" si="132"/>
        <v>far</v>
      </c>
      <c r="F1433" t="s">
        <v>48</v>
      </c>
      <c r="G1433">
        <v>10102018</v>
      </c>
      <c r="H1433" s="1">
        <v>1</v>
      </c>
      <c r="I1433" t="s">
        <v>39</v>
      </c>
      <c r="J1433" t="s">
        <v>40</v>
      </c>
      <c r="K1433" t="str">
        <f t="shared" si="133"/>
        <v>Gray</v>
      </c>
      <c r="L1433" t="str">
        <f t="shared" si="134"/>
        <v>yup</v>
      </c>
      <c r="M1433" t="b">
        <f t="shared" si="137"/>
        <v>0</v>
      </c>
      <c r="O1433" t="s">
        <v>55</v>
      </c>
      <c r="Q1433" t="s">
        <v>43</v>
      </c>
      <c r="R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s">
        <v>355</v>
      </c>
      <c r="Z1433" t="b">
        <f t="shared" si="135"/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J1433" t="b">
        <f t="shared" si="136"/>
        <v>0</v>
      </c>
      <c r="AK1433" t="s">
        <v>7319</v>
      </c>
      <c r="AL1433" t="b">
        <v>0</v>
      </c>
    </row>
    <row r="1434" spans="1:38" x14ac:dyDescent="0.3">
      <c r="A1434">
        <v>-73.964661340000006</v>
      </c>
      <c r="B1434">
        <v>40.776978550000003</v>
      </c>
      <c r="C1434" t="s">
        <v>7359</v>
      </c>
      <c r="D1434" t="s">
        <v>2373</v>
      </c>
      <c r="E1434" t="str">
        <f t="shared" si="132"/>
        <v>far</v>
      </c>
      <c r="F1434" t="s">
        <v>48</v>
      </c>
      <c r="G1434">
        <v>10142018</v>
      </c>
      <c r="H1434" s="1">
        <v>3</v>
      </c>
      <c r="I1434" t="s">
        <v>39</v>
      </c>
      <c r="J1434" t="s">
        <v>40</v>
      </c>
      <c r="K1434" t="str">
        <f t="shared" si="133"/>
        <v>Gray</v>
      </c>
      <c r="L1434" t="str">
        <f t="shared" si="134"/>
        <v>yup</v>
      </c>
      <c r="M1434" t="b">
        <f t="shared" si="137"/>
        <v>0</v>
      </c>
      <c r="N1434" t="s">
        <v>117</v>
      </c>
      <c r="O1434" t="s">
        <v>118</v>
      </c>
      <c r="P1434" t="s">
        <v>7360</v>
      </c>
      <c r="Q1434" t="s">
        <v>50</v>
      </c>
      <c r="R1434">
        <v>10</v>
      </c>
      <c r="T1434" t="b">
        <v>0</v>
      </c>
      <c r="U1434" t="b">
        <v>0</v>
      </c>
      <c r="V1434" t="b">
        <v>1</v>
      </c>
      <c r="W1434" t="b">
        <v>0</v>
      </c>
      <c r="X1434" t="b">
        <v>0</v>
      </c>
      <c r="Y1434" t="s">
        <v>7361</v>
      </c>
      <c r="Z1434" t="b">
        <f t="shared" si="135"/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J1434" t="b">
        <f t="shared" si="136"/>
        <v>0</v>
      </c>
      <c r="AK1434" t="s">
        <v>7362</v>
      </c>
      <c r="AL1434" t="b">
        <v>0</v>
      </c>
    </row>
    <row r="1435" spans="1:38" x14ac:dyDescent="0.3">
      <c r="A1435">
        <v>-73.966289509999996</v>
      </c>
      <c r="B1435">
        <v>40.784330079999997</v>
      </c>
      <c r="C1435" t="s">
        <v>7370</v>
      </c>
      <c r="D1435" t="s">
        <v>286</v>
      </c>
      <c r="E1435" t="str">
        <f t="shared" si="132"/>
        <v>far</v>
      </c>
      <c r="F1435" t="s">
        <v>48</v>
      </c>
      <c r="G1435">
        <v>10192018</v>
      </c>
      <c r="H1435" s="1">
        <v>1</v>
      </c>
      <c r="I1435" t="s">
        <v>39</v>
      </c>
      <c r="J1435" t="s">
        <v>40</v>
      </c>
      <c r="K1435" t="str">
        <f t="shared" si="133"/>
        <v>Gray</v>
      </c>
      <c r="L1435" t="str">
        <f t="shared" si="134"/>
        <v>yup</v>
      </c>
      <c r="M1435" t="b">
        <f t="shared" si="137"/>
        <v>0</v>
      </c>
      <c r="N1435" t="s">
        <v>117</v>
      </c>
      <c r="O1435" t="s">
        <v>118</v>
      </c>
      <c r="P1435" t="s">
        <v>7371</v>
      </c>
      <c r="Q1435" t="s">
        <v>50</v>
      </c>
      <c r="R1435">
        <v>7</v>
      </c>
      <c r="T1435" t="b">
        <v>0</v>
      </c>
      <c r="U1435" t="b">
        <v>0</v>
      </c>
      <c r="V1435" t="b">
        <v>1</v>
      </c>
      <c r="W1435" t="b">
        <v>1</v>
      </c>
      <c r="X1435" t="b">
        <v>0</v>
      </c>
      <c r="Y1435" t="s">
        <v>7372</v>
      </c>
      <c r="Z1435" t="b">
        <f t="shared" si="135"/>
        <v>0</v>
      </c>
      <c r="AA1435" t="b">
        <v>1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J1435" t="b">
        <f t="shared" si="136"/>
        <v>0</v>
      </c>
      <c r="AK1435" t="s">
        <v>7373</v>
      </c>
      <c r="AL1435" t="b">
        <v>0</v>
      </c>
    </row>
    <row r="1436" spans="1:38" x14ac:dyDescent="0.3">
      <c r="A1436">
        <v>-73.971973559999995</v>
      </c>
      <c r="B1436">
        <v>40.769304509999998</v>
      </c>
      <c r="C1436" t="s">
        <v>65</v>
      </c>
      <c r="D1436" t="s">
        <v>66</v>
      </c>
      <c r="E1436" t="str">
        <f t="shared" si="132"/>
        <v>far</v>
      </c>
      <c r="F1436" t="s">
        <v>34</v>
      </c>
      <c r="G1436">
        <v>10202018</v>
      </c>
      <c r="H1436" s="1">
        <v>2</v>
      </c>
      <c r="I1436" t="s">
        <v>39</v>
      </c>
      <c r="J1436" t="s">
        <v>40</v>
      </c>
      <c r="K1436" t="str">
        <f t="shared" si="133"/>
        <v>Gray</v>
      </c>
      <c r="L1436" t="str">
        <f t="shared" si="134"/>
        <v>yup</v>
      </c>
      <c r="M1436" t="b">
        <f t="shared" si="137"/>
        <v>0</v>
      </c>
      <c r="O1436" t="s">
        <v>55</v>
      </c>
      <c r="Q1436" t="s">
        <v>43</v>
      </c>
      <c r="R1436" t="b">
        <v>0</v>
      </c>
      <c r="T1436" t="b">
        <v>1</v>
      </c>
      <c r="U1436" t="b">
        <v>1</v>
      </c>
      <c r="V1436" t="b">
        <v>0</v>
      </c>
      <c r="W1436" t="b">
        <v>0</v>
      </c>
      <c r="X1436" t="b">
        <v>0</v>
      </c>
      <c r="Z1436" t="b">
        <f t="shared" si="135"/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J1436" t="b">
        <f t="shared" si="136"/>
        <v>0</v>
      </c>
      <c r="AK1436" t="s">
        <v>67</v>
      </c>
      <c r="AL1436" t="b">
        <v>1</v>
      </c>
    </row>
    <row r="1437" spans="1:38" x14ac:dyDescent="0.3">
      <c r="A1437">
        <v>-73.977071859999995</v>
      </c>
      <c r="B1437">
        <v>40.772975240000001</v>
      </c>
      <c r="C1437" t="s">
        <v>71</v>
      </c>
      <c r="D1437" t="s">
        <v>72</v>
      </c>
      <c r="E1437" t="str">
        <f t="shared" si="132"/>
        <v>far</v>
      </c>
      <c r="F1437" t="s">
        <v>48</v>
      </c>
      <c r="G1437">
        <v>10082018</v>
      </c>
      <c r="H1437" s="1">
        <v>9</v>
      </c>
      <c r="I1437" t="s">
        <v>39</v>
      </c>
      <c r="J1437" t="s">
        <v>40</v>
      </c>
      <c r="K1437" t="str">
        <f t="shared" si="133"/>
        <v>Gray</v>
      </c>
      <c r="L1437" t="str">
        <f t="shared" si="134"/>
        <v>yup</v>
      </c>
      <c r="M1437" t="b">
        <f t="shared" si="137"/>
        <v>0</v>
      </c>
      <c r="O1437" t="s">
        <v>55</v>
      </c>
      <c r="Q1437" t="s">
        <v>43</v>
      </c>
      <c r="R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1</v>
      </c>
      <c r="Z1437" t="b">
        <f t="shared" si="135"/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1</v>
      </c>
      <c r="AH1437" t="b">
        <v>0</v>
      </c>
      <c r="AJ1437" t="b">
        <f t="shared" si="136"/>
        <v>0</v>
      </c>
      <c r="AK1437" t="s">
        <v>73</v>
      </c>
      <c r="AL1437" t="b">
        <v>1</v>
      </c>
    </row>
    <row r="1438" spans="1:38" x14ac:dyDescent="0.3">
      <c r="A1438">
        <v>-73.970267649999997</v>
      </c>
      <c r="B1438">
        <v>40.776212690000001</v>
      </c>
      <c r="C1438" t="s">
        <v>78</v>
      </c>
      <c r="D1438" t="s">
        <v>79</v>
      </c>
      <c r="E1438" t="str">
        <f t="shared" si="132"/>
        <v>far</v>
      </c>
      <c r="F1438" t="s">
        <v>48</v>
      </c>
      <c r="G1438">
        <v>10172018</v>
      </c>
      <c r="H1438" s="1">
        <v>5</v>
      </c>
      <c r="I1438" t="s">
        <v>39</v>
      </c>
      <c r="J1438" t="s">
        <v>40</v>
      </c>
      <c r="K1438" t="str">
        <f t="shared" si="133"/>
        <v>Gray</v>
      </c>
      <c r="L1438" t="str">
        <f t="shared" si="134"/>
        <v>yup</v>
      </c>
      <c r="M1438" t="b">
        <f t="shared" si="137"/>
        <v>0</v>
      </c>
      <c r="N1438" t="s">
        <v>41</v>
      </c>
      <c r="O1438" t="s">
        <v>42</v>
      </c>
      <c r="Q1438" t="s">
        <v>50</v>
      </c>
      <c r="S1438" t="s">
        <v>80</v>
      </c>
      <c r="T1438" t="b">
        <v>0</v>
      </c>
      <c r="U1438" t="b">
        <v>0</v>
      </c>
      <c r="V1438" t="b">
        <v>0</v>
      </c>
      <c r="W1438" t="b">
        <v>0</v>
      </c>
      <c r="X1438" t="b">
        <v>1</v>
      </c>
      <c r="Z1438" t="b">
        <f t="shared" si="135"/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J1438" t="b">
        <f t="shared" si="136"/>
        <v>0</v>
      </c>
      <c r="AK1438" t="s">
        <v>81</v>
      </c>
      <c r="AL1438" t="b">
        <v>1</v>
      </c>
    </row>
    <row r="1439" spans="1:38" x14ac:dyDescent="0.3">
      <c r="A1439">
        <v>-73.954120180000004</v>
      </c>
      <c r="B1439">
        <v>40.793181169999997</v>
      </c>
      <c r="C1439" t="s">
        <v>87</v>
      </c>
      <c r="D1439" t="s">
        <v>88</v>
      </c>
      <c r="E1439" t="str">
        <f t="shared" si="132"/>
        <v>far</v>
      </c>
      <c r="F1439" t="s">
        <v>48</v>
      </c>
      <c r="G1439">
        <v>10102018</v>
      </c>
      <c r="H1439" s="1">
        <v>2</v>
      </c>
      <c r="I1439" t="s">
        <v>39</v>
      </c>
      <c r="J1439" t="s">
        <v>40</v>
      </c>
      <c r="K1439" t="str">
        <f t="shared" si="133"/>
        <v>Gray</v>
      </c>
      <c r="L1439" t="str">
        <f t="shared" si="134"/>
        <v>yup</v>
      </c>
      <c r="M1439" t="b">
        <f t="shared" si="137"/>
        <v>0</v>
      </c>
      <c r="O1439" t="s">
        <v>55</v>
      </c>
      <c r="P1439" t="s">
        <v>89</v>
      </c>
      <c r="Q1439" t="s">
        <v>43</v>
      </c>
      <c r="R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1</v>
      </c>
      <c r="Z1439" t="b">
        <f t="shared" si="135"/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J1439" t="b">
        <f t="shared" si="136"/>
        <v>0</v>
      </c>
      <c r="AK1439" t="s">
        <v>90</v>
      </c>
      <c r="AL1439" t="b">
        <v>1</v>
      </c>
    </row>
    <row r="1440" spans="1:38" x14ac:dyDescent="0.3">
      <c r="A1440">
        <v>-73.958269430000001</v>
      </c>
      <c r="B1440">
        <v>40.791736780000001</v>
      </c>
      <c r="C1440" t="s">
        <v>91</v>
      </c>
      <c r="D1440" t="s">
        <v>92</v>
      </c>
      <c r="E1440" t="str">
        <f t="shared" si="132"/>
        <v>far</v>
      </c>
      <c r="F1440" t="s">
        <v>48</v>
      </c>
      <c r="G1440">
        <v>10082018</v>
      </c>
      <c r="H1440" s="1">
        <v>2</v>
      </c>
      <c r="I1440" t="s">
        <v>39</v>
      </c>
      <c r="J1440" t="s">
        <v>40</v>
      </c>
      <c r="K1440" t="str">
        <f t="shared" si="133"/>
        <v>Gray</v>
      </c>
      <c r="L1440" t="str">
        <f t="shared" si="134"/>
        <v>yup</v>
      </c>
      <c r="M1440" t="b">
        <f t="shared" si="137"/>
        <v>0</v>
      </c>
      <c r="O1440" t="s">
        <v>55</v>
      </c>
      <c r="Q1440" t="s">
        <v>43</v>
      </c>
      <c r="R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1</v>
      </c>
      <c r="Z1440" t="b">
        <f t="shared" si="135"/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J1440" t="b">
        <f t="shared" si="136"/>
        <v>0</v>
      </c>
      <c r="AK1440" t="s">
        <v>93</v>
      </c>
      <c r="AL1440" t="b">
        <v>1</v>
      </c>
    </row>
    <row r="1441" spans="1:38" x14ac:dyDescent="0.3">
      <c r="A1441">
        <v>-73.969506350000003</v>
      </c>
      <c r="B1441">
        <v>40.782350770000001</v>
      </c>
      <c r="C1441" t="s">
        <v>101</v>
      </c>
      <c r="D1441" t="s">
        <v>102</v>
      </c>
      <c r="E1441" t="str">
        <f t="shared" si="132"/>
        <v>far</v>
      </c>
      <c r="F1441" t="s">
        <v>34</v>
      </c>
      <c r="G1441">
        <v>10132018</v>
      </c>
      <c r="H1441" s="1">
        <v>5</v>
      </c>
      <c r="I1441" t="s">
        <v>39</v>
      </c>
      <c r="J1441" t="s">
        <v>40</v>
      </c>
      <c r="K1441" t="str">
        <f t="shared" si="133"/>
        <v>Gray</v>
      </c>
      <c r="L1441" t="str">
        <f t="shared" si="134"/>
        <v>yup</v>
      </c>
      <c r="M1441" t="b">
        <f t="shared" si="137"/>
        <v>0</v>
      </c>
      <c r="N1441" t="s">
        <v>84</v>
      </c>
      <c r="O1441" t="s">
        <v>103</v>
      </c>
      <c r="Q1441" t="s">
        <v>43</v>
      </c>
      <c r="R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  <c r="Z1441" t="b">
        <f t="shared" si="135"/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1</v>
      </c>
      <c r="AH1441" t="b">
        <v>0</v>
      </c>
      <c r="AJ1441" t="b">
        <f t="shared" si="136"/>
        <v>0</v>
      </c>
      <c r="AK1441" t="s">
        <v>104</v>
      </c>
      <c r="AL1441" t="b">
        <v>1</v>
      </c>
    </row>
    <row r="1442" spans="1:38" x14ac:dyDescent="0.3">
      <c r="A1442">
        <v>-73.953217050000006</v>
      </c>
      <c r="B1442">
        <v>40.791966969999997</v>
      </c>
      <c r="C1442" t="s">
        <v>105</v>
      </c>
      <c r="D1442" t="s">
        <v>106</v>
      </c>
      <c r="E1442" t="str">
        <f t="shared" si="132"/>
        <v>far</v>
      </c>
      <c r="F1442" t="s">
        <v>34</v>
      </c>
      <c r="G1442">
        <v>10072018</v>
      </c>
      <c r="H1442" s="1">
        <v>1</v>
      </c>
      <c r="I1442" t="s">
        <v>39</v>
      </c>
      <c r="J1442" t="s">
        <v>40</v>
      </c>
      <c r="K1442" t="str">
        <f t="shared" si="133"/>
        <v>Gray</v>
      </c>
      <c r="L1442" t="str">
        <f t="shared" si="134"/>
        <v>yup</v>
      </c>
      <c r="M1442" t="b">
        <f t="shared" si="137"/>
        <v>0</v>
      </c>
      <c r="N1442" t="s">
        <v>41</v>
      </c>
      <c r="O1442" t="s">
        <v>42</v>
      </c>
      <c r="Q1442" t="s">
        <v>43</v>
      </c>
      <c r="R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  <c r="Z1442" t="b">
        <f t="shared" si="135"/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0</v>
      </c>
      <c r="AJ1442" t="b">
        <f t="shared" si="136"/>
        <v>0</v>
      </c>
      <c r="AK1442" t="s">
        <v>107</v>
      </c>
      <c r="AL1442" t="b">
        <v>1</v>
      </c>
    </row>
    <row r="1443" spans="1:38" x14ac:dyDescent="0.3">
      <c r="A1443">
        <v>-73.970610590000007</v>
      </c>
      <c r="B1443">
        <v>40.769812479999999</v>
      </c>
      <c r="C1443" t="s">
        <v>112</v>
      </c>
      <c r="D1443" t="s">
        <v>113</v>
      </c>
      <c r="E1443" t="str">
        <f t="shared" si="132"/>
        <v>far</v>
      </c>
      <c r="F1443" t="s">
        <v>48</v>
      </c>
      <c r="G1443">
        <v>10062018</v>
      </c>
      <c r="H1443" s="1">
        <v>5</v>
      </c>
      <c r="I1443" t="s">
        <v>39</v>
      </c>
      <c r="J1443" t="s">
        <v>40</v>
      </c>
      <c r="K1443" t="str">
        <f t="shared" si="133"/>
        <v>Gray</v>
      </c>
      <c r="L1443" t="str">
        <f t="shared" si="134"/>
        <v>yup</v>
      </c>
      <c r="M1443" t="b">
        <f t="shared" si="137"/>
        <v>0</v>
      </c>
      <c r="N1443" t="s">
        <v>41</v>
      </c>
      <c r="O1443" t="s">
        <v>42</v>
      </c>
      <c r="Q1443" t="s">
        <v>50</v>
      </c>
      <c r="R1443">
        <v>10</v>
      </c>
      <c r="T1443" t="b">
        <v>0</v>
      </c>
      <c r="U1443" t="b">
        <v>1</v>
      </c>
      <c r="V1443" t="b">
        <v>0</v>
      </c>
      <c r="W1443" t="b">
        <v>0</v>
      </c>
      <c r="X1443" t="b">
        <v>0</v>
      </c>
      <c r="Z1443" t="b">
        <f t="shared" si="135"/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0</v>
      </c>
      <c r="AJ1443" t="b">
        <f t="shared" si="136"/>
        <v>0</v>
      </c>
      <c r="AK1443" t="s">
        <v>114</v>
      </c>
      <c r="AL1443" t="b">
        <v>1</v>
      </c>
    </row>
    <row r="1444" spans="1:38" x14ac:dyDescent="0.3">
      <c r="A1444">
        <v>-73.970378170000004</v>
      </c>
      <c r="B1444">
        <v>40.778752609999998</v>
      </c>
      <c r="C1444" t="s">
        <v>115</v>
      </c>
      <c r="D1444" t="s">
        <v>116</v>
      </c>
      <c r="E1444" t="str">
        <f t="shared" si="132"/>
        <v>far</v>
      </c>
      <c r="F1444" t="s">
        <v>34</v>
      </c>
      <c r="G1444">
        <v>10182018</v>
      </c>
      <c r="H1444" s="1">
        <v>3</v>
      </c>
      <c r="I1444" t="s">
        <v>39</v>
      </c>
      <c r="J1444" t="s">
        <v>40</v>
      </c>
      <c r="K1444" t="str">
        <f t="shared" si="133"/>
        <v>Gray</v>
      </c>
      <c r="L1444" t="str">
        <f t="shared" si="134"/>
        <v>yup</v>
      </c>
      <c r="M1444" t="b">
        <f t="shared" si="137"/>
        <v>0</v>
      </c>
      <c r="N1444" t="s">
        <v>117</v>
      </c>
      <c r="O1444" t="s">
        <v>118</v>
      </c>
      <c r="Q1444" t="s">
        <v>50</v>
      </c>
      <c r="R1444">
        <v>6</v>
      </c>
      <c r="T1444" t="b">
        <v>1</v>
      </c>
      <c r="U1444" t="b">
        <v>0</v>
      </c>
      <c r="V1444" t="b">
        <v>0</v>
      </c>
      <c r="W1444" t="b">
        <v>1</v>
      </c>
      <c r="X1444" t="b">
        <v>1</v>
      </c>
      <c r="Z1444" t="b">
        <f t="shared" si="135"/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J1444" t="b">
        <f t="shared" si="136"/>
        <v>0</v>
      </c>
      <c r="AK1444" t="s">
        <v>119</v>
      </c>
      <c r="AL1444" t="b">
        <v>1</v>
      </c>
    </row>
    <row r="1445" spans="1:38" x14ac:dyDescent="0.3">
      <c r="A1445">
        <v>-73.963817939999998</v>
      </c>
      <c r="B1445">
        <v>40.792417329999999</v>
      </c>
      <c r="C1445" t="s">
        <v>124</v>
      </c>
      <c r="D1445" t="s">
        <v>125</v>
      </c>
      <c r="E1445" t="str">
        <f t="shared" si="132"/>
        <v>far</v>
      </c>
      <c r="F1445" t="s">
        <v>34</v>
      </c>
      <c r="G1445">
        <v>10132018</v>
      </c>
      <c r="H1445" s="1">
        <v>3</v>
      </c>
      <c r="I1445" t="s">
        <v>54</v>
      </c>
      <c r="J1445" t="s">
        <v>40</v>
      </c>
      <c r="K1445" t="str">
        <f t="shared" si="133"/>
        <v>Gray</v>
      </c>
      <c r="L1445" t="str">
        <f t="shared" si="134"/>
        <v>yup</v>
      </c>
      <c r="M1445" t="b">
        <f t="shared" si="137"/>
        <v>0</v>
      </c>
      <c r="N1445" t="s">
        <v>41</v>
      </c>
      <c r="O1445" t="s">
        <v>42</v>
      </c>
      <c r="Q1445" t="s">
        <v>43</v>
      </c>
      <c r="R1445" t="b">
        <v>0</v>
      </c>
      <c r="T1445" t="b">
        <v>0</v>
      </c>
      <c r="U1445" t="b">
        <v>0</v>
      </c>
      <c r="V1445" t="b">
        <v>0</v>
      </c>
      <c r="W1445" t="b">
        <v>1</v>
      </c>
      <c r="X1445" t="b">
        <v>0</v>
      </c>
      <c r="Z1445" t="b">
        <f t="shared" si="135"/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1</v>
      </c>
      <c r="AH1445" t="b">
        <v>0</v>
      </c>
      <c r="AJ1445" t="b">
        <f t="shared" si="136"/>
        <v>0</v>
      </c>
      <c r="AK1445" t="s">
        <v>126</v>
      </c>
      <c r="AL1445" t="b">
        <v>1</v>
      </c>
    </row>
    <row r="1446" spans="1:38" x14ac:dyDescent="0.3">
      <c r="A1446">
        <v>-73.958736590000001</v>
      </c>
      <c r="B1446">
        <v>40.790852440000002</v>
      </c>
      <c r="C1446" t="s">
        <v>143</v>
      </c>
      <c r="D1446" t="s">
        <v>144</v>
      </c>
      <c r="E1446" t="str">
        <f t="shared" si="132"/>
        <v>far</v>
      </c>
      <c r="F1446" t="s">
        <v>34</v>
      </c>
      <c r="G1446">
        <v>10082018</v>
      </c>
      <c r="H1446" s="1">
        <v>7</v>
      </c>
      <c r="I1446" t="s">
        <v>39</v>
      </c>
      <c r="J1446" t="s">
        <v>40</v>
      </c>
      <c r="K1446" t="str">
        <f t="shared" si="133"/>
        <v>Gray</v>
      </c>
      <c r="L1446" t="str">
        <f t="shared" si="134"/>
        <v>yup</v>
      </c>
      <c r="M1446" t="b">
        <f t="shared" si="137"/>
        <v>0</v>
      </c>
      <c r="O1446" t="s">
        <v>55</v>
      </c>
      <c r="Q1446" t="s">
        <v>43</v>
      </c>
      <c r="R1446" t="b">
        <v>0</v>
      </c>
      <c r="T1446" t="b">
        <v>1</v>
      </c>
      <c r="U1446" t="b">
        <v>1</v>
      </c>
      <c r="V1446" t="b">
        <v>0</v>
      </c>
      <c r="W1446" t="b">
        <v>0</v>
      </c>
      <c r="X1446" t="b">
        <v>1</v>
      </c>
      <c r="Z1446" t="b">
        <f t="shared" si="135"/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1</v>
      </c>
      <c r="AH1446" t="b">
        <v>0</v>
      </c>
      <c r="AJ1446" t="b">
        <f t="shared" si="136"/>
        <v>0</v>
      </c>
      <c r="AK1446" t="s">
        <v>145</v>
      </c>
      <c r="AL1446" t="b">
        <v>1</v>
      </c>
    </row>
    <row r="1447" spans="1:38" x14ac:dyDescent="0.3">
      <c r="A1447">
        <v>-73.969294329999997</v>
      </c>
      <c r="B1447">
        <v>40.77695361</v>
      </c>
      <c r="C1447" t="s">
        <v>149</v>
      </c>
      <c r="D1447" t="s">
        <v>150</v>
      </c>
      <c r="E1447" t="str">
        <f t="shared" si="132"/>
        <v>far</v>
      </c>
      <c r="F1447" t="s">
        <v>48</v>
      </c>
      <c r="G1447">
        <v>10132018</v>
      </c>
      <c r="H1447" s="1">
        <v>1</v>
      </c>
      <c r="I1447" t="s">
        <v>39</v>
      </c>
      <c r="J1447" t="s">
        <v>40</v>
      </c>
      <c r="K1447" t="str">
        <f t="shared" si="133"/>
        <v>Gray</v>
      </c>
      <c r="L1447" t="str">
        <f t="shared" si="134"/>
        <v>yup</v>
      </c>
      <c r="M1447" t="b">
        <f t="shared" si="137"/>
        <v>0</v>
      </c>
      <c r="N1447" t="s">
        <v>84</v>
      </c>
      <c r="O1447" t="s">
        <v>103</v>
      </c>
      <c r="Q1447" t="s">
        <v>43</v>
      </c>
      <c r="R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1</v>
      </c>
      <c r="Z1447" t="b">
        <f t="shared" si="135"/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J1447" t="b">
        <f t="shared" si="136"/>
        <v>0</v>
      </c>
      <c r="AK1447" t="s">
        <v>151</v>
      </c>
      <c r="AL1447" t="b">
        <v>1</v>
      </c>
    </row>
    <row r="1448" spans="1:38" x14ac:dyDescent="0.3">
      <c r="A1448">
        <v>-73.954005409999994</v>
      </c>
      <c r="B1448">
        <v>40.795244599999997</v>
      </c>
      <c r="C1448" t="s">
        <v>152</v>
      </c>
      <c r="D1448" t="s">
        <v>153</v>
      </c>
      <c r="E1448" t="str">
        <f t="shared" si="132"/>
        <v>far</v>
      </c>
      <c r="F1448" t="s">
        <v>34</v>
      </c>
      <c r="G1448">
        <v>10132018</v>
      </c>
      <c r="H1448" s="1">
        <v>6</v>
      </c>
      <c r="I1448" t="s">
        <v>39</v>
      </c>
      <c r="J1448" t="s">
        <v>40</v>
      </c>
      <c r="K1448" t="str">
        <f t="shared" si="133"/>
        <v>Gray</v>
      </c>
      <c r="L1448" t="str">
        <f t="shared" si="134"/>
        <v>yup</v>
      </c>
      <c r="M1448" t="b">
        <f t="shared" si="137"/>
        <v>0</v>
      </c>
      <c r="N1448" t="s">
        <v>41</v>
      </c>
      <c r="O1448" t="s">
        <v>42</v>
      </c>
      <c r="Q1448" t="s">
        <v>43</v>
      </c>
      <c r="R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Z1448" t="b">
        <f t="shared" si="135"/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J1448" t="b">
        <f t="shared" si="136"/>
        <v>0</v>
      </c>
      <c r="AK1448" t="s">
        <v>154</v>
      </c>
      <c r="AL1448" t="b">
        <v>1</v>
      </c>
    </row>
    <row r="1449" spans="1:38" x14ac:dyDescent="0.3">
      <c r="A1449">
        <v>-73.957653019999995</v>
      </c>
      <c r="B1449">
        <v>40.786865949999999</v>
      </c>
      <c r="C1449" t="s">
        <v>155</v>
      </c>
      <c r="D1449" t="s">
        <v>156</v>
      </c>
      <c r="E1449" t="str">
        <f t="shared" si="132"/>
        <v>far</v>
      </c>
      <c r="F1449" t="s">
        <v>34</v>
      </c>
      <c r="G1449">
        <v>10072018</v>
      </c>
      <c r="H1449" s="1">
        <v>1</v>
      </c>
      <c r="J1449" t="s">
        <v>40</v>
      </c>
      <c r="K1449" t="str">
        <f t="shared" si="133"/>
        <v>Gray</v>
      </c>
      <c r="L1449" t="str">
        <f t="shared" si="134"/>
        <v>yup</v>
      </c>
      <c r="M1449" t="b">
        <f t="shared" si="137"/>
        <v>0</v>
      </c>
      <c r="N1449" t="s">
        <v>41</v>
      </c>
      <c r="O1449" t="s">
        <v>42</v>
      </c>
      <c r="Q1449" t="s">
        <v>43</v>
      </c>
      <c r="R1449" t="b">
        <v>0</v>
      </c>
      <c r="T1449" t="b">
        <v>0</v>
      </c>
      <c r="U1449" t="b">
        <v>0</v>
      </c>
      <c r="V1449" t="b">
        <v>0</v>
      </c>
      <c r="W1449" t="b">
        <v>1</v>
      </c>
      <c r="X1449" t="b">
        <v>1</v>
      </c>
      <c r="Z1449" t="b">
        <f t="shared" si="135"/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J1449" t="b">
        <f t="shared" si="136"/>
        <v>0</v>
      </c>
      <c r="AK1449" t="s">
        <v>157</v>
      </c>
      <c r="AL1449" t="b">
        <v>1</v>
      </c>
    </row>
    <row r="1450" spans="1:38" x14ac:dyDescent="0.3">
      <c r="A1450">
        <v>-73.973803329999996</v>
      </c>
      <c r="B1450">
        <v>40.771184689999998</v>
      </c>
      <c r="C1450" t="s">
        <v>158</v>
      </c>
      <c r="D1450" t="s">
        <v>159</v>
      </c>
      <c r="E1450" t="str">
        <f t="shared" si="132"/>
        <v>far</v>
      </c>
      <c r="F1450" t="s">
        <v>48</v>
      </c>
      <c r="G1450">
        <v>10062018</v>
      </c>
      <c r="H1450" s="1">
        <v>2</v>
      </c>
      <c r="I1450" t="s">
        <v>39</v>
      </c>
      <c r="J1450" t="s">
        <v>40</v>
      </c>
      <c r="K1450" t="str">
        <f t="shared" si="133"/>
        <v>Gray</v>
      </c>
      <c r="L1450" t="str">
        <f t="shared" si="134"/>
        <v>yup</v>
      </c>
      <c r="M1450" t="b">
        <f t="shared" si="137"/>
        <v>0</v>
      </c>
      <c r="O1450" t="s">
        <v>55</v>
      </c>
      <c r="Q1450" t="s">
        <v>43</v>
      </c>
      <c r="R1450" t="b">
        <v>0</v>
      </c>
      <c r="S1450" t="s">
        <v>160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Z1450" t="b">
        <f t="shared" si="135"/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J1450" t="b">
        <f t="shared" si="136"/>
        <v>0</v>
      </c>
      <c r="AK1450" t="s">
        <v>161</v>
      </c>
      <c r="AL1450" t="b">
        <v>1</v>
      </c>
    </row>
    <row r="1451" spans="1:38" x14ac:dyDescent="0.3">
      <c r="A1451">
        <v>-73.975697609999997</v>
      </c>
      <c r="B1451">
        <v>40.775389730000001</v>
      </c>
      <c r="C1451" t="s">
        <v>166</v>
      </c>
      <c r="D1451" t="s">
        <v>167</v>
      </c>
      <c r="E1451" t="str">
        <f t="shared" si="132"/>
        <v>far</v>
      </c>
      <c r="F1451" t="s">
        <v>34</v>
      </c>
      <c r="G1451">
        <v>10142018</v>
      </c>
      <c r="H1451" s="1">
        <v>1</v>
      </c>
      <c r="I1451" t="s">
        <v>39</v>
      </c>
      <c r="J1451" t="s">
        <v>40</v>
      </c>
      <c r="K1451" t="str">
        <f t="shared" si="133"/>
        <v>Gray</v>
      </c>
      <c r="L1451" t="str">
        <f t="shared" si="134"/>
        <v>yup</v>
      </c>
      <c r="M1451" t="b">
        <f t="shared" si="137"/>
        <v>0</v>
      </c>
      <c r="N1451" t="s">
        <v>168</v>
      </c>
      <c r="O1451" t="s">
        <v>169</v>
      </c>
      <c r="P1451" t="s">
        <v>170</v>
      </c>
      <c r="Q1451" t="s">
        <v>43</v>
      </c>
      <c r="R1451" t="b">
        <v>0</v>
      </c>
      <c r="S1451" t="s">
        <v>171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Z1451" t="b">
        <f t="shared" si="135"/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1</v>
      </c>
      <c r="AH1451" t="b">
        <v>0</v>
      </c>
      <c r="AJ1451" t="b">
        <f t="shared" si="136"/>
        <v>0</v>
      </c>
      <c r="AK1451" t="s">
        <v>172</v>
      </c>
      <c r="AL1451" t="b">
        <v>1</v>
      </c>
    </row>
    <row r="1452" spans="1:38" x14ac:dyDescent="0.3">
      <c r="A1452">
        <v>-73.964315389999996</v>
      </c>
      <c r="B1452">
        <v>40.782081849999997</v>
      </c>
      <c r="C1452" t="s">
        <v>176</v>
      </c>
      <c r="D1452" t="s">
        <v>177</v>
      </c>
      <c r="E1452" t="str">
        <f t="shared" si="132"/>
        <v>far</v>
      </c>
      <c r="F1452" t="s">
        <v>34</v>
      </c>
      <c r="G1452">
        <v>10142018</v>
      </c>
      <c r="H1452" s="1">
        <v>5</v>
      </c>
      <c r="I1452" t="s">
        <v>39</v>
      </c>
      <c r="J1452" t="s">
        <v>40</v>
      </c>
      <c r="K1452" t="str">
        <f t="shared" si="133"/>
        <v>Gray</v>
      </c>
      <c r="L1452" t="str">
        <f t="shared" si="134"/>
        <v>yup</v>
      </c>
      <c r="M1452" t="b">
        <f t="shared" si="137"/>
        <v>0</v>
      </c>
      <c r="N1452" t="s">
        <v>41</v>
      </c>
      <c r="O1452" t="s">
        <v>42</v>
      </c>
      <c r="Q1452" t="s">
        <v>43</v>
      </c>
      <c r="R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Z1452" t="b">
        <f t="shared" si="135"/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J1452" t="b">
        <f t="shared" si="136"/>
        <v>0</v>
      </c>
      <c r="AK1452" t="s">
        <v>178</v>
      </c>
      <c r="AL1452" t="b">
        <v>1</v>
      </c>
    </row>
    <row r="1453" spans="1:38" x14ac:dyDescent="0.3">
      <c r="A1453">
        <v>-73.971614709999997</v>
      </c>
      <c r="B1453">
        <v>40.7813911</v>
      </c>
      <c r="C1453" t="s">
        <v>182</v>
      </c>
      <c r="D1453" t="s">
        <v>183</v>
      </c>
      <c r="E1453" t="str">
        <f t="shared" si="132"/>
        <v>far</v>
      </c>
      <c r="F1453" t="s">
        <v>34</v>
      </c>
      <c r="G1453">
        <v>10182018</v>
      </c>
      <c r="H1453" s="1">
        <v>1</v>
      </c>
      <c r="I1453" t="s">
        <v>39</v>
      </c>
      <c r="J1453" t="s">
        <v>40</v>
      </c>
      <c r="K1453" t="str">
        <f t="shared" si="133"/>
        <v>Gray</v>
      </c>
      <c r="L1453" t="str">
        <f t="shared" si="134"/>
        <v>yup</v>
      </c>
      <c r="M1453" t="b">
        <f t="shared" si="137"/>
        <v>0</v>
      </c>
      <c r="O1453" t="s">
        <v>55</v>
      </c>
      <c r="Q1453" t="s">
        <v>50</v>
      </c>
      <c r="R1453">
        <v>30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  <c r="Z1453" t="b">
        <f t="shared" si="135"/>
        <v>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J1453" t="b">
        <f t="shared" si="136"/>
        <v>0</v>
      </c>
      <c r="AK1453" t="s">
        <v>184</v>
      </c>
      <c r="AL1453" t="b">
        <v>1</v>
      </c>
    </row>
    <row r="1454" spans="1:38" x14ac:dyDescent="0.3">
      <c r="A1454">
        <v>-73.95354107</v>
      </c>
      <c r="B1454">
        <v>40.792871179999999</v>
      </c>
      <c r="C1454" t="s">
        <v>185</v>
      </c>
      <c r="D1454" t="s">
        <v>88</v>
      </c>
      <c r="E1454" t="str">
        <f t="shared" si="132"/>
        <v>far</v>
      </c>
      <c r="F1454" t="s">
        <v>34</v>
      </c>
      <c r="G1454">
        <v>10082018</v>
      </c>
      <c r="H1454" s="1">
        <v>2</v>
      </c>
      <c r="I1454" t="s">
        <v>39</v>
      </c>
      <c r="J1454" t="s">
        <v>40</v>
      </c>
      <c r="K1454" t="str">
        <f t="shared" si="133"/>
        <v>Gray</v>
      </c>
      <c r="L1454" t="str">
        <f t="shared" si="134"/>
        <v>yup</v>
      </c>
      <c r="M1454" t="b">
        <f t="shared" si="137"/>
        <v>0</v>
      </c>
      <c r="O1454" t="s">
        <v>55</v>
      </c>
      <c r="Q1454" t="s">
        <v>43</v>
      </c>
      <c r="R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1</v>
      </c>
      <c r="Z1454" t="b">
        <f t="shared" si="135"/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J1454" t="b">
        <f t="shared" si="136"/>
        <v>0</v>
      </c>
      <c r="AK1454" t="s">
        <v>186</v>
      </c>
      <c r="AL1454" t="b">
        <v>1</v>
      </c>
    </row>
    <row r="1455" spans="1:38" x14ac:dyDescent="0.3">
      <c r="A1455">
        <v>-73.957464810000005</v>
      </c>
      <c r="B1455">
        <v>40.789250840000001</v>
      </c>
      <c r="C1455" t="s">
        <v>195</v>
      </c>
      <c r="D1455" t="s">
        <v>196</v>
      </c>
      <c r="E1455" t="str">
        <f t="shared" si="132"/>
        <v>far</v>
      </c>
      <c r="F1455" t="s">
        <v>34</v>
      </c>
      <c r="G1455">
        <v>10082018</v>
      </c>
      <c r="H1455" s="1">
        <v>2</v>
      </c>
      <c r="I1455" t="s">
        <v>54</v>
      </c>
      <c r="J1455" t="s">
        <v>40</v>
      </c>
      <c r="K1455" t="str">
        <f t="shared" si="133"/>
        <v>Gray</v>
      </c>
      <c r="L1455" t="str">
        <f t="shared" si="134"/>
        <v>yup</v>
      </c>
      <c r="M1455" t="b">
        <f t="shared" si="137"/>
        <v>0</v>
      </c>
      <c r="N1455" t="s">
        <v>41</v>
      </c>
      <c r="O1455" t="s">
        <v>42</v>
      </c>
      <c r="Q1455" t="s">
        <v>50</v>
      </c>
      <c r="R1455">
        <v>8</v>
      </c>
      <c r="T1455" t="b">
        <v>1</v>
      </c>
      <c r="U1455" t="b">
        <v>0</v>
      </c>
      <c r="V1455" t="b">
        <v>1</v>
      </c>
      <c r="W1455" t="b">
        <v>0</v>
      </c>
      <c r="X1455" t="b">
        <v>0</v>
      </c>
      <c r="Z1455" t="b">
        <f t="shared" si="135"/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1</v>
      </c>
      <c r="AH1455" t="b">
        <v>0</v>
      </c>
      <c r="AJ1455" t="b">
        <f t="shared" si="136"/>
        <v>0</v>
      </c>
      <c r="AK1455" t="s">
        <v>197</v>
      </c>
      <c r="AL1455" t="b">
        <v>1</v>
      </c>
    </row>
    <row r="1456" spans="1:38" x14ac:dyDescent="0.3">
      <c r="A1456">
        <v>-73.970252680000002</v>
      </c>
      <c r="B1456">
        <v>40.770599959999998</v>
      </c>
      <c r="C1456" t="s">
        <v>198</v>
      </c>
      <c r="D1456" t="s">
        <v>199</v>
      </c>
      <c r="E1456" t="str">
        <f t="shared" si="132"/>
        <v>far</v>
      </c>
      <c r="F1456" t="s">
        <v>48</v>
      </c>
      <c r="G1456">
        <v>10172018</v>
      </c>
      <c r="H1456" s="1">
        <v>6</v>
      </c>
      <c r="I1456" t="s">
        <v>39</v>
      </c>
      <c r="J1456" t="s">
        <v>40</v>
      </c>
      <c r="K1456" t="str">
        <f t="shared" si="133"/>
        <v>Gray</v>
      </c>
      <c r="L1456" t="str">
        <f t="shared" si="134"/>
        <v>yup</v>
      </c>
      <c r="M1456" t="b">
        <f t="shared" si="137"/>
        <v>0</v>
      </c>
      <c r="N1456" t="s">
        <v>41</v>
      </c>
      <c r="O1456" t="s">
        <v>42</v>
      </c>
      <c r="Q1456" t="s">
        <v>50</v>
      </c>
      <c r="R1456">
        <v>6</v>
      </c>
      <c r="T1456" t="b">
        <v>0</v>
      </c>
      <c r="U1456" t="b">
        <v>1</v>
      </c>
      <c r="V1456" t="b">
        <v>0</v>
      </c>
      <c r="W1456" t="b">
        <v>1</v>
      </c>
      <c r="X1456" t="b">
        <v>0</v>
      </c>
      <c r="Z1456" t="b">
        <f t="shared" si="135"/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J1456" t="b">
        <f t="shared" si="136"/>
        <v>0</v>
      </c>
      <c r="AK1456" t="s">
        <v>200</v>
      </c>
      <c r="AL1456" t="b">
        <v>1</v>
      </c>
    </row>
    <row r="1457" spans="1:38" x14ac:dyDescent="0.3">
      <c r="A1457">
        <v>-73.967325340000002</v>
      </c>
      <c r="B1457">
        <v>40.774950529999998</v>
      </c>
      <c r="C1457" t="s">
        <v>204</v>
      </c>
      <c r="D1457" t="s">
        <v>205</v>
      </c>
      <c r="E1457" t="str">
        <f t="shared" si="132"/>
        <v>far</v>
      </c>
      <c r="F1457" t="s">
        <v>34</v>
      </c>
      <c r="G1457">
        <v>10102018</v>
      </c>
      <c r="H1457" s="1">
        <v>2</v>
      </c>
      <c r="I1457" t="s">
        <v>39</v>
      </c>
      <c r="J1457" t="s">
        <v>40</v>
      </c>
      <c r="K1457" t="str">
        <f t="shared" si="133"/>
        <v>Gray</v>
      </c>
      <c r="L1457" t="str">
        <f t="shared" si="134"/>
        <v>yup</v>
      </c>
      <c r="M1457" t="b">
        <f t="shared" si="137"/>
        <v>0</v>
      </c>
      <c r="O1457" t="s">
        <v>55</v>
      </c>
      <c r="Q1457" t="s">
        <v>50</v>
      </c>
      <c r="R1457">
        <v>5</v>
      </c>
      <c r="S1457" t="s">
        <v>206</v>
      </c>
      <c r="T1457" t="b">
        <v>0</v>
      </c>
      <c r="U1457" t="b">
        <v>0</v>
      </c>
      <c r="V1457" t="b">
        <v>0</v>
      </c>
      <c r="W1457" t="b">
        <v>0</v>
      </c>
      <c r="X1457" t="b">
        <v>1</v>
      </c>
      <c r="Z1457" t="b">
        <f t="shared" si="135"/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1</v>
      </c>
      <c r="AH1457" t="b">
        <v>0</v>
      </c>
      <c r="AJ1457" t="b">
        <f t="shared" si="136"/>
        <v>0</v>
      </c>
      <c r="AK1457" t="s">
        <v>207</v>
      </c>
      <c r="AL1457" t="b">
        <v>1</v>
      </c>
    </row>
    <row r="1458" spans="1:38" x14ac:dyDescent="0.3">
      <c r="A1458">
        <v>-73.96400328</v>
      </c>
      <c r="B1458">
        <v>40.782030980000002</v>
      </c>
      <c r="C1458" t="s">
        <v>208</v>
      </c>
      <c r="D1458" t="s">
        <v>177</v>
      </c>
      <c r="E1458" t="str">
        <f t="shared" si="132"/>
        <v>far</v>
      </c>
      <c r="F1458" t="s">
        <v>34</v>
      </c>
      <c r="G1458">
        <v>10142018</v>
      </c>
      <c r="H1458" s="1">
        <v>6</v>
      </c>
      <c r="I1458" t="s">
        <v>39</v>
      </c>
      <c r="J1458" t="s">
        <v>40</v>
      </c>
      <c r="K1458" t="str">
        <f t="shared" si="133"/>
        <v>Gray</v>
      </c>
      <c r="L1458" t="str">
        <f t="shared" si="134"/>
        <v>yup</v>
      </c>
      <c r="M1458" t="b">
        <f t="shared" si="137"/>
        <v>0</v>
      </c>
      <c r="O1458" t="s">
        <v>55</v>
      </c>
      <c r="Q1458" t="s">
        <v>43</v>
      </c>
      <c r="R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Z1458" t="b">
        <f t="shared" si="135"/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1</v>
      </c>
      <c r="AH1458" t="b">
        <v>0</v>
      </c>
      <c r="AJ1458" t="b">
        <f t="shared" si="136"/>
        <v>0</v>
      </c>
      <c r="AK1458" t="s">
        <v>209</v>
      </c>
      <c r="AL1458" t="b">
        <v>1</v>
      </c>
    </row>
    <row r="1459" spans="1:38" x14ac:dyDescent="0.3">
      <c r="A1459">
        <v>-73.959593319999996</v>
      </c>
      <c r="B1459">
        <v>40.790584729999999</v>
      </c>
      <c r="C1459" t="s">
        <v>210</v>
      </c>
      <c r="D1459" t="s">
        <v>75</v>
      </c>
      <c r="E1459" t="str">
        <f t="shared" si="132"/>
        <v>far</v>
      </c>
      <c r="F1459" t="s">
        <v>48</v>
      </c>
      <c r="G1459">
        <v>10072018</v>
      </c>
      <c r="H1459" s="1">
        <v>13</v>
      </c>
      <c r="I1459" t="s">
        <v>39</v>
      </c>
      <c r="J1459" t="s">
        <v>40</v>
      </c>
      <c r="K1459" t="str">
        <f t="shared" si="133"/>
        <v>Gray</v>
      </c>
      <c r="L1459" t="str">
        <f t="shared" si="134"/>
        <v>yup</v>
      </c>
      <c r="M1459" t="b">
        <f t="shared" si="137"/>
        <v>0</v>
      </c>
      <c r="O1459" t="s">
        <v>55</v>
      </c>
      <c r="Q1459" t="s">
        <v>50</v>
      </c>
      <c r="R1459">
        <v>50</v>
      </c>
      <c r="T1459" t="b">
        <v>0</v>
      </c>
      <c r="U1459" t="b">
        <v>0</v>
      </c>
      <c r="V1459" t="b">
        <v>1</v>
      </c>
      <c r="W1459" t="b">
        <v>0</v>
      </c>
      <c r="X1459" t="b">
        <v>0</v>
      </c>
      <c r="Z1459" t="b">
        <f t="shared" si="135"/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J1459" t="b">
        <f t="shared" si="136"/>
        <v>0</v>
      </c>
      <c r="AK1459" t="s">
        <v>211</v>
      </c>
      <c r="AL1459" t="b">
        <v>1</v>
      </c>
    </row>
    <row r="1460" spans="1:38" x14ac:dyDescent="0.3">
      <c r="A1460">
        <v>-73.960222209999998</v>
      </c>
      <c r="B1460">
        <v>40.793779700000002</v>
      </c>
      <c r="C1460" t="s">
        <v>212</v>
      </c>
      <c r="D1460" t="s">
        <v>69</v>
      </c>
      <c r="E1460" t="str">
        <f t="shared" si="132"/>
        <v>far</v>
      </c>
      <c r="F1460" t="s">
        <v>48</v>
      </c>
      <c r="G1460">
        <v>10072018</v>
      </c>
      <c r="H1460" s="1">
        <v>5</v>
      </c>
      <c r="I1460" t="s">
        <v>39</v>
      </c>
      <c r="J1460" t="s">
        <v>40</v>
      </c>
      <c r="K1460" t="str">
        <f t="shared" si="133"/>
        <v>Gray</v>
      </c>
      <c r="L1460" t="str">
        <f t="shared" si="134"/>
        <v>yup</v>
      </c>
      <c r="M1460" t="b">
        <f t="shared" si="137"/>
        <v>0</v>
      </c>
      <c r="O1460" t="s">
        <v>55</v>
      </c>
      <c r="Q1460" t="s">
        <v>50</v>
      </c>
      <c r="R1460">
        <v>4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  <c r="Z1460" t="b">
        <f t="shared" si="135"/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J1460" t="b">
        <f t="shared" si="136"/>
        <v>0</v>
      </c>
      <c r="AK1460" t="s">
        <v>213</v>
      </c>
      <c r="AL1460" t="b">
        <v>1</v>
      </c>
    </row>
    <row r="1461" spans="1:38" x14ac:dyDescent="0.3">
      <c r="A1461">
        <v>-73.967563429999998</v>
      </c>
      <c r="B1461">
        <v>40.781347740000001</v>
      </c>
      <c r="C1461" t="s">
        <v>222</v>
      </c>
      <c r="D1461" t="s">
        <v>223</v>
      </c>
      <c r="E1461" t="str">
        <f t="shared" si="132"/>
        <v>far</v>
      </c>
      <c r="F1461" t="s">
        <v>48</v>
      </c>
      <c r="G1461">
        <v>10072018</v>
      </c>
      <c r="H1461" s="1">
        <v>1</v>
      </c>
      <c r="I1461" t="s">
        <v>54</v>
      </c>
      <c r="J1461" t="s">
        <v>40</v>
      </c>
      <c r="K1461" t="str">
        <f t="shared" si="133"/>
        <v>Gray</v>
      </c>
      <c r="L1461" t="str">
        <f t="shared" si="134"/>
        <v>yup</v>
      </c>
      <c r="M1461" t="b">
        <f t="shared" si="137"/>
        <v>0</v>
      </c>
      <c r="O1461" t="s">
        <v>55</v>
      </c>
      <c r="Q1461" t="s">
        <v>43</v>
      </c>
      <c r="R1461" t="b">
        <v>0</v>
      </c>
      <c r="T1461" t="b">
        <v>0</v>
      </c>
      <c r="U1461" t="b">
        <v>0</v>
      </c>
      <c r="V1461" t="b">
        <v>1</v>
      </c>
      <c r="W1461" t="b">
        <v>1</v>
      </c>
      <c r="X1461" t="b">
        <v>0</v>
      </c>
      <c r="Z1461" t="b">
        <f t="shared" si="135"/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s">
        <v>224</v>
      </c>
      <c r="AJ1461" t="b">
        <f t="shared" si="136"/>
        <v>0</v>
      </c>
      <c r="AK1461" t="s">
        <v>225</v>
      </c>
      <c r="AL1461" t="b">
        <v>1</v>
      </c>
    </row>
    <row r="1462" spans="1:38" x14ac:dyDescent="0.3">
      <c r="A1462">
        <v>-73.958497059999999</v>
      </c>
      <c r="B1462">
        <v>40.798288630000002</v>
      </c>
      <c r="C1462" t="s">
        <v>226</v>
      </c>
      <c r="D1462" t="s">
        <v>227</v>
      </c>
      <c r="E1462" t="str">
        <f t="shared" si="132"/>
        <v>far</v>
      </c>
      <c r="F1462" t="s">
        <v>48</v>
      </c>
      <c r="G1462">
        <v>10192018</v>
      </c>
      <c r="H1462" s="1">
        <v>3</v>
      </c>
      <c r="I1462" t="s">
        <v>54</v>
      </c>
      <c r="J1462" t="s">
        <v>40</v>
      </c>
      <c r="K1462" t="str">
        <f t="shared" si="133"/>
        <v>Gray</v>
      </c>
      <c r="L1462" t="str">
        <f t="shared" si="134"/>
        <v>yup</v>
      </c>
      <c r="M1462" t="b">
        <f t="shared" si="137"/>
        <v>0</v>
      </c>
      <c r="N1462" t="s">
        <v>84</v>
      </c>
      <c r="O1462" t="s">
        <v>103</v>
      </c>
      <c r="Q1462" t="s">
        <v>43</v>
      </c>
      <c r="R1462" t="b">
        <v>0</v>
      </c>
      <c r="T1462" t="b">
        <v>1</v>
      </c>
      <c r="U1462" t="b">
        <v>1</v>
      </c>
      <c r="V1462" t="b">
        <v>0</v>
      </c>
      <c r="W1462" t="b">
        <v>0</v>
      </c>
      <c r="X1462" t="b">
        <v>0</v>
      </c>
      <c r="Z1462" t="b">
        <f t="shared" si="135"/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F1462" t="b">
        <v>1</v>
      </c>
      <c r="AG1462" t="b">
        <v>0</v>
      </c>
      <c r="AH1462" t="b">
        <v>0</v>
      </c>
      <c r="AJ1462" t="b">
        <f t="shared" si="136"/>
        <v>0</v>
      </c>
      <c r="AK1462" t="s">
        <v>228</v>
      </c>
      <c r="AL1462" t="b">
        <v>1</v>
      </c>
    </row>
    <row r="1463" spans="1:38" x14ac:dyDescent="0.3">
      <c r="A1463">
        <v>-73.976029819999994</v>
      </c>
      <c r="B1463">
        <v>40.76819544</v>
      </c>
      <c r="C1463" t="s">
        <v>229</v>
      </c>
      <c r="D1463" t="s">
        <v>230</v>
      </c>
      <c r="E1463" t="str">
        <f t="shared" si="132"/>
        <v>far</v>
      </c>
      <c r="F1463" t="s">
        <v>34</v>
      </c>
      <c r="G1463">
        <v>10082018</v>
      </c>
      <c r="H1463" s="1">
        <v>7</v>
      </c>
      <c r="I1463" t="s">
        <v>39</v>
      </c>
      <c r="J1463" t="s">
        <v>40</v>
      </c>
      <c r="K1463" t="str">
        <f t="shared" si="133"/>
        <v>Gray</v>
      </c>
      <c r="L1463" t="str">
        <f t="shared" si="134"/>
        <v>yup</v>
      </c>
      <c r="M1463" t="b">
        <f t="shared" si="137"/>
        <v>0</v>
      </c>
      <c r="N1463" t="s">
        <v>41</v>
      </c>
      <c r="O1463" t="s">
        <v>42</v>
      </c>
      <c r="Q1463" t="s">
        <v>43</v>
      </c>
      <c r="R1463" t="b">
        <v>0</v>
      </c>
      <c r="T1463" t="b">
        <v>0</v>
      </c>
      <c r="U1463" t="b">
        <v>0</v>
      </c>
      <c r="V1463" t="b">
        <v>0</v>
      </c>
      <c r="W1463" t="b">
        <v>1</v>
      </c>
      <c r="X1463" t="b">
        <v>1</v>
      </c>
      <c r="Z1463" t="b">
        <f t="shared" si="135"/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1</v>
      </c>
      <c r="AH1463" t="b">
        <v>0</v>
      </c>
      <c r="AJ1463" t="b">
        <f t="shared" si="136"/>
        <v>0</v>
      </c>
      <c r="AK1463" t="s">
        <v>231</v>
      </c>
      <c r="AL1463" t="b">
        <v>1</v>
      </c>
    </row>
    <row r="1464" spans="1:38" x14ac:dyDescent="0.3">
      <c r="A1464">
        <v>-73.956880209999994</v>
      </c>
      <c r="B1464">
        <v>40.797239910000002</v>
      </c>
      <c r="C1464" t="s">
        <v>232</v>
      </c>
      <c r="D1464" t="s">
        <v>233</v>
      </c>
      <c r="E1464" t="str">
        <f t="shared" si="132"/>
        <v>far</v>
      </c>
      <c r="F1464" t="s">
        <v>34</v>
      </c>
      <c r="G1464">
        <v>10062018</v>
      </c>
      <c r="H1464" s="1">
        <v>1</v>
      </c>
      <c r="I1464" t="s">
        <v>39</v>
      </c>
      <c r="J1464" t="s">
        <v>40</v>
      </c>
      <c r="K1464" t="str">
        <f t="shared" si="133"/>
        <v>Gray</v>
      </c>
      <c r="L1464" t="str">
        <f t="shared" si="134"/>
        <v>yup</v>
      </c>
      <c r="M1464" t="b">
        <f t="shared" si="137"/>
        <v>0</v>
      </c>
      <c r="O1464" t="s">
        <v>55</v>
      </c>
      <c r="Q1464" t="s">
        <v>43</v>
      </c>
      <c r="R1464" t="b">
        <v>0</v>
      </c>
      <c r="T1464" t="b">
        <v>1</v>
      </c>
      <c r="U1464" t="b">
        <v>0</v>
      </c>
      <c r="V1464" t="b">
        <v>0</v>
      </c>
      <c r="W1464" t="b">
        <v>0</v>
      </c>
      <c r="X1464" t="b">
        <v>1</v>
      </c>
      <c r="Z1464" t="b">
        <f t="shared" si="135"/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J1464" t="b">
        <f t="shared" si="136"/>
        <v>0</v>
      </c>
      <c r="AK1464" t="s">
        <v>234</v>
      </c>
      <c r="AL1464" t="b">
        <v>1</v>
      </c>
    </row>
    <row r="1465" spans="1:38" x14ac:dyDescent="0.3">
      <c r="A1465">
        <v>-73.972464239999994</v>
      </c>
      <c r="B1465">
        <v>40.769052639999998</v>
      </c>
      <c r="C1465" t="s">
        <v>235</v>
      </c>
      <c r="D1465" t="s">
        <v>66</v>
      </c>
      <c r="E1465" t="str">
        <f t="shared" si="132"/>
        <v>far</v>
      </c>
      <c r="F1465" t="s">
        <v>48</v>
      </c>
      <c r="G1465">
        <v>10082018</v>
      </c>
      <c r="H1465" s="1">
        <v>2</v>
      </c>
      <c r="I1465" t="s">
        <v>54</v>
      </c>
      <c r="J1465" t="s">
        <v>40</v>
      </c>
      <c r="K1465" t="str">
        <f t="shared" si="133"/>
        <v>Gray</v>
      </c>
      <c r="L1465" t="str">
        <f t="shared" si="134"/>
        <v>yup</v>
      </c>
      <c r="M1465" t="b">
        <f t="shared" si="137"/>
        <v>0</v>
      </c>
      <c r="O1465" t="s">
        <v>55</v>
      </c>
      <c r="Q1465" t="s">
        <v>43</v>
      </c>
      <c r="R1465" t="b">
        <v>0</v>
      </c>
      <c r="S1465" t="s">
        <v>236</v>
      </c>
      <c r="T1465" t="b">
        <v>0</v>
      </c>
      <c r="U1465" t="b">
        <v>0</v>
      </c>
      <c r="V1465" t="b">
        <v>0</v>
      </c>
      <c r="W1465" t="b">
        <v>0</v>
      </c>
      <c r="X1465" t="b">
        <v>1</v>
      </c>
      <c r="Z1465" t="b">
        <f t="shared" si="135"/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0</v>
      </c>
      <c r="AJ1465" t="b">
        <f t="shared" si="136"/>
        <v>0</v>
      </c>
      <c r="AK1465" t="s">
        <v>237</v>
      </c>
      <c r="AL1465" t="b">
        <v>1</v>
      </c>
    </row>
    <row r="1466" spans="1:38" x14ac:dyDescent="0.3">
      <c r="A1466">
        <v>-73.969017579999999</v>
      </c>
      <c r="B1466">
        <v>40.776043270000002</v>
      </c>
      <c r="C1466" t="s">
        <v>238</v>
      </c>
      <c r="D1466" t="s">
        <v>239</v>
      </c>
      <c r="E1466" t="str">
        <f t="shared" si="132"/>
        <v>far</v>
      </c>
      <c r="F1466" t="s">
        <v>48</v>
      </c>
      <c r="G1466">
        <v>10072018</v>
      </c>
      <c r="H1466" s="1">
        <v>5</v>
      </c>
      <c r="I1466" t="s">
        <v>54</v>
      </c>
      <c r="J1466" t="s">
        <v>40</v>
      </c>
      <c r="K1466" t="str">
        <f t="shared" si="133"/>
        <v>Gray</v>
      </c>
      <c r="L1466" t="str">
        <f t="shared" si="134"/>
        <v>yup</v>
      </c>
      <c r="M1466" t="b">
        <f t="shared" si="137"/>
        <v>0</v>
      </c>
      <c r="N1466" t="s">
        <v>41</v>
      </c>
      <c r="O1466" t="s">
        <v>42</v>
      </c>
      <c r="Q1466" t="s">
        <v>43</v>
      </c>
      <c r="R1466" t="b">
        <v>0</v>
      </c>
      <c r="T1466" t="b">
        <v>0</v>
      </c>
      <c r="U1466" t="b">
        <v>0</v>
      </c>
      <c r="V1466" t="b">
        <v>0</v>
      </c>
      <c r="W1466" t="b">
        <v>1</v>
      </c>
      <c r="X1466" t="b">
        <v>0</v>
      </c>
      <c r="Z1466" t="b">
        <f t="shared" si="135"/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J1466" t="b">
        <f t="shared" si="136"/>
        <v>0</v>
      </c>
      <c r="AK1466" t="s">
        <v>240</v>
      </c>
      <c r="AL1466" t="b">
        <v>1</v>
      </c>
    </row>
    <row r="1467" spans="1:38" x14ac:dyDescent="0.3">
      <c r="A1467">
        <v>-73.968491069999999</v>
      </c>
      <c r="B1467">
        <v>40.776881160000002</v>
      </c>
      <c r="C1467" t="s">
        <v>245</v>
      </c>
      <c r="D1467" t="s">
        <v>246</v>
      </c>
      <c r="E1467" t="str">
        <f t="shared" si="132"/>
        <v>far</v>
      </c>
      <c r="F1467" t="s">
        <v>34</v>
      </c>
      <c r="G1467">
        <v>10102018</v>
      </c>
      <c r="H1467" s="1">
        <v>5</v>
      </c>
      <c r="I1467" t="s">
        <v>39</v>
      </c>
      <c r="J1467" t="s">
        <v>40</v>
      </c>
      <c r="K1467" t="str">
        <f t="shared" si="133"/>
        <v>Gray</v>
      </c>
      <c r="L1467" t="str">
        <f t="shared" si="134"/>
        <v>yup</v>
      </c>
      <c r="M1467" t="b">
        <f t="shared" si="137"/>
        <v>0</v>
      </c>
      <c r="O1467" t="s">
        <v>55</v>
      </c>
      <c r="Q1467" t="s">
        <v>43</v>
      </c>
      <c r="R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1</v>
      </c>
      <c r="Z1467" t="b">
        <f t="shared" si="135"/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1</v>
      </c>
      <c r="AH1467" t="b">
        <v>0</v>
      </c>
      <c r="AJ1467" t="b">
        <f t="shared" si="136"/>
        <v>0</v>
      </c>
      <c r="AK1467" t="s">
        <v>247</v>
      </c>
      <c r="AL1467" t="b">
        <v>1</v>
      </c>
    </row>
    <row r="1468" spans="1:38" x14ac:dyDescent="0.3">
      <c r="A1468">
        <v>-73.952819270000006</v>
      </c>
      <c r="B1468">
        <v>40.792313040000003</v>
      </c>
      <c r="C1468" t="s">
        <v>255</v>
      </c>
      <c r="D1468" t="s">
        <v>106</v>
      </c>
      <c r="E1468" t="str">
        <f t="shared" si="132"/>
        <v>far</v>
      </c>
      <c r="F1468" t="s">
        <v>48</v>
      </c>
      <c r="G1468">
        <v>10172018</v>
      </c>
      <c r="H1468" s="1">
        <v>2</v>
      </c>
      <c r="I1468" t="s">
        <v>39</v>
      </c>
      <c r="J1468" t="s">
        <v>40</v>
      </c>
      <c r="K1468" t="str">
        <f t="shared" si="133"/>
        <v>Gray</v>
      </c>
      <c r="L1468" t="str">
        <f t="shared" si="134"/>
        <v>yup</v>
      </c>
      <c r="M1468" t="b">
        <f t="shared" si="137"/>
        <v>0</v>
      </c>
      <c r="N1468" t="s">
        <v>41</v>
      </c>
      <c r="O1468" t="s">
        <v>42</v>
      </c>
      <c r="P1468" t="s">
        <v>256</v>
      </c>
      <c r="Q1468" t="s">
        <v>43</v>
      </c>
      <c r="R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1</v>
      </c>
      <c r="Z1468" t="b">
        <f t="shared" si="135"/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J1468" t="b">
        <f t="shared" si="136"/>
        <v>0</v>
      </c>
      <c r="AK1468" t="s">
        <v>257</v>
      </c>
      <c r="AL1468" t="b">
        <v>1</v>
      </c>
    </row>
    <row r="1469" spans="1:38" x14ac:dyDescent="0.3">
      <c r="A1469">
        <v>-73.959500230000003</v>
      </c>
      <c r="B1469">
        <v>40.790336580000002</v>
      </c>
      <c r="C1469" t="s">
        <v>261</v>
      </c>
      <c r="D1469" t="s">
        <v>75</v>
      </c>
      <c r="E1469" t="str">
        <f t="shared" si="132"/>
        <v>far</v>
      </c>
      <c r="F1469" t="s">
        <v>34</v>
      </c>
      <c r="G1469">
        <v>10172018</v>
      </c>
      <c r="H1469" s="1">
        <v>13</v>
      </c>
      <c r="I1469" t="s">
        <v>39</v>
      </c>
      <c r="J1469" t="s">
        <v>40</v>
      </c>
      <c r="K1469" t="str">
        <f t="shared" si="133"/>
        <v>Gray</v>
      </c>
      <c r="L1469" t="str">
        <f t="shared" si="134"/>
        <v>yup</v>
      </c>
      <c r="M1469" t="b">
        <f t="shared" si="137"/>
        <v>0</v>
      </c>
      <c r="O1469" t="s">
        <v>55</v>
      </c>
      <c r="P1469" t="s">
        <v>76</v>
      </c>
      <c r="T1469" t="b">
        <v>0</v>
      </c>
      <c r="U1469" t="b">
        <v>0</v>
      </c>
      <c r="V1469" t="b">
        <v>0</v>
      </c>
      <c r="W1469" t="b">
        <v>1</v>
      </c>
      <c r="X1469" t="b">
        <v>1</v>
      </c>
      <c r="Z1469" t="b">
        <f t="shared" si="135"/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1</v>
      </c>
      <c r="AH1469" t="b">
        <v>0</v>
      </c>
      <c r="AJ1469" t="b">
        <f t="shared" si="136"/>
        <v>0</v>
      </c>
      <c r="AK1469" t="s">
        <v>262</v>
      </c>
      <c r="AL1469" t="b">
        <v>1</v>
      </c>
    </row>
    <row r="1470" spans="1:38" x14ac:dyDescent="0.3">
      <c r="A1470">
        <v>-73.974924389999998</v>
      </c>
      <c r="B1470">
        <v>40.776139360000002</v>
      </c>
      <c r="C1470" t="s">
        <v>267</v>
      </c>
      <c r="D1470" t="s">
        <v>268</v>
      </c>
      <c r="E1470" t="str">
        <f t="shared" si="132"/>
        <v>far</v>
      </c>
      <c r="F1470" t="s">
        <v>34</v>
      </c>
      <c r="G1470">
        <v>10142018</v>
      </c>
      <c r="H1470" s="1">
        <v>5</v>
      </c>
      <c r="I1470" t="s">
        <v>39</v>
      </c>
      <c r="J1470" t="s">
        <v>40</v>
      </c>
      <c r="K1470" t="str">
        <f t="shared" si="133"/>
        <v>Gray</v>
      </c>
      <c r="L1470" t="str">
        <f t="shared" si="134"/>
        <v>yup</v>
      </c>
      <c r="M1470" t="b">
        <f t="shared" si="137"/>
        <v>0</v>
      </c>
      <c r="O1470" t="s">
        <v>55</v>
      </c>
      <c r="Q1470" t="s">
        <v>43</v>
      </c>
      <c r="R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1</v>
      </c>
      <c r="Z1470" t="b">
        <f t="shared" si="135"/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  <c r="AJ1470" t="b">
        <f t="shared" si="136"/>
        <v>0</v>
      </c>
      <c r="AK1470" t="s">
        <v>269</v>
      </c>
      <c r="AL1470" t="b">
        <v>1</v>
      </c>
    </row>
    <row r="1471" spans="1:38" x14ac:dyDescent="0.3">
      <c r="A1471">
        <v>-73.980452889999995</v>
      </c>
      <c r="B1471">
        <v>40.769675370000002</v>
      </c>
      <c r="C1471" t="s">
        <v>280</v>
      </c>
      <c r="D1471" t="s">
        <v>253</v>
      </c>
      <c r="E1471" t="str">
        <f t="shared" si="132"/>
        <v>far</v>
      </c>
      <c r="F1471" t="s">
        <v>34</v>
      </c>
      <c r="G1471">
        <v>10172018</v>
      </c>
      <c r="H1471" s="1">
        <v>5</v>
      </c>
      <c r="I1471" t="s">
        <v>39</v>
      </c>
      <c r="J1471" t="s">
        <v>40</v>
      </c>
      <c r="K1471" t="str">
        <f t="shared" si="133"/>
        <v>Gray</v>
      </c>
      <c r="L1471" t="str">
        <f t="shared" si="134"/>
        <v>yup</v>
      </c>
      <c r="M1471" t="b">
        <f t="shared" si="137"/>
        <v>0</v>
      </c>
      <c r="N1471" t="s">
        <v>41</v>
      </c>
      <c r="O1471" t="s">
        <v>42</v>
      </c>
      <c r="Q1471" t="s">
        <v>43</v>
      </c>
      <c r="R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1</v>
      </c>
      <c r="Z1471" t="b">
        <f t="shared" si="135"/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J1471" t="b">
        <f t="shared" si="136"/>
        <v>0</v>
      </c>
      <c r="AK1471" t="s">
        <v>281</v>
      </c>
      <c r="AL1471" t="b">
        <v>1</v>
      </c>
    </row>
    <row r="1472" spans="1:38" x14ac:dyDescent="0.3">
      <c r="A1472">
        <v>-73.961484839999997</v>
      </c>
      <c r="B1472">
        <v>40.792264549999999</v>
      </c>
      <c r="C1472" t="s">
        <v>289</v>
      </c>
      <c r="D1472" t="s">
        <v>290</v>
      </c>
      <c r="E1472" t="str">
        <f t="shared" si="132"/>
        <v>far</v>
      </c>
      <c r="F1472" t="s">
        <v>34</v>
      </c>
      <c r="G1472">
        <v>10072018</v>
      </c>
      <c r="H1472" s="1">
        <v>3</v>
      </c>
      <c r="I1472" t="s">
        <v>39</v>
      </c>
      <c r="J1472" t="s">
        <v>40</v>
      </c>
      <c r="K1472" t="str">
        <f t="shared" si="133"/>
        <v>Gray</v>
      </c>
      <c r="L1472" t="str">
        <f t="shared" si="134"/>
        <v>yup</v>
      </c>
      <c r="M1472" t="b">
        <f t="shared" si="137"/>
        <v>0</v>
      </c>
      <c r="N1472" t="s">
        <v>84</v>
      </c>
      <c r="O1472" t="s">
        <v>103</v>
      </c>
      <c r="Q1472" t="s">
        <v>43</v>
      </c>
      <c r="R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1</v>
      </c>
      <c r="Z1472" t="b">
        <f t="shared" si="135"/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1</v>
      </c>
      <c r="AH1472" t="b">
        <v>0</v>
      </c>
      <c r="AJ1472" t="b">
        <f t="shared" si="136"/>
        <v>0</v>
      </c>
      <c r="AK1472" t="s">
        <v>291</v>
      </c>
      <c r="AL1472" t="b">
        <v>1</v>
      </c>
    </row>
    <row r="1473" spans="1:38" x14ac:dyDescent="0.3">
      <c r="A1473">
        <v>-73.966711399999994</v>
      </c>
      <c r="B1473">
        <v>40.776880470000002</v>
      </c>
      <c r="C1473" t="s">
        <v>295</v>
      </c>
      <c r="D1473" t="s">
        <v>296</v>
      </c>
      <c r="E1473" t="str">
        <f t="shared" si="132"/>
        <v>far</v>
      </c>
      <c r="F1473" t="s">
        <v>34</v>
      </c>
      <c r="G1473">
        <v>10172018</v>
      </c>
      <c r="H1473" s="1">
        <v>1</v>
      </c>
      <c r="I1473" t="s">
        <v>39</v>
      </c>
      <c r="J1473" t="s">
        <v>40</v>
      </c>
      <c r="K1473" t="str">
        <f t="shared" si="133"/>
        <v>Gray</v>
      </c>
      <c r="L1473" t="str">
        <f t="shared" si="134"/>
        <v>yup</v>
      </c>
      <c r="M1473" t="b">
        <f t="shared" si="137"/>
        <v>0</v>
      </c>
      <c r="N1473" t="s">
        <v>117</v>
      </c>
      <c r="O1473" t="s">
        <v>118</v>
      </c>
      <c r="Q1473" t="s">
        <v>43</v>
      </c>
      <c r="R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Z1473" t="b">
        <f t="shared" si="135"/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J1473" t="b">
        <f t="shared" si="136"/>
        <v>0</v>
      </c>
      <c r="AK1473" t="s">
        <v>297</v>
      </c>
      <c r="AL1473" t="b">
        <v>1</v>
      </c>
    </row>
    <row r="1474" spans="1:38" x14ac:dyDescent="0.3">
      <c r="A1474">
        <v>-73.953003559999999</v>
      </c>
      <c r="B1474">
        <v>40.792182250000003</v>
      </c>
      <c r="C1474" t="s">
        <v>298</v>
      </c>
      <c r="D1474" t="s">
        <v>106</v>
      </c>
      <c r="E1474" t="str">
        <f t="shared" ref="E1474:E1537" si="138">IF(D1474="05D","near",IF(D1474="07D","near",IF(D1474="06C","near",IF(D1474="06E","near",IF(D1474="06D","near","far")))))</f>
        <v>far</v>
      </c>
      <c r="F1474" t="s">
        <v>34</v>
      </c>
      <c r="G1474">
        <v>10072018</v>
      </c>
      <c r="H1474" s="1">
        <v>7</v>
      </c>
      <c r="I1474" t="s">
        <v>39</v>
      </c>
      <c r="J1474" t="s">
        <v>40</v>
      </c>
      <c r="K1474" t="str">
        <f t="shared" ref="K1474:K1537" si="139">IF(ISBLANK(J1474), NA(), J1474)</f>
        <v>Gray</v>
      </c>
      <c r="L1474" t="str">
        <f t="shared" ref="L1474:L1537" si="140">IF(K1474="Gray","yup",IF(K1474="#N/A","maybe","no"))</f>
        <v>yup</v>
      </c>
      <c r="M1474" t="b">
        <f t="shared" si="137"/>
        <v>0</v>
      </c>
      <c r="O1474" t="s">
        <v>55</v>
      </c>
      <c r="Q1474" t="s">
        <v>43</v>
      </c>
      <c r="R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1</v>
      </c>
      <c r="Z1474" t="b">
        <f t="shared" ref="Z1474:Z1537" si="141">ISBLANK(Y1474)</f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1</v>
      </c>
      <c r="AH1474" t="b">
        <v>0</v>
      </c>
      <c r="AJ1474" t="b">
        <f t="shared" ref="AJ1474:AJ1537" si="142">OR(AB1474,AC1474, AD1474, AH1474)</f>
        <v>0</v>
      </c>
      <c r="AK1474" t="s">
        <v>299</v>
      </c>
      <c r="AL1474" t="b">
        <v>1</v>
      </c>
    </row>
    <row r="1475" spans="1:38" x14ac:dyDescent="0.3">
      <c r="A1475">
        <v>-73.961569659999995</v>
      </c>
      <c r="B1475">
        <v>40.795127860000001</v>
      </c>
      <c r="C1475" t="s">
        <v>300</v>
      </c>
      <c r="D1475" t="s">
        <v>301</v>
      </c>
      <c r="E1475" t="str">
        <f t="shared" si="138"/>
        <v>far</v>
      </c>
      <c r="F1475" t="s">
        <v>48</v>
      </c>
      <c r="G1475">
        <v>10142018</v>
      </c>
      <c r="H1475" s="1">
        <v>3</v>
      </c>
      <c r="I1475" t="s">
        <v>39</v>
      </c>
      <c r="J1475" t="s">
        <v>40</v>
      </c>
      <c r="K1475" t="str">
        <f t="shared" si="139"/>
        <v>Gray</v>
      </c>
      <c r="L1475" t="str">
        <f t="shared" si="140"/>
        <v>yup</v>
      </c>
      <c r="M1475" t="b">
        <f t="shared" ref="M1475:M1538" si="143">AND(NOT(ISBLANK(J1475)),(NOT(J1475="gray")))</f>
        <v>0</v>
      </c>
      <c r="N1475" t="s">
        <v>84</v>
      </c>
      <c r="O1475" t="s">
        <v>103</v>
      </c>
      <c r="Q1475" t="s">
        <v>43</v>
      </c>
      <c r="R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1</v>
      </c>
      <c r="Z1475" t="b">
        <f t="shared" si="141"/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1</v>
      </c>
      <c r="AH1475" t="b">
        <v>0</v>
      </c>
      <c r="AJ1475" t="b">
        <f t="shared" si="142"/>
        <v>0</v>
      </c>
      <c r="AK1475" t="s">
        <v>302</v>
      </c>
      <c r="AL1475" t="b">
        <v>1</v>
      </c>
    </row>
    <row r="1476" spans="1:38" x14ac:dyDescent="0.3">
      <c r="A1476">
        <v>-73.957823719999993</v>
      </c>
      <c r="B1476">
        <v>40.798095949999997</v>
      </c>
      <c r="C1476" t="s">
        <v>316</v>
      </c>
      <c r="D1476" t="s">
        <v>227</v>
      </c>
      <c r="E1476" t="str">
        <f t="shared" si="138"/>
        <v>far</v>
      </c>
      <c r="F1476" t="s">
        <v>34</v>
      </c>
      <c r="G1476">
        <v>10142018</v>
      </c>
      <c r="H1476" s="1">
        <v>6</v>
      </c>
      <c r="I1476" t="s">
        <v>39</v>
      </c>
      <c r="J1476" t="s">
        <v>40</v>
      </c>
      <c r="K1476" t="str">
        <f t="shared" si="139"/>
        <v>Gray</v>
      </c>
      <c r="L1476" t="str">
        <f t="shared" si="140"/>
        <v>yup</v>
      </c>
      <c r="M1476" t="b">
        <f t="shared" si="143"/>
        <v>0</v>
      </c>
      <c r="N1476" t="s">
        <v>41</v>
      </c>
      <c r="O1476" t="s">
        <v>42</v>
      </c>
      <c r="Q1476" t="s">
        <v>43</v>
      </c>
      <c r="R1476" t="b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Z1476" t="b">
        <f t="shared" si="141"/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1</v>
      </c>
      <c r="AH1476" t="b">
        <v>0</v>
      </c>
      <c r="AJ1476" t="b">
        <f t="shared" si="142"/>
        <v>0</v>
      </c>
      <c r="AK1476" t="s">
        <v>317</v>
      </c>
      <c r="AL1476" t="b">
        <v>1</v>
      </c>
    </row>
    <row r="1477" spans="1:38" x14ac:dyDescent="0.3">
      <c r="A1477">
        <v>-73.96882712</v>
      </c>
      <c r="B1477">
        <v>40.780971940000001</v>
      </c>
      <c r="C1477" t="s">
        <v>318</v>
      </c>
      <c r="D1477" t="s">
        <v>319</v>
      </c>
      <c r="E1477" t="str">
        <f t="shared" si="138"/>
        <v>far</v>
      </c>
      <c r="F1477" t="s">
        <v>34</v>
      </c>
      <c r="G1477">
        <v>10182018</v>
      </c>
      <c r="H1477" s="1">
        <v>1</v>
      </c>
      <c r="I1477" t="s">
        <v>39</v>
      </c>
      <c r="J1477" t="s">
        <v>40</v>
      </c>
      <c r="K1477" t="str">
        <f t="shared" si="139"/>
        <v>Gray</v>
      </c>
      <c r="L1477" t="str">
        <f t="shared" si="140"/>
        <v>yup</v>
      </c>
      <c r="M1477" t="b">
        <f t="shared" si="143"/>
        <v>0</v>
      </c>
      <c r="N1477" t="s">
        <v>84</v>
      </c>
      <c r="O1477" t="s">
        <v>103</v>
      </c>
      <c r="Q1477" t="s">
        <v>43</v>
      </c>
      <c r="R1477" t="b">
        <v>0</v>
      </c>
      <c r="T1477" t="b">
        <v>1</v>
      </c>
      <c r="U1477" t="b">
        <v>1</v>
      </c>
      <c r="V1477" t="b">
        <v>0</v>
      </c>
      <c r="W1477" t="b">
        <v>1</v>
      </c>
      <c r="X1477" t="b">
        <v>0</v>
      </c>
      <c r="Z1477" t="b">
        <f t="shared" si="141"/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b">
        <v>0</v>
      </c>
      <c r="AG1477" t="b">
        <v>1</v>
      </c>
      <c r="AH1477" t="b">
        <v>0</v>
      </c>
      <c r="AJ1477" t="b">
        <f t="shared" si="142"/>
        <v>0</v>
      </c>
      <c r="AK1477" t="s">
        <v>320</v>
      </c>
      <c r="AL1477" t="b">
        <v>1</v>
      </c>
    </row>
    <row r="1478" spans="1:38" x14ac:dyDescent="0.3">
      <c r="A1478">
        <v>-73.967641049999997</v>
      </c>
      <c r="B1478">
        <v>40.776604349999999</v>
      </c>
      <c r="C1478" t="s">
        <v>325</v>
      </c>
      <c r="D1478" t="s">
        <v>326</v>
      </c>
      <c r="E1478" t="str">
        <f t="shared" si="138"/>
        <v>far</v>
      </c>
      <c r="F1478" t="s">
        <v>34</v>
      </c>
      <c r="G1478">
        <v>10192018</v>
      </c>
      <c r="H1478" s="1">
        <v>5</v>
      </c>
      <c r="I1478" t="s">
        <v>39</v>
      </c>
      <c r="J1478" t="s">
        <v>40</v>
      </c>
      <c r="K1478" t="str">
        <f t="shared" si="139"/>
        <v>Gray</v>
      </c>
      <c r="L1478" t="str">
        <f t="shared" si="140"/>
        <v>yup</v>
      </c>
      <c r="M1478" t="b">
        <f t="shared" si="143"/>
        <v>0</v>
      </c>
      <c r="N1478" t="s">
        <v>41</v>
      </c>
      <c r="O1478" t="s">
        <v>42</v>
      </c>
      <c r="Q1478" t="s">
        <v>50</v>
      </c>
      <c r="R1478">
        <v>4</v>
      </c>
      <c r="T1478" t="b">
        <v>0</v>
      </c>
      <c r="U1478" t="b">
        <v>0</v>
      </c>
      <c r="V1478" t="b">
        <v>1</v>
      </c>
      <c r="W1478" t="b">
        <v>0</v>
      </c>
      <c r="X1478" t="b">
        <v>0</v>
      </c>
      <c r="Z1478" t="b">
        <f t="shared" si="141"/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J1478" t="b">
        <f t="shared" si="142"/>
        <v>0</v>
      </c>
      <c r="AK1478" t="s">
        <v>327</v>
      </c>
      <c r="AL1478" t="b">
        <v>1</v>
      </c>
    </row>
    <row r="1479" spans="1:38" x14ac:dyDescent="0.3">
      <c r="A1479">
        <v>-73.970872610000001</v>
      </c>
      <c r="B1479">
        <v>40.772357200000002</v>
      </c>
      <c r="C1479" t="s">
        <v>328</v>
      </c>
      <c r="D1479" t="s">
        <v>329</v>
      </c>
      <c r="E1479" t="str">
        <f t="shared" si="138"/>
        <v>far</v>
      </c>
      <c r="F1479" t="s">
        <v>48</v>
      </c>
      <c r="G1479">
        <v>10072018</v>
      </c>
      <c r="H1479" s="1">
        <v>2</v>
      </c>
      <c r="I1479" t="s">
        <v>39</v>
      </c>
      <c r="J1479" t="s">
        <v>40</v>
      </c>
      <c r="K1479" t="str">
        <f t="shared" si="139"/>
        <v>Gray</v>
      </c>
      <c r="L1479" t="str">
        <f t="shared" si="140"/>
        <v>yup</v>
      </c>
      <c r="M1479" t="b">
        <f t="shared" si="143"/>
        <v>0</v>
      </c>
      <c r="O1479" t="s">
        <v>55</v>
      </c>
      <c r="Q1479" t="s">
        <v>50</v>
      </c>
      <c r="R1479">
        <v>70</v>
      </c>
      <c r="T1479" t="b">
        <v>0</v>
      </c>
      <c r="U1479" t="b">
        <v>0</v>
      </c>
      <c r="V1479" t="b">
        <v>1</v>
      </c>
      <c r="W1479" t="b">
        <v>0</v>
      </c>
      <c r="X1479" t="b">
        <v>0</v>
      </c>
      <c r="Z1479" t="b">
        <f t="shared" si="141"/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J1479" t="b">
        <f t="shared" si="142"/>
        <v>0</v>
      </c>
      <c r="AK1479" t="s">
        <v>330</v>
      </c>
      <c r="AL1479" t="b">
        <v>1</v>
      </c>
    </row>
    <row r="1480" spans="1:38" x14ac:dyDescent="0.3">
      <c r="A1480">
        <v>-73.968052060000005</v>
      </c>
      <c r="B1480">
        <v>40.777338669999999</v>
      </c>
      <c r="C1480" t="s">
        <v>339</v>
      </c>
      <c r="D1480" t="s">
        <v>246</v>
      </c>
      <c r="E1480" t="str">
        <f t="shared" si="138"/>
        <v>far</v>
      </c>
      <c r="F1480" t="s">
        <v>34</v>
      </c>
      <c r="G1480">
        <v>10102018</v>
      </c>
      <c r="H1480" s="1">
        <v>6</v>
      </c>
      <c r="I1480" t="s">
        <v>39</v>
      </c>
      <c r="J1480" t="s">
        <v>40</v>
      </c>
      <c r="K1480" t="str">
        <f t="shared" si="139"/>
        <v>Gray</v>
      </c>
      <c r="L1480" t="str">
        <f t="shared" si="140"/>
        <v>yup</v>
      </c>
      <c r="M1480" t="b">
        <f t="shared" si="143"/>
        <v>0</v>
      </c>
      <c r="O1480" t="s">
        <v>55</v>
      </c>
      <c r="Q1480" t="s">
        <v>43</v>
      </c>
      <c r="R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1</v>
      </c>
      <c r="Z1480" t="b">
        <f t="shared" si="141"/>
        <v>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0</v>
      </c>
      <c r="AJ1480" t="b">
        <f t="shared" si="142"/>
        <v>0</v>
      </c>
      <c r="AK1480" t="s">
        <v>340</v>
      </c>
      <c r="AL1480" t="b">
        <v>1</v>
      </c>
    </row>
    <row r="1481" spans="1:38" x14ac:dyDescent="0.3">
      <c r="A1481">
        <v>-73.956590590000005</v>
      </c>
      <c r="B1481">
        <v>40.789565410000002</v>
      </c>
      <c r="C1481" t="s">
        <v>345</v>
      </c>
      <c r="D1481" t="s">
        <v>346</v>
      </c>
      <c r="E1481" t="str">
        <f t="shared" si="138"/>
        <v>far</v>
      </c>
      <c r="F1481" t="s">
        <v>34</v>
      </c>
      <c r="G1481">
        <v>10062018</v>
      </c>
      <c r="H1481" s="1">
        <v>1</v>
      </c>
      <c r="J1481" t="s">
        <v>40</v>
      </c>
      <c r="K1481" t="str">
        <f t="shared" si="139"/>
        <v>Gray</v>
      </c>
      <c r="L1481" t="str">
        <f t="shared" si="140"/>
        <v>yup</v>
      </c>
      <c r="M1481" t="b">
        <f t="shared" si="143"/>
        <v>0</v>
      </c>
      <c r="O1481" t="s">
        <v>55</v>
      </c>
      <c r="Q1481" t="s">
        <v>50</v>
      </c>
      <c r="S1481" t="s">
        <v>347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Z1481" t="b">
        <f t="shared" si="141"/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J1481" t="b">
        <f t="shared" si="142"/>
        <v>0</v>
      </c>
      <c r="AK1481" t="s">
        <v>348</v>
      </c>
      <c r="AL1481" t="b">
        <v>1</v>
      </c>
    </row>
    <row r="1482" spans="1:38" x14ac:dyDescent="0.3">
      <c r="A1482">
        <v>-73.963974399999998</v>
      </c>
      <c r="B1482">
        <v>40.782511200000002</v>
      </c>
      <c r="C1482" t="s">
        <v>365</v>
      </c>
      <c r="D1482" t="s">
        <v>177</v>
      </c>
      <c r="E1482" t="str">
        <f t="shared" si="138"/>
        <v>far</v>
      </c>
      <c r="F1482" t="s">
        <v>48</v>
      </c>
      <c r="G1482">
        <v>10072018</v>
      </c>
      <c r="H1482" s="1">
        <v>1</v>
      </c>
      <c r="I1482" t="s">
        <v>39</v>
      </c>
      <c r="J1482" t="s">
        <v>40</v>
      </c>
      <c r="K1482" t="str">
        <f t="shared" si="139"/>
        <v>Gray</v>
      </c>
      <c r="L1482" t="str">
        <f t="shared" si="140"/>
        <v>yup</v>
      </c>
      <c r="M1482" t="b">
        <f t="shared" si="143"/>
        <v>0</v>
      </c>
      <c r="N1482" t="s">
        <v>41</v>
      </c>
      <c r="O1482" t="s">
        <v>42</v>
      </c>
      <c r="Q1482" t="s">
        <v>43</v>
      </c>
      <c r="R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1</v>
      </c>
      <c r="Z1482" t="b">
        <f t="shared" si="141"/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J1482" t="b">
        <f t="shared" si="142"/>
        <v>0</v>
      </c>
      <c r="AK1482" t="s">
        <v>366</v>
      </c>
      <c r="AL1482" t="b">
        <v>1</v>
      </c>
    </row>
    <row r="1483" spans="1:38" x14ac:dyDescent="0.3">
      <c r="A1483">
        <v>-73.976403649999995</v>
      </c>
      <c r="B1483">
        <v>40.770584620000001</v>
      </c>
      <c r="C1483" t="s">
        <v>391</v>
      </c>
      <c r="D1483" t="s">
        <v>109</v>
      </c>
      <c r="E1483" t="str">
        <f t="shared" si="138"/>
        <v>far</v>
      </c>
      <c r="F1483" t="s">
        <v>48</v>
      </c>
      <c r="G1483">
        <v>10062018</v>
      </c>
      <c r="H1483" s="1">
        <v>5</v>
      </c>
      <c r="I1483" t="s">
        <v>39</v>
      </c>
      <c r="J1483" t="s">
        <v>40</v>
      </c>
      <c r="K1483" t="str">
        <f t="shared" si="139"/>
        <v>Gray</v>
      </c>
      <c r="L1483" t="str">
        <f t="shared" si="140"/>
        <v>yup</v>
      </c>
      <c r="M1483" t="b">
        <f t="shared" si="143"/>
        <v>0</v>
      </c>
      <c r="N1483" t="s">
        <v>117</v>
      </c>
      <c r="O1483" t="s">
        <v>118</v>
      </c>
      <c r="Q1483" t="s">
        <v>43</v>
      </c>
      <c r="R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Z1483" t="b">
        <f t="shared" si="141"/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J1483" t="b">
        <f t="shared" si="142"/>
        <v>0</v>
      </c>
      <c r="AK1483" t="s">
        <v>392</v>
      </c>
      <c r="AL1483" t="b">
        <v>1</v>
      </c>
    </row>
    <row r="1484" spans="1:38" x14ac:dyDescent="0.3">
      <c r="A1484">
        <v>-73.963462340000007</v>
      </c>
      <c r="B1484">
        <v>40.79176854</v>
      </c>
      <c r="C1484" t="s">
        <v>397</v>
      </c>
      <c r="D1484" t="s">
        <v>398</v>
      </c>
      <c r="E1484" t="str">
        <f t="shared" si="138"/>
        <v>far</v>
      </c>
      <c r="F1484" t="s">
        <v>34</v>
      </c>
      <c r="G1484">
        <v>10172018</v>
      </c>
      <c r="H1484" s="1">
        <v>4</v>
      </c>
      <c r="I1484" t="s">
        <v>39</v>
      </c>
      <c r="J1484" t="s">
        <v>40</v>
      </c>
      <c r="K1484" t="str">
        <f t="shared" si="139"/>
        <v>Gray</v>
      </c>
      <c r="L1484" t="str">
        <f t="shared" si="140"/>
        <v>yup</v>
      </c>
      <c r="M1484" t="b">
        <f t="shared" si="143"/>
        <v>0</v>
      </c>
      <c r="N1484" t="s">
        <v>84</v>
      </c>
      <c r="O1484" t="s">
        <v>103</v>
      </c>
      <c r="Q1484" t="s">
        <v>43</v>
      </c>
      <c r="R1484" t="b">
        <v>0</v>
      </c>
      <c r="T1484" t="b">
        <v>0</v>
      </c>
      <c r="U1484" t="b">
        <v>0</v>
      </c>
      <c r="V1484" t="b">
        <v>0</v>
      </c>
      <c r="W1484" t="b">
        <v>1</v>
      </c>
      <c r="X1484" t="b">
        <v>1</v>
      </c>
      <c r="Z1484" t="b">
        <f t="shared" si="141"/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J1484" t="b">
        <f t="shared" si="142"/>
        <v>0</v>
      </c>
      <c r="AK1484" t="s">
        <v>399</v>
      </c>
      <c r="AL1484" t="b">
        <v>1</v>
      </c>
    </row>
    <row r="1485" spans="1:38" x14ac:dyDescent="0.3">
      <c r="A1485">
        <v>-73.976324340000005</v>
      </c>
      <c r="B1485">
        <v>40.770540930000003</v>
      </c>
      <c r="C1485" t="s">
        <v>415</v>
      </c>
      <c r="D1485" t="s">
        <v>109</v>
      </c>
      <c r="E1485" t="str">
        <f t="shared" si="138"/>
        <v>far</v>
      </c>
      <c r="F1485" t="s">
        <v>34</v>
      </c>
      <c r="G1485">
        <v>10102018</v>
      </c>
      <c r="H1485" s="1">
        <v>13</v>
      </c>
      <c r="I1485" t="s">
        <v>39</v>
      </c>
      <c r="J1485" t="s">
        <v>40</v>
      </c>
      <c r="K1485" t="str">
        <f t="shared" si="139"/>
        <v>Gray</v>
      </c>
      <c r="L1485" t="str">
        <f t="shared" si="140"/>
        <v>yup</v>
      </c>
      <c r="M1485" t="b">
        <f t="shared" si="143"/>
        <v>0</v>
      </c>
      <c r="N1485" t="s">
        <v>84</v>
      </c>
      <c r="O1485" t="s">
        <v>103</v>
      </c>
      <c r="Q1485" t="s">
        <v>50</v>
      </c>
      <c r="R1485">
        <v>20</v>
      </c>
      <c r="S1485" t="s">
        <v>416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Z1485" t="b">
        <f t="shared" si="141"/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J1485" t="b">
        <f t="shared" si="142"/>
        <v>0</v>
      </c>
      <c r="AK1485" t="s">
        <v>417</v>
      </c>
      <c r="AL1485" t="b">
        <v>1</v>
      </c>
    </row>
    <row r="1486" spans="1:38" x14ac:dyDescent="0.3">
      <c r="A1486">
        <v>-73.965175450000004</v>
      </c>
      <c r="B1486">
        <v>40.77551819</v>
      </c>
      <c r="C1486" t="s">
        <v>418</v>
      </c>
      <c r="D1486" t="s">
        <v>419</v>
      </c>
      <c r="E1486" t="str">
        <f t="shared" si="138"/>
        <v>far</v>
      </c>
      <c r="F1486" t="s">
        <v>48</v>
      </c>
      <c r="G1486">
        <v>10082018</v>
      </c>
      <c r="H1486" s="1">
        <v>1</v>
      </c>
      <c r="I1486" t="s">
        <v>39</v>
      </c>
      <c r="J1486" t="s">
        <v>40</v>
      </c>
      <c r="K1486" t="str">
        <f t="shared" si="139"/>
        <v>Gray</v>
      </c>
      <c r="L1486" t="str">
        <f t="shared" si="140"/>
        <v>yup</v>
      </c>
      <c r="M1486" t="b">
        <f t="shared" si="143"/>
        <v>0</v>
      </c>
      <c r="N1486" t="s">
        <v>41</v>
      </c>
      <c r="O1486" t="s">
        <v>42</v>
      </c>
      <c r="Q1486" t="s">
        <v>50</v>
      </c>
      <c r="R1486">
        <v>7</v>
      </c>
      <c r="S1486" t="s">
        <v>206</v>
      </c>
      <c r="T1486" t="b">
        <v>0</v>
      </c>
      <c r="U1486" t="b">
        <v>0</v>
      </c>
      <c r="V1486" t="b">
        <v>1</v>
      </c>
      <c r="W1486" t="b">
        <v>1</v>
      </c>
      <c r="X1486" t="b">
        <v>0</v>
      </c>
      <c r="Z1486" t="b">
        <f t="shared" si="141"/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J1486" t="b">
        <f t="shared" si="142"/>
        <v>0</v>
      </c>
      <c r="AK1486" t="s">
        <v>420</v>
      </c>
      <c r="AL1486" t="b">
        <v>1</v>
      </c>
    </row>
    <row r="1487" spans="1:38" x14ac:dyDescent="0.3">
      <c r="A1487">
        <v>-73.971905620000001</v>
      </c>
      <c r="B1487">
        <v>40.776238550000002</v>
      </c>
      <c r="C1487" t="s">
        <v>425</v>
      </c>
      <c r="D1487" t="s">
        <v>426</v>
      </c>
      <c r="E1487" t="str">
        <f t="shared" si="138"/>
        <v>far</v>
      </c>
      <c r="F1487" t="s">
        <v>34</v>
      </c>
      <c r="G1487">
        <v>10182018</v>
      </c>
      <c r="H1487" s="1">
        <v>10</v>
      </c>
      <c r="I1487" t="s">
        <v>39</v>
      </c>
      <c r="J1487" t="s">
        <v>40</v>
      </c>
      <c r="K1487" t="str">
        <f t="shared" si="139"/>
        <v>Gray</v>
      </c>
      <c r="L1487" t="str">
        <f t="shared" si="140"/>
        <v>yup</v>
      </c>
      <c r="M1487" t="b">
        <f t="shared" si="143"/>
        <v>0</v>
      </c>
      <c r="N1487" t="s">
        <v>117</v>
      </c>
      <c r="O1487" t="s">
        <v>118</v>
      </c>
      <c r="Q1487" t="s">
        <v>43</v>
      </c>
      <c r="R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Z1487" t="b">
        <f t="shared" si="141"/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1</v>
      </c>
      <c r="AF1487" t="b">
        <v>0</v>
      </c>
      <c r="AG1487" t="b">
        <v>1</v>
      </c>
      <c r="AH1487" t="b">
        <v>0</v>
      </c>
      <c r="AJ1487" t="b">
        <f t="shared" si="142"/>
        <v>0</v>
      </c>
      <c r="AK1487" t="s">
        <v>427</v>
      </c>
      <c r="AL1487" t="b">
        <v>1</v>
      </c>
    </row>
    <row r="1488" spans="1:38" x14ac:dyDescent="0.3">
      <c r="A1488">
        <v>-73.957209379999995</v>
      </c>
      <c r="B1488">
        <v>40.798848730000003</v>
      </c>
      <c r="C1488" t="s">
        <v>431</v>
      </c>
      <c r="D1488" t="s">
        <v>382</v>
      </c>
      <c r="E1488" t="str">
        <f t="shared" si="138"/>
        <v>far</v>
      </c>
      <c r="F1488" t="s">
        <v>48</v>
      </c>
      <c r="G1488">
        <v>10102018</v>
      </c>
      <c r="H1488" s="1">
        <v>6</v>
      </c>
      <c r="I1488" t="s">
        <v>39</v>
      </c>
      <c r="J1488" t="s">
        <v>40</v>
      </c>
      <c r="K1488" t="str">
        <f t="shared" si="139"/>
        <v>Gray</v>
      </c>
      <c r="L1488" t="str">
        <f t="shared" si="140"/>
        <v>yup</v>
      </c>
      <c r="M1488" t="b">
        <f t="shared" si="143"/>
        <v>0</v>
      </c>
      <c r="N1488" t="s">
        <v>117</v>
      </c>
      <c r="O1488" t="s">
        <v>118</v>
      </c>
      <c r="Q1488" t="s">
        <v>50</v>
      </c>
      <c r="R1488">
        <v>6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Z1488" t="b">
        <f t="shared" si="141"/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J1488" t="b">
        <f t="shared" si="142"/>
        <v>0</v>
      </c>
      <c r="AK1488" t="s">
        <v>432</v>
      </c>
      <c r="AL1488" t="b">
        <v>1</v>
      </c>
    </row>
    <row r="1489" spans="1:38" x14ac:dyDescent="0.3">
      <c r="A1489">
        <v>-73.956634600000001</v>
      </c>
      <c r="B1489">
        <v>40.797392340000002</v>
      </c>
      <c r="C1489" t="s">
        <v>438</v>
      </c>
      <c r="D1489" t="s">
        <v>439</v>
      </c>
      <c r="E1489" t="str">
        <f t="shared" si="138"/>
        <v>far</v>
      </c>
      <c r="F1489" t="s">
        <v>34</v>
      </c>
      <c r="G1489">
        <v>10132018</v>
      </c>
      <c r="H1489" s="1">
        <v>1</v>
      </c>
      <c r="I1489" t="s">
        <v>39</v>
      </c>
      <c r="J1489" t="s">
        <v>40</v>
      </c>
      <c r="K1489" t="str">
        <f t="shared" si="139"/>
        <v>Gray</v>
      </c>
      <c r="L1489" t="str">
        <f t="shared" si="140"/>
        <v>yup</v>
      </c>
      <c r="M1489" t="b">
        <f t="shared" si="143"/>
        <v>0</v>
      </c>
      <c r="N1489" t="s">
        <v>41</v>
      </c>
      <c r="O1489" t="s">
        <v>42</v>
      </c>
      <c r="Q1489" t="s">
        <v>43</v>
      </c>
      <c r="R1489" t="b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Z1489" t="b">
        <f t="shared" si="141"/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J1489" t="b">
        <f t="shared" si="142"/>
        <v>0</v>
      </c>
      <c r="AK1489" t="s">
        <v>440</v>
      </c>
      <c r="AL1489" t="b">
        <v>1</v>
      </c>
    </row>
    <row r="1490" spans="1:38" x14ac:dyDescent="0.3">
      <c r="A1490">
        <v>-73.976993980000003</v>
      </c>
      <c r="B1490">
        <v>40.77295376</v>
      </c>
      <c r="C1490" t="s">
        <v>449</v>
      </c>
      <c r="D1490" t="s">
        <v>72</v>
      </c>
      <c r="E1490" t="str">
        <f t="shared" si="138"/>
        <v>far</v>
      </c>
      <c r="F1490" t="s">
        <v>48</v>
      </c>
      <c r="G1490">
        <v>10082018</v>
      </c>
      <c r="H1490" s="1">
        <v>10</v>
      </c>
      <c r="I1490" t="s">
        <v>39</v>
      </c>
      <c r="J1490" t="s">
        <v>40</v>
      </c>
      <c r="K1490" t="str">
        <f t="shared" si="139"/>
        <v>Gray</v>
      </c>
      <c r="L1490" t="str">
        <f t="shared" si="140"/>
        <v>yup</v>
      </c>
      <c r="M1490" t="b">
        <f t="shared" si="143"/>
        <v>0</v>
      </c>
      <c r="O1490" t="s">
        <v>55</v>
      </c>
      <c r="Q1490" t="s">
        <v>43</v>
      </c>
      <c r="R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Z1490" t="b">
        <f t="shared" si="141"/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J1490" t="b">
        <f t="shared" si="142"/>
        <v>0</v>
      </c>
      <c r="AK1490" t="s">
        <v>450</v>
      </c>
      <c r="AL1490" t="b">
        <v>1</v>
      </c>
    </row>
    <row r="1491" spans="1:38" x14ac:dyDescent="0.3">
      <c r="A1491">
        <v>-73.979215550000006</v>
      </c>
      <c r="B1491">
        <v>40.76937118</v>
      </c>
      <c r="C1491" t="s">
        <v>464</v>
      </c>
      <c r="D1491" t="s">
        <v>465</v>
      </c>
      <c r="E1491" t="str">
        <f t="shared" si="138"/>
        <v>far</v>
      </c>
      <c r="F1491" t="s">
        <v>34</v>
      </c>
      <c r="G1491">
        <v>10072018</v>
      </c>
      <c r="H1491" s="1">
        <v>11</v>
      </c>
      <c r="I1491" t="s">
        <v>39</v>
      </c>
      <c r="J1491" t="s">
        <v>40</v>
      </c>
      <c r="K1491" t="str">
        <f t="shared" si="139"/>
        <v>Gray</v>
      </c>
      <c r="L1491" t="str">
        <f t="shared" si="140"/>
        <v>yup</v>
      </c>
      <c r="M1491" t="b">
        <f t="shared" si="143"/>
        <v>0</v>
      </c>
      <c r="O1491" t="s">
        <v>55</v>
      </c>
      <c r="Q1491" t="s">
        <v>50</v>
      </c>
      <c r="R1491">
        <v>5</v>
      </c>
      <c r="S1491" t="s">
        <v>466</v>
      </c>
      <c r="T1491" t="b">
        <v>0</v>
      </c>
      <c r="U1491" t="b">
        <v>0</v>
      </c>
      <c r="V1491" t="b">
        <v>1</v>
      </c>
      <c r="W1491" t="b">
        <v>0</v>
      </c>
      <c r="X1491" t="b">
        <v>0</v>
      </c>
      <c r="Z1491" t="b">
        <f t="shared" si="141"/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J1491" t="b">
        <f t="shared" si="142"/>
        <v>0</v>
      </c>
      <c r="AK1491" t="s">
        <v>467</v>
      </c>
      <c r="AL1491" t="b">
        <v>1</v>
      </c>
    </row>
    <row r="1492" spans="1:38" x14ac:dyDescent="0.3">
      <c r="A1492">
        <v>-73.966410049999993</v>
      </c>
      <c r="B1492">
        <v>40.782877890000002</v>
      </c>
      <c r="C1492" t="s">
        <v>468</v>
      </c>
      <c r="D1492" t="s">
        <v>469</v>
      </c>
      <c r="E1492" t="str">
        <f t="shared" si="138"/>
        <v>far</v>
      </c>
      <c r="F1492" t="s">
        <v>48</v>
      </c>
      <c r="G1492">
        <v>10082018</v>
      </c>
      <c r="H1492" s="1">
        <v>2</v>
      </c>
      <c r="I1492" t="s">
        <v>39</v>
      </c>
      <c r="J1492" t="s">
        <v>40</v>
      </c>
      <c r="K1492" t="str">
        <f t="shared" si="139"/>
        <v>Gray</v>
      </c>
      <c r="L1492" t="str">
        <f t="shared" si="140"/>
        <v>yup</v>
      </c>
      <c r="M1492" t="b">
        <f t="shared" si="143"/>
        <v>0</v>
      </c>
      <c r="O1492" t="s">
        <v>55</v>
      </c>
      <c r="Q1492" t="s">
        <v>43</v>
      </c>
      <c r="R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1</v>
      </c>
      <c r="Z1492" t="b">
        <f t="shared" si="141"/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1</v>
      </c>
      <c r="AH1492" t="b">
        <v>0</v>
      </c>
      <c r="AJ1492" t="b">
        <f t="shared" si="142"/>
        <v>0</v>
      </c>
      <c r="AK1492" t="s">
        <v>470</v>
      </c>
      <c r="AL1492" t="b">
        <v>1</v>
      </c>
    </row>
    <row r="1493" spans="1:38" x14ac:dyDescent="0.3">
      <c r="A1493">
        <v>-73.974622909999994</v>
      </c>
      <c r="B1493">
        <v>40.774846709999998</v>
      </c>
      <c r="C1493" t="s">
        <v>471</v>
      </c>
      <c r="D1493" t="s">
        <v>472</v>
      </c>
      <c r="E1493" t="str">
        <f t="shared" si="138"/>
        <v>far</v>
      </c>
      <c r="F1493" t="s">
        <v>34</v>
      </c>
      <c r="G1493">
        <v>10142018</v>
      </c>
      <c r="H1493" s="1">
        <v>5</v>
      </c>
      <c r="I1493" t="s">
        <v>39</v>
      </c>
      <c r="J1493" t="s">
        <v>40</v>
      </c>
      <c r="K1493" t="str">
        <f t="shared" si="139"/>
        <v>Gray</v>
      </c>
      <c r="L1493" t="str">
        <f t="shared" si="140"/>
        <v>yup</v>
      </c>
      <c r="M1493" t="b">
        <f t="shared" si="143"/>
        <v>0</v>
      </c>
      <c r="N1493" t="s">
        <v>84</v>
      </c>
      <c r="O1493" t="s">
        <v>103</v>
      </c>
      <c r="Q1493" t="s">
        <v>43</v>
      </c>
      <c r="R1493" t="b">
        <v>0</v>
      </c>
      <c r="T1493" t="b">
        <v>0</v>
      </c>
      <c r="U1493" t="b">
        <v>0</v>
      </c>
      <c r="V1493" t="b">
        <v>0</v>
      </c>
      <c r="W1493" t="b">
        <v>1</v>
      </c>
      <c r="X1493" t="b">
        <v>1</v>
      </c>
      <c r="Z1493" t="b">
        <f t="shared" si="141"/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s">
        <v>473</v>
      </c>
      <c r="AJ1493" t="b">
        <f t="shared" si="142"/>
        <v>0</v>
      </c>
      <c r="AK1493" t="s">
        <v>474</v>
      </c>
      <c r="AL1493" t="b">
        <v>1</v>
      </c>
    </row>
    <row r="1494" spans="1:38" x14ac:dyDescent="0.3">
      <c r="A1494">
        <v>-73.970509300000003</v>
      </c>
      <c r="B1494">
        <v>40.776109300000002</v>
      </c>
      <c r="C1494" t="s">
        <v>475</v>
      </c>
      <c r="D1494" t="s">
        <v>79</v>
      </c>
      <c r="E1494" t="str">
        <f t="shared" si="138"/>
        <v>far</v>
      </c>
      <c r="F1494" t="s">
        <v>34</v>
      </c>
      <c r="G1494">
        <v>10082018</v>
      </c>
      <c r="H1494" s="1">
        <v>7</v>
      </c>
      <c r="I1494" t="s">
        <v>39</v>
      </c>
      <c r="J1494" t="s">
        <v>40</v>
      </c>
      <c r="K1494" t="str">
        <f t="shared" si="139"/>
        <v>Gray</v>
      </c>
      <c r="L1494" t="str">
        <f t="shared" si="140"/>
        <v>yup</v>
      </c>
      <c r="M1494" t="b">
        <f t="shared" si="143"/>
        <v>0</v>
      </c>
      <c r="O1494" t="s">
        <v>55</v>
      </c>
      <c r="Q1494" t="s">
        <v>43</v>
      </c>
      <c r="R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1</v>
      </c>
      <c r="Z1494" t="b">
        <f t="shared" si="141"/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1</v>
      </c>
      <c r="AH1494" t="b">
        <v>0</v>
      </c>
      <c r="AJ1494" t="b">
        <f t="shared" si="142"/>
        <v>0</v>
      </c>
      <c r="AK1494" t="s">
        <v>476</v>
      </c>
      <c r="AL1494" t="b">
        <v>1</v>
      </c>
    </row>
    <row r="1495" spans="1:38" x14ac:dyDescent="0.3">
      <c r="A1495">
        <v>-73.975556080000004</v>
      </c>
      <c r="B1495">
        <v>40.766299230000001</v>
      </c>
      <c r="C1495" t="s">
        <v>480</v>
      </c>
      <c r="D1495" t="s">
        <v>481</v>
      </c>
      <c r="E1495" t="str">
        <f t="shared" si="138"/>
        <v>far</v>
      </c>
      <c r="F1495" t="s">
        <v>48</v>
      </c>
      <c r="G1495">
        <v>10062018</v>
      </c>
      <c r="H1495" s="1">
        <v>5</v>
      </c>
      <c r="I1495" t="s">
        <v>39</v>
      </c>
      <c r="J1495" t="s">
        <v>40</v>
      </c>
      <c r="K1495" t="str">
        <f t="shared" si="139"/>
        <v>Gray</v>
      </c>
      <c r="L1495" t="str">
        <f t="shared" si="140"/>
        <v>yup</v>
      </c>
      <c r="M1495" t="b">
        <f t="shared" si="143"/>
        <v>0</v>
      </c>
      <c r="N1495" t="s">
        <v>117</v>
      </c>
      <c r="O1495" t="s">
        <v>118</v>
      </c>
      <c r="Q1495" t="s">
        <v>43</v>
      </c>
      <c r="R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1</v>
      </c>
      <c r="Z1495" t="b">
        <f t="shared" si="141"/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s">
        <v>482</v>
      </c>
      <c r="AJ1495" t="b">
        <f t="shared" si="142"/>
        <v>0</v>
      </c>
      <c r="AK1495" t="s">
        <v>483</v>
      </c>
      <c r="AL1495" t="b">
        <v>1</v>
      </c>
    </row>
    <row r="1496" spans="1:38" x14ac:dyDescent="0.3">
      <c r="A1496">
        <v>-73.952868249999995</v>
      </c>
      <c r="B1496">
        <v>40.792580780000002</v>
      </c>
      <c r="C1496" t="s">
        <v>500</v>
      </c>
      <c r="D1496" t="s">
        <v>106</v>
      </c>
      <c r="E1496" t="str">
        <f t="shared" si="138"/>
        <v>far</v>
      </c>
      <c r="F1496" t="s">
        <v>34</v>
      </c>
      <c r="G1496">
        <v>10072018</v>
      </c>
      <c r="H1496" s="1">
        <v>13</v>
      </c>
      <c r="I1496" t="s">
        <v>39</v>
      </c>
      <c r="J1496" t="s">
        <v>40</v>
      </c>
      <c r="K1496" t="str">
        <f t="shared" si="139"/>
        <v>Gray</v>
      </c>
      <c r="L1496" t="str">
        <f t="shared" si="140"/>
        <v>yup</v>
      </c>
      <c r="M1496" t="b">
        <f t="shared" si="143"/>
        <v>0</v>
      </c>
      <c r="N1496" t="s">
        <v>41</v>
      </c>
      <c r="O1496" t="s">
        <v>42</v>
      </c>
      <c r="Q1496" t="s">
        <v>43</v>
      </c>
      <c r="R1496" t="b">
        <v>0</v>
      </c>
      <c r="T1496" t="b">
        <v>0</v>
      </c>
      <c r="U1496" t="b">
        <v>0</v>
      </c>
      <c r="V1496" t="b">
        <v>0</v>
      </c>
      <c r="W1496" t="b">
        <v>1</v>
      </c>
      <c r="X1496" t="b">
        <v>0</v>
      </c>
      <c r="Z1496" t="b">
        <f t="shared" si="141"/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1</v>
      </c>
      <c r="AF1496" t="b">
        <v>1</v>
      </c>
      <c r="AG1496" t="b">
        <v>0</v>
      </c>
      <c r="AH1496" t="b">
        <v>0</v>
      </c>
      <c r="AJ1496" t="b">
        <f t="shared" si="142"/>
        <v>0</v>
      </c>
      <c r="AK1496" t="s">
        <v>501</v>
      </c>
      <c r="AL1496" t="b">
        <v>1</v>
      </c>
    </row>
    <row r="1497" spans="1:38" x14ac:dyDescent="0.3">
      <c r="A1497">
        <v>-73.972144290000003</v>
      </c>
      <c r="B1497">
        <v>40.770075079999998</v>
      </c>
      <c r="C1497" t="s">
        <v>506</v>
      </c>
      <c r="D1497" t="s">
        <v>413</v>
      </c>
      <c r="E1497" t="str">
        <f t="shared" si="138"/>
        <v>far</v>
      </c>
      <c r="F1497" t="s">
        <v>34</v>
      </c>
      <c r="G1497">
        <v>10182018</v>
      </c>
      <c r="H1497" s="1">
        <v>3</v>
      </c>
      <c r="I1497" t="s">
        <v>39</v>
      </c>
      <c r="J1497" t="s">
        <v>40</v>
      </c>
      <c r="K1497" t="str">
        <f t="shared" si="139"/>
        <v>Gray</v>
      </c>
      <c r="L1497" t="str">
        <f t="shared" si="140"/>
        <v>yup</v>
      </c>
      <c r="M1497" t="b">
        <f t="shared" si="143"/>
        <v>0</v>
      </c>
      <c r="O1497" t="s">
        <v>55</v>
      </c>
      <c r="Q1497" t="s">
        <v>43</v>
      </c>
      <c r="R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1</v>
      </c>
      <c r="Z1497" t="b">
        <f t="shared" si="141"/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J1497" t="b">
        <f t="shared" si="142"/>
        <v>0</v>
      </c>
      <c r="AK1497" t="s">
        <v>507</v>
      </c>
      <c r="AL1497" t="b">
        <v>1</v>
      </c>
    </row>
    <row r="1498" spans="1:38" x14ac:dyDescent="0.3">
      <c r="A1498">
        <v>-73.959099280000004</v>
      </c>
      <c r="B1498">
        <v>40.793758099999998</v>
      </c>
      <c r="C1498" t="s">
        <v>514</v>
      </c>
      <c r="D1498" t="s">
        <v>515</v>
      </c>
      <c r="E1498" t="str">
        <f t="shared" si="138"/>
        <v>far</v>
      </c>
      <c r="F1498" t="s">
        <v>34</v>
      </c>
      <c r="G1498">
        <v>10132018</v>
      </c>
      <c r="H1498" s="1">
        <v>9</v>
      </c>
      <c r="I1498" t="s">
        <v>39</v>
      </c>
      <c r="J1498" t="s">
        <v>40</v>
      </c>
      <c r="K1498" t="str">
        <f t="shared" si="139"/>
        <v>Gray</v>
      </c>
      <c r="L1498" t="str">
        <f t="shared" si="140"/>
        <v>yup</v>
      </c>
      <c r="M1498" t="b">
        <f t="shared" si="143"/>
        <v>0</v>
      </c>
      <c r="N1498" t="s">
        <v>84</v>
      </c>
      <c r="O1498" t="s">
        <v>103</v>
      </c>
      <c r="Q1498" t="s">
        <v>43</v>
      </c>
      <c r="R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1</v>
      </c>
      <c r="Z1498" t="b">
        <f t="shared" si="141"/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1</v>
      </c>
      <c r="AH1498" t="b">
        <v>0</v>
      </c>
      <c r="AJ1498" t="b">
        <f t="shared" si="142"/>
        <v>0</v>
      </c>
      <c r="AK1498" t="s">
        <v>516</v>
      </c>
      <c r="AL1498" t="b">
        <v>1</v>
      </c>
    </row>
    <row r="1499" spans="1:38" x14ac:dyDescent="0.3">
      <c r="A1499">
        <v>-73.972406399999997</v>
      </c>
      <c r="B1499">
        <v>40.770571189999998</v>
      </c>
      <c r="C1499" t="s">
        <v>517</v>
      </c>
      <c r="D1499" t="s">
        <v>368</v>
      </c>
      <c r="E1499" t="str">
        <f t="shared" si="138"/>
        <v>far</v>
      </c>
      <c r="F1499" t="s">
        <v>34</v>
      </c>
      <c r="G1499">
        <v>10122018</v>
      </c>
      <c r="H1499" s="1">
        <v>1</v>
      </c>
      <c r="I1499" t="s">
        <v>39</v>
      </c>
      <c r="J1499" t="s">
        <v>40</v>
      </c>
      <c r="K1499" t="str">
        <f t="shared" si="139"/>
        <v>Gray</v>
      </c>
      <c r="L1499" t="str">
        <f t="shared" si="140"/>
        <v>yup</v>
      </c>
      <c r="M1499" t="b">
        <f t="shared" si="143"/>
        <v>0</v>
      </c>
      <c r="O1499" t="s">
        <v>55</v>
      </c>
      <c r="Q1499" t="s">
        <v>43</v>
      </c>
      <c r="R1499" t="b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Z1499" t="b">
        <f t="shared" si="141"/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1</v>
      </c>
      <c r="AH1499" t="b">
        <v>0</v>
      </c>
      <c r="AJ1499" t="b">
        <f t="shared" si="142"/>
        <v>0</v>
      </c>
      <c r="AK1499" t="s">
        <v>518</v>
      </c>
      <c r="AL1499" t="b">
        <v>1</v>
      </c>
    </row>
    <row r="1500" spans="1:38" x14ac:dyDescent="0.3">
      <c r="A1500">
        <v>-73.973075059999999</v>
      </c>
      <c r="B1500">
        <v>40.770130420000001</v>
      </c>
      <c r="C1500" t="s">
        <v>523</v>
      </c>
      <c r="D1500" t="s">
        <v>524</v>
      </c>
      <c r="E1500" t="str">
        <f t="shared" si="138"/>
        <v>far</v>
      </c>
      <c r="F1500" t="s">
        <v>34</v>
      </c>
      <c r="G1500">
        <v>10082018</v>
      </c>
      <c r="H1500" s="1">
        <v>1</v>
      </c>
      <c r="I1500" t="s">
        <v>39</v>
      </c>
      <c r="J1500" t="s">
        <v>40</v>
      </c>
      <c r="K1500" t="str">
        <f t="shared" si="139"/>
        <v>Gray</v>
      </c>
      <c r="L1500" t="str">
        <f t="shared" si="140"/>
        <v>yup</v>
      </c>
      <c r="M1500" t="b">
        <f t="shared" si="143"/>
        <v>0</v>
      </c>
      <c r="N1500" t="s">
        <v>41</v>
      </c>
      <c r="O1500" t="s">
        <v>42</v>
      </c>
      <c r="Q1500" t="s">
        <v>50</v>
      </c>
      <c r="R1500">
        <v>10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  <c r="Z1500" t="b">
        <f t="shared" si="141"/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J1500" t="b">
        <f t="shared" si="142"/>
        <v>0</v>
      </c>
      <c r="AK1500" t="s">
        <v>525</v>
      </c>
      <c r="AL1500" t="b">
        <v>1</v>
      </c>
    </row>
    <row r="1501" spans="1:38" x14ac:dyDescent="0.3">
      <c r="A1501">
        <v>-73.971970670000005</v>
      </c>
      <c r="B1501">
        <v>40.772086809999998</v>
      </c>
      <c r="C1501" t="s">
        <v>526</v>
      </c>
      <c r="D1501" t="s">
        <v>527</v>
      </c>
      <c r="E1501" t="str">
        <f t="shared" si="138"/>
        <v>far</v>
      </c>
      <c r="F1501" t="s">
        <v>48</v>
      </c>
      <c r="G1501">
        <v>10132018</v>
      </c>
      <c r="H1501" s="1">
        <v>4</v>
      </c>
      <c r="I1501" t="s">
        <v>39</v>
      </c>
      <c r="J1501" t="s">
        <v>40</v>
      </c>
      <c r="K1501" t="str">
        <f t="shared" si="139"/>
        <v>Gray</v>
      </c>
      <c r="L1501" t="str">
        <f t="shared" si="140"/>
        <v>yup</v>
      </c>
      <c r="M1501" t="b">
        <f t="shared" si="143"/>
        <v>0</v>
      </c>
      <c r="N1501" t="s">
        <v>41</v>
      </c>
      <c r="O1501" t="s">
        <v>42</v>
      </c>
      <c r="Q1501" t="s">
        <v>43</v>
      </c>
      <c r="R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1</v>
      </c>
      <c r="Z1501" t="b">
        <f t="shared" si="141"/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J1501" t="b">
        <f t="shared" si="142"/>
        <v>0</v>
      </c>
      <c r="AK1501" t="s">
        <v>528</v>
      </c>
      <c r="AL1501" t="b">
        <v>1</v>
      </c>
    </row>
    <row r="1502" spans="1:38" x14ac:dyDescent="0.3">
      <c r="A1502">
        <v>-73.956211749999994</v>
      </c>
      <c r="B1502">
        <v>40.795104440000003</v>
      </c>
      <c r="C1502" t="s">
        <v>529</v>
      </c>
      <c r="D1502" t="s">
        <v>530</v>
      </c>
      <c r="E1502" t="str">
        <f t="shared" si="138"/>
        <v>far</v>
      </c>
      <c r="F1502" t="s">
        <v>48</v>
      </c>
      <c r="G1502">
        <v>10102018</v>
      </c>
      <c r="H1502" s="1">
        <v>9</v>
      </c>
      <c r="I1502" t="s">
        <v>39</v>
      </c>
      <c r="J1502" t="s">
        <v>40</v>
      </c>
      <c r="K1502" t="str">
        <f t="shared" si="139"/>
        <v>Gray</v>
      </c>
      <c r="L1502" t="str">
        <f t="shared" si="140"/>
        <v>yup</v>
      </c>
      <c r="M1502" t="b">
        <f t="shared" si="143"/>
        <v>0</v>
      </c>
      <c r="N1502" t="s">
        <v>41</v>
      </c>
      <c r="O1502" t="s">
        <v>42</v>
      </c>
      <c r="Q1502" t="s">
        <v>43</v>
      </c>
      <c r="R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Z1502" t="b">
        <f t="shared" si="141"/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J1502" t="b">
        <f t="shared" si="142"/>
        <v>0</v>
      </c>
      <c r="AK1502" t="s">
        <v>531</v>
      </c>
      <c r="AL1502" t="b">
        <v>1</v>
      </c>
    </row>
    <row r="1503" spans="1:38" x14ac:dyDescent="0.3">
      <c r="A1503">
        <v>-73.957634929999998</v>
      </c>
      <c r="B1503">
        <v>40.79044099</v>
      </c>
      <c r="C1503" t="s">
        <v>539</v>
      </c>
      <c r="D1503" t="s">
        <v>540</v>
      </c>
      <c r="E1503" t="str">
        <f t="shared" si="138"/>
        <v>far</v>
      </c>
      <c r="F1503" t="s">
        <v>34</v>
      </c>
      <c r="G1503">
        <v>10132018</v>
      </c>
      <c r="H1503" s="1">
        <v>3</v>
      </c>
      <c r="I1503" t="s">
        <v>54</v>
      </c>
      <c r="J1503" t="s">
        <v>40</v>
      </c>
      <c r="K1503" t="str">
        <f t="shared" si="139"/>
        <v>Gray</v>
      </c>
      <c r="L1503" t="str">
        <f t="shared" si="140"/>
        <v>yup</v>
      </c>
      <c r="M1503" t="b">
        <f t="shared" si="143"/>
        <v>0</v>
      </c>
      <c r="N1503" t="s">
        <v>41</v>
      </c>
      <c r="O1503" t="s">
        <v>42</v>
      </c>
      <c r="P1503" t="s">
        <v>541</v>
      </c>
      <c r="Q1503" t="s">
        <v>43</v>
      </c>
      <c r="R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1</v>
      </c>
      <c r="Z1503" t="b">
        <f t="shared" si="141"/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1</v>
      </c>
      <c r="AH1503" t="b">
        <v>0</v>
      </c>
      <c r="AJ1503" t="b">
        <f t="shared" si="142"/>
        <v>0</v>
      </c>
      <c r="AK1503" t="s">
        <v>542</v>
      </c>
      <c r="AL1503" t="b">
        <v>1</v>
      </c>
    </row>
    <row r="1504" spans="1:38" x14ac:dyDescent="0.3">
      <c r="A1504">
        <v>-73.975513370000002</v>
      </c>
      <c r="B1504">
        <v>40.769788339999998</v>
      </c>
      <c r="C1504" t="s">
        <v>551</v>
      </c>
      <c r="D1504" t="s">
        <v>259</v>
      </c>
      <c r="E1504" t="str">
        <f t="shared" si="138"/>
        <v>far</v>
      </c>
      <c r="F1504" t="s">
        <v>48</v>
      </c>
      <c r="G1504">
        <v>10082018</v>
      </c>
      <c r="H1504" s="1">
        <v>8</v>
      </c>
      <c r="I1504" t="s">
        <v>39</v>
      </c>
      <c r="J1504" t="s">
        <v>40</v>
      </c>
      <c r="K1504" t="str">
        <f t="shared" si="139"/>
        <v>Gray</v>
      </c>
      <c r="L1504" t="str">
        <f t="shared" si="140"/>
        <v>yup</v>
      </c>
      <c r="M1504" t="b">
        <f t="shared" si="143"/>
        <v>0</v>
      </c>
      <c r="O1504" t="s">
        <v>55</v>
      </c>
      <c r="Q1504" t="s">
        <v>43</v>
      </c>
      <c r="R1504" t="b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Z1504" t="b">
        <f t="shared" si="141"/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J1504" t="b">
        <f t="shared" si="142"/>
        <v>0</v>
      </c>
      <c r="AK1504" t="s">
        <v>552</v>
      </c>
      <c r="AL1504" t="b">
        <v>1</v>
      </c>
    </row>
    <row r="1505" spans="1:38" x14ac:dyDescent="0.3">
      <c r="A1505">
        <v>-73.970234899999994</v>
      </c>
      <c r="B1505">
        <v>40.777329539999997</v>
      </c>
      <c r="C1505" t="s">
        <v>553</v>
      </c>
      <c r="D1505" t="s">
        <v>554</v>
      </c>
      <c r="E1505" t="str">
        <f t="shared" si="138"/>
        <v>far</v>
      </c>
      <c r="F1505" t="s">
        <v>34</v>
      </c>
      <c r="G1505">
        <v>10172018</v>
      </c>
      <c r="H1505" s="1">
        <v>1</v>
      </c>
      <c r="I1505" t="s">
        <v>39</v>
      </c>
      <c r="J1505" t="s">
        <v>40</v>
      </c>
      <c r="K1505" t="str">
        <f t="shared" si="139"/>
        <v>Gray</v>
      </c>
      <c r="L1505" t="str">
        <f t="shared" si="140"/>
        <v>yup</v>
      </c>
      <c r="M1505" t="b">
        <f t="shared" si="143"/>
        <v>0</v>
      </c>
      <c r="N1505" t="s">
        <v>41</v>
      </c>
      <c r="O1505" t="s">
        <v>42</v>
      </c>
      <c r="Q1505" t="s">
        <v>43</v>
      </c>
      <c r="R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1</v>
      </c>
      <c r="Z1505" t="b">
        <f t="shared" si="141"/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1</v>
      </c>
      <c r="AH1505" t="b">
        <v>0</v>
      </c>
      <c r="AJ1505" t="b">
        <f t="shared" si="142"/>
        <v>0</v>
      </c>
      <c r="AK1505" t="s">
        <v>555</v>
      </c>
      <c r="AL1505" t="b">
        <v>1</v>
      </c>
    </row>
    <row r="1506" spans="1:38" x14ac:dyDescent="0.3">
      <c r="A1506">
        <v>-73.968605609999997</v>
      </c>
      <c r="B1506">
        <v>40.77816584</v>
      </c>
      <c r="C1506" t="s">
        <v>556</v>
      </c>
      <c r="D1506" t="s">
        <v>271</v>
      </c>
      <c r="E1506" t="str">
        <f t="shared" si="138"/>
        <v>far</v>
      </c>
      <c r="F1506" t="s">
        <v>48</v>
      </c>
      <c r="G1506">
        <v>10142018</v>
      </c>
      <c r="H1506" s="1">
        <v>3</v>
      </c>
      <c r="I1506" t="s">
        <v>39</v>
      </c>
      <c r="J1506" t="s">
        <v>40</v>
      </c>
      <c r="K1506" t="str">
        <f t="shared" si="139"/>
        <v>Gray</v>
      </c>
      <c r="L1506" t="str">
        <f t="shared" si="140"/>
        <v>yup</v>
      </c>
      <c r="M1506" t="b">
        <f t="shared" si="143"/>
        <v>0</v>
      </c>
      <c r="N1506" t="s">
        <v>41</v>
      </c>
      <c r="O1506" t="s">
        <v>42</v>
      </c>
      <c r="Q1506" t="s">
        <v>43</v>
      </c>
      <c r="R1506" t="b">
        <v>0</v>
      </c>
      <c r="T1506" t="b">
        <v>0</v>
      </c>
      <c r="U1506" t="b">
        <v>0</v>
      </c>
      <c r="V1506" t="b">
        <v>0</v>
      </c>
      <c r="W1506" t="b">
        <v>1</v>
      </c>
      <c r="X1506" t="b">
        <v>1</v>
      </c>
      <c r="Z1506" t="b">
        <f t="shared" si="141"/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b">
        <v>0</v>
      </c>
      <c r="AH1506" t="b">
        <v>0</v>
      </c>
      <c r="AJ1506" t="b">
        <f t="shared" si="142"/>
        <v>0</v>
      </c>
      <c r="AK1506" t="s">
        <v>557</v>
      </c>
      <c r="AL1506" t="b">
        <v>1</v>
      </c>
    </row>
    <row r="1507" spans="1:38" x14ac:dyDescent="0.3">
      <c r="A1507">
        <v>-73.952214240000004</v>
      </c>
      <c r="B1507">
        <v>40.794959849999998</v>
      </c>
      <c r="C1507" t="s">
        <v>558</v>
      </c>
      <c r="D1507" t="s">
        <v>559</v>
      </c>
      <c r="E1507" t="str">
        <f t="shared" si="138"/>
        <v>far</v>
      </c>
      <c r="F1507" t="s">
        <v>34</v>
      </c>
      <c r="G1507">
        <v>10132018</v>
      </c>
      <c r="H1507" s="1">
        <v>2</v>
      </c>
      <c r="I1507" t="s">
        <v>54</v>
      </c>
      <c r="J1507" t="s">
        <v>40</v>
      </c>
      <c r="K1507" t="str">
        <f t="shared" si="139"/>
        <v>Gray</v>
      </c>
      <c r="L1507" t="str">
        <f t="shared" si="140"/>
        <v>yup</v>
      </c>
      <c r="M1507" t="b">
        <f t="shared" si="143"/>
        <v>0</v>
      </c>
      <c r="N1507" t="s">
        <v>117</v>
      </c>
      <c r="O1507" t="s">
        <v>118</v>
      </c>
      <c r="Q1507" t="s">
        <v>43</v>
      </c>
      <c r="R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1</v>
      </c>
      <c r="Z1507" t="b">
        <f t="shared" si="141"/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1</v>
      </c>
      <c r="AF1507" t="b">
        <v>0</v>
      </c>
      <c r="AG1507" t="b">
        <v>1</v>
      </c>
      <c r="AH1507" t="b">
        <v>0</v>
      </c>
      <c r="AJ1507" t="b">
        <f t="shared" si="142"/>
        <v>0</v>
      </c>
      <c r="AK1507" t="s">
        <v>560</v>
      </c>
      <c r="AL1507" t="b">
        <v>1</v>
      </c>
    </row>
    <row r="1508" spans="1:38" x14ac:dyDescent="0.3">
      <c r="A1508">
        <v>-73.957659000000007</v>
      </c>
      <c r="B1508">
        <v>40.797275190000001</v>
      </c>
      <c r="C1508" t="s">
        <v>561</v>
      </c>
      <c r="D1508" t="s">
        <v>233</v>
      </c>
      <c r="E1508" t="str">
        <f t="shared" si="138"/>
        <v>far</v>
      </c>
      <c r="F1508" t="s">
        <v>34</v>
      </c>
      <c r="G1508">
        <v>10062018</v>
      </c>
      <c r="H1508" s="1">
        <v>2</v>
      </c>
      <c r="I1508" t="s">
        <v>39</v>
      </c>
      <c r="J1508" t="s">
        <v>40</v>
      </c>
      <c r="K1508" t="str">
        <f t="shared" si="139"/>
        <v>Gray</v>
      </c>
      <c r="L1508" t="str">
        <f t="shared" si="140"/>
        <v>yup</v>
      </c>
      <c r="M1508" t="b">
        <f t="shared" si="143"/>
        <v>0</v>
      </c>
      <c r="O1508" t="s">
        <v>55</v>
      </c>
      <c r="Q1508" t="s">
        <v>50</v>
      </c>
      <c r="R1508">
        <v>50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Z1508" t="b">
        <f t="shared" si="141"/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s">
        <v>562</v>
      </c>
      <c r="AJ1508" t="b">
        <f t="shared" si="142"/>
        <v>0</v>
      </c>
      <c r="AK1508" t="s">
        <v>563</v>
      </c>
      <c r="AL1508" t="b">
        <v>1</v>
      </c>
    </row>
    <row r="1509" spans="1:38" x14ac:dyDescent="0.3">
      <c r="A1509">
        <v>-73.96379469</v>
      </c>
      <c r="B1509">
        <v>40.791570040000003</v>
      </c>
      <c r="C1509" t="s">
        <v>564</v>
      </c>
      <c r="D1509" t="s">
        <v>398</v>
      </c>
      <c r="E1509" t="str">
        <f t="shared" si="138"/>
        <v>far</v>
      </c>
      <c r="F1509" t="s">
        <v>48</v>
      </c>
      <c r="G1509">
        <v>10102018</v>
      </c>
      <c r="H1509" s="1">
        <v>4</v>
      </c>
      <c r="I1509" t="s">
        <v>39</v>
      </c>
      <c r="J1509" t="s">
        <v>40</v>
      </c>
      <c r="K1509" t="str">
        <f t="shared" si="139"/>
        <v>Gray</v>
      </c>
      <c r="L1509" t="str">
        <f t="shared" si="140"/>
        <v>yup</v>
      </c>
      <c r="M1509" t="b">
        <f t="shared" si="143"/>
        <v>0</v>
      </c>
      <c r="N1509" t="s">
        <v>84</v>
      </c>
      <c r="O1509" t="s">
        <v>103</v>
      </c>
      <c r="Q1509" t="s">
        <v>43</v>
      </c>
      <c r="R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1</v>
      </c>
      <c r="Z1509" t="b">
        <f t="shared" si="141"/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1</v>
      </c>
      <c r="AF1509" t="b">
        <v>0</v>
      </c>
      <c r="AG1509" t="b">
        <v>0</v>
      </c>
      <c r="AH1509" t="b">
        <v>0</v>
      </c>
      <c r="AJ1509" t="b">
        <f t="shared" si="142"/>
        <v>0</v>
      </c>
      <c r="AK1509" t="s">
        <v>565</v>
      </c>
      <c r="AL1509" t="b">
        <v>1</v>
      </c>
    </row>
    <row r="1510" spans="1:38" x14ac:dyDescent="0.3">
      <c r="A1510">
        <v>-73.971099109999997</v>
      </c>
      <c r="B1510">
        <v>40.772388970000002</v>
      </c>
      <c r="C1510" t="s">
        <v>566</v>
      </c>
      <c r="D1510" t="s">
        <v>527</v>
      </c>
      <c r="E1510" t="str">
        <f t="shared" si="138"/>
        <v>far</v>
      </c>
      <c r="F1510" t="s">
        <v>34</v>
      </c>
      <c r="G1510">
        <v>10142018</v>
      </c>
      <c r="H1510" s="1">
        <v>2</v>
      </c>
      <c r="I1510" t="s">
        <v>39</v>
      </c>
      <c r="J1510" t="s">
        <v>40</v>
      </c>
      <c r="K1510" t="str">
        <f t="shared" si="139"/>
        <v>Gray</v>
      </c>
      <c r="L1510" t="str">
        <f t="shared" si="140"/>
        <v>yup</v>
      </c>
      <c r="M1510" t="b">
        <f t="shared" si="143"/>
        <v>0</v>
      </c>
      <c r="N1510" t="s">
        <v>41</v>
      </c>
      <c r="O1510" t="s">
        <v>42</v>
      </c>
      <c r="Q1510" t="s">
        <v>43</v>
      </c>
      <c r="R1510" t="b">
        <v>0</v>
      </c>
      <c r="T1510" t="b">
        <v>0</v>
      </c>
      <c r="U1510" t="b">
        <v>0</v>
      </c>
      <c r="V1510" t="b">
        <v>0</v>
      </c>
      <c r="W1510" t="b">
        <v>1</v>
      </c>
      <c r="X1510" t="b">
        <v>0</v>
      </c>
      <c r="Z1510" t="b">
        <f t="shared" si="141"/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J1510" t="b">
        <f t="shared" si="142"/>
        <v>0</v>
      </c>
      <c r="AK1510" t="s">
        <v>567</v>
      </c>
      <c r="AL1510" t="b">
        <v>1</v>
      </c>
    </row>
    <row r="1511" spans="1:38" x14ac:dyDescent="0.3">
      <c r="A1511">
        <v>-73.975601499999996</v>
      </c>
      <c r="B1511">
        <v>40.767009029999997</v>
      </c>
      <c r="C1511" t="s">
        <v>570</v>
      </c>
      <c r="D1511" t="s">
        <v>481</v>
      </c>
      <c r="E1511" t="str">
        <f t="shared" si="138"/>
        <v>far</v>
      </c>
      <c r="F1511" t="s">
        <v>48</v>
      </c>
      <c r="G1511">
        <v>10062018</v>
      </c>
      <c r="H1511" s="1">
        <v>1</v>
      </c>
      <c r="I1511" t="s">
        <v>39</v>
      </c>
      <c r="J1511" t="s">
        <v>40</v>
      </c>
      <c r="K1511" t="str">
        <f t="shared" si="139"/>
        <v>Gray</v>
      </c>
      <c r="L1511" t="str">
        <f t="shared" si="140"/>
        <v>yup</v>
      </c>
      <c r="M1511" t="b">
        <f t="shared" si="143"/>
        <v>0</v>
      </c>
      <c r="N1511" t="s">
        <v>41</v>
      </c>
      <c r="O1511" t="s">
        <v>42</v>
      </c>
      <c r="Q1511" t="s">
        <v>43</v>
      </c>
      <c r="R1511" t="b">
        <v>0</v>
      </c>
      <c r="S1511" t="s">
        <v>571</v>
      </c>
      <c r="T1511" t="b">
        <v>0</v>
      </c>
      <c r="U1511" t="b">
        <v>0</v>
      </c>
      <c r="V1511" t="b">
        <v>0</v>
      </c>
      <c r="W1511" t="b">
        <v>0</v>
      </c>
      <c r="X1511" t="b">
        <v>1</v>
      </c>
      <c r="Z1511" t="b">
        <f t="shared" si="141"/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1</v>
      </c>
      <c r="AF1511" t="b">
        <v>0</v>
      </c>
      <c r="AG1511" t="b">
        <v>1</v>
      </c>
      <c r="AH1511" t="b">
        <v>0</v>
      </c>
      <c r="AJ1511" t="b">
        <f t="shared" si="142"/>
        <v>0</v>
      </c>
      <c r="AK1511" t="s">
        <v>572</v>
      </c>
      <c r="AL1511" t="b">
        <v>1</v>
      </c>
    </row>
    <row r="1512" spans="1:38" x14ac:dyDescent="0.3">
      <c r="A1512">
        <v>-73.964963260000005</v>
      </c>
      <c r="B1512">
        <v>40.78091878</v>
      </c>
      <c r="C1512" t="s">
        <v>573</v>
      </c>
      <c r="D1512" t="s">
        <v>574</v>
      </c>
      <c r="E1512" t="str">
        <f t="shared" si="138"/>
        <v>far</v>
      </c>
      <c r="F1512" t="s">
        <v>34</v>
      </c>
      <c r="G1512">
        <v>10072018</v>
      </c>
      <c r="H1512" s="1">
        <v>1</v>
      </c>
      <c r="I1512" t="s">
        <v>39</v>
      </c>
      <c r="J1512" t="s">
        <v>40</v>
      </c>
      <c r="K1512" t="str">
        <f t="shared" si="139"/>
        <v>Gray</v>
      </c>
      <c r="L1512" t="str">
        <f t="shared" si="140"/>
        <v>yup</v>
      </c>
      <c r="M1512" t="b">
        <f t="shared" si="143"/>
        <v>0</v>
      </c>
      <c r="N1512" t="s">
        <v>41</v>
      </c>
      <c r="O1512" t="s">
        <v>42</v>
      </c>
      <c r="P1512" t="s">
        <v>575</v>
      </c>
      <c r="Q1512" t="s">
        <v>43</v>
      </c>
      <c r="R1512" t="b">
        <v>0</v>
      </c>
      <c r="T1512" t="b">
        <v>0</v>
      </c>
      <c r="U1512" t="b">
        <v>0</v>
      </c>
      <c r="V1512" t="b">
        <v>0</v>
      </c>
      <c r="W1512" t="b">
        <v>1</v>
      </c>
      <c r="X1512" t="b">
        <v>1</v>
      </c>
      <c r="Z1512" t="b">
        <f t="shared" si="141"/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1</v>
      </c>
      <c r="AF1512" t="b">
        <v>0</v>
      </c>
      <c r="AG1512" t="b">
        <v>1</v>
      </c>
      <c r="AH1512" t="b">
        <v>0</v>
      </c>
      <c r="AJ1512" t="b">
        <f t="shared" si="142"/>
        <v>0</v>
      </c>
      <c r="AK1512" t="s">
        <v>576</v>
      </c>
      <c r="AL1512" t="b">
        <v>1</v>
      </c>
    </row>
    <row r="1513" spans="1:38" x14ac:dyDescent="0.3">
      <c r="A1513">
        <v>-73.957219199999997</v>
      </c>
      <c r="B1513">
        <v>40.793152910000003</v>
      </c>
      <c r="C1513" t="s">
        <v>577</v>
      </c>
      <c r="D1513" t="s">
        <v>493</v>
      </c>
      <c r="E1513" t="str">
        <f t="shared" si="138"/>
        <v>far</v>
      </c>
      <c r="F1513" t="s">
        <v>34</v>
      </c>
      <c r="G1513">
        <v>10062018</v>
      </c>
      <c r="H1513" s="1">
        <v>1</v>
      </c>
      <c r="I1513" t="s">
        <v>39</v>
      </c>
      <c r="J1513" t="s">
        <v>40</v>
      </c>
      <c r="K1513" t="str">
        <f t="shared" si="139"/>
        <v>Gray</v>
      </c>
      <c r="L1513" t="str">
        <f t="shared" si="140"/>
        <v>yup</v>
      </c>
      <c r="M1513" t="b">
        <f t="shared" si="143"/>
        <v>0</v>
      </c>
      <c r="N1513" t="s">
        <v>117</v>
      </c>
      <c r="O1513" t="s">
        <v>118</v>
      </c>
      <c r="Q1513" t="s">
        <v>43</v>
      </c>
      <c r="R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1</v>
      </c>
      <c r="Z1513" t="b">
        <f t="shared" si="141"/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s">
        <v>578</v>
      </c>
      <c r="AJ1513" t="b">
        <f t="shared" si="142"/>
        <v>0</v>
      </c>
      <c r="AK1513" t="s">
        <v>579</v>
      </c>
      <c r="AL1513" t="b">
        <v>1</v>
      </c>
    </row>
    <row r="1514" spans="1:38" x14ac:dyDescent="0.3">
      <c r="A1514">
        <v>-73.959764280000002</v>
      </c>
      <c r="B1514">
        <v>40.797636799999999</v>
      </c>
      <c r="C1514" t="s">
        <v>590</v>
      </c>
      <c r="D1514" t="s">
        <v>591</v>
      </c>
      <c r="E1514" t="str">
        <f t="shared" si="138"/>
        <v>far</v>
      </c>
      <c r="F1514" t="s">
        <v>34</v>
      </c>
      <c r="G1514">
        <v>10142018</v>
      </c>
      <c r="H1514" s="1">
        <v>2</v>
      </c>
      <c r="I1514" t="s">
        <v>39</v>
      </c>
      <c r="J1514" t="s">
        <v>40</v>
      </c>
      <c r="K1514" t="str">
        <f t="shared" si="139"/>
        <v>Gray</v>
      </c>
      <c r="L1514" t="str">
        <f t="shared" si="140"/>
        <v>yup</v>
      </c>
      <c r="M1514" t="b">
        <f t="shared" si="143"/>
        <v>0</v>
      </c>
      <c r="N1514" t="s">
        <v>84</v>
      </c>
      <c r="O1514" t="s">
        <v>103</v>
      </c>
      <c r="Q1514" t="s">
        <v>43</v>
      </c>
      <c r="R1514" t="b">
        <v>0</v>
      </c>
      <c r="T1514" t="b">
        <v>0</v>
      </c>
      <c r="U1514" t="b">
        <v>1</v>
      </c>
      <c r="V1514" t="b">
        <v>0</v>
      </c>
      <c r="W1514" t="b">
        <v>0</v>
      </c>
      <c r="X1514" t="b">
        <v>0</v>
      </c>
      <c r="Z1514" t="b">
        <f t="shared" si="141"/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J1514" t="b">
        <f t="shared" si="142"/>
        <v>0</v>
      </c>
      <c r="AK1514" t="s">
        <v>592</v>
      </c>
      <c r="AL1514" t="b">
        <v>1</v>
      </c>
    </row>
    <row r="1515" spans="1:38" x14ac:dyDescent="0.3">
      <c r="A1515">
        <v>-73.974870640000006</v>
      </c>
      <c r="B1515">
        <v>40.774417499999998</v>
      </c>
      <c r="C1515" t="s">
        <v>597</v>
      </c>
      <c r="D1515" t="s">
        <v>472</v>
      </c>
      <c r="E1515" t="str">
        <f t="shared" si="138"/>
        <v>far</v>
      </c>
      <c r="F1515" t="s">
        <v>48</v>
      </c>
      <c r="G1515">
        <v>10062018</v>
      </c>
      <c r="H1515" s="1">
        <v>2</v>
      </c>
      <c r="I1515" t="s">
        <v>54</v>
      </c>
      <c r="J1515" t="s">
        <v>40</v>
      </c>
      <c r="K1515" t="str">
        <f t="shared" si="139"/>
        <v>Gray</v>
      </c>
      <c r="L1515" t="str">
        <f t="shared" si="140"/>
        <v>yup</v>
      </c>
      <c r="M1515" t="b">
        <f t="shared" si="143"/>
        <v>0</v>
      </c>
      <c r="N1515" t="s">
        <v>41</v>
      </c>
      <c r="O1515" t="s">
        <v>42</v>
      </c>
      <c r="Q1515" t="s">
        <v>50</v>
      </c>
      <c r="S1515" t="s">
        <v>598</v>
      </c>
      <c r="T1515" t="b">
        <v>0</v>
      </c>
      <c r="U1515" t="b">
        <v>0</v>
      </c>
      <c r="V1515" t="b">
        <v>1</v>
      </c>
      <c r="W1515" t="b">
        <v>0</v>
      </c>
      <c r="X1515" t="b">
        <v>0</v>
      </c>
      <c r="Z1515" t="b">
        <f t="shared" si="141"/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1</v>
      </c>
      <c r="AH1515" t="b">
        <v>0</v>
      </c>
      <c r="AJ1515" t="b">
        <f t="shared" si="142"/>
        <v>0</v>
      </c>
      <c r="AK1515" t="s">
        <v>599</v>
      </c>
      <c r="AL1515" t="b">
        <v>1</v>
      </c>
    </row>
    <row r="1516" spans="1:38" x14ac:dyDescent="0.3">
      <c r="A1516">
        <v>-73.971086589999999</v>
      </c>
      <c r="B1516">
        <v>40.771970320000001</v>
      </c>
      <c r="C1516" t="s">
        <v>602</v>
      </c>
      <c r="D1516" t="s">
        <v>581</v>
      </c>
      <c r="E1516" t="str">
        <f t="shared" si="138"/>
        <v>far</v>
      </c>
      <c r="F1516" t="s">
        <v>34</v>
      </c>
      <c r="G1516">
        <v>10072018</v>
      </c>
      <c r="H1516" s="1">
        <v>6</v>
      </c>
      <c r="I1516" t="s">
        <v>39</v>
      </c>
      <c r="J1516" t="s">
        <v>40</v>
      </c>
      <c r="K1516" t="str">
        <f t="shared" si="139"/>
        <v>Gray</v>
      </c>
      <c r="L1516" t="str">
        <f t="shared" si="140"/>
        <v>yup</v>
      </c>
      <c r="M1516" t="b">
        <f t="shared" si="143"/>
        <v>0</v>
      </c>
      <c r="O1516" t="s">
        <v>55</v>
      </c>
      <c r="Q1516" t="s">
        <v>43</v>
      </c>
      <c r="R1516" t="b">
        <v>0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Z1516" t="b">
        <f t="shared" si="141"/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J1516" t="b">
        <f t="shared" si="142"/>
        <v>0</v>
      </c>
      <c r="AK1516" t="s">
        <v>603</v>
      </c>
      <c r="AL1516" t="b">
        <v>1</v>
      </c>
    </row>
    <row r="1517" spans="1:38" x14ac:dyDescent="0.3">
      <c r="A1517">
        <v>-73.958535639999994</v>
      </c>
      <c r="B1517">
        <v>40.798273790000003</v>
      </c>
      <c r="C1517" t="s">
        <v>604</v>
      </c>
      <c r="D1517" t="s">
        <v>227</v>
      </c>
      <c r="E1517" t="str">
        <f t="shared" si="138"/>
        <v>far</v>
      </c>
      <c r="F1517" t="s">
        <v>48</v>
      </c>
      <c r="G1517">
        <v>10192018</v>
      </c>
      <c r="H1517" s="1">
        <v>2</v>
      </c>
      <c r="I1517" t="s">
        <v>54</v>
      </c>
      <c r="J1517" t="s">
        <v>40</v>
      </c>
      <c r="K1517" t="str">
        <f t="shared" si="139"/>
        <v>Gray</v>
      </c>
      <c r="L1517" t="str">
        <f t="shared" si="140"/>
        <v>yup</v>
      </c>
      <c r="M1517" t="b">
        <f t="shared" si="143"/>
        <v>0</v>
      </c>
      <c r="N1517" t="s">
        <v>84</v>
      </c>
      <c r="O1517" t="s">
        <v>103</v>
      </c>
      <c r="Q1517" t="s">
        <v>43</v>
      </c>
      <c r="R1517" t="b">
        <v>0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Z1517" t="b">
        <f t="shared" si="141"/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1</v>
      </c>
      <c r="AF1517" t="b">
        <v>0</v>
      </c>
      <c r="AG1517" t="b">
        <v>0</v>
      </c>
      <c r="AH1517" t="b">
        <v>0</v>
      </c>
      <c r="AJ1517" t="b">
        <f t="shared" si="142"/>
        <v>0</v>
      </c>
      <c r="AK1517" t="s">
        <v>605</v>
      </c>
      <c r="AL1517" t="b">
        <v>1</v>
      </c>
    </row>
    <row r="1518" spans="1:38" x14ac:dyDescent="0.3">
      <c r="A1518">
        <v>-73.958770180000002</v>
      </c>
      <c r="B1518">
        <v>40.79341239</v>
      </c>
      <c r="C1518" t="s">
        <v>606</v>
      </c>
      <c r="D1518" t="s">
        <v>515</v>
      </c>
      <c r="E1518" t="str">
        <f t="shared" si="138"/>
        <v>far</v>
      </c>
      <c r="F1518" t="s">
        <v>34</v>
      </c>
      <c r="G1518">
        <v>10132018</v>
      </c>
      <c r="H1518" s="1">
        <v>4</v>
      </c>
      <c r="I1518" t="s">
        <v>54</v>
      </c>
      <c r="J1518" t="s">
        <v>40</v>
      </c>
      <c r="K1518" t="str">
        <f t="shared" si="139"/>
        <v>Gray</v>
      </c>
      <c r="L1518" t="str">
        <f t="shared" si="140"/>
        <v>yup</v>
      </c>
      <c r="M1518" t="b">
        <f t="shared" si="143"/>
        <v>0</v>
      </c>
      <c r="N1518" t="s">
        <v>84</v>
      </c>
      <c r="O1518" t="s">
        <v>103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Z1518" t="b">
        <f t="shared" si="141"/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J1518" t="b">
        <f t="shared" si="142"/>
        <v>0</v>
      </c>
      <c r="AK1518" t="s">
        <v>607</v>
      </c>
      <c r="AL1518" t="b">
        <v>1</v>
      </c>
    </row>
    <row r="1519" spans="1:38" x14ac:dyDescent="0.3">
      <c r="A1519">
        <v>-73.97200651</v>
      </c>
      <c r="B1519">
        <v>40.776404380000002</v>
      </c>
      <c r="C1519" t="s">
        <v>612</v>
      </c>
      <c r="D1519" t="s">
        <v>613</v>
      </c>
      <c r="E1519" t="str">
        <f t="shared" si="138"/>
        <v>far</v>
      </c>
      <c r="F1519" t="s">
        <v>48</v>
      </c>
      <c r="G1519">
        <v>10102018</v>
      </c>
      <c r="H1519" s="1">
        <v>4</v>
      </c>
      <c r="I1519" t="s">
        <v>39</v>
      </c>
      <c r="J1519" t="s">
        <v>40</v>
      </c>
      <c r="K1519" t="str">
        <f t="shared" si="139"/>
        <v>Gray</v>
      </c>
      <c r="L1519" t="str">
        <f t="shared" si="140"/>
        <v>yup</v>
      </c>
      <c r="M1519" t="b">
        <f t="shared" si="143"/>
        <v>0</v>
      </c>
      <c r="O1519" t="s">
        <v>55</v>
      </c>
      <c r="Q1519" t="s">
        <v>43</v>
      </c>
      <c r="R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Z1519" t="b">
        <f t="shared" si="141"/>
        <v>1</v>
      </c>
      <c r="AA1519" t="b">
        <v>0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1</v>
      </c>
      <c r="AH1519" t="b">
        <v>0</v>
      </c>
      <c r="AJ1519" t="b">
        <f t="shared" si="142"/>
        <v>0</v>
      </c>
      <c r="AK1519" t="s">
        <v>614</v>
      </c>
      <c r="AL1519" t="b">
        <v>1</v>
      </c>
    </row>
    <row r="1520" spans="1:38" x14ac:dyDescent="0.3">
      <c r="A1520">
        <v>-73.961806460000005</v>
      </c>
      <c r="B1520">
        <v>40.792158440000001</v>
      </c>
      <c r="C1520" t="s">
        <v>615</v>
      </c>
      <c r="D1520" t="s">
        <v>616</v>
      </c>
      <c r="E1520" t="str">
        <f t="shared" si="138"/>
        <v>far</v>
      </c>
      <c r="F1520" t="s">
        <v>34</v>
      </c>
      <c r="G1520">
        <v>10132018</v>
      </c>
      <c r="H1520" s="1">
        <v>12</v>
      </c>
      <c r="I1520" t="s">
        <v>39</v>
      </c>
      <c r="J1520" t="s">
        <v>40</v>
      </c>
      <c r="K1520" t="str">
        <f t="shared" si="139"/>
        <v>Gray</v>
      </c>
      <c r="L1520" t="str">
        <f t="shared" si="140"/>
        <v>yup</v>
      </c>
      <c r="M1520" t="b">
        <f t="shared" si="143"/>
        <v>0</v>
      </c>
      <c r="O1520" t="s">
        <v>55</v>
      </c>
      <c r="Q1520" t="s">
        <v>43</v>
      </c>
      <c r="R1520" t="b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1</v>
      </c>
      <c r="Z1520" t="b">
        <f t="shared" si="141"/>
        <v>1</v>
      </c>
      <c r="AA1520" t="b">
        <v>0</v>
      </c>
      <c r="AB1520" t="b">
        <v>0</v>
      </c>
      <c r="AC1520" t="b">
        <v>0</v>
      </c>
      <c r="AD1520" t="b">
        <v>0</v>
      </c>
      <c r="AE1520" t="b">
        <v>1</v>
      </c>
      <c r="AF1520" t="b">
        <v>1</v>
      </c>
      <c r="AG1520" t="b">
        <v>0</v>
      </c>
      <c r="AH1520" t="b">
        <v>0</v>
      </c>
      <c r="AJ1520" t="b">
        <f t="shared" si="142"/>
        <v>0</v>
      </c>
      <c r="AK1520" t="s">
        <v>617</v>
      </c>
      <c r="AL1520" t="b">
        <v>1</v>
      </c>
    </row>
    <row r="1521" spans="1:38" x14ac:dyDescent="0.3">
      <c r="A1521">
        <v>-73.961378049999993</v>
      </c>
      <c r="B1521">
        <v>40.790786199999999</v>
      </c>
      <c r="C1521" t="s">
        <v>620</v>
      </c>
      <c r="D1521" t="s">
        <v>621</v>
      </c>
      <c r="E1521" t="str">
        <f t="shared" si="138"/>
        <v>far</v>
      </c>
      <c r="F1521" t="s">
        <v>34</v>
      </c>
      <c r="G1521">
        <v>10062018</v>
      </c>
      <c r="H1521" s="1">
        <v>4</v>
      </c>
      <c r="I1521" t="s">
        <v>39</v>
      </c>
      <c r="J1521" t="s">
        <v>40</v>
      </c>
      <c r="K1521" t="str">
        <f t="shared" si="139"/>
        <v>Gray</v>
      </c>
      <c r="L1521" t="str">
        <f t="shared" si="140"/>
        <v>yup</v>
      </c>
      <c r="M1521" t="b">
        <f t="shared" si="143"/>
        <v>0</v>
      </c>
      <c r="O1521" t="s">
        <v>55</v>
      </c>
      <c r="Q1521" t="s">
        <v>50</v>
      </c>
      <c r="R1521">
        <v>30</v>
      </c>
      <c r="T1521" t="b">
        <v>0</v>
      </c>
      <c r="U1521" t="b">
        <v>0</v>
      </c>
      <c r="V1521" t="b">
        <v>0</v>
      </c>
      <c r="W1521" t="b">
        <v>1</v>
      </c>
      <c r="X1521" t="b">
        <v>0</v>
      </c>
      <c r="Z1521" t="b">
        <f t="shared" si="141"/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1</v>
      </c>
      <c r="AH1521" t="b">
        <v>0</v>
      </c>
      <c r="AJ1521" t="b">
        <f t="shared" si="142"/>
        <v>0</v>
      </c>
      <c r="AK1521" t="s">
        <v>622</v>
      </c>
      <c r="AL1521" t="b">
        <v>1</v>
      </c>
    </row>
    <row r="1522" spans="1:38" x14ac:dyDescent="0.3">
      <c r="A1522">
        <v>-73.964690140000002</v>
      </c>
      <c r="B1522">
        <v>40.775995870000003</v>
      </c>
      <c r="C1522" t="s">
        <v>623</v>
      </c>
      <c r="D1522" t="s">
        <v>419</v>
      </c>
      <c r="E1522" t="str">
        <f t="shared" si="138"/>
        <v>far</v>
      </c>
      <c r="F1522" t="s">
        <v>34</v>
      </c>
      <c r="G1522">
        <v>10122018</v>
      </c>
      <c r="H1522" s="1">
        <v>3</v>
      </c>
      <c r="I1522" t="s">
        <v>39</v>
      </c>
      <c r="J1522" t="s">
        <v>40</v>
      </c>
      <c r="K1522" t="str">
        <f t="shared" si="139"/>
        <v>Gray</v>
      </c>
      <c r="L1522" t="str">
        <f t="shared" si="140"/>
        <v>yup</v>
      </c>
      <c r="M1522" t="b">
        <f t="shared" si="143"/>
        <v>0</v>
      </c>
      <c r="O1522" t="s">
        <v>55</v>
      </c>
      <c r="Q1522" t="s">
        <v>43</v>
      </c>
      <c r="R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1</v>
      </c>
      <c r="Z1522" t="b">
        <f t="shared" si="141"/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J1522" t="b">
        <f t="shared" si="142"/>
        <v>0</v>
      </c>
      <c r="AK1522" t="s">
        <v>624</v>
      </c>
      <c r="AL1522" t="b">
        <v>1</v>
      </c>
    </row>
    <row r="1523" spans="1:38" x14ac:dyDescent="0.3">
      <c r="A1523">
        <v>-73.969082830000005</v>
      </c>
      <c r="B1523">
        <v>40.78180382</v>
      </c>
      <c r="C1523" t="s">
        <v>625</v>
      </c>
      <c r="D1523" t="s">
        <v>319</v>
      </c>
      <c r="E1523" t="str">
        <f t="shared" si="138"/>
        <v>far</v>
      </c>
      <c r="F1523" t="s">
        <v>34</v>
      </c>
      <c r="G1523">
        <v>10182018</v>
      </c>
      <c r="H1523" s="1">
        <v>4</v>
      </c>
      <c r="I1523" t="s">
        <v>39</v>
      </c>
      <c r="J1523" t="s">
        <v>40</v>
      </c>
      <c r="K1523" t="str">
        <f t="shared" si="139"/>
        <v>Gray</v>
      </c>
      <c r="L1523" t="str">
        <f t="shared" si="140"/>
        <v>yup</v>
      </c>
      <c r="M1523" t="b">
        <f t="shared" si="143"/>
        <v>0</v>
      </c>
      <c r="N1523" t="s">
        <v>41</v>
      </c>
      <c r="O1523" t="s">
        <v>42</v>
      </c>
      <c r="Q1523" t="s">
        <v>43</v>
      </c>
      <c r="R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1</v>
      </c>
      <c r="Z1523" t="b">
        <f t="shared" si="141"/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J1523" t="b">
        <f t="shared" si="142"/>
        <v>0</v>
      </c>
      <c r="AK1523" t="s">
        <v>626</v>
      </c>
      <c r="AL1523" t="b">
        <v>1</v>
      </c>
    </row>
    <row r="1524" spans="1:38" x14ac:dyDescent="0.3">
      <c r="A1524">
        <v>-73.976843459999998</v>
      </c>
      <c r="B1524">
        <v>40.772849399999998</v>
      </c>
      <c r="C1524" t="s">
        <v>633</v>
      </c>
      <c r="D1524" t="s">
        <v>72</v>
      </c>
      <c r="E1524" t="str">
        <f t="shared" si="138"/>
        <v>far</v>
      </c>
      <c r="F1524" t="s">
        <v>48</v>
      </c>
      <c r="G1524">
        <v>10082018</v>
      </c>
      <c r="H1524" s="1">
        <v>11</v>
      </c>
      <c r="I1524" t="s">
        <v>39</v>
      </c>
      <c r="J1524" t="s">
        <v>40</v>
      </c>
      <c r="K1524" t="str">
        <f t="shared" si="139"/>
        <v>Gray</v>
      </c>
      <c r="L1524" t="str">
        <f t="shared" si="140"/>
        <v>yup</v>
      </c>
      <c r="M1524" t="b">
        <f t="shared" si="143"/>
        <v>0</v>
      </c>
      <c r="O1524" t="s">
        <v>55</v>
      </c>
      <c r="Q1524" t="s">
        <v>43</v>
      </c>
      <c r="R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1</v>
      </c>
      <c r="Z1524" t="b">
        <f t="shared" si="141"/>
        <v>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J1524" t="b">
        <f t="shared" si="142"/>
        <v>0</v>
      </c>
      <c r="AK1524" t="s">
        <v>634</v>
      </c>
      <c r="AL1524" t="b">
        <v>1</v>
      </c>
    </row>
    <row r="1525" spans="1:38" x14ac:dyDescent="0.3">
      <c r="A1525">
        <v>-73.955381180000003</v>
      </c>
      <c r="B1525">
        <v>40.797089499999998</v>
      </c>
      <c r="C1525" t="s">
        <v>635</v>
      </c>
      <c r="D1525" t="s">
        <v>636</v>
      </c>
      <c r="E1525" t="str">
        <f t="shared" si="138"/>
        <v>far</v>
      </c>
      <c r="F1525" t="s">
        <v>48</v>
      </c>
      <c r="G1525">
        <v>10142018</v>
      </c>
      <c r="H1525" s="1">
        <v>2</v>
      </c>
      <c r="I1525" t="s">
        <v>39</v>
      </c>
      <c r="J1525" t="s">
        <v>40</v>
      </c>
      <c r="K1525" t="str">
        <f t="shared" si="139"/>
        <v>Gray</v>
      </c>
      <c r="L1525" t="str">
        <f t="shared" si="140"/>
        <v>yup</v>
      </c>
      <c r="M1525" t="b">
        <f t="shared" si="143"/>
        <v>0</v>
      </c>
      <c r="N1525" t="s">
        <v>84</v>
      </c>
      <c r="O1525" t="s">
        <v>103</v>
      </c>
      <c r="Q1525" t="s">
        <v>43</v>
      </c>
      <c r="R1525" t="b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1</v>
      </c>
      <c r="Z1525" t="b">
        <f t="shared" si="141"/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1</v>
      </c>
      <c r="AH1525" t="b">
        <v>0</v>
      </c>
      <c r="AJ1525" t="b">
        <f t="shared" si="142"/>
        <v>0</v>
      </c>
      <c r="AK1525" t="s">
        <v>637</v>
      </c>
      <c r="AL1525" t="b">
        <v>1</v>
      </c>
    </row>
    <row r="1526" spans="1:38" x14ac:dyDescent="0.3">
      <c r="A1526">
        <v>-73.969550799999993</v>
      </c>
      <c r="B1526">
        <v>40.774307039999997</v>
      </c>
      <c r="C1526" t="s">
        <v>654</v>
      </c>
      <c r="D1526" t="s">
        <v>655</v>
      </c>
      <c r="E1526" t="str">
        <f t="shared" si="138"/>
        <v>far</v>
      </c>
      <c r="F1526" t="s">
        <v>34</v>
      </c>
      <c r="G1526">
        <v>10072018</v>
      </c>
      <c r="H1526" s="1">
        <v>4</v>
      </c>
      <c r="I1526" t="s">
        <v>39</v>
      </c>
      <c r="J1526" t="s">
        <v>40</v>
      </c>
      <c r="K1526" t="str">
        <f t="shared" si="139"/>
        <v>Gray</v>
      </c>
      <c r="L1526" t="str">
        <f t="shared" si="140"/>
        <v>yup</v>
      </c>
      <c r="M1526" t="b">
        <f t="shared" si="143"/>
        <v>0</v>
      </c>
      <c r="N1526" t="s">
        <v>41</v>
      </c>
      <c r="O1526" t="s">
        <v>42</v>
      </c>
      <c r="Q1526" t="s">
        <v>43</v>
      </c>
      <c r="R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  <c r="Z1526" t="b">
        <f t="shared" si="141"/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s">
        <v>656</v>
      </c>
      <c r="AJ1526" t="b">
        <f t="shared" si="142"/>
        <v>0</v>
      </c>
      <c r="AK1526" t="s">
        <v>657</v>
      </c>
      <c r="AL1526" t="b">
        <v>1</v>
      </c>
    </row>
    <row r="1527" spans="1:38" x14ac:dyDescent="0.3">
      <c r="A1527">
        <v>-73.967933630000005</v>
      </c>
      <c r="B1527">
        <v>40.77541866</v>
      </c>
      <c r="C1527" t="s">
        <v>676</v>
      </c>
      <c r="D1527" t="s">
        <v>677</v>
      </c>
      <c r="E1527" t="str">
        <f t="shared" si="138"/>
        <v>far</v>
      </c>
      <c r="F1527" t="s">
        <v>34</v>
      </c>
      <c r="G1527">
        <v>10132018</v>
      </c>
      <c r="H1527" s="1">
        <v>1</v>
      </c>
      <c r="I1527" t="s">
        <v>39</v>
      </c>
      <c r="J1527" t="s">
        <v>40</v>
      </c>
      <c r="K1527" t="str">
        <f t="shared" si="139"/>
        <v>Gray</v>
      </c>
      <c r="L1527" t="str">
        <f t="shared" si="140"/>
        <v>yup</v>
      </c>
      <c r="M1527" t="b">
        <f t="shared" si="143"/>
        <v>0</v>
      </c>
      <c r="N1527" t="s">
        <v>41</v>
      </c>
      <c r="O1527" t="s">
        <v>42</v>
      </c>
      <c r="Q1527" t="s">
        <v>43</v>
      </c>
      <c r="R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Z1527" t="b">
        <f t="shared" si="141"/>
        <v>1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s">
        <v>678</v>
      </c>
      <c r="AJ1527" t="b">
        <f t="shared" si="142"/>
        <v>0</v>
      </c>
      <c r="AK1527" t="s">
        <v>679</v>
      </c>
      <c r="AL1527" t="b">
        <v>1</v>
      </c>
    </row>
    <row r="1528" spans="1:38" x14ac:dyDescent="0.3">
      <c r="A1528">
        <v>-73.951074759999997</v>
      </c>
      <c r="B1528">
        <v>40.797310680000002</v>
      </c>
      <c r="C1528" t="s">
        <v>685</v>
      </c>
      <c r="D1528" t="s">
        <v>686</v>
      </c>
      <c r="E1528" t="str">
        <f t="shared" si="138"/>
        <v>far</v>
      </c>
      <c r="F1528" t="s">
        <v>48</v>
      </c>
      <c r="G1528">
        <v>10192018</v>
      </c>
      <c r="H1528" s="1">
        <v>2</v>
      </c>
      <c r="I1528" t="s">
        <v>39</v>
      </c>
      <c r="J1528" t="s">
        <v>40</v>
      </c>
      <c r="K1528" t="str">
        <f t="shared" si="139"/>
        <v>Gray</v>
      </c>
      <c r="L1528" t="str">
        <f t="shared" si="140"/>
        <v>yup</v>
      </c>
      <c r="M1528" t="b">
        <f t="shared" si="143"/>
        <v>0</v>
      </c>
      <c r="N1528" t="s">
        <v>41</v>
      </c>
      <c r="O1528" t="s">
        <v>42</v>
      </c>
      <c r="Q1528" t="s">
        <v>43</v>
      </c>
      <c r="R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Z1528" t="b">
        <f t="shared" si="141"/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1</v>
      </c>
      <c r="AH1528" t="b">
        <v>0</v>
      </c>
      <c r="AJ1528" t="b">
        <f t="shared" si="142"/>
        <v>0</v>
      </c>
      <c r="AK1528" t="s">
        <v>687</v>
      </c>
      <c r="AL1528" t="b">
        <v>1</v>
      </c>
    </row>
    <row r="1529" spans="1:38" x14ac:dyDescent="0.3">
      <c r="A1529">
        <v>-73.959801580000004</v>
      </c>
      <c r="B1529">
        <v>40.797352269999998</v>
      </c>
      <c r="C1529" t="s">
        <v>688</v>
      </c>
      <c r="D1529" t="s">
        <v>689</v>
      </c>
      <c r="E1529" t="str">
        <f t="shared" si="138"/>
        <v>far</v>
      </c>
      <c r="F1529" t="s">
        <v>34</v>
      </c>
      <c r="G1529">
        <v>10132018</v>
      </c>
      <c r="H1529" s="1">
        <v>3</v>
      </c>
      <c r="I1529" t="s">
        <v>39</v>
      </c>
      <c r="J1529" t="s">
        <v>40</v>
      </c>
      <c r="K1529" t="str">
        <f t="shared" si="139"/>
        <v>Gray</v>
      </c>
      <c r="L1529" t="str">
        <f t="shared" si="140"/>
        <v>yup</v>
      </c>
      <c r="M1529" t="b">
        <f t="shared" si="143"/>
        <v>0</v>
      </c>
      <c r="N1529" t="s">
        <v>41</v>
      </c>
      <c r="O1529" t="s">
        <v>42</v>
      </c>
      <c r="Q1529" t="s">
        <v>50</v>
      </c>
      <c r="R1529">
        <v>5</v>
      </c>
      <c r="T1529" t="b">
        <v>0</v>
      </c>
      <c r="U1529" t="b">
        <v>0</v>
      </c>
      <c r="V1529" t="b">
        <v>1</v>
      </c>
      <c r="W1529" t="b">
        <v>0</v>
      </c>
      <c r="X1529" t="b">
        <v>0</v>
      </c>
      <c r="Z1529" t="b">
        <f t="shared" si="141"/>
        <v>1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J1529" t="b">
        <f t="shared" si="142"/>
        <v>0</v>
      </c>
      <c r="AK1529" t="s">
        <v>690</v>
      </c>
      <c r="AL1529" t="b">
        <v>1</v>
      </c>
    </row>
    <row r="1530" spans="1:38" x14ac:dyDescent="0.3">
      <c r="A1530">
        <v>-73.971872910000002</v>
      </c>
      <c r="B1530">
        <v>40.770369260000002</v>
      </c>
      <c r="C1530" t="s">
        <v>691</v>
      </c>
      <c r="D1530" t="s">
        <v>413</v>
      </c>
      <c r="E1530" t="str">
        <f t="shared" si="138"/>
        <v>far</v>
      </c>
      <c r="F1530" t="s">
        <v>34</v>
      </c>
      <c r="G1530">
        <v>10182018</v>
      </c>
      <c r="H1530" s="1">
        <v>5</v>
      </c>
      <c r="I1530" t="s">
        <v>39</v>
      </c>
      <c r="J1530" t="s">
        <v>40</v>
      </c>
      <c r="K1530" t="str">
        <f t="shared" si="139"/>
        <v>Gray</v>
      </c>
      <c r="L1530" t="str">
        <f t="shared" si="140"/>
        <v>yup</v>
      </c>
      <c r="M1530" t="b">
        <f t="shared" si="143"/>
        <v>0</v>
      </c>
      <c r="O1530" t="s">
        <v>55</v>
      </c>
      <c r="Q1530" t="s">
        <v>43</v>
      </c>
      <c r="R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  <c r="Z1530" t="b">
        <f t="shared" si="141"/>
        <v>1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J1530" t="b">
        <f t="shared" si="142"/>
        <v>0</v>
      </c>
      <c r="AK1530" t="s">
        <v>692</v>
      </c>
      <c r="AL1530" t="b">
        <v>1</v>
      </c>
    </row>
    <row r="1531" spans="1:38" x14ac:dyDescent="0.3">
      <c r="A1531">
        <v>-73.961364340000003</v>
      </c>
      <c r="B1531">
        <v>40.789243190000001</v>
      </c>
      <c r="C1531" t="s">
        <v>704</v>
      </c>
      <c r="D1531" t="s">
        <v>705</v>
      </c>
      <c r="E1531" t="str">
        <f t="shared" si="138"/>
        <v>far</v>
      </c>
      <c r="F1531" t="s">
        <v>48</v>
      </c>
      <c r="G1531">
        <v>10172018</v>
      </c>
      <c r="H1531" s="1">
        <v>2</v>
      </c>
      <c r="I1531" t="s">
        <v>39</v>
      </c>
      <c r="J1531" t="s">
        <v>40</v>
      </c>
      <c r="K1531" t="str">
        <f t="shared" si="139"/>
        <v>Gray</v>
      </c>
      <c r="L1531" t="str">
        <f t="shared" si="140"/>
        <v>yup</v>
      </c>
      <c r="M1531" t="b">
        <f t="shared" si="143"/>
        <v>0</v>
      </c>
      <c r="O1531" t="s">
        <v>55</v>
      </c>
      <c r="Q1531" t="s">
        <v>43</v>
      </c>
      <c r="R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  <c r="Z1531" t="b">
        <f t="shared" si="141"/>
        <v>1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0</v>
      </c>
      <c r="AJ1531" t="b">
        <f t="shared" si="142"/>
        <v>0</v>
      </c>
      <c r="AK1531" t="s">
        <v>706</v>
      </c>
      <c r="AL1531" t="b">
        <v>1</v>
      </c>
    </row>
    <row r="1532" spans="1:38" x14ac:dyDescent="0.3">
      <c r="A1532">
        <v>-73.977082440000004</v>
      </c>
      <c r="B1532">
        <v>40.77099613</v>
      </c>
      <c r="C1532" t="s">
        <v>707</v>
      </c>
      <c r="D1532" t="s">
        <v>109</v>
      </c>
      <c r="E1532" t="str">
        <f t="shared" si="138"/>
        <v>far</v>
      </c>
      <c r="F1532" t="s">
        <v>48</v>
      </c>
      <c r="G1532">
        <v>10062018</v>
      </c>
      <c r="H1532" s="1">
        <v>3</v>
      </c>
      <c r="I1532" t="s">
        <v>39</v>
      </c>
      <c r="J1532" t="s">
        <v>40</v>
      </c>
      <c r="K1532" t="str">
        <f t="shared" si="139"/>
        <v>Gray</v>
      </c>
      <c r="L1532" t="str">
        <f t="shared" si="140"/>
        <v>yup</v>
      </c>
      <c r="M1532" t="b">
        <f t="shared" si="143"/>
        <v>0</v>
      </c>
      <c r="N1532" t="s">
        <v>41</v>
      </c>
      <c r="O1532" t="s">
        <v>42</v>
      </c>
      <c r="Q1532" t="s">
        <v>50</v>
      </c>
      <c r="R1532">
        <v>15</v>
      </c>
      <c r="T1532" t="b">
        <v>0</v>
      </c>
      <c r="U1532" t="b">
        <v>0</v>
      </c>
      <c r="V1532" t="b">
        <v>1</v>
      </c>
      <c r="W1532" t="b">
        <v>0</v>
      </c>
      <c r="X1532" t="b">
        <v>0</v>
      </c>
      <c r="Z1532" t="b">
        <f t="shared" si="141"/>
        <v>1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1</v>
      </c>
      <c r="AH1532" t="b">
        <v>0</v>
      </c>
      <c r="AJ1532" t="b">
        <f t="shared" si="142"/>
        <v>0</v>
      </c>
      <c r="AK1532" t="s">
        <v>708</v>
      </c>
      <c r="AL1532" t="b">
        <v>1</v>
      </c>
    </row>
    <row r="1533" spans="1:38" x14ac:dyDescent="0.3">
      <c r="A1533">
        <v>-73.967764619999997</v>
      </c>
      <c r="B1533">
        <v>40.774649279999998</v>
      </c>
      <c r="C1533" t="s">
        <v>709</v>
      </c>
      <c r="D1533" t="s">
        <v>205</v>
      </c>
      <c r="E1533" t="str">
        <f t="shared" si="138"/>
        <v>far</v>
      </c>
      <c r="F1533" t="s">
        <v>34</v>
      </c>
      <c r="G1533">
        <v>10102018</v>
      </c>
      <c r="H1533" s="1">
        <v>5</v>
      </c>
      <c r="I1533" t="s">
        <v>39</v>
      </c>
      <c r="J1533" t="s">
        <v>40</v>
      </c>
      <c r="K1533" t="str">
        <f t="shared" si="139"/>
        <v>Gray</v>
      </c>
      <c r="L1533" t="str">
        <f t="shared" si="140"/>
        <v>yup</v>
      </c>
      <c r="M1533" t="b">
        <f t="shared" si="143"/>
        <v>0</v>
      </c>
      <c r="O1533" t="s">
        <v>55</v>
      </c>
      <c r="Q1533" t="s">
        <v>43</v>
      </c>
      <c r="R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1</v>
      </c>
      <c r="Z1533" t="b">
        <f t="shared" si="141"/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J1533" t="b">
        <f t="shared" si="142"/>
        <v>0</v>
      </c>
      <c r="AK1533" t="s">
        <v>710</v>
      </c>
      <c r="AL1533" t="b">
        <v>1</v>
      </c>
    </row>
    <row r="1534" spans="1:38" x14ac:dyDescent="0.3">
      <c r="A1534">
        <v>-73.970275580000006</v>
      </c>
      <c r="B1534">
        <v>40.778354780000001</v>
      </c>
      <c r="C1534" t="s">
        <v>720</v>
      </c>
      <c r="D1534" t="s">
        <v>721</v>
      </c>
      <c r="E1534" t="str">
        <f t="shared" si="138"/>
        <v>far</v>
      </c>
      <c r="F1534" t="s">
        <v>34</v>
      </c>
      <c r="G1534">
        <v>10102018</v>
      </c>
      <c r="H1534" s="1">
        <v>13</v>
      </c>
      <c r="I1534" t="s">
        <v>39</v>
      </c>
      <c r="J1534" t="s">
        <v>40</v>
      </c>
      <c r="K1534" t="str">
        <f t="shared" si="139"/>
        <v>Gray</v>
      </c>
      <c r="L1534" t="str">
        <f t="shared" si="140"/>
        <v>yup</v>
      </c>
      <c r="M1534" t="b">
        <f t="shared" si="143"/>
        <v>0</v>
      </c>
      <c r="O1534" t="s">
        <v>55</v>
      </c>
      <c r="Q1534" t="s">
        <v>43</v>
      </c>
      <c r="R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1</v>
      </c>
      <c r="Z1534" t="b">
        <f t="shared" si="141"/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J1534" t="b">
        <f t="shared" si="142"/>
        <v>0</v>
      </c>
      <c r="AK1534" t="s">
        <v>722</v>
      </c>
      <c r="AL1534" t="b">
        <v>1</v>
      </c>
    </row>
    <row r="1535" spans="1:38" x14ac:dyDescent="0.3">
      <c r="A1535">
        <v>-73.963883719999998</v>
      </c>
      <c r="B1535">
        <v>40.780974790000002</v>
      </c>
      <c r="C1535" t="s">
        <v>723</v>
      </c>
      <c r="D1535" t="s">
        <v>358</v>
      </c>
      <c r="E1535" t="str">
        <f t="shared" si="138"/>
        <v>far</v>
      </c>
      <c r="F1535" t="s">
        <v>48</v>
      </c>
      <c r="G1535">
        <v>10142018</v>
      </c>
      <c r="H1535" s="1">
        <v>7</v>
      </c>
      <c r="I1535" t="s">
        <v>39</v>
      </c>
      <c r="J1535" t="s">
        <v>40</v>
      </c>
      <c r="K1535" t="str">
        <f t="shared" si="139"/>
        <v>Gray</v>
      </c>
      <c r="L1535" t="str">
        <f t="shared" si="140"/>
        <v>yup</v>
      </c>
      <c r="M1535" t="b">
        <f t="shared" si="143"/>
        <v>0</v>
      </c>
      <c r="N1535" t="s">
        <v>84</v>
      </c>
      <c r="O1535" t="s">
        <v>103</v>
      </c>
      <c r="Q1535" t="s">
        <v>50</v>
      </c>
      <c r="R1535">
        <v>5</v>
      </c>
      <c r="T1535" t="b">
        <v>0</v>
      </c>
      <c r="U1535" t="b">
        <v>1</v>
      </c>
      <c r="V1535" t="b">
        <v>1</v>
      </c>
      <c r="W1535" t="b">
        <v>0</v>
      </c>
      <c r="X1535" t="b">
        <v>0</v>
      </c>
      <c r="Z1535" t="b">
        <f t="shared" si="141"/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J1535" t="b">
        <f t="shared" si="142"/>
        <v>0</v>
      </c>
      <c r="AK1535" t="s">
        <v>724</v>
      </c>
      <c r="AL1535" t="b">
        <v>1</v>
      </c>
    </row>
    <row r="1536" spans="1:38" x14ac:dyDescent="0.3">
      <c r="A1536">
        <v>-73.951963989999996</v>
      </c>
      <c r="B1536">
        <v>40.794991170000003</v>
      </c>
      <c r="C1536" t="s">
        <v>731</v>
      </c>
      <c r="D1536" t="s">
        <v>559</v>
      </c>
      <c r="E1536" t="str">
        <f t="shared" si="138"/>
        <v>far</v>
      </c>
      <c r="F1536" t="s">
        <v>48</v>
      </c>
      <c r="G1536">
        <v>10072018</v>
      </c>
      <c r="H1536" s="1">
        <v>1</v>
      </c>
      <c r="I1536" t="s">
        <v>39</v>
      </c>
      <c r="J1536" t="s">
        <v>40</v>
      </c>
      <c r="K1536" t="str">
        <f t="shared" si="139"/>
        <v>Gray</v>
      </c>
      <c r="L1536" t="str">
        <f t="shared" si="140"/>
        <v>yup</v>
      </c>
      <c r="M1536" t="b">
        <f t="shared" si="143"/>
        <v>0</v>
      </c>
      <c r="O1536" t="s">
        <v>55</v>
      </c>
      <c r="Q1536" t="s">
        <v>43</v>
      </c>
      <c r="R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  <c r="Z1536" t="b">
        <f t="shared" si="141"/>
        <v>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1</v>
      </c>
      <c r="AH1536" t="b">
        <v>0</v>
      </c>
      <c r="AJ1536" t="b">
        <f t="shared" si="142"/>
        <v>0</v>
      </c>
      <c r="AK1536" t="s">
        <v>732</v>
      </c>
      <c r="AL1536" t="b">
        <v>1</v>
      </c>
    </row>
    <row r="1537" spans="1:38" x14ac:dyDescent="0.3">
      <c r="A1537">
        <v>-73.971231869999997</v>
      </c>
      <c r="B1537">
        <v>40.777305310000003</v>
      </c>
      <c r="C1537" t="s">
        <v>740</v>
      </c>
      <c r="D1537" t="s">
        <v>741</v>
      </c>
      <c r="E1537" t="str">
        <f t="shared" si="138"/>
        <v>far</v>
      </c>
      <c r="F1537" t="s">
        <v>34</v>
      </c>
      <c r="G1537">
        <v>10192018</v>
      </c>
      <c r="H1537" s="1">
        <v>4</v>
      </c>
      <c r="I1537" t="s">
        <v>39</v>
      </c>
      <c r="J1537" t="s">
        <v>40</v>
      </c>
      <c r="K1537" t="str">
        <f t="shared" si="139"/>
        <v>Gray</v>
      </c>
      <c r="L1537" t="str">
        <f t="shared" si="140"/>
        <v>yup</v>
      </c>
      <c r="M1537" t="b">
        <f t="shared" si="143"/>
        <v>0</v>
      </c>
      <c r="O1537" t="s">
        <v>55</v>
      </c>
      <c r="Q1537" t="s">
        <v>43</v>
      </c>
      <c r="R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Z1537" t="b">
        <f t="shared" si="141"/>
        <v>1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J1537" t="b">
        <f t="shared" si="142"/>
        <v>0</v>
      </c>
      <c r="AK1537" t="s">
        <v>742</v>
      </c>
      <c r="AL1537" t="b">
        <v>1</v>
      </c>
    </row>
    <row r="1538" spans="1:38" x14ac:dyDescent="0.3">
      <c r="A1538">
        <v>-73.967181609999997</v>
      </c>
      <c r="B1538">
        <v>40.778775230000001</v>
      </c>
      <c r="C1538" t="s">
        <v>745</v>
      </c>
      <c r="D1538" t="s">
        <v>131</v>
      </c>
      <c r="E1538" t="str">
        <f t="shared" ref="E1538:E1601" si="144">IF(D1538="05D","near",IF(D1538="07D","near",IF(D1538="06C","near",IF(D1538="06E","near",IF(D1538="06D","near","far")))))</f>
        <v>far</v>
      </c>
      <c r="F1538" t="s">
        <v>34</v>
      </c>
      <c r="G1538">
        <v>10202018</v>
      </c>
      <c r="H1538" s="1">
        <v>3</v>
      </c>
      <c r="I1538" t="s">
        <v>39</v>
      </c>
      <c r="J1538" t="s">
        <v>40</v>
      </c>
      <c r="K1538" t="str">
        <f t="shared" ref="K1538:K1601" si="145">IF(ISBLANK(J1538), NA(), J1538)</f>
        <v>Gray</v>
      </c>
      <c r="L1538" t="str">
        <f t="shared" ref="L1538:L1601" si="146">IF(K1538="Gray","yup",IF(K1538="#N/A","maybe","no"))</f>
        <v>yup</v>
      </c>
      <c r="M1538" t="b">
        <f t="shared" si="143"/>
        <v>0</v>
      </c>
      <c r="N1538" t="s">
        <v>41</v>
      </c>
      <c r="O1538" t="s">
        <v>42</v>
      </c>
      <c r="Q1538" t="s">
        <v>50</v>
      </c>
      <c r="R1538">
        <v>35</v>
      </c>
      <c r="T1538" t="b">
        <v>0</v>
      </c>
      <c r="U1538" t="b">
        <v>0</v>
      </c>
      <c r="V1538" t="b">
        <v>1</v>
      </c>
      <c r="W1538" t="b">
        <v>1</v>
      </c>
      <c r="X1538" t="b">
        <v>0</v>
      </c>
      <c r="Z1538" t="b">
        <f t="shared" ref="Z1538:Z1601" si="147">ISBLANK(Y1538)</f>
        <v>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J1538" t="b">
        <f t="shared" ref="AJ1538:AJ1601" si="148">OR(AB1538,AC1538, AD1538, AH1538)</f>
        <v>0</v>
      </c>
      <c r="AK1538" t="s">
        <v>746</v>
      </c>
      <c r="AL1538" t="b">
        <v>1</v>
      </c>
    </row>
    <row r="1539" spans="1:38" x14ac:dyDescent="0.3">
      <c r="A1539">
        <v>-73.966570910000002</v>
      </c>
      <c r="B1539">
        <v>40.783938429999999</v>
      </c>
      <c r="C1539" t="s">
        <v>747</v>
      </c>
      <c r="D1539" t="s">
        <v>748</v>
      </c>
      <c r="E1539" t="str">
        <f t="shared" si="144"/>
        <v>far</v>
      </c>
      <c r="F1539" t="s">
        <v>34</v>
      </c>
      <c r="G1539">
        <v>10122018</v>
      </c>
      <c r="H1539" s="1">
        <v>4</v>
      </c>
      <c r="I1539" t="s">
        <v>39</v>
      </c>
      <c r="J1539" t="s">
        <v>40</v>
      </c>
      <c r="K1539" t="str">
        <f t="shared" si="145"/>
        <v>Gray</v>
      </c>
      <c r="L1539" t="str">
        <f t="shared" si="146"/>
        <v>yup</v>
      </c>
      <c r="M1539" t="b">
        <f t="shared" ref="M1539:M1602" si="149">AND(NOT(ISBLANK(J1539)),(NOT(J1539="gray")))</f>
        <v>0</v>
      </c>
      <c r="N1539" t="s">
        <v>749</v>
      </c>
      <c r="O1539" t="s">
        <v>750</v>
      </c>
      <c r="Q1539" t="s">
        <v>43</v>
      </c>
      <c r="R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1</v>
      </c>
      <c r="Z1539" t="b">
        <f t="shared" si="147"/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1</v>
      </c>
      <c r="AH1539" t="b">
        <v>0</v>
      </c>
      <c r="AJ1539" t="b">
        <f t="shared" si="148"/>
        <v>0</v>
      </c>
      <c r="AK1539" t="s">
        <v>751</v>
      </c>
      <c r="AL1539" t="b">
        <v>1</v>
      </c>
    </row>
    <row r="1540" spans="1:38" x14ac:dyDescent="0.3">
      <c r="A1540">
        <v>-73.973709170000006</v>
      </c>
      <c r="B1540">
        <v>40.771373259999997</v>
      </c>
      <c r="C1540" t="s">
        <v>757</v>
      </c>
      <c r="D1540" t="s">
        <v>159</v>
      </c>
      <c r="E1540" t="str">
        <f t="shared" si="144"/>
        <v>far</v>
      </c>
      <c r="F1540" t="s">
        <v>48</v>
      </c>
      <c r="G1540">
        <v>10062018</v>
      </c>
      <c r="H1540" s="1">
        <v>3</v>
      </c>
      <c r="I1540" t="s">
        <v>39</v>
      </c>
      <c r="J1540" t="s">
        <v>40</v>
      </c>
      <c r="K1540" t="str">
        <f t="shared" si="145"/>
        <v>Gray</v>
      </c>
      <c r="L1540" t="str">
        <f t="shared" si="146"/>
        <v>yup</v>
      </c>
      <c r="M1540" t="b">
        <f t="shared" si="149"/>
        <v>0</v>
      </c>
      <c r="O1540" t="s">
        <v>55</v>
      </c>
      <c r="Q1540" t="s">
        <v>43</v>
      </c>
      <c r="R1540" t="b">
        <v>0</v>
      </c>
      <c r="S1540" t="s">
        <v>160</v>
      </c>
      <c r="T1540" t="b">
        <v>0</v>
      </c>
      <c r="U1540" t="b">
        <v>0</v>
      </c>
      <c r="V1540" t="b">
        <v>0</v>
      </c>
      <c r="W1540" t="b">
        <v>1</v>
      </c>
      <c r="X1540" t="b">
        <v>0</v>
      </c>
      <c r="Z1540" t="b">
        <f t="shared" si="147"/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J1540" t="b">
        <f t="shared" si="148"/>
        <v>0</v>
      </c>
      <c r="AK1540" t="s">
        <v>758</v>
      </c>
      <c r="AL1540" t="b">
        <v>1</v>
      </c>
    </row>
    <row r="1541" spans="1:38" x14ac:dyDescent="0.3">
      <c r="A1541">
        <v>-73.977568169999998</v>
      </c>
      <c r="B1541">
        <v>40.767642119999998</v>
      </c>
      <c r="C1541" t="s">
        <v>767</v>
      </c>
      <c r="D1541" t="s">
        <v>768</v>
      </c>
      <c r="E1541" t="str">
        <f t="shared" si="144"/>
        <v>far</v>
      </c>
      <c r="F1541" t="s">
        <v>48</v>
      </c>
      <c r="G1541">
        <v>10072018</v>
      </c>
      <c r="H1541" s="1">
        <v>3</v>
      </c>
      <c r="I1541" t="s">
        <v>39</v>
      </c>
      <c r="J1541" t="s">
        <v>40</v>
      </c>
      <c r="K1541" t="str">
        <f t="shared" si="145"/>
        <v>Gray</v>
      </c>
      <c r="L1541" t="str">
        <f t="shared" si="146"/>
        <v>yup</v>
      </c>
      <c r="M1541" t="b">
        <f t="shared" si="149"/>
        <v>0</v>
      </c>
      <c r="O1541" t="s">
        <v>55</v>
      </c>
      <c r="Q1541" t="s">
        <v>50</v>
      </c>
      <c r="R1541">
        <v>100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  <c r="Z1541" t="b">
        <f t="shared" si="147"/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J1541" t="b">
        <f t="shared" si="148"/>
        <v>0</v>
      </c>
      <c r="AK1541" t="s">
        <v>769</v>
      </c>
      <c r="AL1541" t="b">
        <v>1</v>
      </c>
    </row>
    <row r="1542" spans="1:38" x14ac:dyDescent="0.3">
      <c r="A1542">
        <v>-73.972416240000001</v>
      </c>
      <c r="B1542">
        <v>40.77142602</v>
      </c>
      <c r="C1542" t="s">
        <v>775</v>
      </c>
      <c r="D1542" t="s">
        <v>776</v>
      </c>
      <c r="E1542" t="str">
        <f t="shared" si="144"/>
        <v>far</v>
      </c>
      <c r="F1542" t="s">
        <v>34</v>
      </c>
      <c r="G1542">
        <v>10122018</v>
      </c>
      <c r="H1542" s="1">
        <v>4</v>
      </c>
      <c r="I1542" t="s">
        <v>39</v>
      </c>
      <c r="J1542" t="s">
        <v>40</v>
      </c>
      <c r="K1542" t="str">
        <f t="shared" si="145"/>
        <v>Gray</v>
      </c>
      <c r="L1542" t="str">
        <f t="shared" si="146"/>
        <v>yup</v>
      </c>
      <c r="M1542" t="b">
        <f t="shared" si="149"/>
        <v>0</v>
      </c>
      <c r="O1542" t="s">
        <v>55</v>
      </c>
      <c r="Q1542" t="s">
        <v>50</v>
      </c>
      <c r="R1542">
        <v>6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Z1542" t="b">
        <f t="shared" si="147"/>
        <v>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J1542" t="b">
        <f t="shared" si="148"/>
        <v>0</v>
      </c>
      <c r="AK1542" t="s">
        <v>777</v>
      </c>
      <c r="AL1542" t="b">
        <v>1</v>
      </c>
    </row>
    <row r="1543" spans="1:38" x14ac:dyDescent="0.3">
      <c r="A1543">
        <v>-73.973149809999995</v>
      </c>
      <c r="B1543">
        <v>40.765996319999999</v>
      </c>
      <c r="C1543" t="s">
        <v>778</v>
      </c>
      <c r="D1543" t="s">
        <v>779</v>
      </c>
      <c r="E1543" t="str">
        <f t="shared" si="144"/>
        <v>far</v>
      </c>
      <c r="F1543" t="s">
        <v>48</v>
      </c>
      <c r="G1543">
        <v>10062018</v>
      </c>
      <c r="H1543" s="1">
        <v>2</v>
      </c>
      <c r="I1543" t="s">
        <v>39</v>
      </c>
      <c r="J1543" t="s">
        <v>40</v>
      </c>
      <c r="K1543" t="str">
        <f t="shared" si="145"/>
        <v>Gray</v>
      </c>
      <c r="L1543" t="str">
        <f t="shared" si="146"/>
        <v>yup</v>
      </c>
      <c r="M1543" t="b">
        <f t="shared" si="149"/>
        <v>0</v>
      </c>
      <c r="N1543" t="s">
        <v>117</v>
      </c>
      <c r="O1543" t="s">
        <v>118</v>
      </c>
      <c r="Q1543" t="s">
        <v>43</v>
      </c>
      <c r="R1543" t="b">
        <v>0</v>
      </c>
      <c r="T1543" t="b">
        <v>0</v>
      </c>
      <c r="U1543" t="b">
        <v>1</v>
      </c>
      <c r="V1543" t="b">
        <v>1</v>
      </c>
      <c r="W1543" t="b">
        <v>0</v>
      </c>
      <c r="X1543" t="b">
        <v>0</v>
      </c>
      <c r="Z1543" t="b">
        <f t="shared" si="147"/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1</v>
      </c>
      <c r="AG1543" t="b">
        <v>0</v>
      </c>
      <c r="AH1543" t="b">
        <v>0</v>
      </c>
      <c r="AJ1543" t="b">
        <f t="shared" si="148"/>
        <v>0</v>
      </c>
      <c r="AK1543" t="s">
        <v>780</v>
      </c>
      <c r="AL1543" t="b">
        <v>1</v>
      </c>
    </row>
    <row r="1544" spans="1:38" x14ac:dyDescent="0.3">
      <c r="A1544">
        <v>-73.976094230000001</v>
      </c>
      <c r="B1544">
        <v>40.774203569999997</v>
      </c>
      <c r="C1544" t="s">
        <v>801</v>
      </c>
      <c r="D1544" t="s">
        <v>802</v>
      </c>
      <c r="E1544" t="str">
        <f t="shared" si="144"/>
        <v>far</v>
      </c>
      <c r="F1544" t="s">
        <v>34</v>
      </c>
      <c r="G1544">
        <v>10132018</v>
      </c>
      <c r="H1544" s="1">
        <v>7</v>
      </c>
      <c r="I1544" t="s">
        <v>54</v>
      </c>
      <c r="J1544" t="s">
        <v>40</v>
      </c>
      <c r="K1544" t="str">
        <f t="shared" si="145"/>
        <v>Gray</v>
      </c>
      <c r="L1544" t="str">
        <f t="shared" si="146"/>
        <v>yup</v>
      </c>
      <c r="M1544" t="b">
        <f t="shared" si="149"/>
        <v>0</v>
      </c>
      <c r="N1544" t="s">
        <v>84</v>
      </c>
      <c r="O1544" t="s">
        <v>103</v>
      </c>
      <c r="Q1544" t="s">
        <v>43</v>
      </c>
      <c r="R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1</v>
      </c>
      <c r="Z1544" t="b">
        <f t="shared" si="147"/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1</v>
      </c>
      <c r="AF1544" t="b">
        <v>0</v>
      </c>
      <c r="AG1544" t="b">
        <v>1</v>
      </c>
      <c r="AH1544" t="b">
        <v>0</v>
      </c>
      <c r="AJ1544" t="b">
        <f t="shared" si="148"/>
        <v>0</v>
      </c>
      <c r="AK1544" t="s">
        <v>803</v>
      </c>
      <c r="AL1544" t="b">
        <v>1</v>
      </c>
    </row>
    <row r="1545" spans="1:38" x14ac:dyDescent="0.3">
      <c r="A1545">
        <v>-73.976708049999999</v>
      </c>
      <c r="B1545">
        <v>40.771770879999998</v>
      </c>
      <c r="C1545" t="s">
        <v>807</v>
      </c>
      <c r="D1545" t="s">
        <v>808</v>
      </c>
      <c r="E1545" t="str">
        <f t="shared" si="144"/>
        <v>far</v>
      </c>
      <c r="F1545" t="s">
        <v>34</v>
      </c>
      <c r="G1545">
        <v>10172018</v>
      </c>
      <c r="H1545" s="1">
        <v>4</v>
      </c>
      <c r="I1545" t="s">
        <v>39</v>
      </c>
      <c r="J1545" t="s">
        <v>40</v>
      </c>
      <c r="K1545" t="str">
        <f t="shared" si="145"/>
        <v>Gray</v>
      </c>
      <c r="L1545" t="str">
        <f t="shared" si="146"/>
        <v>yup</v>
      </c>
      <c r="M1545" t="b">
        <f t="shared" si="149"/>
        <v>0</v>
      </c>
      <c r="N1545" t="s">
        <v>41</v>
      </c>
      <c r="O1545" t="s">
        <v>42</v>
      </c>
      <c r="Q1545" t="s">
        <v>43</v>
      </c>
      <c r="R1545" t="b">
        <v>0</v>
      </c>
      <c r="T1545" t="b">
        <v>1</v>
      </c>
      <c r="U1545" t="b">
        <v>1</v>
      </c>
      <c r="V1545" t="b">
        <v>0</v>
      </c>
      <c r="W1545" t="b">
        <v>0</v>
      </c>
      <c r="X1545" t="b">
        <v>1</v>
      </c>
      <c r="Z1545" t="b">
        <f t="shared" si="147"/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J1545" t="b">
        <f t="shared" si="148"/>
        <v>0</v>
      </c>
      <c r="AK1545" t="s">
        <v>809</v>
      </c>
      <c r="AL1545" t="b">
        <v>1</v>
      </c>
    </row>
    <row r="1546" spans="1:38" x14ac:dyDescent="0.3">
      <c r="A1546">
        <v>-73.97798057</v>
      </c>
      <c r="B1546">
        <v>40.768093159999999</v>
      </c>
      <c r="C1546" t="s">
        <v>825</v>
      </c>
      <c r="D1546" t="s">
        <v>768</v>
      </c>
      <c r="E1546" t="str">
        <f t="shared" si="144"/>
        <v>far</v>
      </c>
      <c r="F1546" t="s">
        <v>34</v>
      </c>
      <c r="G1546">
        <v>10122018</v>
      </c>
      <c r="H1546" s="1">
        <v>2</v>
      </c>
      <c r="I1546" t="s">
        <v>39</v>
      </c>
      <c r="J1546" t="s">
        <v>40</v>
      </c>
      <c r="K1546" t="str">
        <f t="shared" si="145"/>
        <v>Gray</v>
      </c>
      <c r="L1546" t="str">
        <f t="shared" si="146"/>
        <v>yup</v>
      </c>
      <c r="M1546" t="b">
        <f t="shared" si="149"/>
        <v>0</v>
      </c>
      <c r="N1546" t="s">
        <v>117</v>
      </c>
      <c r="O1546" t="s">
        <v>118</v>
      </c>
      <c r="Q1546" t="s">
        <v>43</v>
      </c>
      <c r="R1546" t="b">
        <v>0</v>
      </c>
      <c r="T1546" t="b">
        <v>0</v>
      </c>
      <c r="U1546" t="b">
        <v>0</v>
      </c>
      <c r="V1546" t="b">
        <v>0</v>
      </c>
      <c r="W1546" t="b">
        <v>1</v>
      </c>
      <c r="X1546" t="b">
        <v>1</v>
      </c>
      <c r="Z1546" t="b">
        <f t="shared" si="147"/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  <c r="AH1546" t="b">
        <v>0</v>
      </c>
      <c r="AJ1546" t="b">
        <f t="shared" si="148"/>
        <v>0</v>
      </c>
      <c r="AK1546" t="s">
        <v>826</v>
      </c>
      <c r="AL1546" t="b">
        <v>1</v>
      </c>
    </row>
    <row r="1547" spans="1:38" x14ac:dyDescent="0.3">
      <c r="A1547">
        <v>-73.975172939999993</v>
      </c>
      <c r="B1547">
        <v>40.774328410000003</v>
      </c>
      <c r="C1547" t="s">
        <v>830</v>
      </c>
      <c r="D1547" t="s">
        <v>472</v>
      </c>
      <c r="E1547" t="str">
        <f t="shared" si="144"/>
        <v>far</v>
      </c>
      <c r="F1547" t="s">
        <v>34</v>
      </c>
      <c r="G1547">
        <v>10142018</v>
      </c>
      <c r="H1547" s="1">
        <v>2</v>
      </c>
      <c r="I1547" t="s">
        <v>39</v>
      </c>
      <c r="J1547" t="s">
        <v>40</v>
      </c>
      <c r="K1547" t="str">
        <f t="shared" si="145"/>
        <v>Gray</v>
      </c>
      <c r="L1547" t="str">
        <f t="shared" si="146"/>
        <v>yup</v>
      </c>
      <c r="M1547" t="b">
        <f t="shared" si="149"/>
        <v>0</v>
      </c>
      <c r="N1547" t="s">
        <v>84</v>
      </c>
      <c r="O1547" t="s">
        <v>103</v>
      </c>
      <c r="Q1547" t="s">
        <v>50</v>
      </c>
      <c r="S1547" t="s">
        <v>831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Z1547" t="b">
        <f t="shared" si="147"/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1</v>
      </c>
      <c r="AF1547" t="b">
        <v>0</v>
      </c>
      <c r="AG1547" t="b">
        <v>0</v>
      </c>
      <c r="AH1547" t="b">
        <v>0</v>
      </c>
      <c r="AI1547" t="s">
        <v>832</v>
      </c>
      <c r="AJ1547" t="b">
        <f t="shared" si="148"/>
        <v>0</v>
      </c>
      <c r="AK1547" t="s">
        <v>833</v>
      </c>
      <c r="AL1547" t="b">
        <v>1</v>
      </c>
    </row>
    <row r="1548" spans="1:38" x14ac:dyDescent="0.3">
      <c r="A1548">
        <v>-73.974420670000001</v>
      </c>
      <c r="B1548">
        <v>40.774962860000002</v>
      </c>
      <c r="C1548" t="s">
        <v>844</v>
      </c>
      <c r="D1548" t="s">
        <v>845</v>
      </c>
      <c r="E1548" t="str">
        <f t="shared" si="144"/>
        <v>far</v>
      </c>
      <c r="F1548" t="s">
        <v>34</v>
      </c>
      <c r="G1548">
        <v>10132018</v>
      </c>
      <c r="H1548" s="1">
        <v>4</v>
      </c>
      <c r="J1548" t="s">
        <v>40</v>
      </c>
      <c r="K1548" t="str">
        <f t="shared" si="145"/>
        <v>Gray</v>
      </c>
      <c r="L1548" t="str">
        <f t="shared" si="146"/>
        <v>yup</v>
      </c>
      <c r="M1548" t="b">
        <f t="shared" si="149"/>
        <v>0</v>
      </c>
      <c r="N1548" t="s">
        <v>41</v>
      </c>
      <c r="O1548" t="s">
        <v>42</v>
      </c>
      <c r="Q1548" t="s">
        <v>43</v>
      </c>
      <c r="R1548" t="b">
        <v>0</v>
      </c>
      <c r="T1548" t="b">
        <v>0</v>
      </c>
      <c r="U1548" t="b">
        <v>0</v>
      </c>
      <c r="V1548" t="b">
        <v>0</v>
      </c>
      <c r="W1548" t="b">
        <v>1</v>
      </c>
      <c r="X1548" t="b">
        <v>1</v>
      </c>
      <c r="Z1548" t="b">
        <f t="shared" si="147"/>
        <v>1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1</v>
      </c>
      <c r="AH1548" t="b">
        <v>0</v>
      </c>
      <c r="AJ1548" t="b">
        <f t="shared" si="148"/>
        <v>0</v>
      </c>
      <c r="AK1548" t="s">
        <v>846</v>
      </c>
      <c r="AL1548" t="b">
        <v>1</v>
      </c>
    </row>
    <row r="1549" spans="1:38" x14ac:dyDescent="0.3">
      <c r="A1549">
        <v>-73.978436119999998</v>
      </c>
      <c r="B1549">
        <v>40.772476920000003</v>
      </c>
      <c r="C1549" t="s">
        <v>873</v>
      </c>
      <c r="D1549" t="s">
        <v>874</v>
      </c>
      <c r="E1549" t="str">
        <f t="shared" si="144"/>
        <v>far</v>
      </c>
      <c r="F1549" t="s">
        <v>48</v>
      </c>
      <c r="G1549">
        <v>10062018</v>
      </c>
      <c r="H1549" s="1">
        <v>6</v>
      </c>
      <c r="I1549" t="s">
        <v>39</v>
      </c>
      <c r="J1549" t="s">
        <v>40</v>
      </c>
      <c r="K1549" t="str">
        <f t="shared" si="145"/>
        <v>Gray</v>
      </c>
      <c r="L1549" t="str">
        <f t="shared" si="146"/>
        <v>yup</v>
      </c>
      <c r="M1549" t="b">
        <f t="shared" si="149"/>
        <v>0</v>
      </c>
      <c r="N1549" t="s">
        <v>117</v>
      </c>
      <c r="O1549" t="s">
        <v>118</v>
      </c>
      <c r="Q1549" t="s">
        <v>50</v>
      </c>
      <c r="R1549">
        <v>15</v>
      </c>
      <c r="S1549" t="s">
        <v>206</v>
      </c>
      <c r="T1549" t="b">
        <v>0</v>
      </c>
      <c r="U1549" t="b">
        <v>0</v>
      </c>
      <c r="V1549" t="b">
        <v>1</v>
      </c>
      <c r="W1549" t="b">
        <v>0</v>
      </c>
      <c r="X1549" t="b">
        <v>0</v>
      </c>
      <c r="Z1549" t="b">
        <f t="shared" si="147"/>
        <v>1</v>
      </c>
      <c r="AA1549" t="b">
        <v>1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J1549" t="b">
        <f t="shared" si="148"/>
        <v>0</v>
      </c>
      <c r="AK1549" t="s">
        <v>875</v>
      </c>
      <c r="AL1549" t="b">
        <v>1</v>
      </c>
    </row>
    <row r="1550" spans="1:38" x14ac:dyDescent="0.3">
      <c r="A1550">
        <v>-73.971287619999998</v>
      </c>
      <c r="B1550">
        <v>40.769588550000002</v>
      </c>
      <c r="C1550" t="s">
        <v>880</v>
      </c>
      <c r="D1550" t="s">
        <v>113</v>
      </c>
      <c r="E1550" t="str">
        <f t="shared" si="144"/>
        <v>far</v>
      </c>
      <c r="F1550" t="s">
        <v>34</v>
      </c>
      <c r="G1550">
        <v>10062018</v>
      </c>
      <c r="H1550" s="1">
        <v>2</v>
      </c>
      <c r="I1550" t="s">
        <v>39</v>
      </c>
      <c r="J1550" t="s">
        <v>40</v>
      </c>
      <c r="K1550" t="str">
        <f t="shared" si="145"/>
        <v>Gray</v>
      </c>
      <c r="L1550" t="str">
        <f t="shared" si="146"/>
        <v>yup</v>
      </c>
      <c r="M1550" t="b">
        <f t="shared" si="149"/>
        <v>0</v>
      </c>
      <c r="O1550" t="s">
        <v>55</v>
      </c>
      <c r="Q1550" t="s">
        <v>50</v>
      </c>
      <c r="R1550">
        <v>25</v>
      </c>
      <c r="S1550" t="s">
        <v>206</v>
      </c>
      <c r="T1550" t="b">
        <v>1</v>
      </c>
      <c r="U1550" t="b">
        <v>0</v>
      </c>
      <c r="V1550" t="b">
        <v>1</v>
      </c>
      <c r="W1550" t="b">
        <v>1</v>
      </c>
      <c r="X1550" t="b">
        <v>1</v>
      </c>
      <c r="Z1550" t="b">
        <f t="shared" si="147"/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1</v>
      </c>
      <c r="AH1550" t="b">
        <v>0</v>
      </c>
      <c r="AJ1550" t="b">
        <f t="shared" si="148"/>
        <v>0</v>
      </c>
      <c r="AK1550" t="s">
        <v>881</v>
      </c>
      <c r="AL1550" t="b">
        <v>1</v>
      </c>
    </row>
    <row r="1551" spans="1:38" x14ac:dyDescent="0.3">
      <c r="A1551">
        <v>-73.969871470000001</v>
      </c>
      <c r="B1551">
        <v>40.774381470000002</v>
      </c>
      <c r="C1551" t="s">
        <v>884</v>
      </c>
      <c r="D1551" t="s">
        <v>655</v>
      </c>
      <c r="E1551" t="str">
        <f t="shared" si="144"/>
        <v>far</v>
      </c>
      <c r="F1551" t="s">
        <v>48</v>
      </c>
      <c r="G1551">
        <v>10202018</v>
      </c>
      <c r="H1551" s="1">
        <v>2</v>
      </c>
      <c r="I1551" t="s">
        <v>39</v>
      </c>
      <c r="J1551" t="s">
        <v>40</v>
      </c>
      <c r="K1551" t="str">
        <f t="shared" si="145"/>
        <v>Gray</v>
      </c>
      <c r="L1551" t="str">
        <f t="shared" si="146"/>
        <v>yup</v>
      </c>
      <c r="M1551" t="b">
        <f t="shared" si="149"/>
        <v>0</v>
      </c>
      <c r="O1551" t="s">
        <v>55</v>
      </c>
      <c r="Q1551" t="s">
        <v>43</v>
      </c>
      <c r="R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Z1551" t="b">
        <f t="shared" si="147"/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J1551" t="b">
        <f t="shared" si="148"/>
        <v>0</v>
      </c>
      <c r="AK1551" t="s">
        <v>885</v>
      </c>
      <c r="AL1551" t="b">
        <v>1</v>
      </c>
    </row>
    <row r="1552" spans="1:38" x14ac:dyDescent="0.3">
      <c r="A1552">
        <v>-73.978648100000001</v>
      </c>
      <c r="B1552">
        <v>40.769737280000001</v>
      </c>
      <c r="C1552" t="s">
        <v>888</v>
      </c>
      <c r="D1552" t="s">
        <v>889</v>
      </c>
      <c r="E1552" t="str">
        <f t="shared" si="144"/>
        <v>far</v>
      </c>
      <c r="F1552" t="s">
        <v>34</v>
      </c>
      <c r="G1552">
        <v>10182018</v>
      </c>
      <c r="H1552" s="1">
        <v>3</v>
      </c>
      <c r="I1552" t="s">
        <v>39</v>
      </c>
      <c r="J1552" t="s">
        <v>40</v>
      </c>
      <c r="K1552" t="str">
        <f t="shared" si="145"/>
        <v>Gray</v>
      </c>
      <c r="L1552" t="str">
        <f t="shared" si="146"/>
        <v>yup</v>
      </c>
      <c r="M1552" t="b">
        <f t="shared" si="149"/>
        <v>0</v>
      </c>
      <c r="O1552" t="s">
        <v>55</v>
      </c>
      <c r="Q1552" t="s">
        <v>43</v>
      </c>
      <c r="R1552" t="b">
        <v>0</v>
      </c>
      <c r="T1552" t="b">
        <v>0</v>
      </c>
      <c r="U1552" t="b">
        <v>0</v>
      </c>
      <c r="V1552" t="b">
        <v>0</v>
      </c>
      <c r="W1552" t="b">
        <v>1</v>
      </c>
      <c r="X1552" t="b">
        <v>0</v>
      </c>
      <c r="Z1552" t="b">
        <f t="shared" si="147"/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b">
        <v>0</v>
      </c>
      <c r="AH1552" t="b">
        <v>0</v>
      </c>
      <c r="AJ1552" t="b">
        <f t="shared" si="148"/>
        <v>0</v>
      </c>
      <c r="AK1552" t="s">
        <v>890</v>
      </c>
      <c r="AL1552" t="b">
        <v>1</v>
      </c>
    </row>
    <row r="1553" spans="1:38" x14ac:dyDescent="0.3">
      <c r="A1553">
        <v>-73.959140039999994</v>
      </c>
      <c r="B1553">
        <v>40.789170859999999</v>
      </c>
      <c r="C1553" t="s">
        <v>895</v>
      </c>
      <c r="D1553" t="s">
        <v>896</v>
      </c>
      <c r="E1553" t="str">
        <f t="shared" si="144"/>
        <v>far</v>
      </c>
      <c r="F1553" t="s">
        <v>34</v>
      </c>
      <c r="G1553">
        <v>10072018</v>
      </c>
      <c r="H1553" s="1">
        <v>1</v>
      </c>
      <c r="I1553" t="s">
        <v>39</v>
      </c>
      <c r="J1553" t="s">
        <v>40</v>
      </c>
      <c r="K1553" t="str">
        <f t="shared" si="145"/>
        <v>Gray</v>
      </c>
      <c r="L1553" t="str">
        <f t="shared" si="146"/>
        <v>yup</v>
      </c>
      <c r="M1553" t="b">
        <f t="shared" si="149"/>
        <v>0</v>
      </c>
      <c r="N1553" t="s">
        <v>84</v>
      </c>
      <c r="O1553" t="s">
        <v>103</v>
      </c>
      <c r="P1553" t="s">
        <v>897</v>
      </c>
      <c r="Q1553" t="s">
        <v>43</v>
      </c>
      <c r="R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Z1553" t="b">
        <f t="shared" si="147"/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1</v>
      </c>
      <c r="AH1553" t="b">
        <v>0</v>
      </c>
      <c r="AJ1553" t="b">
        <f t="shared" si="148"/>
        <v>0</v>
      </c>
      <c r="AK1553" t="s">
        <v>898</v>
      </c>
      <c r="AL1553" t="b">
        <v>1</v>
      </c>
    </row>
    <row r="1554" spans="1:38" x14ac:dyDescent="0.3">
      <c r="A1554">
        <v>-73.966126290000005</v>
      </c>
      <c r="B1554">
        <v>40.784408560000003</v>
      </c>
      <c r="C1554" t="s">
        <v>901</v>
      </c>
      <c r="D1554" t="s">
        <v>902</v>
      </c>
      <c r="E1554" t="str">
        <f t="shared" si="144"/>
        <v>far</v>
      </c>
      <c r="F1554" t="s">
        <v>48</v>
      </c>
      <c r="G1554">
        <v>10132018</v>
      </c>
      <c r="H1554" s="1">
        <v>1</v>
      </c>
      <c r="I1554" t="s">
        <v>39</v>
      </c>
      <c r="J1554" t="s">
        <v>40</v>
      </c>
      <c r="K1554" t="str">
        <f t="shared" si="145"/>
        <v>Gray</v>
      </c>
      <c r="L1554" t="str">
        <f t="shared" si="146"/>
        <v>yup</v>
      </c>
      <c r="M1554" t="b">
        <f t="shared" si="149"/>
        <v>0</v>
      </c>
      <c r="N1554" t="s">
        <v>41</v>
      </c>
      <c r="O1554" t="s">
        <v>42</v>
      </c>
      <c r="Q1554" t="s">
        <v>50</v>
      </c>
      <c r="R1554">
        <v>3</v>
      </c>
      <c r="T1554" t="b">
        <v>0</v>
      </c>
      <c r="U1554" t="b">
        <v>0</v>
      </c>
      <c r="V1554" t="b">
        <v>1</v>
      </c>
      <c r="W1554" t="b">
        <v>0</v>
      </c>
      <c r="X1554" t="b">
        <v>0</v>
      </c>
      <c r="Z1554" t="b">
        <f t="shared" si="147"/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1</v>
      </c>
      <c r="AG1554" t="b">
        <v>0</v>
      </c>
      <c r="AH1554" t="b">
        <v>0</v>
      </c>
      <c r="AI1554" t="s">
        <v>903</v>
      </c>
      <c r="AJ1554" t="b">
        <f t="shared" si="148"/>
        <v>0</v>
      </c>
      <c r="AK1554" t="s">
        <v>904</v>
      </c>
      <c r="AL1554" t="b">
        <v>1</v>
      </c>
    </row>
    <row r="1555" spans="1:38" x14ac:dyDescent="0.3">
      <c r="A1555">
        <v>-73.952195009999997</v>
      </c>
      <c r="B1555">
        <v>40.794937339999997</v>
      </c>
      <c r="C1555" t="s">
        <v>905</v>
      </c>
      <c r="D1555" t="s">
        <v>559</v>
      </c>
      <c r="E1555" t="str">
        <f t="shared" si="144"/>
        <v>far</v>
      </c>
      <c r="F1555" t="s">
        <v>34</v>
      </c>
      <c r="G1555">
        <v>10132018</v>
      </c>
      <c r="H1555" s="1">
        <v>1</v>
      </c>
      <c r="I1555" t="s">
        <v>39</v>
      </c>
      <c r="J1555" t="s">
        <v>40</v>
      </c>
      <c r="K1555" t="str">
        <f t="shared" si="145"/>
        <v>Gray</v>
      </c>
      <c r="L1555" t="str">
        <f t="shared" si="146"/>
        <v>yup</v>
      </c>
      <c r="M1555" t="b">
        <f t="shared" si="149"/>
        <v>0</v>
      </c>
      <c r="N1555" t="s">
        <v>84</v>
      </c>
      <c r="O1555" t="s">
        <v>103</v>
      </c>
      <c r="Q1555" t="s">
        <v>43</v>
      </c>
      <c r="R1555" t="b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Z1555" t="b">
        <f t="shared" si="147"/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1</v>
      </c>
      <c r="AH1555" t="b">
        <v>0</v>
      </c>
      <c r="AI1555" t="s">
        <v>906</v>
      </c>
      <c r="AJ1555" t="b">
        <f t="shared" si="148"/>
        <v>0</v>
      </c>
      <c r="AK1555" t="s">
        <v>907</v>
      </c>
      <c r="AL1555" t="b">
        <v>1</v>
      </c>
    </row>
    <row r="1556" spans="1:38" x14ac:dyDescent="0.3">
      <c r="A1556">
        <v>-73.974467899999993</v>
      </c>
      <c r="B1556">
        <v>40.768652039999999</v>
      </c>
      <c r="C1556" t="s">
        <v>913</v>
      </c>
      <c r="D1556" t="s">
        <v>914</v>
      </c>
      <c r="E1556" t="str">
        <f t="shared" si="144"/>
        <v>far</v>
      </c>
      <c r="F1556" t="s">
        <v>34</v>
      </c>
      <c r="G1556">
        <v>10132018</v>
      </c>
      <c r="H1556" s="1">
        <v>4</v>
      </c>
      <c r="I1556" t="s">
        <v>39</v>
      </c>
      <c r="J1556" t="s">
        <v>40</v>
      </c>
      <c r="K1556" t="str">
        <f t="shared" si="145"/>
        <v>Gray</v>
      </c>
      <c r="L1556" t="str">
        <f t="shared" si="146"/>
        <v>yup</v>
      </c>
      <c r="M1556" t="b">
        <f t="shared" si="149"/>
        <v>0</v>
      </c>
      <c r="N1556" t="s">
        <v>41</v>
      </c>
      <c r="O1556" t="s">
        <v>42</v>
      </c>
      <c r="Q1556" t="s">
        <v>43</v>
      </c>
      <c r="R1556" t="b">
        <v>0</v>
      </c>
      <c r="T1556" t="b">
        <v>0</v>
      </c>
      <c r="U1556" t="b">
        <v>0</v>
      </c>
      <c r="V1556" t="b">
        <v>0</v>
      </c>
      <c r="W1556" t="b">
        <v>1</v>
      </c>
      <c r="X1556" t="b">
        <v>1</v>
      </c>
      <c r="Z1556" t="b">
        <f t="shared" si="147"/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1</v>
      </c>
      <c r="AH1556" t="b">
        <v>0</v>
      </c>
      <c r="AJ1556" t="b">
        <f t="shared" si="148"/>
        <v>0</v>
      </c>
      <c r="AK1556" t="s">
        <v>915</v>
      </c>
      <c r="AL1556" t="b">
        <v>1</v>
      </c>
    </row>
    <row r="1557" spans="1:38" x14ac:dyDescent="0.3">
      <c r="A1557">
        <v>-73.978779689999996</v>
      </c>
      <c r="B1557">
        <v>40.770752649999999</v>
      </c>
      <c r="C1557" t="s">
        <v>921</v>
      </c>
      <c r="D1557" t="s">
        <v>342</v>
      </c>
      <c r="E1557" t="str">
        <f t="shared" si="144"/>
        <v>far</v>
      </c>
      <c r="F1557" t="s">
        <v>34</v>
      </c>
      <c r="G1557">
        <v>10102018</v>
      </c>
      <c r="H1557" s="1">
        <v>1</v>
      </c>
      <c r="I1557" t="s">
        <v>39</v>
      </c>
      <c r="J1557" t="s">
        <v>40</v>
      </c>
      <c r="K1557" t="str">
        <f t="shared" si="145"/>
        <v>Gray</v>
      </c>
      <c r="L1557" t="str">
        <f t="shared" si="146"/>
        <v>yup</v>
      </c>
      <c r="M1557" t="b">
        <f t="shared" si="149"/>
        <v>0</v>
      </c>
      <c r="N1557" t="s">
        <v>84</v>
      </c>
      <c r="O1557" t="s">
        <v>103</v>
      </c>
      <c r="Q1557" t="s">
        <v>43</v>
      </c>
      <c r="R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1</v>
      </c>
      <c r="Z1557" t="b">
        <f t="shared" si="147"/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J1557" t="b">
        <f t="shared" si="148"/>
        <v>0</v>
      </c>
      <c r="AK1557" t="s">
        <v>922</v>
      </c>
      <c r="AL1557" t="b">
        <v>1</v>
      </c>
    </row>
    <row r="1558" spans="1:38" x14ac:dyDescent="0.3">
      <c r="A1558">
        <v>-73.955008210000003</v>
      </c>
      <c r="B1558">
        <v>40.789452150000002</v>
      </c>
      <c r="C1558" t="s">
        <v>923</v>
      </c>
      <c r="D1558" t="s">
        <v>924</v>
      </c>
      <c r="E1558" t="str">
        <f t="shared" si="144"/>
        <v>far</v>
      </c>
      <c r="F1558" t="s">
        <v>48</v>
      </c>
      <c r="G1558">
        <v>10082018</v>
      </c>
      <c r="H1558" s="1">
        <v>3</v>
      </c>
      <c r="I1558" t="s">
        <v>39</v>
      </c>
      <c r="J1558" t="s">
        <v>40</v>
      </c>
      <c r="K1558" t="str">
        <f t="shared" si="145"/>
        <v>Gray</v>
      </c>
      <c r="L1558" t="str">
        <f t="shared" si="146"/>
        <v>yup</v>
      </c>
      <c r="M1558" t="b">
        <f t="shared" si="149"/>
        <v>0</v>
      </c>
      <c r="O1558" t="s">
        <v>55</v>
      </c>
      <c r="Q1558" t="s">
        <v>50</v>
      </c>
      <c r="R1558">
        <v>2</v>
      </c>
      <c r="S1558" t="s">
        <v>925</v>
      </c>
      <c r="T1558" t="b">
        <v>0</v>
      </c>
      <c r="U1558" t="b">
        <v>0</v>
      </c>
      <c r="V1558" t="b">
        <v>1</v>
      </c>
      <c r="W1558" t="b">
        <v>0</v>
      </c>
      <c r="X1558" t="b">
        <v>0</v>
      </c>
      <c r="Z1558" t="b">
        <f t="shared" si="147"/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1</v>
      </c>
      <c r="AH1558" t="b">
        <v>0</v>
      </c>
      <c r="AJ1558" t="b">
        <f t="shared" si="148"/>
        <v>0</v>
      </c>
      <c r="AK1558" t="s">
        <v>926</v>
      </c>
      <c r="AL1558" t="b">
        <v>1</v>
      </c>
    </row>
    <row r="1559" spans="1:38" x14ac:dyDescent="0.3">
      <c r="A1559">
        <v>-73.958740129999995</v>
      </c>
      <c r="B1559">
        <v>40.796032220000001</v>
      </c>
      <c r="C1559" t="s">
        <v>927</v>
      </c>
      <c r="D1559" t="s">
        <v>928</v>
      </c>
      <c r="E1559" t="str">
        <f t="shared" si="144"/>
        <v>far</v>
      </c>
      <c r="F1559" t="s">
        <v>34</v>
      </c>
      <c r="G1559">
        <v>10132018</v>
      </c>
      <c r="H1559" s="1">
        <v>3</v>
      </c>
      <c r="I1559" t="s">
        <v>39</v>
      </c>
      <c r="J1559" t="s">
        <v>40</v>
      </c>
      <c r="K1559" t="str">
        <f t="shared" si="145"/>
        <v>Gray</v>
      </c>
      <c r="L1559" t="str">
        <f t="shared" si="146"/>
        <v>yup</v>
      </c>
      <c r="M1559" t="b">
        <f t="shared" si="149"/>
        <v>0</v>
      </c>
      <c r="N1559" t="s">
        <v>84</v>
      </c>
      <c r="O1559" t="s">
        <v>103</v>
      </c>
      <c r="T1559" t="b">
        <v>0</v>
      </c>
      <c r="U1559" t="b">
        <v>0</v>
      </c>
      <c r="V1559" t="b">
        <v>0</v>
      </c>
      <c r="W1559" t="b">
        <v>0</v>
      </c>
      <c r="X1559" t="b">
        <v>1</v>
      </c>
      <c r="Z1559" t="b">
        <f t="shared" si="147"/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1</v>
      </c>
      <c r="AH1559" t="b">
        <v>0</v>
      </c>
      <c r="AJ1559" t="b">
        <f t="shared" si="148"/>
        <v>0</v>
      </c>
      <c r="AK1559" t="s">
        <v>929</v>
      </c>
      <c r="AL1559" t="b">
        <v>1</v>
      </c>
    </row>
    <row r="1560" spans="1:38" x14ac:dyDescent="0.3">
      <c r="A1560">
        <v>-73.961941190000005</v>
      </c>
      <c r="B1560">
        <v>40.792353660000003</v>
      </c>
      <c r="C1560" t="s">
        <v>930</v>
      </c>
      <c r="D1560" t="s">
        <v>931</v>
      </c>
      <c r="E1560" t="str">
        <f t="shared" si="144"/>
        <v>far</v>
      </c>
      <c r="F1560" t="s">
        <v>34</v>
      </c>
      <c r="G1560">
        <v>10102018</v>
      </c>
      <c r="H1560" s="1">
        <v>11</v>
      </c>
      <c r="I1560" t="s">
        <v>39</v>
      </c>
      <c r="J1560" t="s">
        <v>40</v>
      </c>
      <c r="K1560" t="str">
        <f t="shared" si="145"/>
        <v>Gray</v>
      </c>
      <c r="L1560" t="str">
        <f t="shared" si="146"/>
        <v>yup</v>
      </c>
      <c r="M1560" t="b">
        <f t="shared" si="149"/>
        <v>0</v>
      </c>
      <c r="O1560" t="s">
        <v>55</v>
      </c>
      <c r="Q1560" t="s">
        <v>50</v>
      </c>
      <c r="R1560">
        <v>10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Z1560" t="b">
        <f t="shared" si="147"/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J1560" t="b">
        <f t="shared" si="148"/>
        <v>0</v>
      </c>
      <c r="AK1560" t="s">
        <v>932</v>
      </c>
      <c r="AL1560" t="b">
        <v>1</v>
      </c>
    </row>
    <row r="1561" spans="1:38" x14ac:dyDescent="0.3">
      <c r="A1561">
        <v>-73.970157589999999</v>
      </c>
      <c r="B1561">
        <v>40.773097329999999</v>
      </c>
      <c r="C1561" t="s">
        <v>933</v>
      </c>
      <c r="D1561" t="s">
        <v>609</v>
      </c>
      <c r="E1561" t="str">
        <f t="shared" si="144"/>
        <v>far</v>
      </c>
      <c r="F1561" t="s">
        <v>34</v>
      </c>
      <c r="G1561">
        <v>10172018</v>
      </c>
      <c r="H1561" s="1">
        <v>6</v>
      </c>
      <c r="I1561" t="s">
        <v>39</v>
      </c>
      <c r="J1561" t="s">
        <v>40</v>
      </c>
      <c r="K1561" t="str">
        <f t="shared" si="145"/>
        <v>Gray</v>
      </c>
      <c r="L1561" t="str">
        <f t="shared" si="146"/>
        <v>yup</v>
      </c>
      <c r="M1561" t="b">
        <f t="shared" si="149"/>
        <v>0</v>
      </c>
      <c r="N1561" t="s">
        <v>41</v>
      </c>
      <c r="O1561" t="s">
        <v>42</v>
      </c>
      <c r="Q1561" t="s">
        <v>43</v>
      </c>
      <c r="R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1</v>
      </c>
      <c r="Z1561" t="b">
        <f t="shared" si="147"/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J1561" t="b">
        <f t="shared" si="148"/>
        <v>0</v>
      </c>
      <c r="AK1561" t="s">
        <v>934</v>
      </c>
      <c r="AL1561" t="b">
        <v>1</v>
      </c>
    </row>
    <row r="1562" spans="1:38" x14ac:dyDescent="0.3">
      <c r="A1562">
        <v>-73.969143340000002</v>
      </c>
      <c r="B1562">
        <v>40.773170829999998</v>
      </c>
      <c r="C1562" t="s">
        <v>941</v>
      </c>
      <c r="D1562" t="s">
        <v>496</v>
      </c>
      <c r="E1562" t="str">
        <f t="shared" si="144"/>
        <v>far</v>
      </c>
      <c r="F1562" t="s">
        <v>48</v>
      </c>
      <c r="G1562">
        <v>10122018</v>
      </c>
      <c r="H1562" s="1">
        <v>1</v>
      </c>
      <c r="I1562" t="s">
        <v>39</v>
      </c>
      <c r="J1562" t="s">
        <v>40</v>
      </c>
      <c r="K1562" t="str">
        <f t="shared" si="145"/>
        <v>Gray</v>
      </c>
      <c r="L1562" t="str">
        <f t="shared" si="146"/>
        <v>yup</v>
      </c>
      <c r="M1562" t="b">
        <f t="shared" si="149"/>
        <v>0</v>
      </c>
      <c r="N1562" t="s">
        <v>41</v>
      </c>
      <c r="O1562" t="s">
        <v>42</v>
      </c>
      <c r="Q1562" t="s">
        <v>43</v>
      </c>
      <c r="R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Z1562" t="b">
        <f t="shared" si="147"/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J1562" t="b">
        <f t="shared" si="148"/>
        <v>0</v>
      </c>
      <c r="AK1562" t="s">
        <v>942</v>
      </c>
      <c r="AL1562" t="b">
        <v>1</v>
      </c>
    </row>
    <row r="1563" spans="1:38" x14ac:dyDescent="0.3">
      <c r="A1563">
        <v>-73.972090739999999</v>
      </c>
      <c r="B1563">
        <v>40.776298779999998</v>
      </c>
      <c r="C1563" t="s">
        <v>943</v>
      </c>
      <c r="D1563" t="s">
        <v>613</v>
      </c>
      <c r="E1563" t="str">
        <f t="shared" si="144"/>
        <v>far</v>
      </c>
      <c r="F1563" t="s">
        <v>34</v>
      </c>
      <c r="G1563">
        <v>10192018</v>
      </c>
      <c r="H1563" s="1">
        <v>1</v>
      </c>
      <c r="I1563" t="s">
        <v>39</v>
      </c>
      <c r="J1563" t="s">
        <v>40</v>
      </c>
      <c r="K1563" t="str">
        <f t="shared" si="145"/>
        <v>Gray</v>
      </c>
      <c r="L1563" t="str">
        <f t="shared" si="146"/>
        <v>yup</v>
      </c>
      <c r="M1563" t="b">
        <f t="shared" si="149"/>
        <v>0</v>
      </c>
      <c r="O1563" t="s">
        <v>55</v>
      </c>
      <c r="Q1563" t="s">
        <v>50</v>
      </c>
      <c r="R1563">
        <v>7</v>
      </c>
      <c r="T1563" t="b">
        <v>0</v>
      </c>
      <c r="U1563" t="b">
        <v>0</v>
      </c>
      <c r="V1563" t="b">
        <v>1</v>
      </c>
      <c r="W1563" t="b">
        <v>0</v>
      </c>
      <c r="X1563" t="b">
        <v>0</v>
      </c>
      <c r="Z1563" t="b">
        <f t="shared" si="147"/>
        <v>1</v>
      </c>
      <c r="AA1563" t="b">
        <v>1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J1563" t="b">
        <f t="shared" si="148"/>
        <v>0</v>
      </c>
      <c r="AK1563" t="s">
        <v>944</v>
      </c>
      <c r="AL1563" t="b">
        <v>1</v>
      </c>
    </row>
    <row r="1564" spans="1:38" x14ac:dyDescent="0.3">
      <c r="A1564">
        <v>-73.970928150000006</v>
      </c>
      <c r="B1564">
        <v>40.782809790000002</v>
      </c>
      <c r="C1564" t="s">
        <v>945</v>
      </c>
      <c r="D1564" t="s">
        <v>946</v>
      </c>
      <c r="E1564" t="str">
        <f t="shared" si="144"/>
        <v>far</v>
      </c>
      <c r="F1564" t="s">
        <v>48</v>
      </c>
      <c r="G1564">
        <v>10102018</v>
      </c>
      <c r="H1564" s="1">
        <v>2</v>
      </c>
      <c r="I1564" t="s">
        <v>39</v>
      </c>
      <c r="J1564" t="s">
        <v>40</v>
      </c>
      <c r="K1564" t="str">
        <f t="shared" si="145"/>
        <v>Gray</v>
      </c>
      <c r="L1564" t="str">
        <f t="shared" si="146"/>
        <v>yup</v>
      </c>
      <c r="M1564" t="b">
        <f t="shared" si="149"/>
        <v>0</v>
      </c>
      <c r="N1564" t="s">
        <v>41</v>
      </c>
      <c r="O1564" t="s">
        <v>42</v>
      </c>
      <c r="Q1564" t="s">
        <v>43</v>
      </c>
      <c r="R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1</v>
      </c>
      <c r="Z1564" t="b">
        <f t="shared" si="147"/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0</v>
      </c>
      <c r="AJ1564" t="b">
        <f t="shared" si="148"/>
        <v>0</v>
      </c>
      <c r="AK1564" t="s">
        <v>947</v>
      </c>
      <c r="AL1564" t="b">
        <v>1</v>
      </c>
    </row>
    <row r="1565" spans="1:38" x14ac:dyDescent="0.3">
      <c r="A1565">
        <v>-73.968425420000003</v>
      </c>
      <c r="B1565">
        <v>40.778090159999998</v>
      </c>
      <c r="C1565" t="s">
        <v>952</v>
      </c>
      <c r="D1565" t="s">
        <v>271</v>
      </c>
      <c r="E1565" t="str">
        <f t="shared" si="144"/>
        <v>far</v>
      </c>
      <c r="F1565" t="s">
        <v>48</v>
      </c>
      <c r="G1565">
        <v>10142018</v>
      </c>
      <c r="H1565" s="1">
        <v>2</v>
      </c>
      <c r="I1565" t="s">
        <v>39</v>
      </c>
      <c r="J1565" t="s">
        <v>40</v>
      </c>
      <c r="K1565" t="str">
        <f t="shared" si="145"/>
        <v>Gray</v>
      </c>
      <c r="L1565" t="str">
        <f t="shared" si="146"/>
        <v>yup</v>
      </c>
      <c r="M1565" t="b">
        <f t="shared" si="149"/>
        <v>0</v>
      </c>
      <c r="N1565" t="s">
        <v>41</v>
      </c>
      <c r="O1565" t="s">
        <v>42</v>
      </c>
      <c r="Q1565" t="s">
        <v>43</v>
      </c>
      <c r="R1565" t="b">
        <v>0</v>
      </c>
      <c r="T1565" t="b">
        <v>0</v>
      </c>
      <c r="U1565" t="b">
        <v>0</v>
      </c>
      <c r="V1565" t="b">
        <v>0</v>
      </c>
      <c r="W1565" t="b">
        <v>1</v>
      </c>
      <c r="X1565" t="b">
        <v>1</v>
      </c>
      <c r="Z1565" t="b">
        <f t="shared" si="147"/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0</v>
      </c>
      <c r="AJ1565" t="b">
        <f t="shared" si="148"/>
        <v>0</v>
      </c>
      <c r="AK1565" t="s">
        <v>953</v>
      </c>
      <c r="AL1565" t="b">
        <v>1</v>
      </c>
    </row>
    <row r="1566" spans="1:38" x14ac:dyDescent="0.3">
      <c r="A1566">
        <v>-73.969617369999995</v>
      </c>
      <c r="B1566">
        <v>40.77052028</v>
      </c>
      <c r="C1566" t="s">
        <v>963</v>
      </c>
      <c r="D1566" t="s">
        <v>199</v>
      </c>
      <c r="E1566" t="str">
        <f t="shared" si="144"/>
        <v>far</v>
      </c>
      <c r="F1566" t="s">
        <v>48</v>
      </c>
      <c r="G1566">
        <v>10172018</v>
      </c>
      <c r="H1566" s="1">
        <v>4</v>
      </c>
      <c r="I1566" t="s">
        <v>39</v>
      </c>
      <c r="J1566" t="s">
        <v>40</v>
      </c>
      <c r="K1566" t="str">
        <f t="shared" si="145"/>
        <v>Gray</v>
      </c>
      <c r="L1566" t="str">
        <f t="shared" si="146"/>
        <v>yup</v>
      </c>
      <c r="M1566" t="b">
        <f t="shared" si="149"/>
        <v>0</v>
      </c>
      <c r="N1566" t="s">
        <v>41</v>
      </c>
      <c r="O1566" t="s">
        <v>42</v>
      </c>
      <c r="Q1566" t="s">
        <v>43</v>
      </c>
      <c r="R1566" t="b">
        <v>0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Z1566" t="b">
        <f t="shared" si="147"/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J1566" t="b">
        <f t="shared" si="148"/>
        <v>0</v>
      </c>
      <c r="AK1566" t="s">
        <v>964</v>
      </c>
      <c r="AL1566" t="b">
        <v>1</v>
      </c>
    </row>
    <row r="1567" spans="1:38" x14ac:dyDescent="0.3">
      <c r="A1567">
        <v>-73.970069159999994</v>
      </c>
      <c r="B1567">
        <v>40.782889359999999</v>
      </c>
      <c r="C1567" t="s">
        <v>969</v>
      </c>
      <c r="D1567" t="s">
        <v>946</v>
      </c>
      <c r="E1567" t="str">
        <f t="shared" si="144"/>
        <v>far</v>
      </c>
      <c r="F1567" t="s">
        <v>34</v>
      </c>
      <c r="G1567">
        <v>10172018</v>
      </c>
      <c r="H1567" s="1">
        <v>1</v>
      </c>
      <c r="I1567" t="s">
        <v>39</v>
      </c>
      <c r="J1567" t="s">
        <v>40</v>
      </c>
      <c r="K1567" t="str">
        <f t="shared" si="145"/>
        <v>Gray</v>
      </c>
      <c r="L1567" t="str">
        <f t="shared" si="146"/>
        <v>yup</v>
      </c>
      <c r="M1567" t="b">
        <f t="shared" si="149"/>
        <v>0</v>
      </c>
      <c r="N1567" t="s">
        <v>41</v>
      </c>
      <c r="O1567" t="s">
        <v>42</v>
      </c>
      <c r="Q1567" t="s">
        <v>43</v>
      </c>
      <c r="R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Z1567" t="b">
        <f t="shared" si="147"/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J1567" t="b">
        <f t="shared" si="148"/>
        <v>0</v>
      </c>
      <c r="AK1567" t="s">
        <v>970</v>
      </c>
      <c r="AL1567" t="b">
        <v>1</v>
      </c>
    </row>
    <row r="1568" spans="1:38" x14ac:dyDescent="0.3">
      <c r="A1568">
        <v>-73.959696460000004</v>
      </c>
      <c r="B1568">
        <v>40.79577536</v>
      </c>
      <c r="C1568" t="s">
        <v>971</v>
      </c>
      <c r="D1568" t="s">
        <v>972</v>
      </c>
      <c r="E1568" t="str">
        <f t="shared" si="144"/>
        <v>far</v>
      </c>
      <c r="F1568" t="s">
        <v>48</v>
      </c>
      <c r="G1568">
        <v>10182018</v>
      </c>
      <c r="H1568" s="1">
        <v>3</v>
      </c>
      <c r="I1568" t="s">
        <v>39</v>
      </c>
      <c r="J1568" t="s">
        <v>40</v>
      </c>
      <c r="K1568" t="str">
        <f t="shared" si="145"/>
        <v>Gray</v>
      </c>
      <c r="L1568" t="str">
        <f t="shared" si="146"/>
        <v>yup</v>
      </c>
      <c r="M1568" t="b">
        <f t="shared" si="149"/>
        <v>0</v>
      </c>
      <c r="O1568" t="s">
        <v>55</v>
      </c>
      <c r="Q1568" t="s">
        <v>43</v>
      </c>
      <c r="R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1</v>
      </c>
      <c r="Z1568" t="b">
        <f t="shared" si="147"/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J1568" t="b">
        <f t="shared" si="148"/>
        <v>0</v>
      </c>
      <c r="AK1568" t="s">
        <v>973</v>
      </c>
      <c r="AL1568" t="b">
        <v>1</v>
      </c>
    </row>
    <row r="1569" spans="1:38" x14ac:dyDescent="0.3">
      <c r="A1569">
        <v>-73.968560400000001</v>
      </c>
      <c r="B1569">
        <v>40.777343989999999</v>
      </c>
      <c r="C1569" t="s">
        <v>974</v>
      </c>
      <c r="D1569" t="s">
        <v>246</v>
      </c>
      <c r="E1569" t="str">
        <f t="shared" si="144"/>
        <v>far</v>
      </c>
      <c r="F1569" t="s">
        <v>34</v>
      </c>
      <c r="G1569">
        <v>10102018</v>
      </c>
      <c r="H1569" s="1">
        <v>3</v>
      </c>
      <c r="I1569" t="s">
        <v>39</v>
      </c>
      <c r="J1569" t="s">
        <v>40</v>
      </c>
      <c r="K1569" t="str">
        <f t="shared" si="145"/>
        <v>Gray</v>
      </c>
      <c r="L1569" t="str">
        <f t="shared" si="146"/>
        <v>yup</v>
      </c>
      <c r="M1569" t="b">
        <f t="shared" si="149"/>
        <v>0</v>
      </c>
      <c r="O1569" t="s">
        <v>55</v>
      </c>
      <c r="Q1569" t="s">
        <v>43</v>
      </c>
      <c r="R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1</v>
      </c>
      <c r="Z1569" t="b">
        <f t="shared" si="147"/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1</v>
      </c>
      <c r="AH1569" t="b">
        <v>0</v>
      </c>
      <c r="AJ1569" t="b">
        <f t="shared" si="148"/>
        <v>0</v>
      </c>
      <c r="AK1569" t="s">
        <v>975</v>
      </c>
      <c r="AL1569" t="b">
        <v>1</v>
      </c>
    </row>
    <row r="1570" spans="1:38" x14ac:dyDescent="0.3">
      <c r="A1570">
        <v>-73.958621410000006</v>
      </c>
      <c r="B1570">
        <v>40.793747400000001</v>
      </c>
      <c r="C1570" t="s">
        <v>979</v>
      </c>
      <c r="D1570" t="s">
        <v>515</v>
      </c>
      <c r="E1570" t="str">
        <f t="shared" si="144"/>
        <v>far</v>
      </c>
      <c r="F1570" t="s">
        <v>34</v>
      </c>
      <c r="G1570">
        <v>10132018</v>
      </c>
      <c r="H1570" s="1">
        <v>3</v>
      </c>
      <c r="I1570" t="s">
        <v>54</v>
      </c>
      <c r="J1570" t="s">
        <v>40</v>
      </c>
      <c r="K1570" t="str">
        <f t="shared" si="145"/>
        <v>Gray</v>
      </c>
      <c r="L1570" t="str">
        <f t="shared" si="146"/>
        <v>yup</v>
      </c>
      <c r="M1570" t="b">
        <f t="shared" si="149"/>
        <v>0</v>
      </c>
      <c r="N1570" t="s">
        <v>84</v>
      </c>
      <c r="O1570" t="s">
        <v>103</v>
      </c>
      <c r="P1570" t="s">
        <v>980</v>
      </c>
      <c r="Q1570" t="s">
        <v>50</v>
      </c>
      <c r="R1570">
        <v>2</v>
      </c>
      <c r="S1570" t="s">
        <v>981</v>
      </c>
      <c r="T1570" t="b">
        <v>0</v>
      </c>
      <c r="U1570" t="b">
        <v>0</v>
      </c>
      <c r="V1570" t="b">
        <v>0</v>
      </c>
      <c r="W1570" t="b">
        <v>1</v>
      </c>
      <c r="X1570" t="b">
        <v>0</v>
      </c>
      <c r="Z1570" t="b">
        <f t="shared" si="147"/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J1570" t="b">
        <f t="shared" si="148"/>
        <v>0</v>
      </c>
      <c r="AK1570" t="s">
        <v>982</v>
      </c>
      <c r="AL1570" t="b">
        <v>1</v>
      </c>
    </row>
    <row r="1571" spans="1:38" x14ac:dyDescent="0.3">
      <c r="A1571">
        <v>-73.952814979999999</v>
      </c>
      <c r="B1571">
        <v>40.792498479999999</v>
      </c>
      <c r="C1571" t="s">
        <v>983</v>
      </c>
      <c r="D1571" t="s">
        <v>106</v>
      </c>
      <c r="E1571" t="str">
        <f t="shared" si="144"/>
        <v>far</v>
      </c>
      <c r="F1571" t="s">
        <v>48</v>
      </c>
      <c r="G1571">
        <v>10172018</v>
      </c>
      <c r="H1571" s="1">
        <v>6</v>
      </c>
      <c r="I1571" t="s">
        <v>39</v>
      </c>
      <c r="J1571" t="s">
        <v>40</v>
      </c>
      <c r="K1571" t="str">
        <f t="shared" si="145"/>
        <v>Gray</v>
      </c>
      <c r="L1571" t="str">
        <f t="shared" si="146"/>
        <v>yup</v>
      </c>
      <c r="M1571" t="b">
        <f t="shared" si="149"/>
        <v>0</v>
      </c>
      <c r="N1571" t="s">
        <v>192</v>
      </c>
      <c r="O1571" t="s">
        <v>354</v>
      </c>
      <c r="P1571" t="s">
        <v>984</v>
      </c>
      <c r="Q1571" t="s">
        <v>50</v>
      </c>
      <c r="R1571">
        <v>10</v>
      </c>
      <c r="S1571" t="s">
        <v>985</v>
      </c>
      <c r="T1571" t="b">
        <v>1</v>
      </c>
      <c r="U1571" t="b">
        <v>0</v>
      </c>
      <c r="V1571" t="b">
        <v>1</v>
      </c>
      <c r="W1571" t="b">
        <v>0</v>
      </c>
      <c r="X1571" t="b">
        <v>0</v>
      </c>
      <c r="Z1571" t="b">
        <f t="shared" si="147"/>
        <v>1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1</v>
      </c>
      <c r="AH1571" t="b">
        <v>0</v>
      </c>
      <c r="AJ1571" t="b">
        <f t="shared" si="148"/>
        <v>0</v>
      </c>
      <c r="AK1571" t="s">
        <v>986</v>
      </c>
      <c r="AL1571" t="b">
        <v>1</v>
      </c>
    </row>
    <row r="1572" spans="1:38" x14ac:dyDescent="0.3">
      <c r="A1572">
        <v>-73.971742550000002</v>
      </c>
      <c r="B1572">
        <v>40.766422769999998</v>
      </c>
      <c r="C1572" t="s">
        <v>987</v>
      </c>
      <c r="D1572" t="s">
        <v>988</v>
      </c>
      <c r="E1572" t="str">
        <f t="shared" si="144"/>
        <v>far</v>
      </c>
      <c r="F1572" t="s">
        <v>34</v>
      </c>
      <c r="G1572">
        <v>10132018</v>
      </c>
      <c r="H1572" s="1">
        <v>7</v>
      </c>
      <c r="I1572" t="s">
        <v>39</v>
      </c>
      <c r="J1572" t="s">
        <v>40</v>
      </c>
      <c r="K1572" t="str">
        <f t="shared" si="145"/>
        <v>Gray</v>
      </c>
      <c r="L1572" t="str">
        <f t="shared" si="146"/>
        <v>yup</v>
      </c>
      <c r="M1572" t="b">
        <f t="shared" si="149"/>
        <v>0</v>
      </c>
      <c r="N1572" t="s">
        <v>192</v>
      </c>
      <c r="O1572" t="s">
        <v>354</v>
      </c>
      <c r="Q1572" t="s">
        <v>43</v>
      </c>
      <c r="R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1</v>
      </c>
      <c r="Z1572" t="b">
        <f t="shared" si="147"/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J1572" t="b">
        <f t="shared" si="148"/>
        <v>0</v>
      </c>
      <c r="AK1572" t="s">
        <v>989</v>
      </c>
      <c r="AL1572" t="b">
        <v>1</v>
      </c>
    </row>
    <row r="1573" spans="1:38" x14ac:dyDescent="0.3">
      <c r="A1573">
        <v>-73.952300179999995</v>
      </c>
      <c r="B1573">
        <v>40.794923099999998</v>
      </c>
      <c r="C1573" t="s">
        <v>996</v>
      </c>
      <c r="D1573" t="s">
        <v>559</v>
      </c>
      <c r="E1573" t="str">
        <f t="shared" si="144"/>
        <v>far</v>
      </c>
      <c r="F1573" t="s">
        <v>48</v>
      </c>
      <c r="G1573">
        <v>10072018</v>
      </c>
      <c r="H1573" s="1">
        <v>2</v>
      </c>
      <c r="I1573" t="s">
        <v>39</v>
      </c>
      <c r="J1573" t="s">
        <v>40</v>
      </c>
      <c r="K1573" t="str">
        <f t="shared" si="145"/>
        <v>Gray</v>
      </c>
      <c r="L1573" t="str">
        <f t="shared" si="146"/>
        <v>yup</v>
      </c>
      <c r="M1573" t="b">
        <f t="shared" si="149"/>
        <v>0</v>
      </c>
      <c r="N1573" t="s">
        <v>41</v>
      </c>
      <c r="O1573" t="s">
        <v>42</v>
      </c>
      <c r="Q1573" t="s">
        <v>43</v>
      </c>
      <c r="R1573" t="b">
        <v>0</v>
      </c>
      <c r="T1573" t="b">
        <v>0</v>
      </c>
      <c r="U1573" t="b">
        <v>0</v>
      </c>
      <c r="V1573" t="b">
        <v>0</v>
      </c>
      <c r="W1573" t="b">
        <v>1</v>
      </c>
      <c r="X1573" t="b">
        <v>1</v>
      </c>
      <c r="Z1573" t="b">
        <f t="shared" si="147"/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1</v>
      </c>
      <c r="AF1573" t="b">
        <v>0</v>
      </c>
      <c r="AG1573" t="b">
        <v>1</v>
      </c>
      <c r="AH1573" t="b">
        <v>0</v>
      </c>
      <c r="AJ1573" t="b">
        <f t="shared" si="148"/>
        <v>0</v>
      </c>
      <c r="AK1573" t="s">
        <v>997</v>
      </c>
      <c r="AL1573" t="b">
        <v>1</v>
      </c>
    </row>
    <row r="1574" spans="1:38" x14ac:dyDescent="0.3">
      <c r="A1574">
        <v>-73.968396580000004</v>
      </c>
      <c r="B1574">
        <v>40.771867980000003</v>
      </c>
      <c r="C1574" t="s">
        <v>1002</v>
      </c>
      <c r="D1574" t="s">
        <v>1003</v>
      </c>
      <c r="E1574" t="str">
        <f t="shared" si="144"/>
        <v>far</v>
      </c>
      <c r="F1574" t="s">
        <v>48</v>
      </c>
      <c r="G1574">
        <v>10102018</v>
      </c>
      <c r="H1574" s="1">
        <v>3</v>
      </c>
      <c r="I1574" t="s">
        <v>39</v>
      </c>
      <c r="J1574" t="s">
        <v>40</v>
      </c>
      <c r="K1574" t="str">
        <f t="shared" si="145"/>
        <v>Gray</v>
      </c>
      <c r="L1574" t="str">
        <f t="shared" si="146"/>
        <v>yup</v>
      </c>
      <c r="M1574" t="b">
        <f t="shared" si="149"/>
        <v>0</v>
      </c>
      <c r="N1574" t="s">
        <v>84</v>
      </c>
      <c r="O1574" t="s">
        <v>103</v>
      </c>
      <c r="Q1574" t="s">
        <v>43</v>
      </c>
      <c r="R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1</v>
      </c>
      <c r="Z1574" t="b">
        <f t="shared" si="147"/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  <c r="AJ1574" t="b">
        <f t="shared" si="148"/>
        <v>0</v>
      </c>
      <c r="AK1574" t="s">
        <v>1004</v>
      </c>
      <c r="AL1574" t="b">
        <v>1</v>
      </c>
    </row>
    <row r="1575" spans="1:38" x14ac:dyDescent="0.3">
      <c r="A1575">
        <v>-73.969600119999996</v>
      </c>
      <c r="B1575">
        <v>40.782081069999997</v>
      </c>
      <c r="C1575" t="s">
        <v>1007</v>
      </c>
      <c r="D1575" t="s">
        <v>422</v>
      </c>
      <c r="E1575" t="str">
        <f t="shared" si="144"/>
        <v>far</v>
      </c>
      <c r="F1575" t="s">
        <v>34</v>
      </c>
      <c r="G1575">
        <v>10182018</v>
      </c>
      <c r="H1575" s="1">
        <v>5</v>
      </c>
      <c r="I1575" t="s">
        <v>54</v>
      </c>
      <c r="J1575" t="s">
        <v>40</v>
      </c>
      <c r="K1575" t="str">
        <f t="shared" si="145"/>
        <v>Gray</v>
      </c>
      <c r="L1575" t="str">
        <f t="shared" si="146"/>
        <v>yup</v>
      </c>
      <c r="M1575" t="b">
        <f t="shared" si="149"/>
        <v>0</v>
      </c>
      <c r="N1575" t="s">
        <v>117</v>
      </c>
      <c r="O1575" t="s">
        <v>118</v>
      </c>
      <c r="P1575" t="s">
        <v>1008</v>
      </c>
      <c r="Q1575" t="s">
        <v>43</v>
      </c>
      <c r="R1575" t="b">
        <v>0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Z1575" t="b">
        <f t="shared" si="147"/>
        <v>1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  <c r="AJ1575" t="b">
        <f t="shared" si="148"/>
        <v>0</v>
      </c>
      <c r="AK1575" t="s">
        <v>1009</v>
      </c>
      <c r="AL1575" t="b">
        <v>1</v>
      </c>
    </row>
    <row r="1576" spans="1:38" x14ac:dyDescent="0.3">
      <c r="A1576">
        <v>-73.979508129999999</v>
      </c>
      <c r="B1576">
        <v>40.769143149999998</v>
      </c>
      <c r="C1576" t="s">
        <v>1010</v>
      </c>
      <c r="D1576" t="s">
        <v>465</v>
      </c>
      <c r="E1576" t="str">
        <f t="shared" si="144"/>
        <v>far</v>
      </c>
      <c r="F1576" t="s">
        <v>34</v>
      </c>
      <c r="G1576">
        <v>10072018</v>
      </c>
      <c r="H1576" s="1">
        <v>3</v>
      </c>
      <c r="I1576" t="s">
        <v>39</v>
      </c>
      <c r="J1576" t="s">
        <v>40</v>
      </c>
      <c r="K1576" t="str">
        <f t="shared" si="145"/>
        <v>Gray</v>
      </c>
      <c r="L1576" t="str">
        <f t="shared" si="146"/>
        <v>yup</v>
      </c>
      <c r="M1576" t="b">
        <f t="shared" si="149"/>
        <v>0</v>
      </c>
      <c r="O1576" t="s">
        <v>55</v>
      </c>
      <c r="Q1576" t="s">
        <v>43</v>
      </c>
      <c r="R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Z1576" t="b">
        <f t="shared" si="147"/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J1576" t="b">
        <f t="shared" si="148"/>
        <v>0</v>
      </c>
      <c r="AK1576" t="s">
        <v>1011</v>
      </c>
      <c r="AL1576" t="b">
        <v>1</v>
      </c>
    </row>
    <row r="1577" spans="1:38" x14ac:dyDescent="0.3">
      <c r="A1577">
        <v>-73.957877960000005</v>
      </c>
      <c r="B1577">
        <v>40.793411650000003</v>
      </c>
      <c r="C1577" t="s">
        <v>1012</v>
      </c>
      <c r="D1577" t="s">
        <v>493</v>
      </c>
      <c r="E1577" t="str">
        <f t="shared" si="144"/>
        <v>far</v>
      </c>
      <c r="F1577" t="s">
        <v>34</v>
      </c>
      <c r="G1577">
        <v>10062018</v>
      </c>
      <c r="H1577" s="1">
        <v>6</v>
      </c>
      <c r="I1577" t="s">
        <v>39</v>
      </c>
      <c r="J1577" t="s">
        <v>40</v>
      </c>
      <c r="K1577" t="str">
        <f t="shared" si="145"/>
        <v>Gray</v>
      </c>
      <c r="L1577" t="str">
        <f t="shared" si="146"/>
        <v>yup</v>
      </c>
      <c r="M1577" t="b">
        <f t="shared" si="149"/>
        <v>0</v>
      </c>
      <c r="O1577" t="s">
        <v>55</v>
      </c>
      <c r="Q1577" t="s">
        <v>50</v>
      </c>
      <c r="T1577" t="b">
        <v>0</v>
      </c>
      <c r="U1577" t="b">
        <v>0</v>
      </c>
      <c r="V1577" t="b">
        <v>0</v>
      </c>
      <c r="W1577" t="b">
        <v>0</v>
      </c>
      <c r="X1577" t="b">
        <v>1</v>
      </c>
      <c r="Z1577" t="b">
        <f t="shared" si="147"/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J1577" t="b">
        <f t="shared" si="148"/>
        <v>0</v>
      </c>
      <c r="AK1577" t="s">
        <v>1013</v>
      </c>
      <c r="AL1577" t="b">
        <v>1</v>
      </c>
    </row>
    <row r="1578" spans="1:38" x14ac:dyDescent="0.3">
      <c r="A1578">
        <v>-73.960601069999996</v>
      </c>
      <c r="B1578">
        <v>40.791724389999999</v>
      </c>
      <c r="C1578" t="s">
        <v>1021</v>
      </c>
      <c r="D1578" t="s">
        <v>309</v>
      </c>
      <c r="E1578" t="str">
        <f t="shared" si="144"/>
        <v>far</v>
      </c>
      <c r="F1578" t="s">
        <v>34</v>
      </c>
      <c r="G1578">
        <v>10062018</v>
      </c>
      <c r="H1578" s="1">
        <v>9</v>
      </c>
      <c r="I1578" t="s">
        <v>54</v>
      </c>
      <c r="J1578" t="s">
        <v>40</v>
      </c>
      <c r="K1578" t="str">
        <f t="shared" si="145"/>
        <v>Gray</v>
      </c>
      <c r="L1578" t="str">
        <f t="shared" si="146"/>
        <v>yup</v>
      </c>
      <c r="M1578" t="b">
        <f t="shared" si="149"/>
        <v>0</v>
      </c>
      <c r="N1578" t="s">
        <v>168</v>
      </c>
      <c r="O1578" t="s">
        <v>169</v>
      </c>
      <c r="Q1578" t="s">
        <v>43</v>
      </c>
      <c r="R1578" t="b">
        <v>0</v>
      </c>
      <c r="T1578" t="b">
        <v>0</v>
      </c>
      <c r="U1578" t="b">
        <v>0</v>
      </c>
      <c r="V1578" t="b">
        <v>0</v>
      </c>
      <c r="W1578" t="b">
        <v>1</v>
      </c>
      <c r="X1578" t="b">
        <v>0</v>
      </c>
      <c r="Z1578" t="b">
        <f t="shared" si="147"/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1</v>
      </c>
      <c r="AF1578" t="b">
        <v>1</v>
      </c>
      <c r="AG1578" t="b">
        <v>0</v>
      </c>
      <c r="AH1578" t="b">
        <v>0</v>
      </c>
      <c r="AJ1578" t="b">
        <f t="shared" si="148"/>
        <v>0</v>
      </c>
      <c r="AK1578" t="s">
        <v>1022</v>
      </c>
      <c r="AL1578" t="b">
        <v>1</v>
      </c>
    </row>
    <row r="1579" spans="1:38" x14ac:dyDescent="0.3">
      <c r="A1579">
        <v>-73.953973480000002</v>
      </c>
      <c r="B1579">
        <v>40.795605539999997</v>
      </c>
      <c r="C1579" t="s">
        <v>1023</v>
      </c>
      <c r="D1579" t="s">
        <v>153</v>
      </c>
      <c r="E1579" t="str">
        <f t="shared" si="144"/>
        <v>far</v>
      </c>
      <c r="F1579" t="s">
        <v>34</v>
      </c>
      <c r="G1579">
        <v>10132018</v>
      </c>
      <c r="H1579" s="1">
        <v>4</v>
      </c>
      <c r="I1579" t="s">
        <v>39</v>
      </c>
      <c r="J1579" t="s">
        <v>40</v>
      </c>
      <c r="K1579" t="str">
        <f t="shared" si="145"/>
        <v>Gray</v>
      </c>
      <c r="L1579" t="str">
        <f t="shared" si="146"/>
        <v>yup</v>
      </c>
      <c r="M1579" t="b">
        <f t="shared" si="149"/>
        <v>0</v>
      </c>
      <c r="N1579" t="s">
        <v>41</v>
      </c>
      <c r="O1579" t="s">
        <v>42</v>
      </c>
      <c r="Q1579" t="s">
        <v>43</v>
      </c>
      <c r="R1579" t="b">
        <v>0</v>
      </c>
      <c r="T1579" t="b">
        <v>0</v>
      </c>
      <c r="U1579" t="b">
        <v>1</v>
      </c>
      <c r="V1579" t="b">
        <v>0</v>
      </c>
      <c r="W1579" t="b">
        <v>1</v>
      </c>
      <c r="X1579" t="b">
        <v>0</v>
      </c>
      <c r="Z1579" t="b">
        <f t="shared" si="147"/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J1579" t="b">
        <f t="shared" si="148"/>
        <v>0</v>
      </c>
      <c r="AK1579" t="s">
        <v>1024</v>
      </c>
      <c r="AL1579" t="b">
        <v>1</v>
      </c>
    </row>
    <row r="1580" spans="1:38" x14ac:dyDescent="0.3">
      <c r="A1580">
        <v>-73.954579899999999</v>
      </c>
      <c r="B1580">
        <v>40.790808400000003</v>
      </c>
      <c r="C1580" t="s">
        <v>1027</v>
      </c>
      <c r="D1580" t="s">
        <v>1028</v>
      </c>
      <c r="E1580" t="str">
        <f t="shared" si="144"/>
        <v>far</v>
      </c>
      <c r="F1580" t="s">
        <v>34</v>
      </c>
      <c r="G1580">
        <v>10102018</v>
      </c>
      <c r="H1580" s="1">
        <v>1</v>
      </c>
      <c r="I1580" t="s">
        <v>39</v>
      </c>
      <c r="J1580" t="s">
        <v>40</v>
      </c>
      <c r="K1580" t="str">
        <f t="shared" si="145"/>
        <v>Gray</v>
      </c>
      <c r="L1580" t="str">
        <f t="shared" si="146"/>
        <v>yup</v>
      </c>
      <c r="M1580" t="b">
        <f t="shared" si="149"/>
        <v>0</v>
      </c>
      <c r="O1580" t="s">
        <v>55</v>
      </c>
      <c r="Q1580" t="s">
        <v>50</v>
      </c>
      <c r="R1580">
        <v>15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Z1580" t="b">
        <f t="shared" si="147"/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J1580" t="b">
        <f t="shared" si="148"/>
        <v>0</v>
      </c>
      <c r="AK1580" t="s">
        <v>1029</v>
      </c>
      <c r="AL1580" t="b">
        <v>1</v>
      </c>
    </row>
    <row r="1581" spans="1:38" x14ac:dyDescent="0.3">
      <c r="A1581">
        <v>-73.969428879999995</v>
      </c>
      <c r="B1581">
        <v>40.784295229999998</v>
      </c>
      <c r="C1581" t="s">
        <v>1040</v>
      </c>
      <c r="D1581" t="s">
        <v>313</v>
      </c>
      <c r="E1581" t="str">
        <f t="shared" si="144"/>
        <v>far</v>
      </c>
      <c r="F1581" t="s">
        <v>34</v>
      </c>
      <c r="G1581">
        <v>10172018</v>
      </c>
      <c r="H1581" s="1">
        <v>1</v>
      </c>
      <c r="I1581" t="s">
        <v>39</v>
      </c>
      <c r="J1581" t="s">
        <v>40</v>
      </c>
      <c r="K1581" t="str">
        <f t="shared" si="145"/>
        <v>Gray</v>
      </c>
      <c r="L1581" t="str">
        <f t="shared" si="146"/>
        <v>yup</v>
      </c>
      <c r="M1581" t="b">
        <f t="shared" si="149"/>
        <v>0</v>
      </c>
      <c r="O1581" t="s">
        <v>55</v>
      </c>
      <c r="Q1581" t="s">
        <v>43</v>
      </c>
      <c r="R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Z1581" t="b">
        <f t="shared" si="147"/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J1581" t="b">
        <f t="shared" si="148"/>
        <v>0</v>
      </c>
      <c r="AK1581" t="s">
        <v>1041</v>
      </c>
      <c r="AL1581" t="b">
        <v>1</v>
      </c>
    </row>
    <row r="1582" spans="1:38" x14ac:dyDescent="0.3">
      <c r="A1582">
        <v>-73.957346979999997</v>
      </c>
      <c r="B1582">
        <v>40.794404460000003</v>
      </c>
      <c r="C1582" t="s">
        <v>1044</v>
      </c>
      <c r="D1582" t="s">
        <v>1045</v>
      </c>
      <c r="E1582" t="str">
        <f t="shared" si="144"/>
        <v>far</v>
      </c>
      <c r="F1582" t="s">
        <v>48</v>
      </c>
      <c r="G1582">
        <v>10132018</v>
      </c>
      <c r="H1582" s="1">
        <v>3</v>
      </c>
      <c r="I1582" t="s">
        <v>39</v>
      </c>
      <c r="J1582" t="s">
        <v>40</v>
      </c>
      <c r="K1582" t="str">
        <f t="shared" si="145"/>
        <v>Gray</v>
      </c>
      <c r="L1582" t="str">
        <f t="shared" si="146"/>
        <v>yup</v>
      </c>
      <c r="M1582" t="b">
        <f t="shared" si="149"/>
        <v>0</v>
      </c>
      <c r="N1582" t="s">
        <v>84</v>
      </c>
      <c r="O1582" t="s">
        <v>103</v>
      </c>
      <c r="Q1582" t="s">
        <v>43</v>
      </c>
      <c r="R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1</v>
      </c>
      <c r="Z1582" t="b">
        <f t="shared" si="147"/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s">
        <v>1046</v>
      </c>
      <c r="AJ1582" t="b">
        <f t="shared" si="148"/>
        <v>0</v>
      </c>
      <c r="AK1582" t="s">
        <v>1047</v>
      </c>
      <c r="AL1582" t="b">
        <v>1</v>
      </c>
    </row>
    <row r="1583" spans="1:38" x14ac:dyDescent="0.3">
      <c r="A1583">
        <v>-73.969984359999998</v>
      </c>
      <c r="B1583">
        <v>40.772948040000003</v>
      </c>
      <c r="C1583" t="s">
        <v>1054</v>
      </c>
      <c r="D1583" t="s">
        <v>609</v>
      </c>
      <c r="E1583" t="str">
        <f t="shared" si="144"/>
        <v>far</v>
      </c>
      <c r="F1583" t="s">
        <v>48</v>
      </c>
      <c r="G1583">
        <v>10062018</v>
      </c>
      <c r="H1583" s="1">
        <v>1</v>
      </c>
      <c r="I1583" t="s">
        <v>39</v>
      </c>
      <c r="J1583" t="s">
        <v>40</v>
      </c>
      <c r="K1583" t="str">
        <f t="shared" si="145"/>
        <v>Gray</v>
      </c>
      <c r="L1583" t="str">
        <f t="shared" si="146"/>
        <v>yup</v>
      </c>
      <c r="M1583" t="b">
        <f t="shared" si="149"/>
        <v>0</v>
      </c>
      <c r="O1583" t="s">
        <v>55</v>
      </c>
      <c r="Q1583" t="s">
        <v>50</v>
      </c>
      <c r="R1583">
        <v>80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Z1583" t="b">
        <f t="shared" si="147"/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1</v>
      </c>
      <c r="AH1583" t="b">
        <v>0</v>
      </c>
      <c r="AJ1583" t="b">
        <f t="shared" si="148"/>
        <v>0</v>
      </c>
      <c r="AK1583" t="s">
        <v>1055</v>
      </c>
      <c r="AL1583" t="b">
        <v>1</v>
      </c>
    </row>
    <row r="1584" spans="1:38" x14ac:dyDescent="0.3">
      <c r="A1584">
        <v>-73.95343063</v>
      </c>
      <c r="B1584">
        <v>40.795905210000001</v>
      </c>
      <c r="C1584" t="s">
        <v>1056</v>
      </c>
      <c r="D1584" t="s">
        <v>153</v>
      </c>
      <c r="E1584" t="str">
        <f t="shared" si="144"/>
        <v>far</v>
      </c>
      <c r="F1584" t="s">
        <v>34</v>
      </c>
      <c r="G1584">
        <v>10132018</v>
      </c>
      <c r="H1584" s="1">
        <v>7</v>
      </c>
      <c r="I1584" t="s">
        <v>39</v>
      </c>
      <c r="J1584" t="s">
        <v>40</v>
      </c>
      <c r="K1584" t="str">
        <f t="shared" si="145"/>
        <v>Gray</v>
      </c>
      <c r="L1584" t="str">
        <f t="shared" si="146"/>
        <v>yup</v>
      </c>
      <c r="M1584" t="b">
        <f t="shared" si="149"/>
        <v>0</v>
      </c>
      <c r="N1584" t="s">
        <v>41</v>
      </c>
      <c r="O1584" t="s">
        <v>42</v>
      </c>
      <c r="Q1584" t="s">
        <v>43</v>
      </c>
      <c r="R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1</v>
      </c>
      <c r="Z1584" t="b">
        <f t="shared" si="147"/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J1584" t="b">
        <f t="shared" si="148"/>
        <v>0</v>
      </c>
      <c r="AK1584" t="s">
        <v>1057</v>
      </c>
      <c r="AL1584" t="b">
        <v>1</v>
      </c>
    </row>
    <row r="1585" spans="1:38" x14ac:dyDescent="0.3">
      <c r="A1585">
        <v>-73.965235730000003</v>
      </c>
      <c r="B1585">
        <v>40.781929689999998</v>
      </c>
      <c r="C1585" t="s">
        <v>1058</v>
      </c>
      <c r="D1585" t="s">
        <v>1059</v>
      </c>
      <c r="E1585" t="str">
        <f t="shared" si="144"/>
        <v>far</v>
      </c>
      <c r="F1585" t="s">
        <v>34</v>
      </c>
      <c r="G1585">
        <v>10122018</v>
      </c>
      <c r="H1585" s="1">
        <v>2</v>
      </c>
      <c r="I1585" t="s">
        <v>39</v>
      </c>
      <c r="J1585" t="s">
        <v>40</v>
      </c>
      <c r="K1585" t="str">
        <f t="shared" si="145"/>
        <v>Gray</v>
      </c>
      <c r="L1585" t="str">
        <f t="shared" si="146"/>
        <v>yup</v>
      </c>
      <c r="M1585" t="b">
        <f t="shared" si="149"/>
        <v>0</v>
      </c>
      <c r="N1585" t="s">
        <v>168</v>
      </c>
      <c r="O1585" t="s">
        <v>169</v>
      </c>
      <c r="Q1585" t="s">
        <v>43</v>
      </c>
      <c r="R1585" t="b">
        <v>0</v>
      </c>
      <c r="T1585" t="b">
        <v>0</v>
      </c>
      <c r="U1585" t="b">
        <v>0</v>
      </c>
      <c r="V1585" t="b">
        <v>0</v>
      </c>
      <c r="W1585" t="b">
        <v>1</v>
      </c>
      <c r="X1585" t="b">
        <v>0</v>
      </c>
      <c r="Z1585" t="b">
        <f t="shared" si="147"/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J1585" t="b">
        <f t="shared" si="148"/>
        <v>0</v>
      </c>
      <c r="AK1585" t="s">
        <v>1060</v>
      </c>
      <c r="AL1585" t="b">
        <v>1</v>
      </c>
    </row>
    <row r="1586" spans="1:38" x14ac:dyDescent="0.3">
      <c r="A1586">
        <v>-73.967832990000005</v>
      </c>
      <c r="B1586">
        <v>40.778366990000002</v>
      </c>
      <c r="C1586" t="s">
        <v>1061</v>
      </c>
      <c r="D1586" t="s">
        <v>215</v>
      </c>
      <c r="E1586" t="str">
        <f t="shared" si="144"/>
        <v>far</v>
      </c>
      <c r="F1586" t="s">
        <v>34</v>
      </c>
      <c r="G1586">
        <v>10182018</v>
      </c>
      <c r="H1586" s="1">
        <v>3</v>
      </c>
      <c r="I1586" t="s">
        <v>39</v>
      </c>
      <c r="J1586" t="s">
        <v>40</v>
      </c>
      <c r="K1586" t="str">
        <f t="shared" si="145"/>
        <v>Gray</v>
      </c>
      <c r="L1586" t="str">
        <f t="shared" si="146"/>
        <v>yup</v>
      </c>
      <c r="M1586" t="b">
        <f t="shared" si="149"/>
        <v>0</v>
      </c>
      <c r="O1586" t="s">
        <v>55</v>
      </c>
      <c r="Q1586" t="s">
        <v>43</v>
      </c>
      <c r="R1586" t="b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Z1586" t="b">
        <f t="shared" si="147"/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J1586" t="b">
        <f t="shared" si="148"/>
        <v>0</v>
      </c>
      <c r="AK1586" t="s">
        <v>1062</v>
      </c>
      <c r="AL1586" t="b">
        <v>1</v>
      </c>
    </row>
    <row r="1587" spans="1:38" x14ac:dyDescent="0.3">
      <c r="A1587">
        <v>-73.970896920000001</v>
      </c>
      <c r="B1587">
        <v>40.776769549999997</v>
      </c>
      <c r="C1587" t="s">
        <v>1063</v>
      </c>
      <c r="D1587" t="s">
        <v>741</v>
      </c>
      <c r="E1587" t="str">
        <f t="shared" si="144"/>
        <v>far</v>
      </c>
      <c r="F1587" t="s">
        <v>48</v>
      </c>
      <c r="G1587">
        <v>10142018</v>
      </c>
      <c r="H1587" s="1">
        <v>3</v>
      </c>
      <c r="I1587" t="s">
        <v>39</v>
      </c>
      <c r="J1587" t="s">
        <v>40</v>
      </c>
      <c r="K1587" t="str">
        <f t="shared" si="145"/>
        <v>Gray</v>
      </c>
      <c r="L1587" t="str">
        <f t="shared" si="146"/>
        <v>yup</v>
      </c>
      <c r="M1587" t="b">
        <f t="shared" si="149"/>
        <v>0</v>
      </c>
      <c r="N1587" t="s">
        <v>117</v>
      </c>
      <c r="O1587" t="s">
        <v>118</v>
      </c>
      <c r="Q1587" t="s">
        <v>43</v>
      </c>
      <c r="R1587" t="b">
        <v>0</v>
      </c>
      <c r="T1587" t="b">
        <v>0</v>
      </c>
      <c r="U1587" t="b">
        <v>0</v>
      </c>
      <c r="V1587" t="b">
        <v>0</v>
      </c>
      <c r="W1587" t="b">
        <v>1</v>
      </c>
      <c r="X1587" t="b">
        <v>1</v>
      </c>
      <c r="Z1587" t="b">
        <f t="shared" si="147"/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J1587" t="b">
        <f t="shared" si="148"/>
        <v>0</v>
      </c>
      <c r="AK1587" t="s">
        <v>1064</v>
      </c>
      <c r="AL1587" t="b">
        <v>1</v>
      </c>
    </row>
    <row r="1588" spans="1:38" x14ac:dyDescent="0.3">
      <c r="A1588">
        <v>-73.96873952</v>
      </c>
      <c r="B1588">
        <v>40.780736449999999</v>
      </c>
      <c r="C1588" t="s">
        <v>1078</v>
      </c>
      <c r="D1588" t="s">
        <v>1079</v>
      </c>
      <c r="E1588" t="str">
        <f t="shared" si="144"/>
        <v>far</v>
      </c>
      <c r="F1588" t="s">
        <v>48</v>
      </c>
      <c r="G1588">
        <v>10182018</v>
      </c>
      <c r="H1588" s="1">
        <v>2</v>
      </c>
      <c r="I1588" t="s">
        <v>39</v>
      </c>
      <c r="J1588" t="s">
        <v>40</v>
      </c>
      <c r="K1588" t="str">
        <f t="shared" si="145"/>
        <v>Gray</v>
      </c>
      <c r="L1588" t="str">
        <f t="shared" si="146"/>
        <v>yup</v>
      </c>
      <c r="M1588" t="b">
        <f t="shared" si="149"/>
        <v>0</v>
      </c>
      <c r="O1588" t="s">
        <v>55</v>
      </c>
      <c r="Q1588" t="s">
        <v>43</v>
      </c>
      <c r="R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1</v>
      </c>
      <c r="Z1588" t="b">
        <f t="shared" si="147"/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J1588" t="b">
        <f t="shared" si="148"/>
        <v>0</v>
      </c>
      <c r="AK1588" t="s">
        <v>1080</v>
      </c>
      <c r="AL1588" t="b">
        <v>1</v>
      </c>
    </row>
    <row r="1589" spans="1:38" x14ac:dyDescent="0.3">
      <c r="A1589">
        <v>-73.975741319999997</v>
      </c>
      <c r="B1589">
        <v>40.769258280000003</v>
      </c>
      <c r="C1589" t="s">
        <v>1083</v>
      </c>
      <c r="D1589" t="s">
        <v>794</v>
      </c>
      <c r="E1589" t="str">
        <f t="shared" si="144"/>
        <v>far</v>
      </c>
      <c r="F1589" t="s">
        <v>34</v>
      </c>
      <c r="G1589">
        <v>10082018</v>
      </c>
      <c r="H1589" s="1">
        <v>4</v>
      </c>
      <c r="I1589" t="s">
        <v>39</v>
      </c>
      <c r="J1589" t="s">
        <v>40</v>
      </c>
      <c r="K1589" t="str">
        <f t="shared" si="145"/>
        <v>Gray</v>
      </c>
      <c r="L1589" t="str">
        <f t="shared" si="146"/>
        <v>yup</v>
      </c>
      <c r="M1589" t="b">
        <f t="shared" si="149"/>
        <v>0</v>
      </c>
      <c r="O1589" t="s">
        <v>55</v>
      </c>
      <c r="Q1589" t="s">
        <v>50</v>
      </c>
      <c r="R1589">
        <v>10</v>
      </c>
      <c r="T1589" t="b">
        <v>1</v>
      </c>
      <c r="U1589" t="b">
        <v>1</v>
      </c>
      <c r="V1589" t="b">
        <v>1</v>
      </c>
      <c r="W1589" t="b">
        <v>0</v>
      </c>
      <c r="X1589" t="b">
        <v>0</v>
      </c>
      <c r="Z1589" t="b">
        <f t="shared" si="147"/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J1589" t="b">
        <f t="shared" si="148"/>
        <v>0</v>
      </c>
      <c r="AK1589" t="s">
        <v>1084</v>
      </c>
      <c r="AL1589" t="b">
        <v>1</v>
      </c>
    </row>
    <row r="1590" spans="1:38" x14ac:dyDescent="0.3">
      <c r="A1590">
        <v>-73.965509580000003</v>
      </c>
      <c r="B1590">
        <v>40.775245679999998</v>
      </c>
      <c r="C1590" t="s">
        <v>1092</v>
      </c>
      <c r="D1590" t="s">
        <v>1093</v>
      </c>
      <c r="E1590" t="str">
        <f t="shared" si="144"/>
        <v>far</v>
      </c>
      <c r="F1590" t="s">
        <v>34</v>
      </c>
      <c r="G1590">
        <v>10182018</v>
      </c>
      <c r="H1590" s="1">
        <v>5</v>
      </c>
      <c r="I1590" t="s">
        <v>39</v>
      </c>
      <c r="J1590" t="s">
        <v>40</v>
      </c>
      <c r="K1590" t="str">
        <f t="shared" si="145"/>
        <v>Gray</v>
      </c>
      <c r="L1590" t="str">
        <f t="shared" si="146"/>
        <v>yup</v>
      </c>
      <c r="M1590" t="b">
        <f t="shared" si="149"/>
        <v>0</v>
      </c>
      <c r="N1590" t="s">
        <v>41</v>
      </c>
      <c r="O1590" t="s">
        <v>42</v>
      </c>
      <c r="Q1590" t="s">
        <v>50</v>
      </c>
      <c r="R1590">
        <v>2</v>
      </c>
      <c r="T1590" t="b">
        <v>0</v>
      </c>
      <c r="U1590" t="b">
        <v>0</v>
      </c>
      <c r="V1590" t="b">
        <v>1</v>
      </c>
      <c r="W1590" t="b">
        <v>1</v>
      </c>
      <c r="X1590" t="b">
        <v>0</v>
      </c>
      <c r="Z1590" t="b">
        <f t="shared" si="147"/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1</v>
      </c>
      <c r="AF1590" t="b">
        <v>0</v>
      </c>
      <c r="AG1590" t="b">
        <v>1</v>
      </c>
      <c r="AH1590" t="b">
        <v>0</v>
      </c>
      <c r="AJ1590" t="b">
        <f t="shared" si="148"/>
        <v>0</v>
      </c>
      <c r="AK1590" t="s">
        <v>1094</v>
      </c>
      <c r="AL1590" t="b">
        <v>1</v>
      </c>
    </row>
    <row r="1591" spans="1:38" x14ac:dyDescent="0.3">
      <c r="A1591">
        <v>-73.973022459999996</v>
      </c>
      <c r="B1591">
        <v>40.779683339999998</v>
      </c>
      <c r="C1591" t="s">
        <v>1105</v>
      </c>
      <c r="D1591" t="s">
        <v>1106</v>
      </c>
      <c r="E1591" t="str">
        <f t="shared" si="144"/>
        <v>far</v>
      </c>
      <c r="F1591" t="s">
        <v>34</v>
      </c>
      <c r="G1591">
        <v>10192018</v>
      </c>
      <c r="H1591" s="1">
        <v>4</v>
      </c>
      <c r="I1591" t="s">
        <v>39</v>
      </c>
      <c r="J1591" t="s">
        <v>40</v>
      </c>
      <c r="K1591" t="str">
        <f t="shared" si="145"/>
        <v>Gray</v>
      </c>
      <c r="L1591" t="str">
        <f t="shared" si="146"/>
        <v>yup</v>
      </c>
      <c r="M1591" t="b">
        <f t="shared" si="149"/>
        <v>0</v>
      </c>
      <c r="N1591" t="s">
        <v>41</v>
      </c>
      <c r="O1591" t="s">
        <v>42</v>
      </c>
      <c r="Q1591" t="s">
        <v>43</v>
      </c>
      <c r="R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1</v>
      </c>
      <c r="Z1591" t="b">
        <f t="shared" si="147"/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1</v>
      </c>
      <c r="AF1591" t="b">
        <v>0</v>
      </c>
      <c r="AG1591" t="b">
        <v>1</v>
      </c>
      <c r="AH1591" t="b">
        <v>0</v>
      </c>
      <c r="AJ1591" t="b">
        <f t="shared" si="148"/>
        <v>0</v>
      </c>
      <c r="AK1591" t="s">
        <v>1107</v>
      </c>
      <c r="AL1591" t="b">
        <v>1</v>
      </c>
    </row>
    <row r="1592" spans="1:38" x14ac:dyDescent="0.3">
      <c r="A1592">
        <v>-73.975943220000005</v>
      </c>
      <c r="B1592">
        <v>40.77332406</v>
      </c>
      <c r="C1592" t="s">
        <v>1108</v>
      </c>
      <c r="D1592" t="s">
        <v>249</v>
      </c>
      <c r="E1592" t="str">
        <f t="shared" si="144"/>
        <v>far</v>
      </c>
      <c r="F1592" t="s">
        <v>34</v>
      </c>
      <c r="G1592">
        <v>10122018</v>
      </c>
      <c r="H1592" s="1">
        <v>6</v>
      </c>
      <c r="I1592" t="s">
        <v>39</v>
      </c>
      <c r="J1592" t="s">
        <v>40</v>
      </c>
      <c r="K1592" t="str">
        <f t="shared" si="145"/>
        <v>Gray</v>
      </c>
      <c r="L1592" t="str">
        <f t="shared" si="146"/>
        <v>yup</v>
      </c>
      <c r="M1592" t="b">
        <f t="shared" si="149"/>
        <v>0</v>
      </c>
      <c r="N1592" t="s">
        <v>117</v>
      </c>
      <c r="O1592" t="s">
        <v>118</v>
      </c>
      <c r="Q1592" t="s">
        <v>50</v>
      </c>
      <c r="R1592">
        <v>2</v>
      </c>
      <c r="S1592" t="s">
        <v>1109</v>
      </c>
      <c r="T1592" t="b">
        <v>0</v>
      </c>
      <c r="U1592" t="b">
        <v>0</v>
      </c>
      <c r="V1592" t="b">
        <v>0</v>
      </c>
      <c r="W1592" t="b">
        <v>1</v>
      </c>
      <c r="X1592" t="b">
        <v>1</v>
      </c>
      <c r="Z1592" t="b">
        <f t="shared" si="147"/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J1592" t="b">
        <f t="shared" si="148"/>
        <v>0</v>
      </c>
      <c r="AK1592" t="s">
        <v>1110</v>
      </c>
      <c r="AL1592" t="b">
        <v>1</v>
      </c>
    </row>
    <row r="1593" spans="1:38" x14ac:dyDescent="0.3">
      <c r="A1593">
        <v>-73.971297160000006</v>
      </c>
      <c r="B1593">
        <v>40.774552069999999</v>
      </c>
      <c r="C1593" t="s">
        <v>1114</v>
      </c>
      <c r="D1593" t="s">
        <v>1115</v>
      </c>
      <c r="E1593" t="str">
        <f t="shared" si="144"/>
        <v>far</v>
      </c>
      <c r="F1593" t="s">
        <v>48</v>
      </c>
      <c r="G1593">
        <v>10132018</v>
      </c>
      <c r="H1593" s="1">
        <v>2</v>
      </c>
      <c r="I1593" t="s">
        <v>39</v>
      </c>
      <c r="J1593" t="s">
        <v>40</v>
      </c>
      <c r="K1593" t="str">
        <f t="shared" si="145"/>
        <v>Gray</v>
      </c>
      <c r="L1593" t="str">
        <f t="shared" si="146"/>
        <v>yup</v>
      </c>
      <c r="M1593" t="b">
        <f t="shared" si="149"/>
        <v>0</v>
      </c>
      <c r="N1593" t="s">
        <v>192</v>
      </c>
      <c r="O1593" t="s">
        <v>354</v>
      </c>
      <c r="Q1593" t="s">
        <v>43</v>
      </c>
      <c r="R1593" t="b">
        <v>0</v>
      </c>
      <c r="T1593" t="b">
        <v>0</v>
      </c>
      <c r="U1593" t="b">
        <v>0</v>
      </c>
      <c r="V1593" t="b">
        <v>0</v>
      </c>
      <c r="W1593" t="b">
        <v>1</v>
      </c>
      <c r="X1593" t="b">
        <v>1</v>
      </c>
      <c r="Z1593" t="b">
        <f t="shared" si="147"/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J1593" t="b">
        <f t="shared" si="148"/>
        <v>0</v>
      </c>
      <c r="AK1593" t="s">
        <v>1116</v>
      </c>
      <c r="AL1593" t="b">
        <v>1</v>
      </c>
    </row>
    <row r="1594" spans="1:38" x14ac:dyDescent="0.3">
      <c r="A1594">
        <v>-73.961169609999999</v>
      </c>
      <c r="B1594">
        <v>40.781669290000004</v>
      </c>
      <c r="C1594" t="s">
        <v>1117</v>
      </c>
      <c r="D1594" t="s">
        <v>1118</v>
      </c>
      <c r="E1594" t="str">
        <f t="shared" si="144"/>
        <v>far</v>
      </c>
      <c r="F1594" t="s">
        <v>48</v>
      </c>
      <c r="G1594">
        <v>10072018</v>
      </c>
      <c r="H1594" s="1">
        <v>3</v>
      </c>
      <c r="I1594" t="s">
        <v>39</v>
      </c>
      <c r="J1594" t="s">
        <v>40</v>
      </c>
      <c r="K1594" t="str">
        <f t="shared" si="145"/>
        <v>Gray</v>
      </c>
      <c r="L1594" t="str">
        <f t="shared" si="146"/>
        <v>yup</v>
      </c>
      <c r="M1594" t="b">
        <f t="shared" si="149"/>
        <v>0</v>
      </c>
      <c r="O1594" t="s">
        <v>55</v>
      </c>
      <c r="Q1594" t="s">
        <v>50</v>
      </c>
      <c r="R1594">
        <v>30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Z1594" t="b">
        <f t="shared" si="147"/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1</v>
      </c>
      <c r="AH1594" t="b">
        <v>0</v>
      </c>
      <c r="AJ1594" t="b">
        <f t="shared" si="148"/>
        <v>0</v>
      </c>
      <c r="AK1594" t="s">
        <v>1119</v>
      </c>
      <c r="AL1594" t="b">
        <v>1</v>
      </c>
    </row>
    <row r="1595" spans="1:38" x14ac:dyDescent="0.3">
      <c r="A1595">
        <v>-73.970747110000005</v>
      </c>
      <c r="B1595">
        <v>40.77592551</v>
      </c>
      <c r="C1595" t="s">
        <v>1124</v>
      </c>
      <c r="D1595" t="s">
        <v>79</v>
      </c>
      <c r="E1595" t="str">
        <f t="shared" si="144"/>
        <v>far</v>
      </c>
      <c r="F1595" t="s">
        <v>48</v>
      </c>
      <c r="G1595">
        <v>10172018</v>
      </c>
      <c r="H1595" s="1">
        <v>8</v>
      </c>
      <c r="I1595" t="s">
        <v>39</v>
      </c>
      <c r="J1595" t="s">
        <v>40</v>
      </c>
      <c r="K1595" t="str">
        <f t="shared" si="145"/>
        <v>Gray</v>
      </c>
      <c r="L1595" t="str">
        <f t="shared" si="146"/>
        <v>yup</v>
      </c>
      <c r="M1595" t="b">
        <f t="shared" si="149"/>
        <v>0</v>
      </c>
      <c r="N1595" t="s">
        <v>41</v>
      </c>
      <c r="O1595" t="s">
        <v>42</v>
      </c>
      <c r="Q1595" t="s">
        <v>43</v>
      </c>
      <c r="R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1</v>
      </c>
      <c r="Z1595" t="b">
        <f t="shared" si="147"/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J1595" t="b">
        <f t="shared" si="148"/>
        <v>0</v>
      </c>
      <c r="AK1595" t="s">
        <v>1125</v>
      </c>
      <c r="AL1595" t="b">
        <v>1</v>
      </c>
    </row>
    <row r="1596" spans="1:38" x14ac:dyDescent="0.3">
      <c r="A1596">
        <v>-73.971333060000006</v>
      </c>
      <c r="B1596">
        <v>40.777192419999999</v>
      </c>
      <c r="C1596" t="s">
        <v>1126</v>
      </c>
      <c r="D1596" t="s">
        <v>741</v>
      </c>
      <c r="E1596" t="str">
        <f t="shared" si="144"/>
        <v>far</v>
      </c>
      <c r="F1596" t="s">
        <v>48</v>
      </c>
      <c r="G1596">
        <v>10142018</v>
      </c>
      <c r="H1596" s="1">
        <v>10</v>
      </c>
      <c r="I1596" t="s">
        <v>39</v>
      </c>
      <c r="J1596" t="s">
        <v>40</v>
      </c>
      <c r="K1596" t="str">
        <f t="shared" si="145"/>
        <v>Gray</v>
      </c>
      <c r="L1596" t="str">
        <f t="shared" si="146"/>
        <v>yup</v>
      </c>
      <c r="M1596" t="b">
        <f t="shared" si="149"/>
        <v>0</v>
      </c>
      <c r="N1596" t="s">
        <v>117</v>
      </c>
      <c r="O1596" t="s">
        <v>118</v>
      </c>
      <c r="Q1596" t="s">
        <v>43</v>
      </c>
      <c r="R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Z1596" t="b">
        <f t="shared" si="147"/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J1596" t="b">
        <f t="shared" si="148"/>
        <v>0</v>
      </c>
      <c r="AK1596" t="s">
        <v>1127</v>
      </c>
      <c r="AL1596" t="b">
        <v>1</v>
      </c>
    </row>
    <row r="1597" spans="1:38" x14ac:dyDescent="0.3">
      <c r="A1597">
        <v>-73.970540990000003</v>
      </c>
      <c r="B1597">
        <v>40.769810309999997</v>
      </c>
      <c r="C1597" t="s">
        <v>1128</v>
      </c>
      <c r="D1597" t="s">
        <v>113</v>
      </c>
      <c r="E1597" t="str">
        <f t="shared" si="144"/>
        <v>far</v>
      </c>
      <c r="F1597" t="s">
        <v>48</v>
      </c>
      <c r="G1597">
        <v>10062018</v>
      </c>
      <c r="H1597" s="1">
        <v>6</v>
      </c>
      <c r="I1597" t="s">
        <v>39</v>
      </c>
      <c r="J1597" t="s">
        <v>40</v>
      </c>
      <c r="K1597" t="str">
        <f t="shared" si="145"/>
        <v>Gray</v>
      </c>
      <c r="L1597" t="str">
        <f t="shared" si="146"/>
        <v>yup</v>
      </c>
      <c r="M1597" t="b">
        <f t="shared" si="149"/>
        <v>0</v>
      </c>
      <c r="N1597" t="s">
        <v>41</v>
      </c>
      <c r="O1597" t="s">
        <v>42</v>
      </c>
      <c r="Q1597" t="s">
        <v>50</v>
      </c>
      <c r="R1597">
        <v>12</v>
      </c>
      <c r="T1597" t="b">
        <v>0</v>
      </c>
      <c r="U1597" t="b">
        <v>1</v>
      </c>
      <c r="V1597" t="b">
        <v>0</v>
      </c>
      <c r="W1597" t="b">
        <v>0</v>
      </c>
      <c r="X1597" t="b">
        <v>0</v>
      </c>
      <c r="Z1597" t="b">
        <f t="shared" si="147"/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b">
        <v>0</v>
      </c>
      <c r="AJ1597" t="b">
        <f t="shared" si="148"/>
        <v>0</v>
      </c>
      <c r="AK1597" t="s">
        <v>1129</v>
      </c>
      <c r="AL1597" t="b">
        <v>1</v>
      </c>
    </row>
    <row r="1598" spans="1:38" x14ac:dyDescent="0.3">
      <c r="A1598">
        <v>-73.974000779999997</v>
      </c>
      <c r="B1598">
        <v>40.765007709999999</v>
      </c>
      <c r="C1598" t="s">
        <v>1130</v>
      </c>
      <c r="D1598" t="s">
        <v>1096</v>
      </c>
      <c r="E1598" t="str">
        <f t="shared" si="144"/>
        <v>far</v>
      </c>
      <c r="F1598" t="s">
        <v>34</v>
      </c>
      <c r="G1598">
        <v>10132018</v>
      </c>
      <c r="H1598" s="1">
        <v>1</v>
      </c>
      <c r="I1598" t="s">
        <v>39</v>
      </c>
      <c r="J1598" t="s">
        <v>40</v>
      </c>
      <c r="K1598" t="str">
        <f t="shared" si="145"/>
        <v>Gray</v>
      </c>
      <c r="L1598" t="str">
        <f t="shared" si="146"/>
        <v>yup</v>
      </c>
      <c r="M1598" t="b">
        <f t="shared" si="149"/>
        <v>0</v>
      </c>
      <c r="O1598" t="s">
        <v>55</v>
      </c>
      <c r="Q1598" t="s">
        <v>43</v>
      </c>
      <c r="R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1</v>
      </c>
      <c r="Z1598" t="b">
        <f t="shared" si="147"/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J1598" t="b">
        <f t="shared" si="148"/>
        <v>0</v>
      </c>
      <c r="AK1598" t="s">
        <v>1131</v>
      </c>
      <c r="AL1598" t="b">
        <v>1</v>
      </c>
    </row>
    <row r="1599" spans="1:38" x14ac:dyDescent="0.3">
      <c r="A1599">
        <v>-73.956675099999998</v>
      </c>
      <c r="B1599">
        <v>40.799035789999998</v>
      </c>
      <c r="C1599" t="s">
        <v>1132</v>
      </c>
      <c r="D1599" t="s">
        <v>1133</v>
      </c>
      <c r="E1599" t="str">
        <f t="shared" si="144"/>
        <v>far</v>
      </c>
      <c r="F1599" t="s">
        <v>34</v>
      </c>
      <c r="G1599">
        <v>10072018</v>
      </c>
      <c r="H1599" s="1">
        <v>4</v>
      </c>
      <c r="I1599" t="s">
        <v>39</v>
      </c>
      <c r="J1599" t="s">
        <v>40</v>
      </c>
      <c r="K1599" t="str">
        <f t="shared" si="145"/>
        <v>Gray</v>
      </c>
      <c r="L1599" t="str">
        <f t="shared" si="146"/>
        <v>yup</v>
      </c>
      <c r="M1599" t="b">
        <f t="shared" si="149"/>
        <v>0</v>
      </c>
      <c r="N1599" t="s">
        <v>84</v>
      </c>
      <c r="O1599" t="s">
        <v>103</v>
      </c>
      <c r="Q1599" t="s">
        <v>50</v>
      </c>
      <c r="R1599">
        <v>65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Z1599" t="b">
        <f t="shared" si="147"/>
        <v>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J1599" t="b">
        <f t="shared" si="148"/>
        <v>0</v>
      </c>
      <c r="AK1599" t="s">
        <v>1134</v>
      </c>
      <c r="AL1599" t="b">
        <v>1</v>
      </c>
    </row>
    <row r="1600" spans="1:38" x14ac:dyDescent="0.3">
      <c r="A1600">
        <v>-73.963963509999999</v>
      </c>
      <c r="B1600">
        <v>40.79003376</v>
      </c>
      <c r="C1600" t="s">
        <v>1135</v>
      </c>
      <c r="D1600" t="s">
        <v>1136</v>
      </c>
      <c r="E1600" t="str">
        <f t="shared" si="144"/>
        <v>far</v>
      </c>
      <c r="F1600" t="s">
        <v>34</v>
      </c>
      <c r="G1600">
        <v>10102018</v>
      </c>
      <c r="H1600" s="1">
        <v>5</v>
      </c>
      <c r="I1600" t="s">
        <v>39</v>
      </c>
      <c r="J1600" t="s">
        <v>40</v>
      </c>
      <c r="K1600" t="str">
        <f t="shared" si="145"/>
        <v>Gray</v>
      </c>
      <c r="L1600" t="str">
        <f t="shared" si="146"/>
        <v>yup</v>
      </c>
      <c r="M1600" t="b">
        <f t="shared" si="149"/>
        <v>0</v>
      </c>
      <c r="N1600" t="s">
        <v>117</v>
      </c>
      <c r="O1600" t="s">
        <v>118</v>
      </c>
      <c r="Q1600" t="s">
        <v>43</v>
      </c>
      <c r="R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1</v>
      </c>
      <c r="Z1600" t="b">
        <f t="shared" si="147"/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J1600" t="b">
        <f t="shared" si="148"/>
        <v>0</v>
      </c>
      <c r="AK1600" t="s">
        <v>1137</v>
      </c>
      <c r="AL1600" t="b">
        <v>1</v>
      </c>
    </row>
    <row r="1601" spans="1:38" x14ac:dyDescent="0.3">
      <c r="A1601">
        <v>-73.972480180000005</v>
      </c>
      <c r="B1601">
        <v>40.779013200000001</v>
      </c>
      <c r="C1601" t="s">
        <v>1140</v>
      </c>
      <c r="D1601" t="s">
        <v>1141</v>
      </c>
      <c r="E1601" t="str">
        <f t="shared" si="144"/>
        <v>far</v>
      </c>
      <c r="F1601" t="s">
        <v>34</v>
      </c>
      <c r="G1601">
        <v>10172018</v>
      </c>
      <c r="H1601" s="1">
        <v>5</v>
      </c>
      <c r="I1601" t="s">
        <v>39</v>
      </c>
      <c r="J1601" t="s">
        <v>40</v>
      </c>
      <c r="K1601" t="str">
        <f t="shared" si="145"/>
        <v>Gray</v>
      </c>
      <c r="L1601" t="str">
        <f t="shared" si="146"/>
        <v>yup</v>
      </c>
      <c r="M1601" t="b">
        <f t="shared" si="149"/>
        <v>0</v>
      </c>
      <c r="N1601" t="s">
        <v>84</v>
      </c>
      <c r="O1601" t="s">
        <v>103</v>
      </c>
      <c r="Q1601" t="s">
        <v>43</v>
      </c>
      <c r="R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1</v>
      </c>
      <c r="Z1601" t="b">
        <f t="shared" si="147"/>
        <v>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J1601" t="b">
        <f t="shared" si="148"/>
        <v>0</v>
      </c>
      <c r="AK1601" t="s">
        <v>1142</v>
      </c>
      <c r="AL1601" t="b">
        <v>1</v>
      </c>
    </row>
    <row r="1602" spans="1:38" x14ac:dyDescent="0.3">
      <c r="A1602">
        <v>-73.967205460000002</v>
      </c>
      <c r="B1602">
        <v>40.787651990000001</v>
      </c>
      <c r="C1602" t="s">
        <v>1151</v>
      </c>
      <c r="D1602" t="s">
        <v>488</v>
      </c>
      <c r="E1602" t="str">
        <f t="shared" ref="E1602:E1665" si="150">IF(D1602="05D","near",IF(D1602="07D","near",IF(D1602="06C","near",IF(D1602="06E","near",IF(D1602="06D","near","far")))))</f>
        <v>far</v>
      </c>
      <c r="F1602" t="s">
        <v>34</v>
      </c>
      <c r="G1602">
        <v>10062018</v>
      </c>
      <c r="H1602" s="1">
        <v>5</v>
      </c>
      <c r="I1602" t="s">
        <v>39</v>
      </c>
      <c r="J1602" t="s">
        <v>40</v>
      </c>
      <c r="K1602" t="str">
        <f t="shared" ref="K1602:K1665" si="151">IF(ISBLANK(J1602), NA(), J1602)</f>
        <v>Gray</v>
      </c>
      <c r="L1602" t="str">
        <f t="shared" ref="L1602:L1665" si="152">IF(K1602="Gray","yup",IF(K1602="#N/A","maybe","no"))</f>
        <v>yup</v>
      </c>
      <c r="M1602" t="b">
        <f t="shared" si="149"/>
        <v>0</v>
      </c>
      <c r="O1602" t="s">
        <v>55</v>
      </c>
      <c r="Q1602" t="s">
        <v>50</v>
      </c>
      <c r="R1602">
        <v>40</v>
      </c>
      <c r="T1602" t="b">
        <v>0</v>
      </c>
      <c r="U1602" t="b">
        <v>1</v>
      </c>
      <c r="V1602" t="b">
        <v>0</v>
      </c>
      <c r="W1602" t="b">
        <v>0</v>
      </c>
      <c r="X1602" t="b">
        <v>0</v>
      </c>
      <c r="Z1602" t="b">
        <f t="shared" ref="Z1602:Z1665" si="153">ISBLANK(Y1602)</f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1</v>
      </c>
      <c r="AF1602" t="b">
        <v>0</v>
      </c>
      <c r="AG1602" t="b">
        <v>0</v>
      </c>
      <c r="AH1602" t="b">
        <v>0</v>
      </c>
      <c r="AJ1602" t="b">
        <f t="shared" ref="AJ1602:AJ1665" si="154">OR(AB1602,AC1602, AD1602, AH1602)</f>
        <v>0</v>
      </c>
      <c r="AK1602" t="s">
        <v>1152</v>
      </c>
      <c r="AL1602" t="b">
        <v>1</v>
      </c>
    </row>
    <row r="1603" spans="1:38" x14ac:dyDescent="0.3">
      <c r="A1603">
        <v>-73.961482439999997</v>
      </c>
      <c r="B1603">
        <v>40.791292980000001</v>
      </c>
      <c r="C1603" t="s">
        <v>1153</v>
      </c>
      <c r="D1603" t="s">
        <v>616</v>
      </c>
      <c r="E1603" t="str">
        <f t="shared" si="150"/>
        <v>far</v>
      </c>
      <c r="F1603" t="s">
        <v>34</v>
      </c>
      <c r="G1603">
        <v>10132018</v>
      </c>
      <c r="H1603" s="1">
        <v>3</v>
      </c>
      <c r="I1603" t="s">
        <v>39</v>
      </c>
      <c r="J1603" t="s">
        <v>40</v>
      </c>
      <c r="K1603" t="str">
        <f t="shared" si="151"/>
        <v>Gray</v>
      </c>
      <c r="L1603" t="str">
        <f t="shared" si="152"/>
        <v>yup</v>
      </c>
      <c r="M1603" t="b">
        <f t="shared" ref="M1603:M1666" si="155">AND(NOT(ISBLANK(J1603)),(NOT(J1603="gray")))</f>
        <v>0</v>
      </c>
      <c r="O1603" t="s">
        <v>55</v>
      </c>
      <c r="Q1603" t="s">
        <v>43</v>
      </c>
      <c r="R1603" t="b">
        <v>0</v>
      </c>
      <c r="T1603" t="b">
        <v>0</v>
      </c>
      <c r="U1603" t="b">
        <v>1</v>
      </c>
      <c r="V1603" t="b">
        <v>0</v>
      </c>
      <c r="W1603" t="b">
        <v>0</v>
      </c>
      <c r="X1603" t="b">
        <v>0</v>
      </c>
      <c r="Z1603" t="b">
        <f t="shared" si="153"/>
        <v>1</v>
      </c>
      <c r="AA1603" t="b">
        <v>0</v>
      </c>
      <c r="AB1603" t="b">
        <v>0</v>
      </c>
      <c r="AC1603" t="b">
        <v>0</v>
      </c>
      <c r="AD1603" t="b">
        <v>0</v>
      </c>
      <c r="AE1603" t="b">
        <v>1</v>
      </c>
      <c r="AF1603" t="b">
        <v>0</v>
      </c>
      <c r="AG1603" t="b">
        <v>0</v>
      </c>
      <c r="AH1603" t="b">
        <v>0</v>
      </c>
      <c r="AJ1603" t="b">
        <f t="shared" si="154"/>
        <v>0</v>
      </c>
      <c r="AK1603" t="s">
        <v>1154</v>
      </c>
      <c r="AL1603" t="b">
        <v>1</v>
      </c>
    </row>
    <row r="1604" spans="1:38" x14ac:dyDescent="0.3">
      <c r="A1604">
        <v>-73.957140800000005</v>
      </c>
      <c r="B1604">
        <v>40.793191739999997</v>
      </c>
      <c r="C1604" t="s">
        <v>1155</v>
      </c>
      <c r="D1604" t="s">
        <v>493</v>
      </c>
      <c r="E1604" t="str">
        <f t="shared" si="150"/>
        <v>far</v>
      </c>
      <c r="F1604" t="s">
        <v>34</v>
      </c>
      <c r="G1604">
        <v>10062018</v>
      </c>
      <c r="H1604" s="1">
        <v>2</v>
      </c>
      <c r="I1604" t="s">
        <v>39</v>
      </c>
      <c r="J1604" t="s">
        <v>40</v>
      </c>
      <c r="K1604" t="str">
        <f t="shared" si="151"/>
        <v>Gray</v>
      </c>
      <c r="L1604" t="str">
        <f t="shared" si="152"/>
        <v>yup</v>
      </c>
      <c r="M1604" t="b">
        <f t="shared" si="155"/>
        <v>0</v>
      </c>
      <c r="N1604" t="s">
        <v>117</v>
      </c>
      <c r="O1604" t="s">
        <v>118</v>
      </c>
      <c r="Q1604" t="s">
        <v>43</v>
      </c>
      <c r="R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Z1604" t="b">
        <f t="shared" si="153"/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1</v>
      </c>
      <c r="AG1604" t="b">
        <v>0</v>
      </c>
      <c r="AH1604" t="b">
        <v>0</v>
      </c>
      <c r="AI1604" t="s">
        <v>1156</v>
      </c>
      <c r="AJ1604" t="b">
        <f t="shared" si="154"/>
        <v>0</v>
      </c>
      <c r="AK1604" t="s">
        <v>1157</v>
      </c>
      <c r="AL1604" t="b">
        <v>1</v>
      </c>
    </row>
    <row r="1605" spans="1:38" x14ac:dyDescent="0.3">
      <c r="A1605">
        <v>-73.970719729999999</v>
      </c>
      <c r="B1605">
        <v>40.777395679999998</v>
      </c>
      <c r="C1605" t="s">
        <v>1158</v>
      </c>
      <c r="D1605" t="s">
        <v>741</v>
      </c>
      <c r="E1605" t="str">
        <f t="shared" si="150"/>
        <v>far</v>
      </c>
      <c r="F1605" t="s">
        <v>34</v>
      </c>
      <c r="G1605">
        <v>10192018</v>
      </c>
      <c r="H1605" s="1">
        <v>12</v>
      </c>
      <c r="I1605" t="s">
        <v>39</v>
      </c>
      <c r="J1605" t="s">
        <v>40</v>
      </c>
      <c r="K1605" t="str">
        <f t="shared" si="151"/>
        <v>Gray</v>
      </c>
      <c r="L1605" t="str">
        <f t="shared" si="152"/>
        <v>yup</v>
      </c>
      <c r="M1605" t="b">
        <f t="shared" si="155"/>
        <v>0</v>
      </c>
      <c r="O1605" t="s">
        <v>55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Z1605" t="b">
        <f t="shared" si="153"/>
        <v>1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J1605" t="b">
        <f t="shared" si="154"/>
        <v>0</v>
      </c>
      <c r="AK1605" t="s">
        <v>1159</v>
      </c>
      <c r="AL1605" t="b">
        <v>1</v>
      </c>
    </row>
    <row r="1606" spans="1:38" x14ac:dyDescent="0.3">
      <c r="A1606">
        <v>-73.967354850000007</v>
      </c>
      <c r="B1606">
        <v>40.77656691</v>
      </c>
      <c r="C1606" t="s">
        <v>1165</v>
      </c>
      <c r="D1606" t="s">
        <v>326</v>
      </c>
      <c r="E1606" t="str">
        <f t="shared" si="150"/>
        <v>far</v>
      </c>
      <c r="F1606" t="s">
        <v>34</v>
      </c>
      <c r="G1606">
        <v>10192018</v>
      </c>
      <c r="H1606" s="1">
        <v>11</v>
      </c>
      <c r="I1606" t="s">
        <v>39</v>
      </c>
      <c r="J1606" t="s">
        <v>40</v>
      </c>
      <c r="K1606" t="str">
        <f t="shared" si="151"/>
        <v>Gray</v>
      </c>
      <c r="L1606" t="str">
        <f t="shared" si="152"/>
        <v>yup</v>
      </c>
      <c r="M1606" t="b">
        <f t="shared" si="155"/>
        <v>0</v>
      </c>
      <c r="O1606" t="s">
        <v>55</v>
      </c>
      <c r="Q1606" t="s">
        <v>50</v>
      </c>
      <c r="R1606">
        <v>4</v>
      </c>
      <c r="T1606" t="b">
        <v>0</v>
      </c>
      <c r="U1606" t="b">
        <v>0</v>
      </c>
      <c r="V1606" t="b">
        <v>1</v>
      </c>
      <c r="W1606" t="b">
        <v>0</v>
      </c>
      <c r="X1606" t="b">
        <v>0</v>
      </c>
      <c r="Z1606" t="b">
        <f t="shared" si="153"/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s">
        <v>656</v>
      </c>
      <c r="AJ1606" t="b">
        <f t="shared" si="154"/>
        <v>0</v>
      </c>
      <c r="AK1606" t="s">
        <v>1166</v>
      </c>
      <c r="AL1606" t="b">
        <v>1</v>
      </c>
    </row>
    <row r="1607" spans="1:38" x14ac:dyDescent="0.3">
      <c r="A1607">
        <v>-73.970486289999997</v>
      </c>
      <c r="B1607">
        <v>40.773958309999998</v>
      </c>
      <c r="C1607" t="s">
        <v>1167</v>
      </c>
      <c r="D1607" t="s">
        <v>1168</v>
      </c>
      <c r="E1607" t="str">
        <f t="shared" si="150"/>
        <v>far</v>
      </c>
      <c r="F1607" t="s">
        <v>34</v>
      </c>
      <c r="G1607">
        <v>10062018</v>
      </c>
      <c r="H1607" s="1">
        <v>2</v>
      </c>
      <c r="I1607" t="s">
        <v>39</v>
      </c>
      <c r="J1607" t="s">
        <v>40</v>
      </c>
      <c r="K1607" t="str">
        <f t="shared" si="151"/>
        <v>Gray</v>
      </c>
      <c r="L1607" t="str">
        <f t="shared" si="152"/>
        <v>yup</v>
      </c>
      <c r="M1607" t="b">
        <f t="shared" si="155"/>
        <v>0</v>
      </c>
      <c r="O1607" t="s">
        <v>55</v>
      </c>
      <c r="Q1607" t="s">
        <v>43</v>
      </c>
      <c r="R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1</v>
      </c>
      <c r="Z1607" t="b">
        <f t="shared" si="153"/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J1607" t="b">
        <f t="shared" si="154"/>
        <v>0</v>
      </c>
      <c r="AK1607" t="s">
        <v>1169</v>
      </c>
      <c r="AL1607" t="b">
        <v>1</v>
      </c>
    </row>
    <row r="1608" spans="1:38" x14ac:dyDescent="0.3">
      <c r="A1608">
        <v>-73.970315670000005</v>
      </c>
      <c r="B1608">
        <v>40.772090540000001</v>
      </c>
      <c r="C1608" t="s">
        <v>1170</v>
      </c>
      <c r="D1608" t="s">
        <v>609</v>
      </c>
      <c r="E1608" t="str">
        <f t="shared" si="150"/>
        <v>far</v>
      </c>
      <c r="F1608" t="s">
        <v>34</v>
      </c>
      <c r="G1608">
        <v>10172018</v>
      </c>
      <c r="H1608" s="1">
        <v>2</v>
      </c>
      <c r="I1608" t="s">
        <v>39</v>
      </c>
      <c r="J1608" t="s">
        <v>40</v>
      </c>
      <c r="K1608" t="str">
        <f t="shared" si="151"/>
        <v>Gray</v>
      </c>
      <c r="L1608" t="str">
        <f t="shared" si="152"/>
        <v>yup</v>
      </c>
      <c r="M1608" t="b">
        <f t="shared" si="155"/>
        <v>0</v>
      </c>
      <c r="N1608" t="s">
        <v>41</v>
      </c>
      <c r="O1608" t="s">
        <v>42</v>
      </c>
      <c r="Q1608" t="s">
        <v>43</v>
      </c>
      <c r="R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Z1608" t="b">
        <f t="shared" si="153"/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J1608" t="b">
        <f t="shared" si="154"/>
        <v>0</v>
      </c>
      <c r="AK1608" t="s">
        <v>1171</v>
      </c>
      <c r="AL1608" t="b">
        <v>1</v>
      </c>
    </row>
    <row r="1609" spans="1:38" x14ac:dyDescent="0.3">
      <c r="A1609">
        <v>-73.954895789999995</v>
      </c>
      <c r="B1609">
        <v>40.794484449999999</v>
      </c>
      <c r="C1609" t="s">
        <v>1176</v>
      </c>
      <c r="D1609" t="s">
        <v>939</v>
      </c>
      <c r="E1609" t="str">
        <f t="shared" si="150"/>
        <v>far</v>
      </c>
      <c r="F1609" t="s">
        <v>48</v>
      </c>
      <c r="G1609">
        <v>10142018</v>
      </c>
      <c r="H1609" s="1">
        <v>5</v>
      </c>
      <c r="I1609" t="s">
        <v>39</v>
      </c>
      <c r="J1609" t="s">
        <v>40</v>
      </c>
      <c r="K1609" t="str">
        <f t="shared" si="151"/>
        <v>Gray</v>
      </c>
      <c r="L1609" t="str">
        <f t="shared" si="152"/>
        <v>yup</v>
      </c>
      <c r="M1609" t="b">
        <f t="shared" si="155"/>
        <v>0</v>
      </c>
      <c r="O1609" t="s">
        <v>55</v>
      </c>
      <c r="Q1609" t="s">
        <v>43</v>
      </c>
      <c r="R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  <c r="Z1609" t="b">
        <f t="shared" si="153"/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J1609" t="b">
        <f t="shared" si="154"/>
        <v>0</v>
      </c>
      <c r="AK1609" t="s">
        <v>1177</v>
      </c>
      <c r="AL1609" t="b">
        <v>1</v>
      </c>
    </row>
    <row r="1610" spans="1:38" x14ac:dyDescent="0.3">
      <c r="A1610">
        <v>-73.964080100000004</v>
      </c>
      <c r="B1610">
        <v>40.790789859999997</v>
      </c>
      <c r="C1610" t="s">
        <v>1178</v>
      </c>
      <c r="D1610" t="s">
        <v>911</v>
      </c>
      <c r="E1610" t="str">
        <f t="shared" si="150"/>
        <v>far</v>
      </c>
      <c r="F1610" t="s">
        <v>48</v>
      </c>
      <c r="G1610">
        <v>10072018</v>
      </c>
      <c r="H1610" s="1">
        <v>2</v>
      </c>
      <c r="I1610" t="s">
        <v>39</v>
      </c>
      <c r="J1610" t="s">
        <v>40</v>
      </c>
      <c r="K1610" t="str">
        <f t="shared" si="151"/>
        <v>Gray</v>
      </c>
      <c r="L1610" t="str">
        <f t="shared" si="152"/>
        <v>yup</v>
      </c>
      <c r="M1610" t="b">
        <f t="shared" si="155"/>
        <v>0</v>
      </c>
      <c r="O1610" t="s">
        <v>55</v>
      </c>
      <c r="Q1610" t="s">
        <v>50</v>
      </c>
      <c r="R1610">
        <v>15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Z1610" t="b">
        <f t="shared" si="153"/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J1610" t="b">
        <f t="shared" si="154"/>
        <v>0</v>
      </c>
      <c r="AK1610" t="s">
        <v>1179</v>
      </c>
      <c r="AL1610" t="b">
        <v>1</v>
      </c>
    </row>
    <row r="1611" spans="1:38" x14ac:dyDescent="0.3">
      <c r="A1611">
        <v>-73.955681799999994</v>
      </c>
      <c r="B1611">
        <v>40.788851999999999</v>
      </c>
      <c r="C1611" t="s">
        <v>1187</v>
      </c>
      <c r="D1611" t="s">
        <v>877</v>
      </c>
      <c r="E1611" t="str">
        <f t="shared" si="150"/>
        <v>far</v>
      </c>
      <c r="F1611" t="s">
        <v>48</v>
      </c>
      <c r="G1611">
        <v>10132018</v>
      </c>
      <c r="H1611" s="1">
        <v>2</v>
      </c>
      <c r="I1611" t="s">
        <v>54</v>
      </c>
      <c r="J1611" t="s">
        <v>40</v>
      </c>
      <c r="K1611" t="str">
        <f t="shared" si="151"/>
        <v>Gray</v>
      </c>
      <c r="L1611" t="str">
        <f t="shared" si="152"/>
        <v>yup</v>
      </c>
      <c r="M1611" t="b">
        <f t="shared" si="155"/>
        <v>0</v>
      </c>
      <c r="N1611" t="s">
        <v>41</v>
      </c>
      <c r="O1611" t="s">
        <v>42</v>
      </c>
      <c r="Q1611" t="s">
        <v>50</v>
      </c>
      <c r="R1611">
        <v>15</v>
      </c>
      <c r="T1611" t="b">
        <v>0</v>
      </c>
      <c r="U1611" t="b">
        <v>0</v>
      </c>
      <c r="V1611" t="b">
        <v>1</v>
      </c>
      <c r="W1611" t="b">
        <v>0</v>
      </c>
      <c r="X1611" t="b">
        <v>0</v>
      </c>
      <c r="Z1611" t="b">
        <f t="shared" si="153"/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s">
        <v>1188</v>
      </c>
      <c r="AJ1611" t="b">
        <f t="shared" si="154"/>
        <v>0</v>
      </c>
      <c r="AK1611" t="s">
        <v>1189</v>
      </c>
      <c r="AL1611" t="b">
        <v>1</v>
      </c>
    </row>
    <row r="1612" spans="1:38" x14ac:dyDescent="0.3">
      <c r="A1612">
        <v>-73.958483540000003</v>
      </c>
      <c r="B1612">
        <v>40.797821339999999</v>
      </c>
      <c r="C1612" t="s">
        <v>1197</v>
      </c>
      <c r="D1612" t="s">
        <v>58</v>
      </c>
      <c r="E1612" t="str">
        <f t="shared" si="150"/>
        <v>far</v>
      </c>
      <c r="F1612" t="s">
        <v>34</v>
      </c>
      <c r="G1612">
        <v>10142018</v>
      </c>
      <c r="H1612" s="1">
        <v>6</v>
      </c>
      <c r="I1612" t="s">
        <v>39</v>
      </c>
      <c r="J1612" t="s">
        <v>40</v>
      </c>
      <c r="K1612" t="str">
        <f t="shared" si="151"/>
        <v>Gray</v>
      </c>
      <c r="L1612" t="str">
        <f t="shared" si="152"/>
        <v>yup</v>
      </c>
      <c r="M1612" t="b">
        <f t="shared" si="155"/>
        <v>0</v>
      </c>
      <c r="N1612" t="s">
        <v>41</v>
      </c>
      <c r="O1612" t="s">
        <v>42</v>
      </c>
      <c r="Q1612" t="s">
        <v>50</v>
      </c>
      <c r="R1612">
        <v>10</v>
      </c>
      <c r="T1612" t="b">
        <v>0</v>
      </c>
      <c r="U1612" t="b">
        <v>0</v>
      </c>
      <c r="V1612" t="b">
        <v>1</v>
      </c>
      <c r="W1612" t="b">
        <v>0</v>
      </c>
      <c r="X1612" t="b">
        <v>0</v>
      </c>
      <c r="Z1612" t="b">
        <f t="shared" si="153"/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J1612" t="b">
        <f t="shared" si="154"/>
        <v>0</v>
      </c>
      <c r="AK1612" t="s">
        <v>1198</v>
      </c>
      <c r="AL1612" t="b">
        <v>1</v>
      </c>
    </row>
    <row r="1613" spans="1:38" x14ac:dyDescent="0.3">
      <c r="A1613">
        <v>-73.964959010000001</v>
      </c>
      <c r="B1613">
        <v>40.782210790000001</v>
      </c>
      <c r="C1613" t="s">
        <v>1201</v>
      </c>
      <c r="D1613" t="s">
        <v>1202</v>
      </c>
      <c r="E1613" t="str">
        <f t="shared" si="150"/>
        <v>far</v>
      </c>
      <c r="F1613" t="s">
        <v>48</v>
      </c>
      <c r="G1613">
        <v>10182018</v>
      </c>
      <c r="H1613" s="1">
        <v>1</v>
      </c>
      <c r="I1613" t="s">
        <v>39</v>
      </c>
      <c r="J1613" t="s">
        <v>40</v>
      </c>
      <c r="K1613" t="str">
        <f t="shared" si="151"/>
        <v>Gray</v>
      </c>
      <c r="L1613" t="str">
        <f t="shared" si="152"/>
        <v>yup</v>
      </c>
      <c r="M1613" t="b">
        <f t="shared" si="155"/>
        <v>0</v>
      </c>
      <c r="O1613" t="s">
        <v>55</v>
      </c>
      <c r="Q1613" t="s">
        <v>50</v>
      </c>
      <c r="R1613">
        <v>15</v>
      </c>
      <c r="T1613" t="b">
        <v>0</v>
      </c>
      <c r="U1613" t="b">
        <v>0</v>
      </c>
      <c r="V1613" t="b">
        <v>1</v>
      </c>
      <c r="W1613" t="b">
        <v>0</v>
      </c>
      <c r="X1613" t="b">
        <v>0</v>
      </c>
      <c r="Z1613" t="b">
        <f t="shared" si="153"/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1</v>
      </c>
      <c r="AF1613" t="b">
        <v>0</v>
      </c>
      <c r="AG1613" t="b">
        <v>1</v>
      </c>
      <c r="AH1613" t="b">
        <v>0</v>
      </c>
      <c r="AJ1613" t="b">
        <f t="shared" si="154"/>
        <v>0</v>
      </c>
      <c r="AK1613" t="s">
        <v>1203</v>
      </c>
      <c r="AL1613" t="b">
        <v>1</v>
      </c>
    </row>
    <row r="1614" spans="1:38" x14ac:dyDescent="0.3">
      <c r="A1614">
        <v>-73.973594680000005</v>
      </c>
      <c r="B1614">
        <v>40.772415580000001</v>
      </c>
      <c r="C1614" t="s">
        <v>1208</v>
      </c>
      <c r="D1614" t="s">
        <v>1209</v>
      </c>
      <c r="E1614" t="str">
        <f t="shared" si="150"/>
        <v>far</v>
      </c>
      <c r="F1614" t="s">
        <v>34</v>
      </c>
      <c r="G1614">
        <v>10082018</v>
      </c>
      <c r="H1614" s="1">
        <v>1</v>
      </c>
      <c r="I1614" t="s">
        <v>39</v>
      </c>
      <c r="J1614" t="s">
        <v>40</v>
      </c>
      <c r="K1614" t="str">
        <f t="shared" si="151"/>
        <v>Gray</v>
      </c>
      <c r="L1614" t="str">
        <f t="shared" si="152"/>
        <v>yup</v>
      </c>
      <c r="M1614" t="b">
        <f t="shared" si="155"/>
        <v>0</v>
      </c>
      <c r="N1614" t="s">
        <v>84</v>
      </c>
      <c r="O1614" t="s">
        <v>103</v>
      </c>
      <c r="Q1614" t="s">
        <v>43</v>
      </c>
      <c r="R1614" t="b">
        <v>0</v>
      </c>
      <c r="S1614" t="s">
        <v>1210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Z1614" t="b">
        <f t="shared" si="153"/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1</v>
      </c>
      <c r="AG1614" t="b">
        <v>0</v>
      </c>
      <c r="AH1614" t="b">
        <v>0</v>
      </c>
      <c r="AI1614" t="s">
        <v>1211</v>
      </c>
      <c r="AJ1614" t="b">
        <f t="shared" si="154"/>
        <v>0</v>
      </c>
      <c r="AK1614" t="s">
        <v>1212</v>
      </c>
      <c r="AL1614" t="b">
        <v>1</v>
      </c>
    </row>
    <row r="1615" spans="1:38" x14ac:dyDescent="0.3">
      <c r="A1615">
        <v>-73.973396629999996</v>
      </c>
      <c r="B1615">
        <v>40.771717959999997</v>
      </c>
      <c r="C1615" t="s">
        <v>1230</v>
      </c>
      <c r="D1615" t="s">
        <v>1209</v>
      </c>
      <c r="E1615" t="str">
        <f t="shared" si="150"/>
        <v>far</v>
      </c>
      <c r="F1615" t="s">
        <v>34</v>
      </c>
      <c r="G1615">
        <v>10082018</v>
      </c>
      <c r="H1615" s="1">
        <v>8</v>
      </c>
      <c r="I1615" t="s">
        <v>39</v>
      </c>
      <c r="J1615" t="s">
        <v>40</v>
      </c>
      <c r="K1615" t="str">
        <f t="shared" si="151"/>
        <v>Gray</v>
      </c>
      <c r="L1615" t="str">
        <f t="shared" si="152"/>
        <v>yup</v>
      </c>
      <c r="M1615" t="b">
        <f t="shared" si="155"/>
        <v>0</v>
      </c>
      <c r="N1615" t="s">
        <v>84</v>
      </c>
      <c r="O1615" t="s">
        <v>103</v>
      </c>
      <c r="Q1615" t="s">
        <v>43</v>
      </c>
      <c r="R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  <c r="Z1615" t="b">
        <f t="shared" si="153"/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J1615" t="b">
        <f t="shared" si="154"/>
        <v>0</v>
      </c>
      <c r="AK1615" t="s">
        <v>1231</v>
      </c>
      <c r="AL1615" t="b">
        <v>1</v>
      </c>
    </row>
    <row r="1616" spans="1:38" x14ac:dyDescent="0.3">
      <c r="A1616">
        <v>-73.970720189999994</v>
      </c>
      <c r="B1616">
        <v>40.777456479999998</v>
      </c>
      <c r="C1616" t="s">
        <v>1232</v>
      </c>
      <c r="D1616" t="s">
        <v>741</v>
      </c>
      <c r="E1616" t="str">
        <f t="shared" si="150"/>
        <v>far</v>
      </c>
      <c r="F1616" t="s">
        <v>34</v>
      </c>
      <c r="G1616">
        <v>10192018</v>
      </c>
      <c r="H1616" s="1">
        <v>11</v>
      </c>
      <c r="I1616" t="s">
        <v>39</v>
      </c>
      <c r="J1616" t="s">
        <v>40</v>
      </c>
      <c r="K1616" t="str">
        <f t="shared" si="151"/>
        <v>Gray</v>
      </c>
      <c r="L1616" t="str">
        <f t="shared" si="152"/>
        <v>yup</v>
      </c>
      <c r="M1616" t="b">
        <f t="shared" si="155"/>
        <v>0</v>
      </c>
      <c r="O1616" t="s">
        <v>55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Z1616" t="b">
        <f t="shared" si="153"/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J1616" t="b">
        <f t="shared" si="154"/>
        <v>0</v>
      </c>
      <c r="AK1616" t="s">
        <v>1233</v>
      </c>
      <c r="AL1616" t="b">
        <v>1</v>
      </c>
    </row>
    <row r="1617" spans="1:38" x14ac:dyDescent="0.3">
      <c r="A1617">
        <v>-73.95772126</v>
      </c>
      <c r="B1617">
        <v>40.79655253</v>
      </c>
      <c r="C1617" t="s">
        <v>1240</v>
      </c>
      <c r="D1617" t="s">
        <v>191</v>
      </c>
      <c r="E1617" t="str">
        <f t="shared" si="150"/>
        <v>far</v>
      </c>
      <c r="F1617" t="s">
        <v>34</v>
      </c>
      <c r="G1617">
        <v>10142018</v>
      </c>
      <c r="H1617" s="1">
        <v>6</v>
      </c>
      <c r="I1617" t="s">
        <v>39</v>
      </c>
      <c r="J1617" t="s">
        <v>40</v>
      </c>
      <c r="K1617" t="str">
        <f t="shared" si="151"/>
        <v>Gray</v>
      </c>
      <c r="L1617" t="str">
        <f t="shared" si="152"/>
        <v>yup</v>
      </c>
      <c r="M1617" t="b">
        <f t="shared" si="155"/>
        <v>0</v>
      </c>
      <c r="N1617" t="s">
        <v>41</v>
      </c>
      <c r="O1617" t="s">
        <v>42</v>
      </c>
      <c r="Q1617" t="s">
        <v>43</v>
      </c>
      <c r="R1617" t="b">
        <v>0</v>
      </c>
      <c r="T1617" t="b">
        <v>0</v>
      </c>
      <c r="U1617" t="b">
        <v>0</v>
      </c>
      <c r="V1617" t="b">
        <v>0</v>
      </c>
      <c r="W1617" t="b">
        <v>1</v>
      </c>
      <c r="X1617" t="b">
        <v>1</v>
      </c>
      <c r="Z1617" t="b">
        <f t="shared" si="153"/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J1617" t="b">
        <f t="shared" si="154"/>
        <v>0</v>
      </c>
      <c r="AK1617" t="s">
        <v>1241</v>
      </c>
      <c r="AL1617" t="b">
        <v>1</v>
      </c>
    </row>
    <row r="1618" spans="1:38" x14ac:dyDescent="0.3">
      <c r="A1618">
        <v>-73.956568630000007</v>
      </c>
      <c r="B1618">
        <v>40.797592850000001</v>
      </c>
      <c r="C1618" t="s">
        <v>1247</v>
      </c>
      <c r="D1618" t="s">
        <v>1248</v>
      </c>
      <c r="E1618" t="str">
        <f t="shared" si="150"/>
        <v>far</v>
      </c>
      <c r="F1618" t="s">
        <v>34</v>
      </c>
      <c r="G1618">
        <v>10062018</v>
      </c>
      <c r="H1618" s="1">
        <v>3</v>
      </c>
      <c r="I1618" t="s">
        <v>39</v>
      </c>
      <c r="J1618" t="s">
        <v>40</v>
      </c>
      <c r="K1618" t="str">
        <f t="shared" si="151"/>
        <v>Gray</v>
      </c>
      <c r="L1618" t="str">
        <f t="shared" si="152"/>
        <v>yup</v>
      </c>
      <c r="M1618" t="b">
        <f t="shared" si="155"/>
        <v>0</v>
      </c>
      <c r="O1618" t="s">
        <v>55</v>
      </c>
      <c r="Q1618" t="s">
        <v>43</v>
      </c>
      <c r="R1618" t="b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Z1618" t="b">
        <f t="shared" si="153"/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J1618" t="b">
        <f t="shared" si="154"/>
        <v>0</v>
      </c>
      <c r="AK1618" t="s">
        <v>1249</v>
      </c>
      <c r="AL1618" t="b">
        <v>1</v>
      </c>
    </row>
    <row r="1619" spans="1:38" x14ac:dyDescent="0.3">
      <c r="A1619">
        <v>-73.96692066</v>
      </c>
      <c r="B1619">
        <v>40.774815570000001</v>
      </c>
      <c r="C1619" t="s">
        <v>1250</v>
      </c>
      <c r="D1619" t="s">
        <v>205</v>
      </c>
      <c r="E1619" t="str">
        <f t="shared" si="150"/>
        <v>far</v>
      </c>
      <c r="F1619" t="s">
        <v>34</v>
      </c>
      <c r="G1619">
        <v>10102018</v>
      </c>
      <c r="H1619" s="1">
        <v>3</v>
      </c>
      <c r="I1619" t="s">
        <v>39</v>
      </c>
      <c r="J1619" t="s">
        <v>40</v>
      </c>
      <c r="K1619" t="str">
        <f t="shared" si="151"/>
        <v>Gray</v>
      </c>
      <c r="L1619" t="str">
        <f t="shared" si="152"/>
        <v>yup</v>
      </c>
      <c r="M1619" t="b">
        <f t="shared" si="155"/>
        <v>0</v>
      </c>
      <c r="O1619" t="s">
        <v>55</v>
      </c>
      <c r="Q1619" t="s">
        <v>43</v>
      </c>
      <c r="R1619" t="b">
        <v>0</v>
      </c>
      <c r="S1619" t="s">
        <v>1251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Z1619" t="b">
        <f t="shared" si="153"/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J1619" t="b">
        <f t="shared" si="154"/>
        <v>0</v>
      </c>
      <c r="AK1619" t="s">
        <v>1252</v>
      </c>
      <c r="AL1619" t="b">
        <v>1</v>
      </c>
    </row>
    <row r="1620" spans="1:38" x14ac:dyDescent="0.3">
      <c r="A1620">
        <v>-73.968673789999997</v>
      </c>
      <c r="B1620">
        <v>40.773971400000001</v>
      </c>
      <c r="C1620" t="s">
        <v>1256</v>
      </c>
      <c r="D1620" t="s">
        <v>991</v>
      </c>
      <c r="E1620" t="str">
        <f t="shared" si="150"/>
        <v>far</v>
      </c>
      <c r="F1620" t="s">
        <v>34</v>
      </c>
      <c r="G1620">
        <v>10072018</v>
      </c>
      <c r="H1620" s="1">
        <v>6</v>
      </c>
      <c r="J1620" t="s">
        <v>40</v>
      </c>
      <c r="K1620" t="str">
        <f t="shared" si="151"/>
        <v>Gray</v>
      </c>
      <c r="L1620" t="str">
        <f t="shared" si="152"/>
        <v>yup</v>
      </c>
      <c r="M1620" t="b">
        <f t="shared" si="155"/>
        <v>0</v>
      </c>
      <c r="N1620" t="s">
        <v>41</v>
      </c>
      <c r="O1620" t="s">
        <v>42</v>
      </c>
      <c r="T1620" t="b">
        <v>0</v>
      </c>
      <c r="U1620" t="b">
        <v>0</v>
      </c>
      <c r="V1620" t="b">
        <v>0</v>
      </c>
      <c r="W1620" t="b">
        <v>0</v>
      </c>
      <c r="X1620" t="b">
        <v>1</v>
      </c>
      <c r="Z1620" t="b">
        <f t="shared" si="153"/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1</v>
      </c>
      <c r="AH1620" t="b">
        <v>0</v>
      </c>
      <c r="AJ1620" t="b">
        <f t="shared" si="154"/>
        <v>0</v>
      </c>
      <c r="AK1620" t="s">
        <v>1257</v>
      </c>
      <c r="AL1620" t="b">
        <v>1</v>
      </c>
    </row>
    <row r="1621" spans="1:38" x14ac:dyDescent="0.3">
      <c r="A1621">
        <v>-73.965862099999995</v>
      </c>
      <c r="B1621">
        <v>40.782592690000001</v>
      </c>
      <c r="C1621" t="s">
        <v>1266</v>
      </c>
      <c r="D1621" t="s">
        <v>748</v>
      </c>
      <c r="E1621" t="str">
        <f t="shared" si="150"/>
        <v>far</v>
      </c>
      <c r="F1621" t="s">
        <v>34</v>
      </c>
      <c r="G1621">
        <v>10122018</v>
      </c>
      <c r="H1621" s="1">
        <v>1</v>
      </c>
      <c r="I1621" t="s">
        <v>39</v>
      </c>
      <c r="J1621" t="s">
        <v>40</v>
      </c>
      <c r="K1621" t="str">
        <f t="shared" si="151"/>
        <v>Gray</v>
      </c>
      <c r="L1621" t="str">
        <f t="shared" si="152"/>
        <v>yup</v>
      </c>
      <c r="M1621" t="b">
        <f t="shared" si="155"/>
        <v>0</v>
      </c>
      <c r="N1621" t="s">
        <v>749</v>
      </c>
      <c r="O1621" t="s">
        <v>750</v>
      </c>
      <c r="Q1621" t="s">
        <v>50</v>
      </c>
      <c r="R1621">
        <v>5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Z1621" t="b">
        <f t="shared" si="153"/>
        <v>1</v>
      </c>
      <c r="AA1621" t="b">
        <v>1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s">
        <v>1267</v>
      </c>
      <c r="AJ1621" t="b">
        <f t="shared" si="154"/>
        <v>0</v>
      </c>
      <c r="AK1621" t="s">
        <v>1268</v>
      </c>
      <c r="AL1621" t="b">
        <v>1</v>
      </c>
    </row>
    <row r="1622" spans="1:38" x14ac:dyDescent="0.3">
      <c r="A1622">
        <v>-73.968077449999996</v>
      </c>
      <c r="B1622">
        <v>40.776249190000001</v>
      </c>
      <c r="C1622" t="s">
        <v>1275</v>
      </c>
      <c r="D1622" t="s">
        <v>239</v>
      </c>
      <c r="E1622" t="str">
        <f t="shared" si="150"/>
        <v>far</v>
      </c>
      <c r="F1622" t="s">
        <v>34</v>
      </c>
      <c r="G1622">
        <v>10122018</v>
      </c>
      <c r="H1622" s="1">
        <v>1</v>
      </c>
      <c r="I1622" t="s">
        <v>39</v>
      </c>
      <c r="J1622" t="s">
        <v>40</v>
      </c>
      <c r="K1622" t="str">
        <f t="shared" si="151"/>
        <v>Gray</v>
      </c>
      <c r="L1622" t="str">
        <f t="shared" si="152"/>
        <v>yup</v>
      </c>
      <c r="M1622" t="b">
        <f t="shared" si="155"/>
        <v>0</v>
      </c>
      <c r="N1622" t="s">
        <v>41</v>
      </c>
      <c r="O1622" t="s">
        <v>42</v>
      </c>
      <c r="Q1622" t="s">
        <v>43</v>
      </c>
      <c r="R1622" t="b">
        <v>0</v>
      </c>
      <c r="T1622" t="b">
        <v>1</v>
      </c>
      <c r="U1622" t="b">
        <v>0</v>
      </c>
      <c r="V1622" t="b">
        <v>0</v>
      </c>
      <c r="W1622" t="b">
        <v>1</v>
      </c>
      <c r="X1622" t="b">
        <v>1</v>
      </c>
      <c r="Z1622" t="b">
        <f t="shared" si="153"/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1</v>
      </c>
      <c r="AH1622" t="b">
        <v>0</v>
      </c>
      <c r="AJ1622" t="b">
        <f t="shared" si="154"/>
        <v>0</v>
      </c>
      <c r="AK1622" t="s">
        <v>1276</v>
      </c>
      <c r="AL1622" t="b">
        <v>1</v>
      </c>
    </row>
    <row r="1623" spans="1:38" x14ac:dyDescent="0.3">
      <c r="A1623">
        <v>-73.969893420000005</v>
      </c>
      <c r="B1623">
        <v>40.770821159999997</v>
      </c>
      <c r="C1623" t="s">
        <v>1303</v>
      </c>
      <c r="D1623" t="s">
        <v>199</v>
      </c>
      <c r="E1623" t="str">
        <f t="shared" si="150"/>
        <v>far</v>
      </c>
      <c r="F1623" t="s">
        <v>34</v>
      </c>
      <c r="G1623">
        <v>10142018</v>
      </c>
      <c r="H1623" s="1">
        <v>3</v>
      </c>
      <c r="I1623" t="s">
        <v>39</v>
      </c>
      <c r="J1623" t="s">
        <v>40</v>
      </c>
      <c r="K1623" t="str">
        <f t="shared" si="151"/>
        <v>Gray</v>
      </c>
      <c r="L1623" t="str">
        <f t="shared" si="152"/>
        <v>yup</v>
      </c>
      <c r="M1623" t="b">
        <f t="shared" si="155"/>
        <v>0</v>
      </c>
      <c r="N1623" t="s">
        <v>41</v>
      </c>
      <c r="O1623" t="s">
        <v>42</v>
      </c>
      <c r="Q1623" t="s">
        <v>43</v>
      </c>
      <c r="R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1</v>
      </c>
      <c r="Z1623" t="b">
        <f t="shared" si="153"/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J1623" t="b">
        <f t="shared" si="154"/>
        <v>0</v>
      </c>
      <c r="AK1623" t="s">
        <v>1304</v>
      </c>
      <c r="AL1623" t="b">
        <v>1</v>
      </c>
    </row>
    <row r="1624" spans="1:38" x14ac:dyDescent="0.3">
      <c r="A1624">
        <v>-73.972189979999996</v>
      </c>
      <c r="B1624">
        <v>40.776151900000002</v>
      </c>
      <c r="C1624" t="s">
        <v>1305</v>
      </c>
      <c r="D1624" t="s">
        <v>613</v>
      </c>
      <c r="E1624" t="str">
        <f t="shared" si="150"/>
        <v>far</v>
      </c>
      <c r="F1624" t="s">
        <v>48</v>
      </c>
      <c r="G1624">
        <v>10102018</v>
      </c>
      <c r="H1624" s="1">
        <v>3</v>
      </c>
      <c r="I1624" t="s">
        <v>39</v>
      </c>
      <c r="J1624" t="s">
        <v>40</v>
      </c>
      <c r="K1624" t="str">
        <f t="shared" si="151"/>
        <v>Gray</v>
      </c>
      <c r="L1624" t="str">
        <f t="shared" si="152"/>
        <v>yup</v>
      </c>
      <c r="M1624" t="b">
        <f t="shared" si="155"/>
        <v>0</v>
      </c>
      <c r="O1624" t="s">
        <v>55</v>
      </c>
      <c r="Q1624" t="s">
        <v>50</v>
      </c>
      <c r="R1624">
        <v>20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  <c r="Z1624" t="b">
        <f t="shared" si="153"/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1</v>
      </c>
      <c r="AH1624" t="b">
        <v>0</v>
      </c>
      <c r="AJ1624" t="b">
        <f t="shared" si="154"/>
        <v>0</v>
      </c>
      <c r="AK1624" t="s">
        <v>1306</v>
      </c>
      <c r="AL1624" t="b">
        <v>1</v>
      </c>
    </row>
    <row r="1625" spans="1:38" x14ac:dyDescent="0.3">
      <c r="A1625">
        <v>-73.957360489999999</v>
      </c>
      <c r="B1625">
        <v>40.79308442</v>
      </c>
      <c r="C1625" t="s">
        <v>1315</v>
      </c>
      <c r="D1625" t="s">
        <v>493</v>
      </c>
      <c r="E1625" t="str">
        <f t="shared" si="150"/>
        <v>far</v>
      </c>
      <c r="F1625" t="s">
        <v>34</v>
      </c>
      <c r="G1625">
        <v>10062018</v>
      </c>
      <c r="H1625" s="1">
        <v>3</v>
      </c>
      <c r="I1625" t="s">
        <v>39</v>
      </c>
      <c r="J1625" t="s">
        <v>40</v>
      </c>
      <c r="K1625" t="str">
        <f t="shared" si="151"/>
        <v>Gray</v>
      </c>
      <c r="L1625" t="str">
        <f t="shared" si="152"/>
        <v>yup</v>
      </c>
      <c r="M1625" t="b">
        <f t="shared" si="155"/>
        <v>0</v>
      </c>
      <c r="N1625" t="s">
        <v>41</v>
      </c>
      <c r="O1625" t="s">
        <v>42</v>
      </c>
      <c r="Q1625" t="s">
        <v>43</v>
      </c>
      <c r="R1625" t="b">
        <v>0</v>
      </c>
      <c r="T1625" t="b">
        <v>0</v>
      </c>
      <c r="U1625" t="b">
        <v>0</v>
      </c>
      <c r="V1625" t="b">
        <v>0</v>
      </c>
      <c r="W1625" t="b">
        <v>1</v>
      </c>
      <c r="X1625" t="b">
        <v>1</v>
      </c>
      <c r="Z1625" t="b">
        <f t="shared" si="153"/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1</v>
      </c>
      <c r="AH1625" t="b">
        <v>0</v>
      </c>
      <c r="AJ1625" t="b">
        <f t="shared" si="154"/>
        <v>0</v>
      </c>
      <c r="AK1625" t="s">
        <v>1316</v>
      </c>
      <c r="AL1625" t="b">
        <v>1</v>
      </c>
    </row>
    <row r="1626" spans="1:38" x14ac:dyDescent="0.3">
      <c r="A1626">
        <v>-73.977732869999997</v>
      </c>
      <c r="B1626">
        <v>40.766908770000001</v>
      </c>
      <c r="C1626" t="s">
        <v>1317</v>
      </c>
      <c r="D1626" t="s">
        <v>1278</v>
      </c>
      <c r="E1626" t="str">
        <f t="shared" si="150"/>
        <v>far</v>
      </c>
      <c r="F1626" t="s">
        <v>48</v>
      </c>
      <c r="G1626">
        <v>10062018</v>
      </c>
      <c r="H1626" s="1">
        <v>2</v>
      </c>
      <c r="I1626" t="s">
        <v>54</v>
      </c>
      <c r="J1626" t="s">
        <v>40</v>
      </c>
      <c r="K1626" t="str">
        <f t="shared" si="151"/>
        <v>Gray</v>
      </c>
      <c r="L1626" t="str">
        <f t="shared" si="152"/>
        <v>yup</v>
      </c>
      <c r="M1626" t="b">
        <f t="shared" si="155"/>
        <v>0</v>
      </c>
      <c r="N1626" t="s">
        <v>41</v>
      </c>
      <c r="O1626" t="s">
        <v>42</v>
      </c>
      <c r="Q1626" t="s">
        <v>43</v>
      </c>
      <c r="R1626" t="b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Z1626" t="b">
        <f t="shared" si="153"/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0</v>
      </c>
      <c r="AJ1626" t="b">
        <f t="shared" si="154"/>
        <v>0</v>
      </c>
      <c r="AK1626" t="s">
        <v>1318</v>
      </c>
      <c r="AL1626" t="b">
        <v>1</v>
      </c>
    </row>
    <row r="1627" spans="1:38" x14ac:dyDescent="0.3">
      <c r="A1627">
        <v>-73.96718516</v>
      </c>
      <c r="B1627">
        <v>40.77508787</v>
      </c>
      <c r="C1627" t="s">
        <v>1319</v>
      </c>
      <c r="D1627" t="s">
        <v>1320</v>
      </c>
      <c r="E1627" t="str">
        <f t="shared" si="150"/>
        <v>far</v>
      </c>
      <c r="F1627" t="s">
        <v>34</v>
      </c>
      <c r="G1627">
        <v>10122018</v>
      </c>
      <c r="H1627" s="1">
        <v>1</v>
      </c>
      <c r="I1627" t="s">
        <v>39</v>
      </c>
      <c r="J1627" t="s">
        <v>40</v>
      </c>
      <c r="K1627" t="str">
        <f t="shared" si="151"/>
        <v>Gray</v>
      </c>
      <c r="L1627" t="str">
        <f t="shared" si="152"/>
        <v>yup</v>
      </c>
      <c r="M1627" t="b">
        <f t="shared" si="155"/>
        <v>0</v>
      </c>
      <c r="N1627" t="s">
        <v>168</v>
      </c>
      <c r="O1627" t="s">
        <v>169</v>
      </c>
      <c r="Q1627" t="s">
        <v>43</v>
      </c>
      <c r="R1627" t="b">
        <v>0</v>
      </c>
      <c r="T1627" t="b">
        <v>1</v>
      </c>
      <c r="U1627" t="b">
        <v>0</v>
      </c>
      <c r="V1627" t="b">
        <v>0</v>
      </c>
      <c r="W1627" t="b">
        <v>1</v>
      </c>
      <c r="X1627" t="b">
        <v>0</v>
      </c>
      <c r="Z1627" t="b">
        <f t="shared" si="153"/>
        <v>1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1</v>
      </c>
      <c r="AG1627" t="b">
        <v>0</v>
      </c>
      <c r="AH1627" t="b">
        <v>0</v>
      </c>
      <c r="AI1627" t="s">
        <v>1321</v>
      </c>
      <c r="AJ1627" t="b">
        <f t="shared" si="154"/>
        <v>0</v>
      </c>
      <c r="AK1627" t="s">
        <v>1322</v>
      </c>
      <c r="AL1627" t="b">
        <v>1</v>
      </c>
    </row>
    <row r="1628" spans="1:38" x14ac:dyDescent="0.3">
      <c r="A1628">
        <v>-73.969463039999994</v>
      </c>
      <c r="B1628">
        <v>40.769737659999997</v>
      </c>
      <c r="C1628" t="s">
        <v>1325</v>
      </c>
      <c r="D1628" t="s">
        <v>1326</v>
      </c>
      <c r="E1628" t="str">
        <f t="shared" si="150"/>
        <v>far</v>
      </c>
      <c r="F1628" t="s">
        <v>34</v>
      </c>
      <c r="G1628">
        <v>10132018</v>
      </c>
      <c r="H1628" s="1">
        <v>1</v>
      </c>
      <c r="I1628" t="s">
        <v>39</v>
      </c>
      <c r="J1628" t="s">
        <v>40</v>
      </c>
      <c r="K1628" t="str">
        <f t="shared" si="151"/>
        <v>Gray</v>
      </c>
      <c r="L1628" t="str">
        <f t="shared" si="152"/>
        <v>yup</v>
      </c>
      <c r="M1628" t="b">
        <f t="shared" si="155"/>
        <v>0</v>
      </c>
      <c r="N1628" t="s">
        <v>117</v>
      </c>
      <c r="O1628" t="s">
        <v>118</v>
      </c>
      <c r="Q1628" t="s">
        <v>43</v>
      </c>
      <c r="R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1</v>
      </c>
      <c r="Z1628" t="b">
        <f t="shared" si="153"/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0</v>
      </c>
      <c r="AJ1628" t="b">
        <f t="shared" si="154"/>
        <v>0</v>
      </c>
      <c r="AK1628" t="s">
        <v>1327</v>
      </c>
      <c r="AL1628" t="b">
        <v>1</v>
      </c>
    </row>
    <row r="1629" spans="1:38" x14ac:dyDescent="0.3">
      <c r="A1629">
        <v>-73.974194440000005</v>
      </c>
      <c r="B1629">
        <v>40.776989</v>
      </c>
      <c r="C1629" t="s">
        <v>1335</v>
      </c>
      <c r="D1629" t="s">
        <v>1336</v>
      </c>
      <c r="E1629" t="str">
        <f t="shared" si="150"/>
        <v>far</v>
      </c>
      <c r="F1629" t="s">
        <v>34</v>
      </c>
      <c r="G1629">
        <v>10082018</v>
      </c>
      <c r="H1629" s="1">
        <v>1</v>
      </c>
      <c r="I1629" t="s">
        <v>39</v>
      </c>
      <c r="J1629" t="s">
        <v>40</v>
      </c>
      <c r="K1629" t="str">
        <f t="shared" si="151"/>
        <v>Gray</v>
      </c>
      <c r="L1629" t="str">
        <f t="shared" si="152"/>
        <v>yup</v>
      </c>
      <c r="M1629" t="b">
        <f t="shared" si="155"/>
        <v>0</v>
      </c>
      <c r="N1629" t="s">
        <v>84</v>
      </c>
      <c r="O1629" t="s">
        <v>103</v>
      </c>
      <c r="Q1629" t="s">
        <v>50</v>
      </c>
      <c r="R1629">
        <v>2</v>
      </c>
      <c r="S1629" t="s">
        <v>1337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Z1629" t="b">
        <f t="shared" si="153"/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J1629" t="b">
        <f t="shared" si="154"/>
        <v>0</v>
      </c>
      <c r="AK1629" t="s">
        <v>1338</v>
      </c>
      <c r="AL1629" t="b">
        <v>1</v>
      </c>
    </row>
    <row r="1630" spans="1:38" x14ac:dyDescent="0.3">
      <c r="A1630">
        <v>-73.963628279999995</v>
      </c>
      <c r="B1630">
        <v>40.780799459999997</v>
      </c>
      <c r="C1630" t="s">
        <v>1341</v>
      </c>
      <c r="D1630" t="s">
        <v>358</v>
      </c>
      <c r="E1630" t="str">
        <f t="shared" si="150"/>
        <v>far</v>
      </c>
      <c r="F1630" t="s">
        <v>48</v>
      </c>
      <c r="G1630">
        <v>10142018</v>
      </c>
      <c r="H1630" s="1">
        <v>2</v>
      </c>
      <c r="I1630" t="s">
        <v>39</v>
      </c>
      <c r="J1630" t="s">
        <v>40</v>
      </c>
      <c r="K1630" t="str">
        <f t="shared" si="151"/>
        <v>Gray</v>
      </c>
      <c r="L1630" t="str">
        <f t="shared" si="152"/>
        <v>yup</v>
      </c>
      <c r="M1630" t="b">
        <f t="shared" si="155"/>
        <v>0</v>
      </c>
      <c r="N1630" t="s">
        <v>84</v>
      </c>
      <c r="O1630" t="s">
        <v>103</v>
      </c>
      <c r="Q1630" t="s">
        <v>50</v>
      </c>
      <c r="R1630">
        <v>3</v>
      </c>
      <c r="S1630" t="s">
        <v>754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Z1630" t="b">
        <f t="shared" si="153"/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J1630" t="b">
        <f t="shared" si="154"/>
        <v>0</v>
      </c>
      <c r="AK1630" t="s">
        <v>1342</v>
      </c>
      <c r="AL1630" t="b">
        <v>1</v>
      </c>
    </row>
    <row r="1631" spans="1:38" x14ac:dyDescent="0.3">
      <c r="A1631">
        <v>-73.969478409999994</v>
      </c>
      <c r="B1631">
        <v>40.778773530000002</v>
      </c>
      <c r="C1631" t="s">
        <v>1343</v>
      </c>
      <c r="D1631" t="s">
        <v>721</v>
      </c>
      <c r="E1631" t="str">
        <f t="shared" si="150"/>
        <v>far</v>
      </c>
      <c r="F1631" t="s">
        <v>34</v>
      </c>
      <c r="G1631">
        <v>10102018</v>
      </c>
      <c r="H1631" s="1">
        <v>1</v>
      </c>
      <c r="I1631" t="s">
        <v>39</v>
      </c>
      <c r="J1631" t="s">
        <v>40</v>
      </c>
      <c r="K1631" t="str">
        <f t="shared" si="151"/>
        <v>Gray</v>
      </c>
      <c r="L1631" t="str">
        <f t="shared" si="152"/>
        <v>yup</v>
      </c>
      <c r="M1631" t="b">
        <f t="shared" si="155"/>
        <v>0</v>
      </c>
      <c r="O1631" t="s">
        <v>55</v>
      </c>
      <c r="Q1631" t="s">
        <v>43</v>
      </c>
      <c r="R1631" t="b">
        <v>0</v>
      </c>
      <c r="T1631" t="b">
        <v>1</v>
      </c>
      <c r="U1631" t="b">
        <v>0</v>
      </c>
      <c r="V1631" t="b">
        <v>0</v>
      </c>
      <c r="W1631" t="b">
        <v>1</v>
      </c>
      <c r="X1631" t="b">
        <v>1</v>
      </c>
      <c r="Z1631" t="b">
        <f t="shared" si="153"/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J1631" t="b">
        <f t="shared" si="154"/>
        <v>0</v>
      </c>
      <c r="AK1631" t="s">
        <v>1344</v>
      </c>
      <c r="AL1631" t="b">
        <v>1</v>
      </c>
    </row>
    <row r="1632" spans="1:38" x14ac:dyDescent="0.3">
      <c r="A1632">
        <v>-73.975743600000001</v>
      </c>
      <c r="B1632">
        <v>40.774606439999999</v>
      </c>
      <c r="C1632" t="s">
        <v>1347</v>
      </c>
      <c r="D1632" t="s">
        <v>472</v>
      </c>
      <c r="E1632" t="str">
        <f t="shared" si="150"/>
        <v>far</v>
      </c>
      <c r="F1632" t="s">
        <v>34</v>
      </c>
      <c r="G1632">
        <v>10142018</v>
      </c>
      <c r="H1632" s="1">
        <v>1</v>
      </c>
      <c r="I1632" t="s">
        <v>39</v>
      </c>
      <c r="J1632" t="s">
        <v>40</v>
      </c>
      <c r="K1632" t="str">
        <f t="shared" si="151"/>
        <v>Gray</v>
      </c>
      <c r="L1632" t="str">
        <f t="shared" si="152"/>
        <v>yup</v>
      </c>
      <c r="M1632" t="b">
        <f t="shared" si="155"/>
        <v>0</v>
      </c>
      <c r="N1632" t="s">
        <v>84</v>
      </c>
      <c r="O1632" t="s">
        <v>103</v>
      </c>
      <c r="Q1632" t="s">
        <v>43</v>
      </c>
      <c r="R1632" t="b">
        <v>0</v>
      </c>
      <c r="S1632" t="s">
        <v>1348</v>
      </c>
      <c r="T1632" t="b">
        <v>0</v>
      </c>
      <c r="U1632" t="b">
        <v>0</v>
      </c>
      <c r="V1632" t="b">
        <v>0</v>
      </c>
      <c r="W1632" t="b">
        <v>0</v>
      </c>
      <c r="X1632" t="b">
        <v>1</v>
      </c>
      <c r="Z1632" t="b">
        <f t="shared" si="153"/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s">
        <v>1349</v>
      </c>
      <c r="AJ1632" t="b">
        <f t="shared" si="154"/>
        <v>0</v>
      </c>
      <c r="AK1632" t="s">
        <v>1350</v>
      </c>
      <c r="AL1632" t="b">
        <v>1</v>
      </c>
    </row>
    <row r="1633" spans="1:38" x14ac:dyDescent="0.3">
      <c r="A1633">
        <v>-73.970296309999995</v>
      </c>
      <c r="B1633">
        <v>40.769792870000003</v>
      </c>
      <c r="C1633" t="s">
        <v>1358</v>
      </c>
      <c r="D1633" t="s">
        <v>113</v>
      </c>
      <c r="E1633" t="str">
        <f t="shared" si="150"/>
        <v>far</v>
      </c>
      <c r="F1633" t="s">
        <v>48</v>
      </c>
      <c r="G1633">
        <v>10062018</v>
      </c>
      <c r="H1633" s="1">
        <v>11</v>
      </c>
      <c r="I1633" t="s">
        <v>39</v>
      </c>
      <c r="J1633" t="s">
        <v>40</v>
      </c>
      <c r="K1633" t="str">
        <f t="shared" si="151"/>
        <v>Gray</v>
      </c>
      <c r="L1633" t="str">
        <f t="shared" si="152"/>
        <v>yup</v>
      </c>
      <c r="M1633" t="b">
        <f t="shared" si="155"/>
        <v>0</v>
      </c>
      <c r="N1633" t="s">
        <v>41</v>
      </c>
      <c r="O1633" t="s">
        <v>42</v>
      </c>
      <c r="Q1633" t="s">
        <v>43</v>
      </c>
      <c r="R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1</v>
      </c>
      <c r="Z1633" t="b">
        <f t="shared" si="153"/>
        <v>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0</v>
      </c>
      <c r="AH1633" t="b">
        <v>0</v>
      </c>
      <c r="AJ1633" t="b">
        <f t="shared" si="154"/>
        <v>0</v>
      </c>
      <c r="AK1633" t="s">
        <v>1359</v>
      </c>
      <c r="AL1633" t="b">
        <v>1</v>
      </c>
    </row>
    <row r="1634" spans="1:38" x14ac:dyDescent="0.3">
      <c r="A1634">
        <v>-73.97346958</v>
      </c>
      <c r="B1634">
        <v>40.771629750000002</v>
      </c>
      <c r="C1634" t="s">
        <v>1360</v>
      </c>
      <c r="D1634" t="s">
        <v>1209</v>
      </c>
      <c r="E1634" t="str">
        <f t="shared" si="150"/>
        <v>far</v>
      </c>
      <c r="F1634" t="s">
        <v>34</v>
      </c>
      <c r="G1634">
        <v>10082018</v>
      </c>
      <c r="H1634" s="1">
        <v>5</v>
      </c>
      <c r="I1634" t="s">
        <v>39</v>
      </c>
      <c r="J1634" t="s">
        <v>40</v>
      </c>
      <c r="K1634" t="str">
        <f t="shared" si="151"/>
        <v>Gray</v>
      </c>
      <c r="L1634" t="str">
        <f t="shared" si="152"/>
        <v>yup</v>
      </c>
      <c r="M1634" t="b">
        <f t="shared" si="155"/>
        <v>0</v>
      </c>
      <c r="N1634" t="s">
        <v>84</v>
      </c>
      <c r="O1634" t="s">
        <v>103</v>
      </c>
      <c r="Q1634" t="s">
        <v>43</v>
      </c>
      <c r="R1634" t="b">
        <v>0</v>
      </c>
      <c r="S1634" t="s">
        <v>1361</v>
      </c>
      <c r="T1634" t="b">
        <v>0</v>
      </c>
      <c r="U1634" t="b">
        <v>0</v>
      </c>
      <c r="V1634" t="b">
        <v>0</v>
      </c>
      <c r="W1634" t="b">
        <v>1</v>
      </c>
      <c r="X1634" t="b">
        <v>1</v>
      </c>
      <c r="Z1634" t="b">
        <f t="shared" si="153"/>
        <v>1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J1634" t="b">
        <f t="shared" si="154"/>
        <v>0</v>
      </c>
      <c r="AK1634" t="s">
        <v>1362</v>
      </c>
      <c r="AL1634" t="b">
        <v>1</v>
      </c>
    </row>
    <row r="1635" spans="1:38" x14ac:dyDescent="0.3">
      <c r="A1635">
        <v>-73.979395210000007</v>
      </c>
      <c r="B1635">
        <v>40.770783770000001</v>
      </c>
      <c r="C1635" t="s">
        <v>1363</v>
      </c>
      <c r="D1635" t="s">
        <v>1364</v>
      </c>
      <c r="E1635" t="str">
        <f t="shared" si="150"/>
        <v>far</v>
      </c>
      <c r="F1635" t="s">
        <v>34</v>
      </c>
      <c r="G1635">
        <v>10072018</v>
      </c>
      <c r="H1635" s="1">
        <v>3</v>
      </c>
      <c r="I1635" t="s">
        <v>39</v>
      </c>
      <c r="J1635" t="s">
        <v>40</v>
      </c>
      <c r="K1635" t="str">
        <f t="shared" si="151"/>
        <v>Gray</v>
      </c>
      <c r="L1635" t="str">
        <f t="shared" si="152"/>
        <v>yup</v>
      </c>
      <c r="M1635" t="b">
        <f t="shared" si="155"/>
        <v>0</v>
      </c>
      <c r="N1635" t="s">
        <v>84</v>
      </c>
      <c r="O1635" t="s">
        <v>103</v>
      </c>
      <c r="Q1635" t="s">
        <v>43</v>
      </c>
      <c r="R1635" t="b">
        <v>0</v>
      </c>
      <c r="S1635" t="s">
        <v>1365</v>
      </c>
      <c r="T1635" t="b">
        <v>0</v>
      </c>
      <c r="U1635" t="b">
        <v>0</v>
      </c>
      <c r="V1635" t="b">
        <v>0</v>
      </c>
      <c r="W1635" t="b">
        <v>1</v>
      </c>
      <c r="X1635" t="b">
        <v>1</v>
      </c>
      <c r="Z1635" t="b">
        <f t="shared" si="153"/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J1635" t="b">
        <f t="shared" si="154"/>
        <v>0</v>
      </c>
      <c r="AK1635" t="s">
        <v>1366</v>
      </c>
      <c r="AL1635" t="b">
        <v>1</v>
      </c>
    </row>
    <row r="1636" spans="1:38" x14ac:dyDescent="0.3">
      <c r="A1636">
        <v>-73.958977020000006</v>
      </c>
      <c r="B1636">
        <v>40.791240539999997</v>
      </c>
      <c r="C1636" t="s">
        <v>1371</v>
      </c>
      <c r="D1636" t="s">
        <v>1214</v>
      </c>
      <c r="E1636" t="str">
        <f t="shared" si="150"/>
        <v>far</v>
      </c>
      <c r="F1636" t="s">
        <v>48</v>
      </c>
      <c r="G1636">
        <v>10142018</v>
      </c>
      <c r="H1636" s="1">
        <v>5</v>
      </c>
      <c r="I1636" t="s">
        <v>39</v>
      </c>
      <c r="J1636" t="s">
        <v>40</v>
      </c>
      <c r="K1636" t="str">
        <f t="shared" si="151"/>
        <v>Gray</v>
      </c>
      <c r="L1636" t="str">
        <f t="shared" si="152"/>
        <v>yup</v>
      </c>
      <c r="M1636" t="b">
        <f t="shared" si="155"/>
        <v>0</v>
      </c>
      <c r="N1636" t="s">
        <v>84</v>
      </c>
      <c r="O1636" t="s">
        <v>103</v>
      </c>
      <c r="Q1636" t="s">
        <v>43</v>
      </c>
      <c r="R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1</v>
      </c>
      <c r="Z1636" t="b">
        <f t="shared" si="153"/>
        <v>1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1</v>
      </c>
      <c r="AH1636" t="b">
        <v>0</v>
      </c>
      <c r="AJ1636" t="b">
        <f t="shared" si="154"/>
        <v>0</v>
      </c>
      <c r="AK1636" t="s">
        <v>1372</v>
      </c>
      <c r="AL1636" t="b">
        <v>1</v>
      </c>
    </row>
    <row r="1637" spans="1:38" x14ac:dyDescent="0.3">
      <c r="A1637">
        <v>-73.964271740000001</v>
      </c>
      <c r="B1637">
        <v>40.782087050000001</v>
      </c>
      <c r="C1637" t="s">
        <v>1373</v>
      </c>
      <c r="D1637" t="s">
        <v>177</v>
      </c>
      <c r="E1637" t="str">
        <f t="shared" si="150"/>
        <v>far</v>
      </c>
      <c r="F1637" t="s">
        <v>48</v>
      </c>
      <c r="G1637">
        <v>10072018</v>
      </c>
      <c r="H1637" s="1">
        <v>5</v>
      </c>
      <c r="I1637" t="s">
        <v>39</v>
      </c>
      <c r="J1637" t="s">
        <v>40</v>
      </c>
      <c r="K1637" t="str">
        <f t="shared" si="151"/>
        <v>Gray</v>
      </c>
      <c r="L1637" t="str">
        <f t="shared" si="152"/>
        <v>yup</v>
      </c>
      <c r="M1637" t="b">
        <f t="shared" si="155"/>
        <v>0</v>
      </c>
      <c r="N1637" t="s">
        <v>84</v>
      </c>
      <c r="O1637" t="s">
        <v>103</v>
      </c>
      <c r="Q1637" t="s">
        <v>50</v>
      </c>
      <c r="R1637">
        <v>10</v>
      </c>
      <c r="S1637" t="s">
        <v>206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Z1637" t="b">
        <f t="shared" si="153"/>
        <v>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1</v>
      </c>
      <c r="AH1637" t="b">
        <v>0</v>
      </c>
      <c r="AJ1637" t="b">
        <f t="shared" si="154"/>
        <v>0</v>
      </c>
      <c r="AK1637" t="s">
        <v>1374</v>
      </c>
      <c r="AL1637" t="b">
        <v>1</v>
      </c>
    </row>
    <row r="1638" spans="1:38" x14ac:dyDescent="0.3">
      <c r="A1638">
        <v>-73.974297340000007</v>
      </c>
      <c r="B1638">
        <v>40.769180159999998</v>
      </c>
      <c r="C1638" t="s">
        <v>1375</v>
      </c>
      <c r="D1638" t="s">
        <v>264</v>
      </c>
      <c r="E1638" t="str">
        <f t="shared" si="150"/>
        <v>far</v>
      </c>
      <c r="F1638" t="s">
        <v>48</v>
      </c>
      <c r="G1638">
        <v>10072018</v>
      </c>
      <c r="H1638" s="1">
        <v>4</v>
      </c>
      <c r="I1638" t="s">
        <v>39</v>
      </c>
      <c r="J1638" t="s">
        <v>40</v>
      </c>
      <c r="K1638" t="str">
        <f t="shared" si="151"/>
        <v>Gray</v>
      </c>
      <c r="L1638" t="str">
        <f t="shared" si="152"/>
        <v>yup</v>
      </c>
      <c r="M1638" t="b">
        <f t="shared" si="155"/>
        <v>0</v>
      </c>
      <c r="N1638" t="s">
        <v>41</v>
      </c>
      <c r="O1638" t="s">
        <v>42</v>
      </c>
      <c r="Q1638" t="s">
        <v>50</v>
      </c>
      <c r="S1638" t="s">
        <v>1376</v>
      </c>
      <c r="T1638" t="b">
        <v>0</v>
      </c>
      <c r="U1638" t="b">
        <v>0</v>
      </c>
      <c r="V1638" t="b">
        <v>0</v>
      </c>
      <c r="W1638" t="b">
        <v>1</v>
      </c>
      <c r="X1638" t="b">
        <v>1</v>
      </c>
      <c r="Z1638" t="b">
        <f t="shared" si="153"/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J1638" t="b">
        <f t="shared" si="154"/>
        <v>0</v>
      </c>
      <c r="AK1638" t="s">
        <v>1377</v>
      </c>
      <c r="AL1638" t="b">
        <v>1</v>
      </c>
    </row>
    <row r="1639" spans="1:38" x14ac:dyDescent="0.3">
      <c r="A1639">
        <v>-73.950246629999995</v>
      </c>
      <c r="B1639">
        <v>40.795922879999999</v>
      </c>
      <c r="C1639" t="s">
        <v>1378</v>
      </c>
      <c r="D1639" t="s">
        <v>1379</v>
      </c>
      <c r="E1639" t="str">
        <f t="shared" si="150"/>
        <v>far</v>
      </c>
      <c r="F1639" t="s">
        <v>48</v>
      </c>
      <c r="G1639">
        <v>10182018</v>
      </c>
      <c r="H1639" s="1">
        <v>2</v>
      </c>
      <c r="I1639" t="s">
        <v>54</v>
      </c>
      <c r="J1639" t="s">
        <v>40</v>
      </c>
      <c r="K1639" t="str">
        <f t="shared" si="151"/>
        <v>Gray</v>
      </c>
      <c r="L1639" t="str">
        <f t="shared" si="152"/>
        <v>yup</v>
      </c>
      <c r="M1639" t="b">
        <f t="shared" si="155"/>
        <v>0</v>
      </c>
      <c r="O1639" t="s">
        <v>55</v>
      </c>
      <c r="Q1639" t="s">
        <v>43</v>
      </c>
      <c r="R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1</v>
      </c>
      <c r="Z1639" t="b">
        <f t="shared" si="153"/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s">
        <v>1380</v>
      </c>
      <c r="AJ1639" t="b">
        <f t="shared" si="154"/>
        <v>0</v>
      </c>
      <c r="AK1639" t="s">
        <v>1381</v>
      </c>
      <c r="AL1639" t="b">
        <v>1</v>
      </c>
    </row>
    <row r="1640" spans="1:38" x14ac:dyDescent="0.3">
      <c r="A1640">
        <v>-73.972088729999996</v>
      </c>
      <c r="B1640">
        <v>40.776079950000003</v>
      </c>
      <c r="C1640" t="s">
        <v>1382</v>
      </c>
      <c r="D1640" t="s">
        <v>426</v>
      </c>
      <c r="E1640" t="str">
        <f t="shared" si="150"/>
        <v>far</v>
      </c>
      <c r="F1640" t="s">
        <v>34</v>
      </c>
      <c r="G1640">
        <v>10182018</v>
      </c>
      <c r="H1640" s="1">
        <v>8</v>
      </c>
      <c r="I1640" t="s">
        <v>39</v>
      </c>
      <c r="J1640" t="s">
        <v>40</v>
      </c>
      <c r="K1640" t="str">
        <f t="shared" si="151"/>
        <v>Gray</v>
      </c>
      <c r="L1640" t="str">
        <f t="shared" si="152"/>
        <v>yup</v>
      </c>
      <c r="M1640" t="b">
        <f t="shared" si="155"/>
        <v>0</v>
      </c>
      <c r="N1640" t="s">
        <v>117</v>
      </c>
      <c r="O1640" t="s">
        <v>118</v>
      </c>
      <c r="P1640" t="s">
        <v>1383</v>
      </c>
      <c r="Q1640" t="s">
        <v>43</v>
      </c>
      <c r="R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1</v>
      </c>
      <c r="Z1640" t="b">
        <f t="shared" si="153"/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1</v>
      </c>
      <c r="AH1640" t="b">
        <v>0</v>
      </c>
      <c r="AJ1640" t="b">
        <f t="shared" si="154"/>
        <v>0</v>
      </c>
      <c r="AK1640" t="s">
        <v>1384</v>
      </c>
      <c r="AL1640" t="b">
        <v>1</v>
      </c>
    </row>
    <row r="1641" spans="1:38" x14ac:dyDescent="0.3">
      <c r="A1641">
        <v>-73.971405730000001</v>
      </c>
      <c r="B1641">
        <v>40.772037509999997</v>
      </c>
      <c r="C1641" t="s">
        <v>1388</v>
      </c>
      <c r="D1641" t="s">
        <v>527</v>
      </c>
      <c r="E1641" t="str">
        <f t="shared" si="150"/>
        <v>far</v>
      </c>
      <c r="F1641" t="s">
        <v>34</v>
      </c>
      <c r="G1641">
        <v>10142018</v>
      </c>
      <c r="H1641" s="1">
        <v>4</v>
      </c>
      <c r="I1641" t="s">
        <v>39</v>
      </c>
      <c r="J1641" t="s">
        <v>40</v>
      </c>
      <c r="K1641" t="str">
        <f t="shared" si="151"/>
        <v>Gray</v>
      </c>
      <c r="L1641" t="str">
        <f t="shared" si="152"/>
        <v>yup</v>
      </c>
      <c r="M1641" t="b">
        <f t="shared" si="155"/>
        <v>0</v>
      </c>
      <c r="N1641" t="s">
        <v>41</v>
      </c>
      <c r="O1641" t="s">
        <v>42</v>
      </c>
      <c r="Q1641" t="s">
        <v>43</v>
      </c>
      <c r="R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1</v>
      </c>
      <c r="Z1641" t="b">
        <f t="shared" si="153"/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J1641" t="b">
        <f t="shared" si="154"/>
        <v>0</v>
      </c>
      <c r="AK1641" t="s">
        <v>1389</v>
      </c>
      <c r="AL1641" t="b">
        <v>1</v>
      </c>
    </row>
    <row r="1642" spans="1:38" x14ac:dyDescent="0.3">
      <c r="A1642">
        <v>-73.972590600000004</v>
      </c>
      <c r="B1642">
        <v>40.771388969999997</v>
      </c>
      <c r="C1642" t="s">
        <v>1394</v>
      </c>
      <c r="D1642" t="s">
        <v>776</v>
      </c>
      <c r="E1642" t="str">
        <f t="shared" si="150"/>
        <v>far</v>
      </c>
      <c r="F1642" t="s">
        <v>34</v>
      </c>
      <c r="G1642">
        <v>10122018</v>
      </c>
      <c r="H1642" s="1">
        <v>5</v>
      </c>
      <c r="I1642" t="s">
        <v>39</v>
      </c>
      <c r="J1642" t="s">
        <v>40</v>
      </c>
      <c r="K1642" t="str">
        <f t="shared" si="151"/>
        <v>Gray</v>
      </c>
      <c r="L1642" t="str">
        <f t="shared" si="152"/>
        <v>yup</v>
      </c>
      <c r="M1642" t="b">
        <f t="shared" si="155"/>
        <v>0</v>
      </c>
      <c r="N1642" t="s">
        <v>41</v>
      </c>
      <c r="O1642" t="s">
        <v>42</v>
      </c>
      <c r="Q1642" t="s">
        <v>43</v>
      </c>
      <c r="R1642" t="b">
        <v>0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Z1642" t="b">
        <f t="shared" si="153"/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J1642" t="b">
        <f t="shared" si="154"/>
        <v>0</v>
      </c>
      <c r="AK1642" t="s">
        <v>1395</v>
      </c>
      <c r="AL1642" t="b">
        <v>1</v>
      </c>
    </row>
    <row r="1643" spans="1:38" x14ac:dyDescent="0.3">
      <c r="A1643">
        <v>-73.970692929999998</v>
      </c>
      <c r="B1643">
        <v>40.776047390000002</v>
      </c>
      <c r="C1643" t="s">
        <v>1396</v>
      </c>
      <c r="D1643" t="s">
        <v>79</v>
      </c>
      <c r="E1643" t="str">
        <f t="shared" si="150"/>
        <v>far</v>
      </c>
      <c r="F1643" t="s">
        <v>34</v>
      </c>
      <c r="G1643">
        <v>10082018</v>
      </c>
      <c r="H1643" s="1">
        <v>6</v>
      </c>
      <c r="I1643" t="s">
        <v>39</v>
      </c>
      <c r="J1643" t="s">
        <v>40</v>
      </c>
      <c r="K1643" t="str">
        <f t="shared" si="151"/>
        <v>Gray</v>
      </c>
      <c r="L1643" t="str">
        <f t="shared" si="152"/>
        <v>yup</v>
      </c>
      <c r="M1643" t="b">
        <f t="shared" si="155"/>
        <v>0</v>
      </c>
      <c r="N1643" t="s">
        <v>84</v>
      </c>
      <c r="O1643" t="s">
        <v>103</v>
      </c>
      <c r="Q1643" t="s">
        <v>43</v>
      </c>
      <c r="R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1</v>
      </c>
      <c r="Z1643" t="b">
        <f t="shared" si="153"/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1</v>
      </c>
      <c r="AH1643" t="b">
        <v>0</v>
      </c>
      <c r="AJ1643" t="b">
        <f t="shared" si="154"/>
        <v>0</v>
      </c>
      <c r="AK1643" t="s">
        <v>1397</v>
      </c>
      <c r="AL1643" t="b">
        <v>1</v>
      </c>
    </row>
    <row r="1644" spans="1:38" x14ac:dyDescent="0.3">
      <c r="A1644">
        <v>-73.964429319999994</v>
      </c>
      <c r="B1644">
        <v>40.781382919999999</v>
      </c>
      <c r="C1644" t="s">
        <v>1400</v>
      </c>
      <c r="D1644" t="s">
        <v>1202</v>
      </c>
      <c r="E1644" t="str">
        <f t="shared" si="150"/>
        <v>far</v>
      </c>
      <c r="F1644" t="s">
        <v>48</v>
      </c>
      <c r="G1644">
        <v>10182018</v>
      </c>
      <c r="H1644" s="1">
        <v>2</v>
      </c>
      <c r="I1644" t="s">
        <v>39</v>
      </c>
      <c r="J1644" t="s">
        <v>40</v>
      </c>
      <c r="K1644" t="str">
        <f t="shared" si="151"/>
        <v>Gray</v>
      </c>
      <c r="L1644" t="str">
        <f t="shared" si="152"/>
        <v>yup</v>
      </c>
      <c r="M1644" t="b">
        <f t="shared" si="155"/>
        <v>0</v>
      </c>
      <c r="N1644" t="s">
        <v>41</v>
      </c>
      <c r="O1644" t="s">
        <v>42</v>
      </c>
      <c r="Q1644" t="s">
        <v>43</v>
      </c>
      <c r="R1644" t="b">
        <v>0</v>
      </c>
      <c r="T1644" t="b">
        <v>0</v>
      </c>
      <c r="U1644" t="b">
        <v>0</v>
      </c>
      <c r="V1644" t="b">
        <v>0</v>
      </c>
      <c r="W1644" t="b">
        <v>1</v>
      </c>
      <c r="X1644" t="b">
        <v>0</v>
      </c>
      <c r="Z1644" t="b">
        <f t="shared" si="153"/>
        <v>1</v>
      </c>
      <c r="AA1644" t="b">
        <v>0</v>
      </c>
      <c r="AB1644" t="b">
        <v>0</v>
      </c>
      <c r="AC1644" t="b">
        <v>0</v>
      </c>
      <c r="AD1644" t="b">
        <v>0</v>
      </c>
      <c r="AE1644" t="b">
        <v>1</v>
      </c>
      <c r="AF1644" t="b">
        <v>0</v>
      </c>
      <c r="AG1644" t="b">
        <v>1</v>
      </c>
      <c r="AH1644" t="b">
        <v>0</v>
      </c>
      <c r="AJ1644" t="b">
        <f t="shared" si="154"/>
        <v>0</v>
      </c>
      <c r="AK1644" t="s">
        <v>1401</v>
      </c>
      <c r="AL1644" t="b">
        <v>1</v>
      </c>
    </row>
    <row r="1645" spans="1:38" x14ac:dyDescent="0.3">
      <c r="A1645">
        <v>-73.975314060000002</v>
      </c>
      <c r="B1645">
        <v>40.773403780000002</v>
      </c>
      <c r="C1645" t="s">
        <v>1402</v>
      </c>
      <c r="D1645" t="s">
        <v>1403</v>
      </c>
      <c r="E1645" t="str">
        <f t="shared" si="150"/>
        <v>far</v>
      </c>
      <c r="F1645" t="s">
        <v>48</v>
      </c>
      <c r="G1645">
        <v>10062018</v>
      </c>
      <c r="H1645" s="1">
        <v>2</v>
      </c>
      <c r="I1645" t="s">
        <v>39</v>
      </c>
      <c r="J1645" t="s">
        <v>40</v>
      </c>
      <c r="K1645" t="str">
        <f t="shared" si="151"/>
        <v>Gray</v>
      </c>
      <c r="L1645" t="str">
        <f t="shared" si="152"/>
        <v>yup</v>
      </c>
      <c r="M1645" t="b">
        <f t="shared" si="155"/>
        <v>0</v>
      </c>
      <c r="O1645" t="s">
        <v>55</v>
      </c>
      <c r="Q1645" t="s">
        <v>43</v>
      </c>
      <c r="R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Z1645" t="b">
        <f t="shared" si="153"/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1</v>
      </c>
      <c r="AH1645" t="b">
        <v>0</v>
      </c>
      <c r="AJ1645" t="b">
        <f t="shared" si="154"/>
        <v>0</v>
      </c>
      <c r="AK1645" t="s">
        <v>1404</v>
      </c>
      <c r="AL1645" t="b">
        <v>1</v>
      </c>
    </row>
    <row r="1646" spans="1:38" x14ac:dyDescent="0.3">
      <c r="A1646">
        <v>-73.960300329999995</v>
      </c>
      <c r="B1646">
        <v>40.795347589999999</v>
      </c>
      <c r="C1646" t="s">
        <v>1405</v>
      </c>
      <c r="D1646" t="s">
        <v>1406</v>
      </c>
      <c r="E1646" t="str">
        <f t="shared" si="150"/>
        <v>far</v>
      </c>
      <c r="F1646" t="s">
        <v>48</v>
      </c>
      <c r="G1646">
        <v>10132018</v>
      </c>
      <c r="H1646" s="1">
        <v>3</v>
      </c>
      <c r="J1646" t="s">
        <v>40</v>
      </c>
      <c r="K1646" t="str">
        <f t="shared" si="151"/>
        <v>Gray</v>
      </c>
      <c r="L1646" t="str">
        <f t="shared" si="152"/>
        <v>yup</v>
      </c>
      <c r="M1646" t="b">
        <f t="shared" si="155"/>
        <v>0</v>
      </c>
      <c r="O1646" t="s">
        <v>55</v>
      </c>
      <c r="Q1646" t="s">
        <v>43</v>
      </c>
      <c r="R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Z1646" t="b">
        <f t="shared" si="153"/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1</v>
      </c>
      <c r="AH1646" t="b">
        <v>0</v>
      </c>
      <c r="AJ1646" t="b">
        <f t="shared" si="154"/>
        <v>0</v>
      </c>
      <c r="AK1646" t="s">
        <v>1407</v>
      </c>
      <c r="AL1646" t="b">
        <v>1</v>
      </c>
    </row>
    <row r="1647" spans="1:38" x14ac:dyDescent="0.3">
      <c r="A1647">
        <v>-73.954787800000005</v>
      </c>
      <c r="B1647">
        <v>40.789915190000002</v>
      </c>
      <c r="C1647" t="s">
        <v>1417</v>
      </c>
      <c r="D1647" t="s">
        <v>924</v>
      </c>
      <c r="E1647" t="str">
        <f t="shared" si="150"/>
        <v>far</v>
      </c>
      <c r="F1647" t="s">
        <v>34</v>
      </c>
      <c r="G1647">
        <v>10062018</v>
      </c>
      <c r="H1647" s="1">
        <v>5</v>
      </c>
      <c r="I1647" t="s">
        <v>39</v>
      </c>
      <c r="J1647" t="s">
        <v>40</v>
      </c>
      <c r="K1647" t="str">
        <f t="shared" si="151"/>
        <v>Gray</v>
      </c>
      <c r="L1647" t="str">
        <f t="shared" si="152"/>
        <v>yup</v>
      </c>
      <c r="M1647" t="b">
        <f t="shared" si="155"/>
        <v>0</v>
      </c>
      <c r="O1647" t="s">
        <v>55</v>
      </c>
      <c r="Q1647" t="s">
        <v>43</v>
      </c>
      <c r="R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1</v>
      </c>
      <c r="Z1647" t="b">
        <f t="shared" si="153"/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1</v>
      </c>
      <c r="AH1647" t="b">
        <v>0</v>
      </c>
      <c r="AJ1647" t="b">
        <f t="shared" si="154"/>
        <v>0</v>
      </c>
      <c r="AK1647" t="s">
        <v>1418</v>
      </c>
      <c r="AL1647" t="b">
        <v>1</v>
      </c>
    </row>
    <row r="1648" spans="1:38" x14ac:dyDescent="0.3">
      <c r="A1648">
        <v>-73.965848280000003</v>
      </c>
      <c r="B1648">
        <v>40.779724299999998</v>
      </c>
      <c r="C1648" t="s">
        <v>1419</v>
      </c>
      <c r="D1648" t="s">
        <v>1035</v>
      </c>
      <c r="E1648" t="str">
        <f t="shared" si="150"/>
        <v>far</v>
      </c>
      <c r="F1648" t="s">
        <v>34</v>
      </c>
      <c r="G1648">
        <v>10172018</v>
      </c>
      <c r="H1648" s="1">
        <v>1</v>
      </c>
      <c r="I1648" t="s">
        <v>39</v>
      </c>
      <c r="J1648" t="s">
        <v>40</v>
      </c>
      <c r="K1648" t="str">
        <f t="shared" si="151"/>
        <v>Gray</v>
      </c>
      <c r="L1648" t="str">
        <f t="shared" si="152"/>
        <v>yup</v>
      </c>
      <c r="M1648" t="b">
        <f t="shared" si="155"/>
        <v>0</v>
      </c>
      <c r="N1648" t="s">
        <v>41</v>
      </c>
      <c r="O1648" t="s">
        <v>42</v>
      </c>
      <c r="Q1648" t="s">
        <v>43</v>
      </c>
      <c r="R1648" t="b">
        <v>0</v>
      </c>
      <c r="T1648" t="b">
        <v>0</v>
      </c>
      <c r="U1648" t="b">
        <v>0</v>
      </c>
      <c r="V1648" t="b">
        <v>1</v>
      </c>
      <c r="W1648" t="b">
        <v>0</v>
      </c>
      <c r="X1648" t="b">
        <v>0</v>
      </c>
      <c r="Z1648" t="b">
        <f t="shared" si="153"/>
        <v>1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1</v>
      </c>
      <c r="AH1648" t="b">
        <v>0</v>
      </c>
      <c r="AJ1648" t="b">
        <f t="shared" si="154"/>
        <v>0</v>
      </c>
      <c r="AK1648" t="s">
        <v>1420</v>
      </c>
      <c r="AL1648" t="b">
        <v>1</v>
      </c>
    </row>
    <row r="1649" spans="1:38" x14ac:dyDescent="0.3">
      <c r="A1649">
        <v>-73.962454690000001</v>
      </c>
      <c r="B1649">
        <v>40.788823499999999</v>
      </c>
      <c r="C1649" t="s">
        <v>1424</v>
      </c>
      <c r="D1649" t="s">
        <v>1425</v>
      </c>
      <c r="E1649" t="str">
        <f t="shared" si="150"/>
        <v>far</v>
      </c>
      <c r="F1649" t="s">
        <v>48</v>
      </c>
      <c r="G1649">
        <v>10142018</v>
      </c>
      <c r="H1649" s="1">
        <v>4</v>
      </c>
      <c r="I1649" t="s">
        <v>54</v>
      </c>
      <c r="J1649" t="s">
        <v>40</v>
      </c>
      <c r="K1649" t="str">
        <f t="shared" si="151"/>
        <v>Gray</v>
      </c>
      <c r="L1649" t="str">
        <f t="shared" si="152"/>
        <v>yup</v>
      </c>
      <c r="M1649" t="b">
        <f t="shared" si="155"/>
        <v>0</v>
      </c>
      <c r="O1649" t="s">
        <v>55</v>
      </c>
      <c r="Q1649" t="s">
        <v>43</v>
      </c>
      <c r="R1649" t="b">
        <v>0</v>
      </c>
      <c r="S1649" t="s">
        <v>1426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Z1649" t="b">
        <f t="shared" si="153"/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1</v>
      </c>
      <c r="AH1649" t="b">
        <v>0</v>
      </c>
      <c r="AJ1649" t="b">
        <f t="shared" si="154"/>
        <v>0</v>
      </c>
      <c r="AK1649" t="s">
        <v>1427</v>
      </c>
      <c r="AL1649" t="b">
        <v>1</v>
      </c>
    </row>
    <row r="1650" spans="1:38" x14ac:dyDescent="0.3">
      <c r="A1650">
        <v>-73.954913520000005</v>
      </c>
      <c r="B1650">
        <v>40.798525900000001</v>
      </c>
      <c r="C1650" t="s">
        <v>1428</v>
      </c>
      <c r="D1650" t="s">
        <v>1429</v>
      </c>
      <c r="E1650" t="str">
        <f t="shared" si="150"/>
        <v>far</v>
      </c>
      <c r="F1650" t="s">
        <v>34</v>
      </c>
      <c r="G1650">
        <v>10132018</v>
      </c>
      <c r="H1650" s="1">
        <v>3</v>
      </c>
      <c r="I1650" t="s">
        <v>39</v>
      </c>
      <c r="J1650" t="s">
        <v>40</v>
      </c>
      <c r="K1650" t="str">
        <f t="shared" si="151"/>
        <v>Gray</v>
      </c>
      <c r="L1650" t="str">
        <f t="shared" si="152"/>
        <v>yup</v>
      </c>
      <c r="M1650" t="b">
        <f t="shared" si="155"/>
        <v>0</v>
      </c>
      <c r="N1650" t="s">
        <v>41</v>
      </c>
      <c r="O1650" t="s">
        <v>42</v>
      </c>
      <c r="Q1650" t="s">
        <v>50</v>
      </c>
      <c r="R1650">
        <v>25</v>
      </c>
      <c r="S1650" t="s">
        <v>466</v>
      </c>
      <c r="T1650" t="b">
        <v>0</v>
      </c>
      <c r="U1650" t="b">
        <v>0</v>
      </c>
      <c r="V1650" t="b">
        <v>0</v>
      </c>
      <c r="W1650" t="b">
        <v>1</v>
      </c>
      <c r="X1650" t="b">
        <v>0</v>
      </c>
      <c r="Z1650" t="b">
        <f t="shared" si="153"/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1</v>
      </c>
      <c r="AH1650" t="b">
        <v>0</v>
      </c>
      <c r="AJ1650" t="b">
        <f t="shared" si="154"/>
        <v>0</v>
      </c>
      <c r="AK1650" t="s">
        <v>1430</v>
      </c>
      <c r="AL1650" t="b">
        <v>1</v>
      </c>
    </row>
    <row r="1651" spans="1:38" x14ac:dyDescent="0.3">
      <c r="A1651">
        <v>-73.966178589999998</v>
      </c>
      <c r="B1651">
        <v>40.774256989999998</v>
      </c>
      <c r="C1651" t="s">
        <v>1435</v>
      </c>
      <c r="D1651" t="s">
        <v>1436</v>
      </c>
      <c r="E1651" t="str">
        <f t="shared" si="150"/>
        <v>far</v>
      </c>
      <c r="F1651" t="s">
        <v>34</v>
      </c>
      <c r="G1651">
        <v>10082018</v>
      </c>
      <c r="H1651" s="1">
        <v>1</v>
      </c>
      <c r="I1651" t="s">
        <v>39</v>
      </c>
      <c r="J1651" t="s">
        <v>40</v>
      </c>
      <c r="K1651" t="str">
        <f t="shared" si="151"/>
        <v>Gray</v>
      </c>
      <c r="L1651" t="str">
        <f t="shared" si="152"/>
        <v>yup</v>
      </c>
      <c r="M1651" t="b">
        <f t="shared" si="155"/>
        <v>0</v>
      </c>
      <c r="N1651" t="s">
        <v>41</v>
      </c>
      <c r="O1651" t="s">
        <v>42</v>
      </c>
      <c r="Q1651" t="s">
        <v>50</v>
      </c>
      <c r="R1651">
        <v>5</v>
      </c>
      <c r="S1651" t="s">
        <v>1437</v>
      </c>
      <c r="T1651" t="b">
        <v>1</v>
      </c>
      <c r="U1651" t="b">
        <v>0</v>
      </c>
      <c r="V1651" t="b">
        <v>1</v>
      </c>
      <c r="W1651" t="b">
        <v>0</v>
      </c>
      <c r="X1651" t="b">
        <v>0</v>
      </c>
      <c r="Z1651" t="b">
        <f t="shared" si="153"/>
        <v>1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1</v>
      </c>
      <c r="AH1651" t="b">
        <v>0</v>
      </c>
      <c r="AJ1651" t="b">
        <f t="shared" si="154"/>
        <v>0</v>
      </c>
      <c r="AK1651" t="s">
        <v>1438</v>
      </c>
      <c r="AL1651" t="b">
        <v>1</v>
      </c>
    </row>
    <row r="1652" spans="1:38" x14ac:dyDescent="0.3">
      <c r="A1652">
        <v>-73.968304110000005</v>
      </c>
      <c r="B1652">
        <v>40.786265229999998</v>
      </c>
      <c r="C1652" t="s">
        <v>1443</v>
      </c>
      <c r="D1652" t="s">
        <v>1444</v>
      </c>
      <c r="E1652" t="str">
        <f t="shared" si="150"/>
        <v>far</v>
      </c>
      <c r="F1652" t="s">
        <v>48</v>
      </c>
      <c r="G1652">
        <v>10142018</v>
      </c>
      <c r="H1652" s="1">
        <v>1</v>
      </c>
      <c r="I1652" t="s">
        <v>39</v>
      </c>
      <c r="J1652" t="s">
        <v>40</v>
      </c>
      <c r="K1652" t="str">
        <f t="shared" si="151"/>
        <v>Gray</v>
      </c>
      <c r="L1652" t="str">
        <f t="shared" si="152"/>
        <v>yup</v>
      </c>
      <c r="M1652" t="b">
        <f t="shared" si="155"/>
        <v>0</v>
      </c>
      <c r="N1652" t="s">
        <v>84</v>
      </c>
      <c r="O1652" t="s">
        <v>103</v>
      </c>
      <c r="Q1652" t="s">
        <v>43</v>
      </c>
      <c r="R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Z1652" t="b">
        <f t="shared" si="153"/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s">
        <v>1445</v>
      </c>
      <c r="AJ1652" t="b">
        <f t="shared" si="154"/>
        <v>0</v>
      </c>
      <c r="AK1652" t="s">
        <v>1446</v>
      </c>
      <c r="AL1652" t="b">
        <v>1</v>
      </c>
    </row>
    <row r="1653" spans="1:38" x14ac:dyDescent="0.3">
      <c r="A1653">
        <v>-73.957972409999996</v>
      </c>
      <c r="B1653">
        <v>40.79487099</v>
      </c>
      <c r="C1653" t="s">
        <v>1449</v>
      </c>
      <c r="D1653" t="s">
        <v>405</v>
      </c>
      <c r="E1653" t="str">
        <f t="shared" si="150"/>
        <v>far</v>
      </c>
      <c r="F1653" t="s">
        <v>48</v>
      </c>
      <c r="G1653">
        <v>10182018</v>
      </c>
      <c r="H1653" s="1">
        <v>1</v>
      </c>
      <c r="I1653" t="s">
        <v>54</v>
      </c>
      <c r="J1653" t="s">
        <v>40</v>
      </c>
      <c r="K1653" t="str">
        <f t="shared" si="151"/>
        <v>Gray</v>
      </c>
      <c r="L1653" t="str">
        <f t="shared" si="152"/>
        <v>yup</v>
      </c>
      <c r="M1653" t="b">
        <f t="shared" si="155"/>
        <v>0</v>
      </c>
      <c r="N1653" t="s">
        <v>84</v>
      </c>
      <c r="O1653" t="s">
        <v>103</v>
      </c>
      <c r="Q1653" t="s">
        <v>43</v>
      </c>
      <c r="R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Z1653" t="b">
        <f t="shared" si="153"/>
        <v>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J1653" t="b">
        <f t="shared" si="154"/>
        <v>0</v>
      </c>
      <c r="AK1653" t="s">
        <v>1450</v>
      </c>
      <c r="AL1653" t="b">
        <v>1</v>
      </c>
    </row>
    <row r="1654" spans="1:38" x14ac:dyDescent="0.3">
      <c r="A1654">
        <v>-73.978065970000003</v>
      </c>
      <c r="B1654">
        <v>40.767238229999997</v>
      </c>
      <c r="C1654" t="s">
        <v>1451</v>
      </c>
      <c r="D1654" t="s">
        <v>1278</v>
      </c>
      <c r="E1654" t="str">
        <f t="shared" si="150"/>
        <v>far</v>
      </c>
      <c r="F1654" t="s">
        <v>34</v>
      </c>
      <c r="G1654">
        <v>10072018</v>
      </c>
      <c r="H1654" s="1">
        <v>6</v>
      </c>
      <c r="I1654" t="s">
        <v>39</v>
      </c>
      <c r="J1654" t="s">
        <v>40</v>
      </c>
      <c r="K1654" t="str">
        <f t="shared" si="151"/>
        <v>Gray</v>
      </c>
      <c r="L1654" t="str">
        <f t="shared" si="152"/>
        <v>yup</v>
      </c>
      <c r="M1654" t="b">
        <f t="shared" si="155"/>
        <v>0</v>
      </c>
      <c r="N1654" t="s">
        <v>84</v>
      </c>
      <c r="O1654" t="s">
        <v>103</v>
      </c>
      <c r="Q1654" t="s">
        <v>43</v>
      </c>
      <c r="R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Z1654" t="b">
        <f t="shared" si="153"/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J1654" t="b">
        <f t="shared" si="154"/>
        <v>0</v>
      </c>
      <c r="AK1654" t="s">
        <v>1452</v>
      </c>
      <c r="AL1654" t="b">
        <v>1</v>
      </c>
    </row>
    <row r="1655" spans="1:38" x14ac:dyDescent="0.3">
      <c r="A1655">
        <v>-73.971720140000002</v>
      </c>
      <c r="B1655">
        <v>40.776120280000001</v>
      </c>
      <c r="C1655" t="s">
        <v>1453</v>
      </c>
      <c r="D1655" t="s">
        <v>426</v>
      </c>
      <c r="E1655" t="str">
        <f t="shared" si="150"/>
        <v>far</v>
      </c>
      <c r="F1655" t="s">
        <v>34</v>
      </c>
      <c r="G1655">
        <v>10182018</v>
      </c>
      <c r="H1655" s="1">
        <v>2</v>
      </c>
      <c r="I1655" t="s">
        <v>39</v>
      </c>
      <c r="J1655" t="s">
        <v>40</v>
      </c>
      <c r="K1655" t="str">
        <f t="shared" si="151"/>
        <v>Gray</v>
      </c>
      <c r="L1655" t="str">
        <f t="shared" si="152"/>
        <v>yup</v>
      </c>
      <c r="M1655" t="b">
        <f t="shared" si="155"/>
        <v>0</v>
      </c>
      <c r="N1655" t="s">
        <v>84</v>
      </c>
      <c r="O1655" t="s">
        <v>103</v>
      </c>
      <c r="Q1655" t="s">
        <v>43</v>
      </c>
      <c r="R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Z1655" t="b">
        <f t="shared" si="153"/>
        <v>1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1</v>
      </c>
      <c r="AH1655" t="b">
        <v>0</v>
      </c>
      <c r="AJ1655" t="b">
        <f t="shared" si="154"/>
        <v>0</v>
      </c>
      <c r="AK1655" t="s">
        <v>1454</v>
      </c>
      <c r="AL1655" t="b">
        <v>1</v>
      </c>
    </row>
    <row r="1656" spans="1:38" x14ac:dyDescent="0.3">
      <c r="A1656">
        <v>-73.970272120000004</v>
      </c>
      <c r="B1656">
        <v>40.770101179999997</v>
      </c>
      <c r="C1656" t="s">
        <v>1462</v>
      </c>
      <c r="D1656" t="s">
        <v>113</v>
      </c>
      <c r="E1656" t="str">
        <f t="shared" si="150"/>
        <v>far</v>
      </c>
      <c r="F1656" t="s">
        <v>48</v>
      </c>
      <c r="G1656">
        <v>10062018</v>
      </c>
      <c r="H1656" s="1">
        <v>15</v>
      </c>
      <c r="I1656" t="s">
        <v>39</v>
      </c>
      <c r="J1656" t="s">
        <v>40</v>
      </c>
      <c r="K1656" t="str">
        <f t="shared" si="151"/>
        <v>Gray</v>
      </c>
      <c r="L1656" t="str">
        <f t="shared" si="152"/>
        <v>yup</v>
      </c>
      <c r="M1656" t="b">
        <f t="shared" si="155"/>
        <v>0</v>
      </c>
      <c r="N1656" t="s">
        <v>41</v>
      </c>
      <c r="O1656" t="s">
        <v>42</v>
      </c>
      <c r="Q1656" t="s">
        <v>43</v>
      </c>
      <c r="R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1</v>
      </c>
      <c r="Z1656" t="b">
        <f t="shared" si="153"/>
        <v>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0</v>
      </c>
      <c r="AJ1656" t="b">
        <f t="shared" si="154"/>
        <v>0</v>
      </c>
      <c r="AK1656" t="s">
        <v>1463</v>
      </c>
      <c r="AL1656" t="b">
        <v>1</v>
      </c>
    </row>
    <row r="1657" spans="1:38" x14ac:dyDescent="0.3">
      <c r="A1657">
        <v>-73.954065229999998</v>
      </c>
      <c r="B1657">
        <v>40.79552262</v>
      </c>
      <c r="C1657" t="s">
        <v>1467</v>
      </c>
      <c r="D1657" t="s">
        <v>153</v>
      </c>
      <c r="E1657" t="str">
        <f t="shared" si="150"/>
        <v>far</v>
      </c>
      <c r="F1657" t="s">
        <v>34</v>
      </c>
      <c r="G1657">
        <v>10132018</v>
      </c>
      <c r="H1657" s="1">
        <v>5</v>
      </c>
      <c r="I1657" t="s">
        <v>39</v>
      </c>
      <c r="J1657" t="s">
        <v>40</v>
      </c>
      <c r="K1657" t="str">
        <f t="shared" si="151"/>
        <v>Gray</v>
      </c>
      <c r="L1657" t="str">
        <f t="shared" si="152"/>
        <v>yup</v>
      </c>
      <c r="M1657" t="b">
        <f t="shared" si="155"/>
        <v>0</v>
      </c>
      <c r="N1657" t="s">
        <v>41</v>
      </c>
      <c r="O1657" t="s">
        <v>42</v>
      </c>
      <c r="Q1657" t="s">
        <v>43</v>
      </c>
      <c r="R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1</v>
      </c>
      <c r="Z1657" t="b">
        <f t="shared" si="153"/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J1657" t="b">
        <f t="shared" si="154"/>
        <v>0</v>
      </c>
      <c r="AK1657" t="s">
        <v>1468</v>
      </c>
      <c r="AL1657" t="b">
        <v>1</v>
      </c>
    </row>
    <row r="1658" spans="1:38" x14ac:dyDescent="0.3">
      <c r="A1658">
        <v>-73.969785560000005</v>
      </c>
      <c r="B1658">
        <v>40.774218640000001</v>
      </c>
      <c r="C1658" t="s">
        <v>1469</v>
      </c>
      <c r="D1658" t="s">
        <v>655</v>
      </c>
      <c r="E1658" t="str">
        <f t="shared" si="150"/>
        <v>far</v>
      </c>
      <c r="F1658" t="s">
        <v>34</v>
      </c>
      <c r="G1658">
        <v>10072018</v>
      </c>
      <c r="H1658" s="1">
        <v>5</v>
      </c>
      <c r="I1658" t="s">
        <v>39</v>
      </c>
      <c r="J1658" t="s">
        <v>40</v>
      </c>
      <c r="K1658" t="str">
        <f t="shared" si="151"/>
        <v>Gray</v>
      </c>
      <c r="L1658" t="str">
        <f t="shared" si="152"/>
        <v>yup</v>
      </c>
      <c r="M1658" t="b">
        <f t="shared" si="155"/>
        <v>0</v>
      </c>
      <c r="N1658" t="s">
        <v>84</v>
      </c>
      <c r="O1658" t="s">
        <v>103</v>
      </c>
      <c r="Q1658" t="s">
        <v>43</v>
      </c>
      <c r="R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1</v>
      </c>
      <c r="Z1658" t="b">
        <f t="shared" si="153"/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0</v>
      </c>
      <c r="AJ1658" t="b">
        <f t="shared" si="154"/>
        <v>0</v>
      </c>
      <c r="AK1658" t="s">
        <v>1470</v>
      </c>
      <c r="AL1658" t="b">
        <v>1</v>
      </c>
    </row>
    <row r="1659" spans="1:38" x14ac:dyDescent="0.3">
      <c r="A1659">
        <v>-73.956940340000003</v>
      </c>
      <c r="B1659">
        <v>40.795659960000002</v>
      </c>
      <c r="C1659" t="s">
        <v>1480</v>
      </c>
      <c r="D1659" t="s">
        <v>841</v>
      </c>
      <c r="E1659" t="str">
        <f t="shared" si="150"/>
        <v>far</v>
      </c>
      <c r="F1659" t="s">
        <v>34</v>
      </c>
      <c r="G1659">
        <v>10062018</v>
      </c>
      <c r="H1659" s="1">
        <v>1</v>
      </c>
      <c r="I1659" t="s">
        <v>39</v>
      </c>
      <c r="J1659" t="s">
        <v>40</v>
      </c>
      <c r="K1659" t="str">
        <f t="shared" si="151"/>
        <v>Gray</v>
      </c>
      <c r="L1659" t="str">
        <f t="shared" si="152"/>
        <v>yup</v>
      </c>
      <c r="M1659" t="b">
        <f t="shared" si="155"/>
        <v>0</v>
      </c>
      <c r="N1659" t="s">
        <v>41</v>
      </c>
      <c r="O1659" t="s">
        <v>42</v>
      </c>
      <c r="Q1659" t="s">
        <v>43</v>
      </c>
      <c r="R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Z1659" t="b">
        <f t="shared" si="153"/>
        <v>1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s">
        <v>1481</v>
      </c>
      <c r="AJ1659" t="b">
        <f t="shared" si="154"/>
        <v>0</v>
      </c>
      <c r="AK1659" t="s">
        <v>1482</v>
      </c>
      <c r="AL1659" t="b">
        <v>1</v>
      </c>
    </row>
    <row r="1660" spans="1:38" x14ac:dyDescent="0.3">
      <c r="A1660">
        <v>-73.964129330000006</v>
      </c>
      <c r="B1660">
        <v>40.790765399999998</v>
      </c>
      <c r="C1660" t="s">
        <v>1483</v>
      </c>
      <c r="D1660" t="s">
        <v>911</v>
      </c>
      <c r="E1660" t="str">
        <f t="shared" si="150"/>
        <v>far</v>
      </c>
      <c r="F1660" t="s">
        <v>48</v>
      </c>
      <c r="G1660">
        <v>10072018</v>
      </c>
      <c r="H1660" s="1">
        <v>3</v>
      </c>
      <c r="I1660" t="s">
        <v>39</v>
      </c>
      <c r="J1660" t="s">
        <v>40</v>
      </c>
      <c r="K1660" t="str">
        <f t="shared" si="151"/>
        <v>Gray</v>
      </c>
      <c r="L1660" t="str">
        <f t="shared" si="152"/>
        <v>yup</v>
      </c>
      <c r="M1660" t="b">
        <f t="shared" si="155"/>
        <v>0</v>
      </c>
      <c r="O1660" t="s">
        <v>55</v>
      </c>
      <c r="Q1660" t="s">
        <v>50</v>
      </c>
      <c r="R1660">
        <v>30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Z1660" t="b">
        <f t="shared" si="153"/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J1660" t="b">
        <f t="shared" si="154"/>
        <v>0</v>
      </c>
      <c r="AK1660" t="s">
        <v>1484</v>
      </c>
      <c r="AL1660" t="b">
        <v>1</v>
      </c>
    </row>
    <row r="1661" spans="1:38" x14ac:dyDescent="0.3">
      <c r="A1661">
        <v>-73.972179780000005</v>
      </c>
      <c r="B1661">
        <v>40.780121379999997</v>
      </c>
      <c r="C1661" t="s">
        <v>1487</v>
      </c>
      <c r="D1661" t="s">
        <v>1106</v>
      </c>
      <c r="E1661" t="str">
        <f t="shared" si="150"/>
        <v>far</v>
      </c>
      <c r="F1661" t="s">
        <v>34</v>
      </c>
      <c r="G1661">
        <v>10192018</v>
      </c>
      <c r="H1661" s="1">
        <v>7</v>
      </c>
      <c r="I1661" t="s">
        <v>54</v>
      </c>
      <c r="J1661" t="s">
        <v>40</v>
      </c>
      <c r="K1661" t="str">
        <f t="shared" si="151"/>
        <v>Gray</v>
      </c>
      <c r="L1661" t="str">
        <f t="shared" si="152"/>
        <v>yup</v>
      </c>
      <c r="M1661" t="b">
        <f t="shared" si="155"/>
        <v>0</v>
      </c>
      <c r="N1661" t="s">
        <v>117</v>
      </c>
      <c r="O1661" t="s">
        <v>118</v>
      </c>
      <c r="Q1661" t="s">
        <v>43</v>
      </c>
      <c r="R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1</v>
      </c>
      <c r="Z1661" t="b">
        <f t="shared" si="153"/>
        <v>1</v>
      </c>
      <c r="AA1661" t="b">
        <v>0</v>
      </c>
      <c r="AB1661" t="b">
        <v>0</v>
      </c>
      <c r="AC1661" t="b">
        <v>0</v>
      </c>
      <c r="AD1661" t="b">
        <v>0</v>
      </c>
      <c r="AE1661" t="b">
        <v>1</v>
      </c>
      <c r="AF1661" t="b">
        <v>1</v>
      </c>
      <c r="AG1661" t="b">
        <v>0</v>
      </c>
      <c r="AH1661" t="b">
        <v>0</v>
      </c>
      <c r="AI1661" t="s">
        <v>1488</v>
      </c>
      <c r="AJ1661" t="b">
        <f t="shared" si="154"/>
        <v>0</v>
      </c>
      <c r="AK1661" t="s">
        <v>1489</v>
      </c>
      <c r="AL1661" t="b">
        <v>1</v>
      </c>
    </row>
    <row r="1662" spans="1:38" x14ac:dyDescent="0.3">
      <c r="A1662">
        <v>-73.9789952</v>
      </c>
      <c r="B1662">
        <v>40.76977583</v>
      </c>
      <c r="C1662" t="s">
        <v>1490</v>
      </c>
      <c r="D1662" t="s">
        <v>889</v>
      </c>
      <c r="E1662" t="str">
        <f t="shared" si="150"/>
        <v>far</v>
      </c>
      <c r="F1662" t="s">
        <v>48</v>
      </c>
      <c r="G1662">
        <v>10102018</v>
      </c>
      <c r="H1662" s="1">
        <v>3</v>
      </c>
      <c r="I1662" t="s">
        <v>54</v>
      </c>
      <c r="J1662" t="s">
        <v>40</v>
      </c>
      <c r="K1662" t="str">
        <f t="shared" si="151"/>
        <v>Gray</v>
      </c>
      <c r="L1662" t="str">
        <f t="shared" si="152"/>
        <v>yup</v>
      </c>
      <c r="M1662" t="b">
        <f t="shared" si="155"/>
        <v>0</v>
      </c>
      <c r="N1662" t="s">
        <v>84</v>
      </c>
      <c r="O1662" t="s">
        <v>103</v>
      </c>
      <c r="Q1662" t="s">
        <v>50</v>
      </c>
      <c r="R1662">
        <v>25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Z1662" t="b">
        <f t="shared" si="153"/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1</v>
      </c>
      <c r="AH1662" t="b">
        <v>0</v>
      </c>
      <c r="AJ1662" t="b">
        <f t="shared" si="154"/>
        <v>0</v>
      </c>
      <c r="AK1662" t="s">
        <v>1491</v>
      </c>
      <c r="AL1662" t="b">
        <v>1</v>
      </c>
    </row>
    <row r="1663" spans="1:38" x14ac:dyDescent="0.3">
      <c r="A1663">
        <v>-73.971213390000003</v>
      </c>
      <c r="B1663">
        <v>40.76987209</v>
      </c>
      <c r="C1663" t="s">
        <v>1496</v>
      </c>
      <c r="D1663" t="s">
        <v>113</v>
      </c>
      <c r="E1663" t="str">
        <f t="shared" si="150"/>
        <v>far</v>
      </c>
      <c r="F1663" t="s">
        <v>48</v>
      </c>
      <c r="G1663">
        <v>10062018</v>
      </c>
      <c r="H1663" s="1">
        <v>4</v>
      </c>
      <c r="I1663" t="s">
        <v>39</v>
      </c>
      <c r="J1663" t="s">
        <v>40</v>
      </c>
      <c r="K1663" t="str">
        <f t="shared" si="151"/>
        <v>Gray</v>
      </c>
      <c r="L1663" t="str">
        <f t="shared" si="152"/>
        <v>yup</v>
      </c>
      <c r="M1663" t="b">
        <f t="shared" si="155"/>
        <v>0</v>
      </c>
      <c r="N1663" t="s">
        <v>41</v>
      </c>
      <c r="O1663" t="s">
        <v>42</v>
      </c>
      <c r="Q1663" t="s">
        <v>43</v>
      </c>
      <c r="R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1</v>
      </c>
      <c r="Z1663" t="b">
        <f t="shared" si="153"/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0</v>
      </c>
      <c r="AJ1663" t="b">
        <f t="shared" si="154"/>
        <v>0</v>
      </c>
      <c r="AK1663" t="s">
        <v>1497</v>
      </c>
      <c r="AL1663" t="b">
        <v>1</v>
      </c>
    </row>
    <row r="1664" spans="1:38" x14ac:dyDescent="0.3">
      <c r="A1664">
        <v>-73.966652109999998</v>
      </c>
      <c r="B1664">
        <v>40.784275350000001</v>
      </c>
      <c r="C1664" t="s">
        <v>1498</v>
      </c>
      <c r="D1664" t="s">
        <v>286</v>
      </c>
      <c r="E1664" t="str">
        <f t="shared" si="150"/>
        <v>far</v>
      </c>
      <c r="F1664" t="s">
        <v>34</v>
      </c>
      <c r="G1664">
        <v>10142018</v>
      </c>
      <c r="H1664" s="1">
        <v>2</v>
      </c>
      <c r="I1664" t="s">
        <v>39</v>
      </c>
      <c r="J1664" t="s">
        <v>40</v>
      </c>
      <c r="K1664" t="str">
        <f t="shared" si="151"/>
        <v>Gray</v>
      </c>
      <c r="L1664" t="str">
        <f t="shared" si="152"/>
        <v>yup</v>
      </c>
      <c r="M1664" t="b">
        <f t="shared" si="155"/>
        <v>0</v>
      </c>
      <c r="O1664" t="s">
        <v>55</v>
      </c>
      <c r="Q1664" t="s">
        <v>43</v>
      </c>
      <c r="R1664" t="b">
        <v>0</v>
      </c>
      <c r="S1664" t="s">
        <v>1499</v>
      </c>
      <c r="T1664" t="b">
        <v>1</v>
      </c>
      <c r="U1664" t="b">
        <v>0</v>
      </c>
      <c r="V1664" t="b">
        <v>0</v>
      </c>
      <c r="W1664" t="b">
        <v>0</v>
      </c>
      <c r="X1664" t="b">
        <v>1</v>
      </c>
      <c r="Z1664" t="b">
        <f t="shared" si="153"/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J1664" t="b">
        <f t="shared" si="154"/>
        <v>0</v>
      </c>
      <c r="AK1664" t="s">
        <v>1500</v>
      </c>
      <c r="AL1664" t="b">
        <v>1</v>
      </c>
    </row>
    <row r="1665" spans="1:38" x14ac:dyDescent="0.3">
      <c r="A1665">
        <v>-73.977802969999999</v>
      </c>
      <c r="B1665">
        <v>40.767632110000001</v>
      </c>
      <c r="C1665" t="s">
        <v>1504</v>
      </c>
      <c r="D1665" t="s">
        <v>768</v>
      </c>
      <c r="E1665" t="str">
        <f t="shared" si="150"/>
        <v>far</v>
      </c>
      <c r="F1665" t="s">
        <v>48</v>
      </c>
      <c r="G1665">
        <v>10072018</v>
      </c>
      <c r="H1665" s="1">
        <v>6</v>
      </c>
      <c r="I1665" t="s">
        <v>39</v>
      </c>
      <c r="J1665" t="s">
        <v>40</v>
      </c>
      <c r="K1665" t="str">
        <f t="shared" si="151"/>
        <v>Gray</v>
      </c>
      <c r="L1665" t="str">
        <f t="shared" si="152"/>
        <v>yup</v>
      </c>
      <c r="M1665" t="b">
        <f t="shared" si="155"/>
        <v>0</v>
      </c>
      <c r="N1665" t="s">
        <v>117</v>
      </c>
      <c r="O1665" t="s">
        <v>118</v>
      </c>
      <c r="Q1665" t="s">
        <v>43</v>
      </c>
      <c r="R1665" t="b">
        <v>0</v>
      </c>
      <c r="T1665" t="b">
        <v>0</v>
      </c>
      <c r="U1665" t="b">
        <v>0</v>
      </c>
      <c r="V1665" t="b">
        <v>0</v>
      </c>
      <c r="W1665" t="b">
        <v>1</v>
      </c>
      <c r="X1665" t="b">
        <v>1</v>
      </c>
      <c r="Z1665" t="b">
        <f t="shared" si="153"/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J1665" t="b">
        <f t="shared" si="154"/>
        <v>0</v>
      </c>
      <c r="AK1665" t="s">
        <v>1505</v>
      </c>
      <c r="AL1665" t="b">
        <v>1</v>
      </c>
    </row>
    <row r="1666" spans="1:38" x14ac:dyDescent="0.3">
      <c r="A1666">
        <v>-73.970301090000007</v>
      </c>
      <c r="B1666">
        <v>40.770198360000002</v>
      </c>
      <c r="C1666" t="s">
        <v>1510</v>
      </c>
      <c r="D1666" t="s">
        <v>199</v>
      </c>
      <c r="E1666" t="str">
        <f t="shared" ref="E1666:E1729" si="156">IF(D1666="05D","near",IF(D1666="07D","near",IF(D1666="06C","near",IF(D1666="06E","near",IF(D1666="06D","near","far")))))</f>
        <v>far</v>
      </c>
      <c r="F1666" t="s">
        <v>34</v>
      </c>
      <c r="G1666">
        <v>10142018</v>
      </c>
      <c r="H1666" s="1">
        <v>6</v>
      </c>
      <c r="I1666" t="s">
        <v>39</v>
      </c>
      <c r="J1666" t="s">
        <v>40</v>
      </c>
      <c r="K1666" t="str">
        <f t="shared" ref="K1666:K1729" si="157">IF(ISBLANK(J1666), NA(), J1666)</f>
        <v>Gray</v>
      </c>
      <c r="L1666" t="str">
        <f t="shared" ref="L1666:L1729" si="158">IF(K1666="Gray","yup",IF(K1666="#N/A","maybe","no"))</f>
        <v>yup</v>
      </c>
      <c r="M1666" t="b">
        <f t="shared" si="155"/>
        <v>0</v>
      </c>
      <c r="O1666" t="s">
        <v>55</v>
      </c>
      <c r="Q1666" t="s">
        <v>43</v>
      </c>
      <c r="R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1</v>
      </c>
      <c r="Z1666" t="b">
        <f t="shared" ref="Z1666:Z1729" si="159">ISBLANK(Y1666)</f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1</v>
      </c>
      <c r="AH1666" t="b">
        <v>0</v>
      </c>
      <c r="AJ1666" t="b">
        <f t="shared" ref="AJ1666:AJ1729" si="160">OR(AB1666,AC1666, AD1666, AH1666)</f>
        <v>0</v>
      </c>
      <c r="AK1666" t="s">
        <v>1511</v>
      </c>
      <c r="AL1666" t="b">
        <v>1</v>
      </c>
    </row>
    <row r="1667" spans="1:38" x14ac:dyDescent="0.3">
      <c r="A1667">
        <v>-73.95883757</v>
      </c>
      <c r="B1667">
        <v>40.798500400000002</v>
      </c>
      <c r="C1667" t="s">
        <v>1515</v>
      </c>
      <c r="D1667" t="s">
        <v>458</v>
      </c>
      <c r="E1667" t="str">
        <f t="shared" si="156"/>
        <v>far</v>
      </c>
      <c r="F1667" t="s">
        <v>34</v>
      </c>
      <c r="G1667">
        <v>10142018</v>
      </c>
      <c r="H1667" s="1">
        <v>6</v>
      </c>
      <c r="I1667" t="s">
        <v>39</v>
      </c>
      <c r="J1667" t="s">
        <v>40</v>
      </c>
      <c r="K1667" t="str">
        <f t="shared" si="157"/>
        <v>Gray</v>
      </c>
      <c r="L1667" t="str">
        <f t="shared" si="158"/>
        <v>yup</v>
      </c>
      <c r="M1667" t="b">
        <f t="shared" ref="M1667:M1730" si="161">AND(NOT(ISBLANK(J1667)),(NOT(J1667="gray")))</f>
        <v>0</v>
      </c>
      <c r="N1667" t="s">
        <v>117</v>
      </c>
      <c r="O1667" t="s">
        <v>118</v>
      </c>
      <c r="Q1667" t="s">
        <v>43</v>
      </c>
      <c r="R1667" t="b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Z1667" t="b">
        <f t="shared" si="159"/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J1667" t="b">
        <f t="shared" si="160"/>
        <v>0</v>
      </c>
      <c r="AK1667" t="s">
        <v>1516</v>
      </c>
      <c r="AL1667" t="b">
        <v>1</v>
      </c>
    </row>
    <row r="1668" spans="1:38" x14ac:dyDescent="0.3">
      <c r="A1668">
        <v>-73.954843069999995</v>
      </c>
      <c r="B1668">
        <v>40.798207349999998</v>
      </c>
      <c r="C1668" t="s">
        <v>1519</v>
      </c>
      <c r="D1668" t="s">
        <v>1520</v>
      </c>
      <c r="E1668" t="str">
        <f t="shared" si="156"/>
        <v>far</v>
      </c>
      <c r="F1668" t="s">
        <v>48</v>
      </c>
      <c r="G1668">
        <v>10072018</v>
      </c>
      <c r="H1668" s="1">
        <v>6</v>
      </c>
      <c r="I1668" t="s">
        <v>39</v>
      </c>
      <c r="J1668" t="s">
        <v>40</v>
      </c>
      <c r="K1668" t="str">
        <f t="shared" si="157"/>
        <v>Gray</v>
      </c>
      <c r="L1668" t="str">
        <f t="shared" si="158"/>
        <v>yup</v>
      </c>
      <c r="M1668" t="b">
        <f t="shared" si="161"/>
        <v>0</v>
      </c>
      <c r="O1668" t="s">
        <v>55</v>
      </c>
      <c r="Q1668" t="s">
        <v>50</v>
      </c>
      <c r="R1668">
        <v>30</v>
      </c>
      <c r="S1668" t="s">
        <v>206</v>
      </c>
      <c r="T1668" t="b">
        <v>0</v>
      </c>
      <c r="U1668" t="b">
        <v>0</v>
      </c>
      <c r="V1668" t="b">
        <v>1</v>
      </c>
      <c r="W1668" t="b">
        <v>0</v>
      </c>
      <c r="X1668" t="b">
        <v>1</v>
      </c>
      <c r="Z1668" t="b">
        <f t="shared" si="159"/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J1668" t="b">
        <f t="shared" si="160"/>
        <v>0</v>
      </c>
      <c r="AK1668" t="s">
        <v>1521</v>
      </c>
      <c r="AL1668" t="b">
        <v>1</v>
      </c>
    </row>
    <row r="1669" spans="1:38" x14ac:dyDescent="0.3">
      <c r="A1669">
        <v>-73.966943290000003</v>
      </c>
      <c r="B1669">
        <v>40.779136520000002</v>
      </c>
      <c r="C1669" t="s">
        <v>1525</v>
      </c>
      <c r="D1669" t="s">
        <v>1526</v>
      </c>
      <c r="E1669" t="str">
        <f t="shared" si="156"/>
        <v>far</v>
      </c>
      <c r="F1669" t="s">
        <v>48</v>
      </c>
      <c r="G1669">
        <v>10142018</v>
      </c>
      <c r="H1669" s="1">
        <v>1</v>
      </c>
      <c r="I1669" t="s">
        <v>39</v>
      </c>
      <c r="J1669" t="s">
        <v>40</v>
      </c>
      <c r="K1669" t="str">
        <f t="shared" si="157"/>
        <v>Gray</v>
      </c>
      <c r="L1669" t="str">
        <f t="shared" si="158"/>
        <v>yup</v>
      </c>
      <c r="M1669" t="b">
        <f t="shared" si="161"/>
        <v>0</v>
      </c>
      <c r="N1669" t="s">
        <v>84</v>
      </c>
      <c r="O1669" t="s">
        <v>103</v>
      </c>
      <c r="Q1669" t="s">
        <v>50</v>
      </c>
      <c r="S1669" t="s">
        <v>1527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Z1669" t="b">
        <f t="shared" si="159"/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1</v>
      </c>
      <c r="AH1669" t="b">
        <v>0</v>
      </c>
      <c r="AJ1669" t="b">
        <f t="shared" si="160"/>
        <v>0</v>
      </c>
      <c r="AK1669" t="s">
        <v>1528</v>
      </c>
      <c r="AL1669" t="b">
        <v>1</v>
      </c>
    </row>
    <row r="1670" spans="1:38" x14ac:dyDescent="0.3">
      <c r="A1670">
        <v>-73.965728810000002</v>
      </c>
      <c r="B1670">
        <v>40.776457999999998</v>
      </c>
      <c r="C1670" t="s">
        <v>1529</v>
      </c>
      <c r="D1670" t="s">
        <v>1530</v>
      </c>
      <c r="E1670" t="str">
        <f t="shared" si="156"/>
        <v>far</v>
      </c>
      <c r="F1670" t="s">
        <v>34</v>
      </c>
      <c r="G1670">
        <v>10142018</v>
      </c>
      <c r="H1670" s="1">
        <v>4</v>
      </c>
      <c r="I1670" t="s">
        <v>39</v>
      </c>
      <c r="J1670" t="s">
        <v>40</v>
      </c>
      <c r="K1670" t="str">
        <f t="shared" si="157"/>
        <v>Gray</v>
      </c>
      <c r="L1670" t="str">
        <f t="shared" si="158"/>
        <v>yup</v>
      </c>
      <c r="M1670" t="b">
        <f t="shared" si="161"/>
        <v>0</v>
      </c>
      <c r="N1670" t="s">
        <v>41</v>
      </c>
      <c r="O1670" t="s">
        <v>42</v>
      </c>
      <c r="Q1670" t="s">
        <v>43</v>
      </c>
      <c r="R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Z1670" t="b">
        <f t="shared" si="159"/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1</v>
      </c>
      <c r="AH1670" t="b">
        <v>0</v>
      </c>
      <c r="AJ1670" t="b">
        <f t="shared" si="160"/>
        <v>0</v>
      </c>
      <c r="AK1670" t="s">
        <v>1531</v>
      </c>
      <c r="AL1670" t="b">
        <v>1</v>
      </c>
    </row>
    <row r="1671" spans="1:38" x14ac:dyDescent="0.3">
      <c r="A1671">
        <v>-73.956830550000006</v>
      </c>
      <c r="B1671">
        <v>40.797408660000002</v>
      </c>
      <c r="C1671" t="s">
        <v>1532</v>
      </c>
      <c r="D1671" t="s">
        <v>1248</v>
      </c>
      <c r="E1671" t="str">
        <f t="shared" si="156"/>
        <v>far</v>
      </c>
      <c r="F1671" t="s">
        <v>34</v>
      </c>
      <c r="G1671">
        <v>10062018</v>
      </c>
      <c r="H1671" s="1">
        <v>5</v>
      </c>
      <c r="I1671" t="s">
        <v>39</v>
      </c>
      <c r="J1671" t="s">
        <v>40</v>
      </c>
      <c r="K1671" t="str">
        <f t="shared" si="157"/>
        <v>Gray</v>
      </c>
      <c r="L1671" t="str">
        <f t="shared" si="158"/>
        <v>yup</v>
      </c>
      <c r="M1671" t="b">
        <f t="shared" si="161"/>
        <v>0</v>
      </c>
      <c r="O1671" t="s">
        <v>55</v>
      </c>
      <c r="Q1671" t="s">
        <v>43</v>
      </c>
      <c r="R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Z1671" t="b">
        <f t="shared" si="159"/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J1671" t="b">
        <f t="shared" si="160"/>
        <v>0</v>
      </c>
      <c r="AK1671" t="s">
        <v>1533</v>
      </c>
      <c r="AL1671" t="b">
        <v>1</v>
      </c>
    </row>
    <row r="1672" spans="1:38" x14ac:dyDescent="0.3">
      <c r="A1672">
        <v>-73.968331250000006</v>
      </c>
      <c r="B1672">
        <v>40.780166170000001</v>
      </c>
      <c r="C1672" t="s">
        <v>1536</v>
      </c>
      <c r="D1672" t="s">
        <v>1079</v>
      </c>
      <c r="E1672" t="str">
        <f t="shared" si="156"/>
        <v>far</v>
      </c>
      <c r="F1672" t="s">
        <v>34</v>
      </c>
      <c r="G1672">
        <v>10172018</v>
      </c>
      <c r="H1672" s="1">
        <v>1</v>
      </c>
      <c r="I1672" t="s">
        <v>39</v>
      </c>
      <c r="J1672" t="s">
        <v>40</v>
      </c>
      <c r="K1672" t="str">
        <f t="shared" si="157"/>
        <v>Gray</v>
      </c>
      <c r="L1672" t="str">
        <f t="shared" si="158"/>
        <v>yup</v>
      </c>
      <c r="M1672" t="b">
        <f t="shared" si="161"/>
        <v>0</v>
      </c>
      <c r="O1672" t="s">
        <v>55</v>
      </c>
      <c r="Q1672" t="s">
        <v>43</v>
      </c>
      <c r="R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Z1672" t="b">
        <f t="shared" si="159"/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J1672" t="b">
        <f t="shared" si="160"/>
        <v>0</v>
      </c>
      <c r="AK1672" t="s">
        <v>1537</v>
      </c>
      <c r="AL1672" t="b">
        <v>1</v>
      </c>
    </row>
    <row r="1673" spans="1:38" x14ac:dyDescent="0.3">
      <c r="A1673">
        <v>-73.974691879999995</v>
      </c>
      <c r="B1673">
        <v>40.765523190000003</v>
      </c>
      <c r="C1673" t="s">
        <v>1551</v>
      </c>
      <c r="D1673" t="s">
        <v>966</v>
      </c>
      <c r="E1673" t="str">
        <f t="shared" si="156"/>
        <v>far</v>
      </c>
      <c r="F1673" t="s">
        <v>48</v>
      </c>
      <c r="G1673">
        <v>10062018</v>
      </c>
      <c r="H1673" s="1">
        <v>2</v>
      </c>
      <c r="I1673" t="s">
        <v>54</v>
      </c>
      <c r="J1673" t="s">
        <v>40</v>
      </c>
      <c r="K1673" t="str">
        <f t="shared" si="157"/>
        <v>Gray</v>
      </c>
      <c r="L1673" t="str">
        <f t="shared" si="158"/>
        <v>yup</v>
      </c>
      <c r="M1673" t="b">
        <f t="shared" si="161"/>
        <v>0</v>
      </c>
      <c r="N1673" t="s">
        <v>84</v>
      </c>
      <c r="O1673" t="s">
        <v>103</v>
      </c>
      <c r="Q1673" t="s">
        <v>50</v>
      </c>
      <c r="R1673">
        <v>30</v>
      </c>
      <c r="T1673" t="b">
        <v>0</v>
      </c>
      <c r="U1673" t="b">
        <v>0</v>
      </c>
      <c r="V1673" t="b">
        <v>1</v>
      </c>
      <c r="W1673" t="b">
        <v>0</v>
      </c>
      <c r="X1673" t="b">
        <v>1</v>
      </c>
      <c r="Z1673" t="b">
        <f t="shared" si="159"/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1</v>
      </c>
      <c r="AH1673" t="b">
        <v>0</v>
      </c>
      <c r="AJ1673" t="b">
        <f t="shared" si="160"/>
        <v>0</v>
      </c>
      <c r="AK1673" t="s">
        <v>1552</v>
      </c>
      <c r="AL1673" t="b">
        <v>1</v>
      </c>
    </row>
    <row r="1674" spans="1:38" x14ac:dyDescent="0.3">
      <c r="A1674">
        <v>-73.960148649999994</v>
      </c>
      <c r="B1674">
        <v>40.794372410000001</v>
      </c>
      <c r="C1674" t="s">
        <v>1567</v>
      </c>
      <c r="D1674" t="s">
        <v>69</v>
      </c>
      <c r="E1674" t="str">
        <f t="shared" si="156"/>
        <v>far</v>
      </c>
      <c r="F1674" t="s">
        <v>34</v>
      </c>
      <c r="G1674">
        <v>10132018</v>
      </c>
      <c r="H1674" s="1">
        <v>2</v>
      </c>
      <c r="J1674" t="s">
        <v>40</v>
      </c>
      <c r="K1674" t="str">
        <f t="shared" si="157"/>
        <v>Gray</v>
      </c>
      <c r="L1674" t="str">
        <f t="shared" si="158"/>
        <v>yup</v>
      </c>
      <c r="M1674" t="b">
        <f t="shared" si="161"/>
        <v>0</v>
      </c>
      <c r="N1674" t="s">
        <v>41</v>
      </c>
      <c r="O1674" t="s">
        <v>42</v>
      </c>
      <c r="Q1674" t="s">
        <v>43</v>
      </c>
      <c r="R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Z1674" t="b">
        <f t="shared" si="159"/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  <c r="AH1674" t="b">
        <v>0</v>
      </c>
      <c r="AI1674" t="s">
        <v>1568</v>
      </c>
      <c r="AJ1674" t="b">
        <f t="shared" si="160"/>
        <v>0</v>
      </c>
      <c r="AK1674" t="s">
        <v>1569</v>
      </c>
      <c r="AL1674" t="b">
        <v>1</v>
      </c>
    </row>
    <row r="1675" spans="1:38" x14ac:dyDescent="0.3">
      <c r="A1675">
        <v>-73.959741840000007</v>
      </c>
      <c r="B1675">
        <v>40.796441710000003</v>
      </c>
      <c r="C1675" t="s">
        <v>1570</v>
      </c>
      <c r="D1675" t="s">
        <v>972</v>
      </c>
      <c r="E1675" t="str">
        <f t="shared" si="156"/>
        <v>far</v>
      </c>
      <c r="F1675" t="s">
        <v>34</v>
      </c>
      <c r="G1675">
        <v>10132018</v>
      </c>
      <c r="H1675" s="1">
        <v>5</v>
      </c>
      <c r="I1675" t="s">
        <v>39</v>
      </c>
      <c r="J1675" t="s">
        <v>40</v>
      </c>
      <c r="K1675" t="str">
        <f t="shared" si="157"/>
        <v>Gray</v>
      </c>
      <c r="L1675" t="str">
        <f t="shared" si="158"/>
        <v>yup</v>
      </c>
      <c r="M1675" t="b">
        <f t="shared" si="161"/>
        <v>0</v>
      </c>
      <c r="N1675" t="s">
        <v>41</v>
      </c>
      <c r="O1675" t="s">
        <v>42</v>
      </c>
      <c r="Q1675" t="s">
        <v>43</v>
      </c>
      <c r="R1675" t="b">
        <v>0</v>
      </c>
      <c r="T1675" t="b">
        <v>0</v>
      </c>
      <c r="U1675" t="b">
        <v>0</v>
      </c>
      <c r="V1675" t="b">
        <v>0</v>
      </c>
      <c r="W1675" t="b">
        <v>1</v>
      </c>
      <c r="X1675" t="b">
        <v>1</v>
      </c>
      <c r="Z1675" t="b">
        <f t="shared" si="159"/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1</v>
      </c>
      <c r="AH1675" t="b">
        <v>0</v>
      </c>
      <c r="AJ1675" t="b">
        <f t="shared" si="160"/>
        <v>0</v>
      </c>
      <c r="AK1675" t="s">
        <v>1571</v>
      </c>
      <c r="AL1675" t="b">
        <v>1</v>
      </c>
    </row>
    <row r="1676" spans="1:38" x14ac:dyDescent="0.3">
      <c r="A1676">
        <v>-73.954959869999996</v>
      </c>
      <c r="B1676">
        <v>40.798540500000001</v>
      </c>
      <c r="C1676" t="s">
        <v>1572</v>
      </c>
      <c r="D1676" t="s">
        <v>353</v>
      </c>
      <c r="E1676" t="str">
        <f t="shared" si="156"/>
        <v>far</v>
      </c>
      <c r="F1676" t="s">
        <v>34</v>
      </c>
      <c r="G1676">
        <v>10142018</v>
      </c>
      <c r="H1676" s="1">
        <v>3</v>
      </c>
      <c r="I1676" t="s">
        <v>39</v>
      </c>
      <c r="J1676" t="s">
        <v>40</v>
      </c>
      <c r="K1676" t="str">
        <f t="shared" si="157"/>
        <v>Gray</v>
      </c>
      <c r="L1676" t="str">
        <f t="shared" si="158"/>
        <v>yup</v>
      </c>
      <c r="M1676" t="b">
        <f t="shared" si="161"/>
        <v>0</v>
      </c>
      <c r="N1676" t="s">
        <v>84</v>
      </c>
      <c r="O1676" t="s">
        <v>103</v>
      </c>
      <c r="Q1676" t="s">
        <v>43</v>
      </c>
      <c r="R1676" t="b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Z1676" t="b">
        <f t="shared" si="159"/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J1676" t="b">
        <f t="shared" si="160"/>
        <v>0</v>
      </c>
      <c r="AK1676" t="s">
        <v>1573</v>
      </c>
      <c r="AL1676" t="b">
        <v>1</v>
      </c>
    </row>
    <row r="1677" spans="1:38" x14ac:dyDescent="0.3">
      <c r="A1677">
        <v>-73.968784740000004</v>
      </c>
      <c r="B1677">
        <v>40.778185700000002</v>
      </c>
      <c r="C1677" t="s">
        <v>1574</v>
      </c>
      <c r="D1677" t="s">
        <v>271</v>
      </c>
      <c r="E1677" t="str">
        <f t="shared" si="156"/>
        <v>far</v>
      </c>
      <c r="F1677" t="s">
        <v>48</v>
      </c>
      <c r="G1677">
        <v>10142018</v>
      </c>
      <c r="H1677" s="1">
        <v>9</v>
      </c>
      <c r="I1677" t="s">
        <v>39</v>
      </c>
      <c r="J1677" t="s">
        <v>40</v>
      </c>
      <c r="K1677" t="str">
        <f t="shared" si="157"/>
        <v>Gray</v>
      </c>
      <c r="L1677" t="str">
        <f t="shared" si="158"/>
        <v>yup</v>
      </c>
      <c r="M1677" t="b">
        <f t="shared" si="161"/>
        <v>0</v>
      </c>
      <c r="O1677" t="s">
        <v>55</v>
      </c>
      <c r="Q1677" t="s">
        <v>50</v>
      </c>
      <c r="R1677">
        <v>25</v>
      </c>
      <c r="S1677" t="s">
        <v>1087</v>
      </c>
      <c r="T1677" t="b">
        <v>0</v>
      </c>
      <c r="U1677" t="b">
        <v>0</v>
      </c>
      <c r="V1677" t="b">
        <v>1</v>
      </c>
      <c r="W1677" t="b">
        <v>0</v>
      </c>
      <c r="X1677" t="b">
        <v>0</v>
      </c>
      <c r="Z1677" t="b">
        <f t="shared" si="159"/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1</v>
      </c>
      <c r="AH1677" t="b">
        <v>0</v>
      </c>
      <c r="AJ1677" t="b">
        <f t="shared" si="160"/>
        <v>0</v>
      </c>
      <c r="AK1677" t="s">
        <v>1575</v>
      </c>
      <c r="AL1677" t="b">
        <v>1</v>
      </c>
    </row>
    <row r="1678" spans="1:38" x14ac:dyDescent="0.3">
      <c r="A1678">
        <v>-73.965901020000004</v>
      </c>
      <c r="B1678">
        <v>40.779168370000001</v>
      </c>
      <c r="C1678" t="s">
        <v>1576</v>
      </c>
      <c r="D1678" t="s">
        <v>520</v>
      </c>
      <c r="E1678" t="str">
        <f t="shared" si="156"/>
        <v>far</v>
      </c>
      <c r="F1678" t="s">
        <v>34</v>
      </c>
      <c r="G1678">
        <v>10132018</v>
      </c>
      <c r="H1678" s="1">
        <v>2</v>
      </c>
      <c r="I1678" t="s">
        <v>39</v>
      </c>
      <c r="J1678" t="s">
        <v>40</v>
      </c>
      <c r="K1678" t="str">
        <f t="shared" si="157"/>
        <v>Gray</v>
      </c>
      <c r="L1678" t="str">
        <f t="shared" si="158"/>
        <v>yup</v>
      </c>
      <c r="M1678" t="b">
        <f t="shared" si="161"/>
        <v>0</v>
      </c>
      <c r="O1678" t="s">
        <v>55</v>
      </c>
      <c r="Q1678" t="s">
        <v>43</v>
      </c>
      <c r="R1678" t="b">
        <v>0</v>
      </c>
      <c r="T1678" t="b">
        <v>0</v>
      </c>
      <c r="U1678" t="b">
        <v>0</v>
      </c>
      <c r="V1678" t="b">
        <v>0</v>
      </c>
      <c r="W1678" t="b">
        <v>1</v>
      </c>
      <c r="X1678" t="b">
        <v>1</v>
      </c>
      <c r="Z1678" t="b">
        <f t="shared" si="159"/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J1678" t="b">
        <f t="shared" si="160"/>
        <v>0</v>
      </c>
      <c r="AK1678" t="s">
        <v>1577</v>
      </c>
      <c r="AL1678" t="b">
        <v>1</v>
      </c>
    </row>
    <row r="1679" spans="1:38" x14ac:dyDescent="0.3">
      <c r="A1679">
        <v>-73.971322880000002</v>
      </c>
      <c r="B1679">
        <v>40.77141451</v>
      </c>
      <c r="C1679" t="s">
        <v>1582</v>
      </c>
      <c r="D1679" t="s">
        <v>1583</v>
      </c>
      <c r="E1679" t="str">
        <f t="shared" si="156"/>
        <v>far</v>
      </c>
      <c r="F1679" t="s">
        <v>34</v>
      </c>
      <c r="G1679">
        <v>10172018</v>
      </c>
      <c r="H1679" s="1">
        <v>1</v>
      </c>
      <c r="I1679" t="s">
        <v>39</v>
      </c>
      <c r="J1679" t="s">
        <v>40</v>
      </c>
      <c r="K1679" t="str">
        <f t="shared" si="157"/>
        <v>Gray</v>
      </c>
      <c r="L1679" t="str">
        <f t="shared" si="158"/>
        <v>yup</v>
      </c>
      <c r="M1679" t="b">
        <f t="shared" si="161"/>
        <v>0</v>
      </c>
      <c r="N1679" t="s">
        <v>117</v>
      </c>
      <c r="O1679" t="s">
        <v>118</v>
      </c>
      <c r="Q1679" t="s">
        <v>43</v>
      </c>
      <c r="R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1</v>
      </c>
      <c r="Z1679" t="b">
        <f t="shared" si="159"/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0</v>
      </c>
      <c r="AJ1679" t="b">
        <f t="shared" si="160"/>
        <v>0</v>
      </c>
      <c r="AK1679" t="s">
        <v>1584</v>
      </c>
      <c r="AL1679" t="b">
        <v>1</v>
      </c>
    </row>
    <row r="1680" spans="1:38" x14ac:dyDescent="0.3">
      <c r="A1680">
        <v>-73.979310330000004</v>
      </c>
      <c r="B1680">
        <v>40.767820149999999</v>
      </c>
      <c r="C1680" t="s">
        <v>1589</v>
      </c>
      <c r="D1680" t="s">
        <v>1301</v>
      </c>
      <c r="E1680" t="str">
        <f t="shared" si="156"/>
        <v>far</v>
      </c>
      <c r="F1680" t="s">
        <v>34</v>
      </c>
      <c r="G1680">
        <v>10132018</v>
      </c>
      <c r="H1680" s="1">
        <v>6</v>
      </c>
      <c r="I1680" t="s">
        <v>39</v>
      </c>
      <c r="J1680" t="s">
        <v>40</v>
      </c>
      <c r="K1680" t="str">
        <f t="shared" si="157"/>
        <v>Gray</v>
      </c>
      <c r="L1680" t="str">
        <f t="shared" si="158"/>
        <v>yup</v>
      </c>
      <c r="M1680" t="b">
        <f t="shared" si="161"/>
        <v>0</v>
      </c>
      <c r="N1680" t="s">
        <v>117</v>
      </c>
      <c r="O1680" t="s">
        <v>118</v>
      </c>
      <c r="Q1680" t="s">
        <v>43</v>
      </c>
      <c r="R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1</v>
      </c>
      <c r="Z1680" t="b">
        <f t="shared" si="159"/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J1680" t="b">
        <f t="shared" si="160"/>
        <v>0</v>
      </c>
      <c r="AK1680" t="s">
        <v>1590</v>
      </c>
      <c r="AL1680" t="b">
        <v>1</v>
      </c>
    </row>
    <row r="1681" spans="1:38" x14ac:dyDescent="0.3">
      <c r="A1681">
        <v>-73.97017314</v>
      </c>
      <c r="B1681">
        <v>40.776234989999999</v>
      </c>
      <c r="C1681" t="s">
        <v>1591</v>
      </c>
      <c r="D1681" t="s">
        <v>121</v>
      </c>
      <c r="E1681" t="str">
        <f t="shared" si="156"/>
        <v>far</v>
      </c>
      <c r="F1681" t="s">
        <v>48</v>
      </c>
      <c r="G1681">
        <v>10082018</v>
      </c>
      <c r="H1681" s="1">
        <v>19</v>
      </c>
      <c r="I1681" t="s">
        <v>39</v>
      </c>
      <c r="J1681" t="s">
        <v>40</v>
      </c>
      <c r="K1681" t="str">
        <f t="shared" si="157"/>
        <v>Gray</v>
      </c>
      <c r="L1681" t="str">
        <f t="shared" si="158"/>
        <v>yup</v>
      </c>
      <c r="M1681" t="b">
        <f t="shared" si="161"/>
        <v>0</v>
      </c>
      <c r="O1681" t="s">
        <v>55</v>
      </c>
      <c r="Q1681" t="s">
        <v>43</v>
      </c>
      <c r="R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Z1681" t="b">
        <f t="shared" si="159"/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J1681" t="b">
        <f t="shared" si="160"/>
        <v>0</v>
      </c>
      <c r="AK1681" t="s">
        <v>1592</v>
      </c>
      <c r="AL1681" t="b">
        <v>1</v>
      </c>
    </row>
    <row r="1682" spans="1:38" x14ac:dyDescent="0.3">
      <c r="A1682">
        <v>-73.963264600000002</v>
      </c>
      <c r="B1682">
        <v>40.781740130000003</v>
      </c>
      <c r="C1682" t="s">
        <v>1597</v>
      </c>
      <c r="D1682" t="s">
        <v>1287</v>
      </c>
      <c r="E1682" t="str">
        <f t="shared" si="156"/>
        <v>far</v>
      </c>
      <c r="F1682" t="s">
        <v>48</v>
      </c>
      <c r="G1682">
        <v>10182018</v>
      </c>
      <c r="H1682" s="1">
        <v>5</v>
      </c>
      <c r="I1682" t="s">
        <v>39</v>
      </c>
      <c r="J1682" t="s">
        <v>40</v>
      </c>
      <c r="K1682" t="str">
        <f t="shared" si="157"/>
        <v>Gray</v>
      </c>
      <c r="L1682" t="str">
        <f t="shared" si="158"/>
        <v>yup</v>
      </c>
      <c r="M1682" t="b">
        <f t="shared" si="161"/>
        <v>0</v>
      </c>
      <c r="N1682" t="s">
        <v>41</v>
      </c>
      <c r="O1682" t="s">
        <v>42</v>
      </c>
      <c r="Q1682" t="s">
        <v>43</v>
      </c>
      <c r="R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1</v>
      </c>
      <c r="Z1682" t="b">
        <f t="shared" si="159"/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J1682" t="b">
        <f t="shared" si="160"/>
        <v>0</v>
      </c>
      <c r="AK1682" t="s">
        <v>1598</v>
      </c>
      <c r="AL1682" t="b">
        <v>1</v>
      </c>
    </row>
    <row r="1683" spans="1:38" x14ac:dyDescent="0.3">
      <c r="A1683">
        <v>-73.969636080000001</v>
      </c>
      <c r="B1683">
        <v>40.77865457</v>
      </c>
      <c r="C1683" t="s">
        <v>1604</v>
      </c>
      <c r="D1683" t="s">
        <v>721</v>
      </c>
      <c r="E1683" t="str">
        <f t="shared" si="156"/>
        <v>far</v>
      </c>
      <c r="F1683" t="s">
        <v>34</v>
      </c>
      <c r="G1683">
        <v>10102018</v>
      </c>
      <c r="H1683" s="1">
        <v>3</v>
      </c>
      <c r="I1683" t="s">
        <v>39</v>
      </c>
      <c r="J1683" t="s">
        <v>40</v>
      </c>
      <c r="K1683" t="str">
        <f t="shared" si="157"/>
        <v>Gray</v>
      </c>
      <c r="L1683" t="str">
        <f t="shared" si="158"/>
        <v>yup</v>
      </c>
      <c r="M1683" t="b">
        <f t="shared" si="161"/>
        <v>0</v>
      </c>
      <c r="O1683" t="s">
        <v>55</v>
      </c>
      <c r="Q1683" t="s">
        <v>50</v>
      </c>
      <c r="R1683">
        <v>18</v>
      </c>
      <c r="T1683" t="b">
        <v>0</v>
      </c>
      <c r="U1683" t="b">
        <v>0</v>
      </c>
      <c r="V1683" t="b">
        <v>1</v>
      </c>
      <c r="W1683" t="b">
        <v>1</v>
      </c>
      <c r="X1683" t="b">
        <v>0</v>
      </c>
      <c r="Z1683" t="b">
        <f t="shared" si="159"/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1</v>
      </c>
      <c r="AH1683" t="b">
        <v>0</v>
      </c>
      <c r="AJ1683" t="b">
        <f t="shared" si="160"/>
        <v>0</v>
      </c>
      <c r="AK1683" t="s">
        <v>1605</v>
      </c>
      <c r="AL1683" t="b">
        <v>1</v>
      </c>
    </row>
    <row r="1684" spans="1:38" x14ac:dyDescent="0.3">
      <c r="A1684">
        <v>-73.970910439999997</v>
      </c>
      <c r="B1684">
        <v>40.776909699999997</v>
      </c>
      <c r="C1684" t="s">
        <v>1606</v>
      </c>
      <c r="D1684" t="s">
        <v>741</v>
      </c>
      <c r="E1684" t="str">
        <f t="shared" si="156"/>
        <v>far</v>
      </c>
      <c r="F1684" t="s">
        <v>48</v>
      </c>
      <c r="G1684">
        <v>10142018</v>
      </c>
      <c r="H1684" s="1">
        <v>16</v>
      </c>
      <c r="I1684" t="s">
        <v>39</v>
      </c>
      <c r="J1684" t="s">
        <v>40</v>
      </c>
      <c r="K1684" t="str">
        <f t="shared" si="157"/>
        <v>Gray</v>
      </c>
      <c r="L1684" t="str">
        <f t="shared" si="158"/>
        <v>yup</v>
      </c>
      <c r="M1684" t="b">
        <f t="shared" si="161"/>
        <v>0</v>
      </c>
      <c r="N1684" t="s">
        <v>117</v>
      </c>
      <c r="O1684" t="s">
        <v>118</v>
      </c>
      <c r="Q1684" t="s">
        <v>43</v>
      </c>
      <c r="R1684" t="b">
        <v>0</v>
      </c>
      <c r="T1684" t="b">
        <v>0</v>
      </c>
      <c r="U1684" t="b">
        <v>0</v>
      </c>
      <c r="V1684" t="b">
        <v>1</v>
      </c>
      <c r="W1684" t="b">
        <v>0</v>
      </c>
      <c r="X1684" t="b">
        <v>0</v>
      </c>
      <c r="Z1684" t="b">
        <f t="shared" si="159"/>
        <v>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1</v>
      </c>
      <c r="AH1684" t="b">
        <v>0</v>
      </c>
      <c r="AJ1684" t="b">
        <f t="shared" si="160"/>
        <v>0</v>
      </c>
      <c r="AK1684" t="s">
        <v>1607</v>
      </c>
      <c r="AL1684" t="b">
        <v>1</v>
      </c>
    </row>
    <row r="1685" spans="1:38" x14ac:dyDescent="0.3">
      <c r="A1685">
        <v>-73.968542909999996</v>
      </c>
      <c r="B1685">
        <v>40.772478700000001</v>
      </c>
      <c r="C1685" t="s">
        <v>1608</v>
      </c>
      <c r="D1685" t="s">
        <v>83</v>
      </c>
      <c r="E1685" t="str">
        <f t="shared" si="156"/>
        <v>far</v>
      </c>
      <c r="F1685" t="s">
        <v>48</v>
      </c>
      <c r="G1685">
        <v>10102018</v>
      </c>
      <c r="H1685" s="1">
        <v>5</v>
      </c>
      <c r="I1685" t="s">
        <v>39</v>
      </c>
      <c r="J1685" t="s">
        <v>40</v>
      </c>
      <c r="K1685" t="str">
        <f t="shared" si="157"/>
        <v>Gray</v>
      </c>
      <c r="L1685" t="str">
        <f t="shared" si="158"/>
        <v>yup</v>
      </c>
      <c r="M1685" t="b">
        <f t="shared" si="161"/>
        <v>0</v>
      </c>
      <c r="N1685" t="s">
        <v>84</v>
      </c>
      <c r="O1685" t="s">
        <v>103</v>
      </c>
      <c r="Q1685" t="s">
        <v>43</v>
      </c>
      <c r="R1685" t="b">
        <v>0</v>
      </c>
      <c r="T1685" t="b">
        <v>0</v>
      </c>
      <c r="U1685" t="b">
        <v>1</v>
      </c>
      <c r="V1685" t="b">
        <v>0</v>
      </c>
      <c r="W1685" t="b">
        <v>0</v>
      </c>
      <c r="X1685" t="b">
        <v>0</v>
      </c>
      <c r="Z1685" t="b">
        <f t="shared" si="159"/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0</v>
      </c>
      <c r="AJ1685" t="b">
        <f t="shared" si="160"/>
        <v>0</v>
      </c>
      <c r="AK1685" t="s">
        <v>1609</v>
      </c>
      <c r="AL1685" t="b">
        <v>1</v>
      </c>
    </row>
    <row r="1686" spans="1:38" x14ac:dyDescent="0.3">
      <c r="A1686">
        <v>-73.977239670000003</v>
      </c>
      <c r="B1686">
        <v>40.766869640000003</v>
      </c>
      <c r="C1686" t="s">
        <v>1615</v>
      </c>
      <c r="D1686" t="s">
        <v>47</v>
      </c>
      <c r="E1686" t="str">
        <f t="shared" si="156"/>
        <v>far</v>
      </c>
      <c r="F1686" t="s">
        <v>48</v>
      </c>
      <c r="G1686">
        <v>10102018</v>
      </c>
      <c r="H1686" s="1">
        <v>2</v>
      </c>
      <c r="I1686" t="s">
        <v>39</v>
      </c>
      <c r="J1686" t="s">
        <v>40</v>
      </c>
      <c r="K1686" t="str">
        <f t="shared" si="157"/>
        <v>Gray</v>
      </c>
      <c r="L1686" t="str">
        <f t="shared" si="158"/>
        <v>yup</v>
      </c>
      <c r="M1686" t="b">
        <f t="shared" si="161"/>
        <v>0</v>
      </c>
      <c r="O1686" t="s">
        <v>55</v>
      </c>
      <c r="Q1686" t="s">
        <v>43</v>
      </c>
      <c r="R1686" t="b">
        <v>0</v>
      </c>
      <c r="T1686" t="b">
        <v>1</v>
      </c>
      <c r="U1686" t="b">
        <v>0</v>
      </c>
      <c r="V1686" t="b">
        <v>0</v>
      </c>
      <c r="W1686" t="b">
        <v>1</v>
      </c>
      <c r="X1686" t="b">
        <v>0</v>
      </c>
      <c r="Z1686" t="b">
        <f t="shared" si="159"/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s">
        <v>1616</v>
      </c>
      <c r="AJ1686" t="b">
        <f t="shared" si="160"/>
        <v>0</v>
      </c>
      <c r="AK1686" t="s">
        <v>1617</v>
      </c>
      <c r="AL1686" t="b">
        <v>1</v>
      </c>
    </row>
    <row r="1687" spans="1:38" x14ac:dyDescent="0.3">
      <c r="A1687">
        <v>-73.968280320000005</v>
      </c>
      <c r="B1687">
        <v>40.772451060000002</v>
      </c>
      <c r="C1687" t="s">
        <v>1620</v>
      </c>
      <c r="D1687" t="s">
        <v>83</v>
      </c>
      <c r="E1687" t="str">
        <f t="shared" si="156"/>
        <v>far</v>
      </c>
      <c r="F1687" t="s">
        <v>48</v>
      </c>
      <c r="G1687">
        <v>10102018</v>
      </c>
      <c r="H1687" s="1">
        <v>4</v>
      </c>
      <c r="J1687" t="s">
        <v>40</v>
      </c>
      <c r="K1687" t="str">
        <f t="shared" si="157"/>
        <v>Gray</v>
      </c>
      <c r="L1687" t="str">
        <f t="shared" si="158"/>
        <v>yup</v>
      </c>
      <c r="M1687" t="b">
        <f t="shared" si="161"/>
        <v>0</v>
      </c>
      <c r="N1687" t="s">
        <v>84</v>
      </c>
      <c r="O1687" t="s">
        <v>103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Z1687" t="b">
        <f t="shared" si="159"/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0</v>
      </c>
      <c r="AH1687" t="b">
        <v>0</v>
      </c>
      <c r="AJ1687" t="b">
        <f t="shared" si="160"/>
        <v>0</v>
      </c>
      <c r="AK1687" t="s">
        <v>1621</v>
      </c>
      <c r="AL1687" t="b">
        <v>1</v>
      </c>
    </row>
    <row r="1688" spans="1:38" x14ac:dyDescent="0.3">
      <c r="A1688">
        <v>-73.955311379999998</v>
      </c>
      <c r="B1688">
        <v>40.797843200000003</v>
      </c>
      <c r="C1688" t="s">
        <v>1622</v>
      </c>
      <c r="D1688" t="s">
        <v>353</v>
      </c>
      <c r="E1688" t="str">
        <f t="shared" si="156"/>
        <v>far</v>
      </c>
      <c r="F1688" t="s">
        <v>48</v>
      </c>
      <c r="G1688">
        <v>10142018</v>
      </c>
      <c r="H1688" s="1">
        <v>5</v>
      </c>
      <c r="I1688" t="s">
        <v>39</v>
      </c>
      <c r="J1688" t="s">
        <v>40</v>
      </c>
      <c r="K1688" t="str">
        <f t="shared" si="157"/>
        <v>Gray</v>
      </c>
      <c r="L1688" t="str">
        <f t="shared" si="158"/>
        <v>yup</v>
      </c>
      <c r="M1688" t="b">
        <f t="shared" si="161"/>
        <v>0</v>
      </c>
      <c r="N1688" t="s">
        <v>192</v>
      </c>
      <c r="O1688" t="s">
        <v>354</v>
      </c>
      <c r="Q1688" t="s">
        <v>43</v>
      </c>
      <c r="R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1</v>
      </c>
      <c r="Z1688" t="b">
        <f t="shared" si="159"/>
        <v>1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J1688" t="b">
        <f t="shared" si="160"/>
        <v>0</v>
      </c>
      <c r="AK1688" t="s">
        <v>1623</v>
      </c>
      <c r="AL1688" t="b">
        <v>1</v>
      </c>
    </row>
    <row r="1689" spans="1:38" x14ac:dyDescent="0.3">
      <c r="A1689">
        <v>-73.961761240000001</v>
      </c>
      <c r="B1689">
        <v>40.795287600000002</v>
      </c>
      <c r="C1689" t="s">
        <v>1628</v>
      </c>
      <c r="D1689" t="s">
        <v>301</v>
      </c>
      <c r="E1689" t="str">
        <f t="shared" si="156"/>
        <v>far</v>
      </c>
      <c r="F1689" t="s">
        <v>48</v>
      </c>
      <c r="G1689">
        <v>10142018</v>
      </c>
      <c r="H1689" s="1">
        <v>4</v>
      </c>
      <c r="I1689" t="s">
        <v>39</v>
      </c>
      <c r="J1689" t="s">
        <v>40</v>
      </c>
      <c r="K1689" t="str">
        <f t="shared" si="157"/>
        <v>Gray</v>
      </c>
      <c r="L1689" t="str">
        <f t="shared" si="158"/>
        <v>yup</v>
      </c>
      <c r="M1689" t="b">
        <f t="shared" si="161"/>
        <v>0</v>
      </c>
      <c r="N1689" t="s">
        <v>117</v>
      </c>
      <c r="O1689" t="s">
        <v>118</v>
      </c>
      <c r="Q1689" t="s">
        <v>43</v>
      </c>
      <c r="R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1</v>
      </c>
      <c r="Z1689" t="b">
        <f t="shared" si="159"/>
        <v>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J1689" t="b">
        <f t="shared" si="160"/>
        <v>0</v>
      </c>
      <c r="AK1689" t="s">
        <v>1629</v>
      </c>
      <c r="AL1689" t="b">
        <v>1</v>
      </c>
    </row>
    <row r="1690" spans="1:38" x14ac:dyDescent="0.3">
      <c r="A1690">
        <v>-73.970131080000002</v>
      </c>
      <c r="B1690">
        <v>40.776800100000003</v>
      </c>
      <c r="C1690" t="s">
        <v>1634</v>
      </c>
      <c r="D1690" t="s">
        <v>121</v>
      </c>
      <c r="E1690" t="str">
        <f t="shared" si="156"/>
        <v>far</v>
      </c>
      <c r="F1690" t="s">
        <v>48</v>
      </c>
      <c r="G1690">
        <v>10082018</v>
      </c>
      <c r="H1690" s="1">
        <v>6</v>
      </c>
      <c r="I1690" t="s">
        <v>39</v>
      </c>
      <c r="J1690" t="s">
        <v>40</v>
      </c>
      <c r="K1690" t="str">
        <f t="shared" si="157"/>
        <v>Gray</v>
      </c>
      <c r="L1690" t="str">
        <f t="shared" si="158"/>
        <v>yup</v>
      </c>
      <c r="M1690" t="b">
        <f t="shared" si="161"/>
        <v>0</v>
      </c>
      <c r="O1690" t="s">
        <v>55</v>
      </c>
      <c r="Q1690" t="s">
        <v>43</v>
      </c>
      <c r="R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1</v>
      </c>
      <c r="Z1690" t="b">
        <f t="shared" si="159"/>
        <v>1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1</v>
      </c>
      <c r="AH1690" t="b">
        <v>0</v>
      </c>
      <c r="AJ1690" t="b">
        <f t="shared" si="160"/>
        <v>0</v>
      </c>
      <c r="AK1690" t="s">
        <v>1635</v>
      </c>
      <c r="AL1690" t="b">
        <v>1</v>
      </c>
    </row>
    <row r="1691" spans="1:38" x14ac:dyDescent="0.3">
      <c r="A1691">
        <v>-73.958469609999995</v>
      </c>
      <c r="B1691">
        <v>40.798012120000003</v>
      </c>
      <c r="C1691" t="s">
        <v>1650</v>
      </c>
      <c r="D1691" t="s">
        <v>58</v>
      </c>
      <c r="E1691" t="str">
        <f t="shared" si="156"/>
        <v>far</v>
      </c>
      <c r="F1691" t="s">
        <v>34</v>
      </c>
      <c r="G1691">
        <v>10142018</v>
      </c>
      <c r="H1691" s="1">
        <v>3</v>
      </c>
      <c r="I1691" t="s">
        <v>39</v>
      </c>
      <c r="J1691" t="s">
        <v>40</v>
      </c>
      <c r="K1691" t="str">
        <f t="shared" si="157"/>
        <v>Gray</v>
      </c>
      <c r="L1691" t="str">
        <f t="shared" si="158"/>
        <v>yup</v>
      </c>
      <c r="M1691" t="b">
        <f t="shared" si="161"/>
        <v>0</v>
      </c>
      <c r="O1691" t="s">
        <v>55</v>
      </c>
      <c r="Q1691" t="s">
        <v>43</v>
      </c>
      <c r="R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1</v>
      </c>
      <c r="Z1691" t="b">
        <f t="shared" si="159"/>
        <v>1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1</v>
      </c>
      <c r="AH1691" t="b">
        <v>0</v>
      </c>
      <c r="AJ1691" t="b">
        <f t="shared" si="160"/>
        <v>0</v>
      </c>
      <c r="AK1691" t="s">
        <v>1651</v>
      </c>
      <c r="AL1691" t="b">
        <v>1</v>
      </c>
    </row>
    <row r="1692" spans="1:38" x14ac:dyDescent="0.3">
      <c r="A1692">
        <v>-73.964382540000003</v>
      </c>
      <c r="B1692">
        <v>40.781544580000002</v>
      </c>
      <c r="C1692" t="s">
        <v>1659</v>
      </c>
      <c r="D1692" t="s">
        <v>1202</v>
      </c>
      <c r="E1692" t="str">
        <f t="shared" si="156"/>
        <v>far</v>
      </c>
      <c r="F1692" t="s">
        <v>34</v>
      </c>
      <c r="G1692">
        <v>10182018</v>
      </c>
      <c r="H1692" s="1">
        <v>3</v>
      </c>
      <c r="I1692" t="s">
        <v>39</v>
      </c>
      <c r="J1692" t="s">
        <v>40</v>
      </c>
      <c r="K1692" t="str">
        <f t="shared" si="157"/>
        <v>Gray</v>
      </c>
      <c r="L1692" t="str">
        <f t="shared" si="158"/>
        <v>yup</v>
      </c>
      <c r="M1692" t="b">
        <f t="shared" si="161"/>
        <v>0</v>
      </c>
      <c r="N1692" t="s">
        <v>41</v>
      </c>
      <c r="O1692" t="s">
        <v>42</v>
      </c>
      <c r="Q1692" t="s">
        <v>43</v>
      </c>
      <c r="R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1</v>
      </c>
      <c r="Z1692" t="b">
        <f t="shared" si="159"/>
        <v>1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J1692" t="b">
        <f t="shared" si="160"/>
        <v>0</v>
      </c>
      <c r="AK1692" t="s">
        <v>1660</v>
      </c>
      <c r="AL1692" t="b">
        <v>1</v>
      </c>
    </row>
    <row r="1693" spans="1:38" x14ac:dyDescent="0.3">
      <c r="A1693">
        <v>-73.972166999999999</v>
      </c>
      <c r="B1693">
        <v>40.776085909999999</v>
      </c>
      <c r="C1693" t="s">
        <v>1673</v>
      </c>
      <c r="D1693" t="s">
        <v>426</v>
      </c>
      <c r="E1693" t="str">
        <f t="shared" si="156"/>
        <v>far</v>
      </c>
      <c r="F1693" t="s">
        <v>34</v>
      </c>
      <c r="G1693">
        <v>10182018</v>
      </c>
      <c r="H1693" s="1">
        <v>9</v>
      </c>
      <c r="I1693" t="s">
        <v>39</v>
      </c>
      <c r="J1693" t="s">
        <v>40</v>
      </c>
      <c r="K1693" t="str">
        <f t="shared" si="157"/>
        <v>Gray</v>
      </c>
      <c r="L1693" t="str">
        <f t="shared" si="158"/>
        <v>yup</v>
      </c>
      <c r="M1693" t="b">
        <f t="shared" si="161"/>
        <v>0</v>
      </c>
      <c r="N1693" t="s">
        <v>84</v>
      </c>
      <c r="O1693" t="s">
        <v>103</v>
      </c>
      <c r="Q1693" t="s">
        <v>43</v>
      </c>
      <c r="R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Z1693" t="b">
        <f t="shared" si="159"/>
        <v>1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1</v>
      </c>
      <c r="AH1693" t="b">
        <v>0</v>
      </c>
      <c r="AJ1693" t="b">
        <f t="shared" si="160"/>
        <v>0</v>
      </c>
      <c r="AK1693" t="s">
        <v>1674</v>
      </c>
      <c r="AL1693" t="b">
        <v>1</v>
      </c>
    </row>
    <row r="1694" spans="1:38" x14ac:dyDescent="0.3">
      <c r="A1694">
        <v>-73.957305770000005</v>
      </c>
      <c r="B1694">
        <v>40.798573410000003</v>
      </c>
      <c r="C1694" t="s">
        <v>1681</v>
      </c>
      <c r="D1694" t="s">
        <v>227</v>
      </c>
      <c r="E1694" t="str">
        <f t="shared" si="156"/>
        <v>far</v>
      </c>
      <c r="F1694" t="s">
        <v>34</v>
      </c>
      <c r="G1694">
        <v>10142018</v>
      </c>
      <c r="H1694" s="1">
        <v>1</v>
      </c>
      <c r="I1694" t="s">
        <v>39</v>
      </c>
      <c r="J1694" t="s">
        <v>40</v>
      </c>
      <c r="K1694" t="str">
        <f t="shared" si="157"/>
        <v>Gray</v>
      </c>
      <c r="L1694" t="str">
        <f t="shared" si="158"/>
        <v>yup</v>
      </c>
      <c r="M1694" t="b">
        <f t="shared" si="161"/>
        <v>0</v>
      </c>
      <c r="N1694" t="s">
        <v>41</v>
      </c>
      <c r="O1694" t="s">
        <v>42</v>
      </c>
      <c r="Q1694" t="s">
        <v>43</v>
      </c>
      <c r="R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1</v>
      </c>
      <c r="Z1694" t="b">
        <f t="shared" si="159"/>
        <v>1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1</v>
      </c>
      <c r="AH1694" t="b">
        <v>0</v>
      </c>
      <c r="AJ1694" t="b">
        <f t="shared" si="160"/>
        <v>0</v>
      </c>
      <c r="AK1694" t="s">
        <v>1682</v>
      </c>
      <c r="AL1694" t="b">
        <v>1</v>
      </c>
    </row>
    <row r="1695" spans="1:38" x14ac:dyDescent="0.3">
      <c r="A1695">
        <v>-73.958198249999995</v>
      </c>
      <c r="B1695">
        <v>40.799219460000003</v>
      </c>
      <c r="C1695" t="s">
        <v>1683</v>
      </c>
      <c r="D1695" t="s">
        <v>478</v>
      </c>
      <c r="E1695" t="str">
        <f t="shared" si="156"/>
        <v>far</v>
      </c>
      <c r="F1695" t="s">
        <v>34</v>
      </c>
      <c r="G1695">
        <v>10072018</v>
      </c>
      <c r="H1695" s="1">
        <v>3</v>
      </c>
      <c r="I1695" t="s">
        <v>39</v>
      </c>
      <c r="J1695" t="s">
        <v>40</v>
      </c>
      <c r="K1695" t="str">
        <f t="shared" si="157"/>
        <v>Gray</v>
      </c>
      <c r="L1695" t="str">
        <f t="shared" si="158"/>
        <v>yup</v>
      </c>
      <c r="M1695" t="b">
        <f t="shared" si="161"/>
        <v>0</v>
      </c>
      <c r="N1695" t="s">
        <v>84</v>
      </c>
      <c r="O1695" t="s">
        <v>103</v>
      </c>
      <c r="Q1695" t="s">
        <v>50</v>
      </c>
      <c r="R1695">
        <v>55</v>
      </c>
      <c r="T1695" t="b">
        <v>1</v>
      </c>
      <c r="U1695" t="b">
        <v>0</v>
      </c>
      <c r="V1695" t="b">
        <v>1</v>
      </c>
      <c r="W1695" t="b">
        <v>0</v>
      </c>
      <c r="X1695" t="b">
        <v>0</v>
      </c>
      <c r="Z1695" t="b">
        <f t="shared" si="159"/>
        <v>1</v>
      </c>
      <c r="AA1695" t="b">
        <v>0</v>
      </c>
      <c r="AB1695" t="b">
        <v>0</v>
      </c>
      <c r="AC1695" t="b">
        <v>0</v>
      </c>
      <c r="AD1695" t="b">
        <v>0</v>
      </c>
      <c r="AE1695" t="b">
        <v>1</v>
      </c>
      <c r="AF1695" t="b">
        <v>0</v>
      </c>
      <c r="AG1695" t="b">
        <v>0</v>
      </c>
      <c r="AH1695" t="b">
        <v>0</v>
      </c>
      <c r="AJ1695" t="b">
        <f t="shared" si="160"/>
        <v>0</v>
      </c>
      <c r="AK1695" t="s">
        <v>1684</v>
      </c>
      <c r="AL1695" t="b">
        <v>1</v>
      </c>
    </row>
    <row r="1696" spans="1:38" x14ac:dyDescent="0.3">
      <c r="A1696">
        <v>-73.972467519999995</v>
      </c>
      <c r="B1696">
        <v>40.765913189999999</v>
      </c>
      <c r="C1696" t="s">
        <v>1685</v>
      </c>
      <c r="D1696" t="s">
        <v>988</v>
      </c>
      <c r="E1696" t="str">
        <f t="shared" si="156"/>
        <v>far</v>
      </c>
      <c r="F1696" t="s">
        <v>34</v>
      </c>
      <c r="G1696">
        <v>10132018</v>
      </c>
      <c r="H1696" s="1">
        <v>5</v>
      </c>
      <c r="I1696" t="s">
        <v>39</v>
      </c>
      <c r="J1696" t="s">
        <v>40</v>
      </c>
      <c r="K1696" t="str">
        <f t="shared" si="157"/>
        <v>Gray</v>
      </c>
      <c r="L1696" t="str">
        <f t="shared" si="158"/>
        <v>yup</v>
      </c>
      <c r="M1696" t="b">
        <f t="shared" si="161"/>
        <v>0</v>
      </c>
      <c r="N1696" t="s">
        <v>41</v>
      </c>
      <c r="O1696" t="s">
        <v>42</v>
      </c>
      <c r="Q1696" t="s">
        <v>43</v>
      </c>
      <c r="R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Z1696" t="b">
        <f t="shared" si="159"/>
        <v>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J1696" t="b">
        <f t="shared" si="160"/>
        <v>0</v>
      </c>
      <c r="AK1696" t="s">
        <v>1686</v>
      </c>
      <c r="AL1696" t="b">
        <v>1</v>
      </c>
    </row>
    <row r="1697" spans="1:38" x14ac:dyDescent="0.3">
      <c r="A1697">
        <v>-73.957008619999996</v>
      </c>
      <c r="B1697">
        <v>40.79466798</v>
      </c>
      <c r="C1697" t="s">
        <v>1690</v>
      </c>
      <c r="D1697" t="s">
        <v>38</v>
      </c>
      <c r="E1697" t="str">
        <f t="shared" si="156"/>
        <v>far</v>
      </c>
      <c r="F1697" t="s">
        <v>34</v>
      </c>
      <c r="G1697">
        <v>10062018</v>
      </c>
      <c r="H1697" s="1">
        <v>8</v>
      </c>
      <c r="I1697" t="s">
        <v>39</v>
      </c>
      <c r="J1697" t="s">
        <v>40</v>
      </c>
      <c r="K1697" t="str">
        <f t="shared" si="157"/>
        <v>Gray</v>
      </c>
      <c r="L1697" t="str">
        <f t="shared" si="158"/>
        <v>yup</v>
      </c>
      <c r="M1697" t="b">
        <f t="shared" si="161"/>
        <v>0</v>
      </c>
      <c r="O1697" t="s">
        <v>55</v>
      </c>
      <c r="Q1697" t="s">
        <v>43</v>
      </c>
      <c r="R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  <c r="Z1697" t="b">
        <f t="shared" si="159"/>
        <v>1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J1697" t="b">
        <f t="shared" si="160"/>
        <v>0</v>
      </c>
      <c r="AK1697" t="s">
        <v>1691</v>
      </c>
      <c r="AL1697" t="b">
        <v>1</v>
      </c>
    </row>
    <row r="1698" spans="1:38" x14ac:dyDescent="0.3">
      <c r="A1698">
        <v>-73.961540260000007</v>
      </c>
      <c r="B1698">
        <v>40.792408229999999</v>
      </c>
      <c r="C1698" t="s">
        <v>1692</v>
      </c>
      <c r="D1698" t="s">
        <v>290</v>
      </c>
      <c r="E1698" t="str">
        <f t="shared" si="156"/>
        <v>far</v>
      </c>
      <c r="F1698" t="s">
        <v>48</v>
      </c>
      <c r="G1698">
        <v>10122018</v>
      </c>
      <c r="H1698" s="1">
        <v>2</v>
      </c>
      <c r="I1698" t="s">
        <v>39</v>
      </c>
      <c r="J1698" t="s">
        <v>40</v>
      </c>
      <c r="K1698" t="str">
        <f t="shared" si="157"/>
        <v>Gray</v>
      </c>
      <c r="L1698" t="str">
        <f t="shared" si="158"/>
        <v>yup</v>
      </c>
      <c r="M1698" t="b">
        <f t="shared" si="161"/>
        <v>0</v>
      </c>
      <c r="N1698" t="s">
        <v>41</v>
      </c>
      <c r="O1698" t="s">
        <v>42</v>
      </c>
      <c r="P1698" t="s">
        <v>1693</v>
      </c>
      <c r="Q1698" t="s">
        <v>50</v>
      </c>
      <c r="R1698">
        <v>20</v>
      </c>
      <c r="S1698" t="s">
        <v>1694</v>
      </c>
      <c r="T1698" t="b">
        <v>0</v>
      </c>
      <c r="U1698" t="b">
        <v>1</v>
      </c>
      <c r="V1698" t="b">
        <v>1</v>
      </c>
      <c r="W1698" t="b">
        <v>0</v>
      </c>
      <c r="X1698" t="b">
        <v>0</v>
      </c>
      <c r="Z1698" t="b">
        <f t="shared" si="159"/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J1698" t="b">
        <f t="shared" si="160"/>
        <v>0</v>
      </c>
      <c r="AK1698" t="s">
        <v>1695</v>
      </c>
      <c r="AL1698" t="b">
        <v>1</v>
      </c>
    </row>
    <row r="1699" spans="1:38" x14ac:dyDescent="0.3">
      <c r="A1699">
        <v>-73.975697260000004</v>
      </c>
      <c r="B1699">
        <v>40.773624159999997</v>
      </c>
      <c r="C1699" t="s">
        <v>1698</v>
      </c>
      <c r="D1699" t="s">
        <v>802</v>
      </c>
      <c r="E1699" t="str">
        <f t="shared" si="156"/>
        <v>far</v>
      </c>
      <c r="F1699" t="s">
        <v>34</v>
      </c>
      <c r="G1699">
        <v>10132018</v>
      </c>
      <c r="H1699" s="1">
        <v>4</v>
      </c>
      <c r="I1699" t="s">
        <v>54</v>
      </c>
      <c r="J1699" t="s">
        <v>40</v>
      </c>
      <c r="K1699" t="str">
        <f t="shared" si="157"/>
        <v>Gray</v>
      </c>
      <c r="L1699" t="str">
        <f t="shared" si="158"/>
        <v>yup</v>
      </c>
      <c r="M1699" t="b">
        <f t="shared" si="161"/>
        <v>0</v>
      </c>
      <c r="N1699" t="s">
        <v>192</v>
      </c>
      <c r="O1699" t="s">
        <v>354</v>
      </c>
      <c r="Q1699" t="s">
        <v>50</v>
      </c>
      <c r="R1699">
        <v>30</v>
      </c>
      <c r="T1699" t="b">
        <v>0</v>
      </c>
      <c r="U1699" t="b">
        <v>0</v>
      </c>
      <c r="V1699" t="b">
        <v>1</v>
      </c>
      <c r="W1699" t="b">
        <v>0</v>
      </c>
      <c r="X1699" t="b">
        <v>0</v>
      </c>
      <c r="Z1699" t="b">
        <f t="shared" si="159"/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1</v>
      </c>
      <c r="AF1699" t="b">
        <v>0</v>
      </c>
      <c r="AG1699" t="b">
        <v>1</v>
      </c>
      <c r="AH1699" t="b">
        <v>0</v>
      </c>
      <c r="AJ1699" t="b">
        <f t="shared" si="160"/>
        <v>0</v>
      </c>
      <c r="AK1699" t="s">
        <v>1699</v>
      </c>
      <c r="AL1699" t="b">
        <v>1</v>
      </c>
    </row>
    <row r="1700" spans="1:38" x14ac:dyDescent="0.3">
      <c r="A1700">
        <v>-73.974522780000001</v>
      </c>
      <c r="B1700">
        <v>40.767361829999999</v>
      </c>
      <c r="C1700" t="s">
        <v>1705</v>
      </c>
      <c r="D1700" t="s">
        <v>1706</v>
      </c>
      <c r="E1700" t="str">
        <f t="shared" si="156"/>
        <v>far</v>
      </c>
      <c r="F1700" t="s">
        <v>48</v>
      </c>
      <c r="G1700">
        <v>10062018</v>
      </c>
      <c r="H1700" s="1">
        <v>9</v>
      </c>
      <c r="I1700" t="s">
        <v>54</v>
      </c>
      <c r="J1700" t="s">
        <v>40</v>
      </c>
      <c r="K1700" t="str">
        <f t="shared" si="157"/>
        <v>Gray</v>
      </c>
      <c r="L1700" t="str">
        <f t="shared" si="158"/>
        <v>yup</v>
      </c>
      <c r="M1700" t="b">
        <f t="shared" si="161"/>
        <v>0</v>
      </c>
      <c r="N1700" t="s">
        <v>117</v>
      </c>
      <c r="O1700" t="s">
        <v>118</v>
      </c>
      <c r="Q1700" t="s">
        <v>43</v>
      </c>
      <c r="R1700" t="b">
        <v>0</v>
      </c>
      <c r="S1700" t="s">
        <v>1707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  <c r="Z1700" t="b">
        <f t="shared" si="159"/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0</v>
      </c>
      <c r="AJ1700" t="b">
        <f t="shared" si="160"/>
        <v>0</v>
      </c>
      <c r="AK1700" t="s">
        <v>1708</v>
      </c>
      <c r="AL1700" t="b">
        <v>1</v>
      </c>
    </row>
    <row r="1701" spans="1:38" x14ac:dyDescent="0.3">
      <c r="A1701">
        <v>-73.965954999999994</v>
      </c>
      <c r="B1701">
        <v>40.783365969999998</v>
      </c>
      <c r="C1701" t="s">
        <v>1709</v>
      </c>
      <c r="D1701" t="s">
        <v>748</v>
      </c>
      <c r="E1701" t="str">
        <f t="shared" si="156"/>
        <v>far</v>
      </c>
      <c r="F1701" t="s">
        <v>34</v>
      </c>
      <c r="G1701">
        <v>10122018</v>
      </c>
      <c r="H1701" s="1">
        <v>5</v>
      </c>
      <c r="I1701" t="s">
        <v>39</v>
      </c>
      <c r="J1701" t="s">
        <v>40</v>
      </c>
      <c r="K1701" t="str">
        <f t="shared" si="157"/>
        <v>Gray</v>
      </c>
      <c r="L1701" t="str">
        <f t="shared" si="158"/>
        <v>yup</v>
      </c>
      <c r="M1701" t="b">
        <f t="shared" si="161"/>
        <v>0</v>
      </c>
      <c r="N1701" t="s">
        <v>168</v>
      </c>
      <c r="O1701" t="s">
        <v>169</v>
      </c>
      <c r="T1701" t="b">
        <v>0</v>
      </c>
      <c r="U1701" t="b">
        <v>0</v>
      </c>
      <c r="V1701" t="b">
        <v>0</v>
      </c>
      <c r="W1701" t="b">
        <v>1</v>
      </c>
      <c r="X1701" t="b">
        <v>0</v>
      </c>
      <c r="Z1701" t="b">
        <f t="shared" si="159"/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J1701" t="b">
        <f t="shared" si="160"/>
        <v>0</v>
      </c>
      <c r="AK1701" t="s">
        <v>1710</v>
      </c>
      <c r="AL1701" t="b">
        <v>1</v>
      </c>
    </row>
    <row r="1702" spans="1:38" x14ac:dyDescent="0.3">
      <c r="A1702">
        <v>-73.976362230000007</v>
      </c>
      <c r="B1702">
        <v>40.77046713</v>
      </c>
      <c r="C1702" t="s">
        <v>1711</v>
      </c>
      <c r="D1702" t="s">
        <v>109</v>
      </c>
      <c r="E1702" t="str">
        <f t="shared" si="156"/>
        <v>far</v>
      </c>
      <c r="F1702" t="s">
        <v>34</v>
      </c>
      <c r="G1702">
        <v>10102018</v>
      </c>
      <c r="H1702" s="1">
        <v>10</v>
      </c>
      <c r="I1702" t="s">
        <v>39</v>
      </c>
      <c r="J1702" t="s">
        <v>40</v>
      </c>
      <c r="K1702" t="str">
        <f t="shared" si="157"/>
        <v>Gray</v>
      </c>
      <c r="L1702" t="str">
        <f t="shared" si="158"/>
        <v>yup</v>
      </c>
      <c r="M1702" t="b">
        <f t="shared" si="161"/>
        <v>0</v>
      </c>
      <c r="N1702" t="s">
        <v>41</v>
      </c>
      <c r="O1702" t="s">
        <v>42</v>
      </c>
      <c r="Q1702" t="s">
        <v>43</v>
      </c>
      <c r="R1702" t="b">
        <v>0</v>
      </c>
      <c r="T1702" t="b">
        <v>0</v>
      </c>
      <c r="U1702" t="b">
        <v>0</v>
      </c>
      <c r="V1702" t="b">
        <v>0</v>
      </c>
      <c r="W1702" t="b">
        <v>1</v>
      </c>
      <c r="X1702" t="b">
        <v>0</v>
      </c>
      <c r="Z1702" t="b">
        <f t="shared" si="159"/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0</v>
      </c>
      <c r="AH1702" t="b">
        <v>0</v>
      </c>
      <c r="AI1702" t="s">
        <v>1712</v>
      </c>
      <c r="AJ1702" t="b">
        <f t="shared" si="160"/>
        <v>0</v>
      </c>
      <c r="AK1702" t="s">
        <v>1713</v>
      </c>
      <c r="AL1702" t="b">
        <v>1</v>
      </c>
    </row>
    <row r="1703" spans="1:38" x14ac:dyDescent="0.3">
      <c r="A1703">
        <v>-73.967468839999995</v>
      </c>
      <c r="B1703">
        <v>40.778972840000002</v>
      </c>
      <c r="C1703" t="s">
        <v>1714</v>
      </c>
      <c r="D1703" t="s">
        <v>215</v>
      </c>
      <c r="E1703" t="str">
        <f t="shared" si="156"/>
        <v>far</v>
      </c>
      <c r="F1703" t="s">
        <v>48</v>
      </c>
      <c r="G1703">
        <v>10172018</v>
      </c>
      <c r="H1703" s="1">
        <v>6</v>
      </c>
      <c r="I1703" t="s">
        <v>39</v>
      </c>
      <c r="J1703" t="s">
        <v>40</v>
      </c>
      <c r="K1703" t="str">
        <f t="shared" si="157"/>
        <v>Gray</v>
      </c>
      <c r="L1703" t="str">
        <f t="shared" si="158"/>
        <v>yup</v>
      </c>
      <c r="M1703" t="b">
        <f t="shared" si="161"/>
        <v>0</v>
      </c>
      <c r="O1703" t="s">
        <v>55</v>
      </c>
      <c r="Q1703" t="s">
        <v>43</v>
      </c>
      <c r="R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Z1703" t="b">
        <f t="shared" si="159"/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1</v>
      </c>
      <c r="AH1703" t="b">
        <v>0</v>
      </c>
      <c r="AJ1703" t="b">
        <f t="shared" si="160"/>
        <v>0</v>
      </c>
      <c r="AK1703" t="s">
        <v>1715</v>
      </c>
      <c r="AL1703" t="b">
        <v>1</v>
      </c>
    </row>
    <row r="1704" spans="1:38" x14ac:dyDescent="0.3">
      <c r="A1704">
        <v>-73.978336690000006</v>
      </c>
      <c r="B1704">
        <v>40.76683001</v>
      </c>
      <c r="C1704" t="s">
        <v>1718</v>
      </c>
      <c r="D1704" t="s">
        <v>1278</v>
      </c>
      <c r="E1704" t="str">
        <f t="shared" si="156"/>
        <v>far</v>
      </c>
      <c r="F1704" t="s">
        <v>34</v>
      </c>
      <c r="G1704">
        <v>10072018</v>
      </c>
      <c r="H1704" s="1">
        <v>3</v>
      </c>
      <c r="I1704" t="s">
        <v>39</v>
      </c>
      <c r="J1704" t="s">
        <v>40</v>
      </c>
      <c r="K1704" t="str">
        <f t="shared" si="157"/>
        <v>Gray</v>
      </c>
      <c r="L1704" t="str">
        <f t="shared" si="158"/>
        <v>yup</v>
      </c>
      <c r="M1704" t="b">
        <f t="shared" si="161"/>
        <v>0</v>
      </c>
      <c r="N1704" t="s">
        <v>84</v>
      </c>
      <c r="O1704" t="s">
        <v>103</v>
      </c>
      <c r="Q1704" t="s">
        <v>43</v>
      </c>
      <c r="R1704" t="b">
        <v>0</v>
      </c>
      <c r="T1704" t="b">
        <v>0</v>
      </c>
      <c r="U1704" t="b">
        <v>1</v>
      </c>
      <c r="V1704" t="b">
        <v>0</v>
      </c>
      <c r="W1704" t="b">
        <v>0</v>
      </c>
      <c r="X1704" t="b">
        <v>0</v>
      </c>
      <c r="Z1704" t="b">
        <f t="shared" si="159"/>
        <v>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1</v>
      </c>
      <c r="AH1704" t="b">
        <v>0</v>
      </c>
      <c r="AJ1704" t="b">
        <f t="shared" si="160"/>
        <v>0</v>
      </c>
      <c r="AK1704" t="s">
        <v>1719</v>
      </c>
      <c r="AL1704" t="b">
        <v>1</v>
      </c>
    </row>
    <row r="1705" spans="1:38" x14ac:dyDescent="0.3">
      <c r="A1705">
        <v>-73.96220477</v>
      </c>
      <c r="B1705">
        <v>40.794512640000001</v>
      </c>
      <c r="C1705" t="s">
        <v>1720</v>
      </c>
      <c r="D1705" t="s">
        <v>301</v>
      </c>
      <c r="E1705" t="str">
        <f t="shared" si="156"/>
        <v>far</v>
      </c>
      <c r="F1705" t="s">
        <v>48</v>
      </c>
      <c r="G1705">
        <v>10142018</v>
      </c>
      <c r="H1705" s="1">
        <v>6</v>
      </c>
      <c r="I1705" t="s">
        <v>39</v>
      </c>
      <c r="J1705" t="s">
        <v>40</v>
      </c>
      <c r="K1705" t="str">
        <f t="shared" si="157"/>
        <v>Gray</v>
      </c>
      <c r="L1705" t="str">
        <f t="shared" si="158"/>
        <v>yup</v>
      </c>
      <c r="M1705" t="b">
        <f t="shared" si="161"/>
        <v>0</v>
      </c>
      <c r="N1705" t="s">
        <v>41</v>
      </c>
      <c r="O1705" t="s">
        <v>42</v>
      </c>
      <c r="Q1705" t="s">
        <v>43</v>
      </c>
      <c r="R1705" t="b">
        <v>0</v>
      </c>
      <c r="T1705" t="b">
        <v>0</v>
      </c>
      <c r="U1705" t="b">
        <v>1</v>
      </c>
      <c r="V1705" t="b">
        <v>0</v>
      </c>
      <c r="W1705" t="b">
        <v>0</v>
      </c>
      <c r="X1705" t="b">
        <v>0</v>
      </c>
      <c r="Z1705" t="b">
        <f t="shared" si="159"/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1</v>
      </c>
      <c r="AH1705" t="b">
        <v>0</v>
      </c>
      <c r="AJ1705" t="b">
        <f t="shared" si="160"/>
        <v>0</v>
      </c>
      <c r="AK1705" t="s">
        <v>1721</v>
      </c>
      <c r="AL1705" t="b">
        <v>1</v>
      </c>
    </row>
    <row r="1706" spans="1:38" x14ac:dyDescent="0.3">
      <c r="A1706">
        <v>-73.949721769999996</v>
      </c>
      <c r="B1706">
        <v>40.796517010000002</v>
      </c>
      <c r="C1706" t="s">
        <v>1722</v>
      </c>
      <c r="D1706" t="s">
        <v>1723</v>
      </c>
      <c r="E1706" t="str">
        <f t="shared" si="156"/>
        <v>far</v>
      </c>
      <c r="F1706" t="s">
        <v>34</v>
      </c>
      <c r="G1706">
        <v>10142018</v>
      </c>
      <c r="H1706" s="1">
        <v>3</v>
      </c>
      <c r="J1706" t="s">
        <v>40</v>
      </c>
      <c r="K1706" t="str">
        <f t="shared" si="157"/>
        <v>Gray</v>
      </c>
      <c r="L1706" t="str">
        <f t="shared" si="158"/>
        <v>yup</v>
      </c>
      <c r="M1706" t="b">
        <f t="shared" si="161"/>
        <v>0</v>
      </c>
      <c r="N1706" t="s">
        <v>41</v>
      </c>
      <c r="O1706" t="s">
        <v>42</v>
      </c>
      <c r="Q1706" t="s">
        <v>43</v>
      </c>
      <c r="R1706" t="b">
        <v>0</v>
      </c>
      <c r="T1706" t="b">
        <v>0</v>
      </c>
      <c r="U1706" t="b">
        <v>0</v>
      </c>
      <c r="V1706" t="b">
        <v>0</v>
      </c>
      <c r="W1706" t="b">
        <v>1</v>
      </c>
      <c r="X1706" t="b">
        <v>0</v>
      </c>
      <c r="Z1706" t="b">
        <f t="shared" si="159"/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  <c r="AH1706" t="b">
        <v>0</v>
      </c>
      <c r="AJ1706" t="b">
        <f t="shared" si="160"/>
        <v>0</v>
      </c>
      <c r="AK1706" t="s">
        <v>1724</v>
      </c>
      <c r="AL1706" t="b">
        <v>1</v>
      </c>
    </row>
    <row r="1707" spans="1:38" x14ac:dyDescent="0.3">
      <c r="A1707">
        <v>-73.967130639999993</v>
      </c>
      <c r="B1707">
        <v>40.783887020000002</v>
      </c>
      <c r="C1707" t="s">
        <v>1725</v>
      </c>
      <c r="D1707" t="s">
        <v>698</v>
      </c>
      <c r="E1707" t="str">
        <f t="shared" si="156"/>
        <v>far</v>
      </c>
      <c r="F1707" t="s">
        <v>34</v>
      </c>
      <c r="G1707">
        <v>10062018</v>
      </c>
      <c r="H1707" s="1">
        <v>5</v>
      </c>
      <c r="I1707" t="s">
        <v>54</v>
      </c>
      <c r="J1707" t="s">
        <v>40</v>
      </c>
      <c r="K1707" t="str">
        <f t="shared" si="157"/>
        <v>Gray</v>
      </c>
      <c r="L1707" t="str">
        <f t="shared" si="158"/>
        <v>yup</v>
      </c>
      <c r="M1707" t="b">
        <f t="shared" si="161"/>
        <v>0</v>
      </c>
      <c r="O1707" t="s">
        <v>55</v>
      </c>
      <c r="Q1707" t="s">
        <v>43</v>
      </c>
      <c r="R1707" t="b">
        <v>0</v>
      </c>
      <c r="T1707" t="b">
        <v>0</v>
      </c>
      <c r="U1707" t="b">
        <v>0</v>
      </c>
      <c r="V1707" t="b">
        <v>0</v>
      </c>
      <c r="W1707" t="b">
        <v>1</v>
      </c>
      <c r="X1707" t="b">
        <v>0</v>
      </c>
      <c r="Z1707" t="b">
        <f t="shared" si="159"/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J1707" t="b">
        <f t="shared" si="160"/>
        <v>0</v>
      </c>
      <c r="AK1707" t="s">
        <v>1726</v>
      </c>
      <c r="AL1707" t="b">
        <v>1</v>
      </c>
    </row>
    <row r="1708" spans="1:38" x14ac:dyDescent="0.3">
      <c r="A1708">
        <v>-73.978671419999998</v>
      </c>
      <c r="B1708">
        <v>40.769687079999997</v>
      </c>
      <c r="C1708" t="s">
        <v>1727</v>
      </c>
      <c r="D1708" t="s">
        <v>889</v>
      </c>
      <c r="E1708" t="str">
        <f t="shared" si="156"/>
        <v>far</v>
      </c>
      <c r="F1708" t="s">
        <v>34</v>
      </c>
      <c r="G1708">
        <v>10182018</v>
      </c>
      <c r="H1708" s="1">
        <v>1</v>
      </c>
      <c r="I1708" t="s">
        <v>39</v>
      </c>
      <c r="J1708" t="s">
        <v>40</v>
      </c>
      <c r="K1708" t="str">
        <f t="shared" si="157"/>
        <v>Gray</v>
      </c>
      <c r="L1708" t="str">
        <f t="shared" si="158"/>
        <v>yup</v>
      </c>
      <c r="M1708" t="b">
        <f t="shared" si="161"/>
        <v>0</v>
      </c>
      <c r="O1708" t="s">
        <v>55</v>
      </c>
      <c r="Q1708" t="s">
        <v>43</v>
      </c>
      <c r="R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Z1708" t="b">
        <f t="shared" si="159"/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  <c r="AH1708" t="b">
        <v>0</v>
      </c>
      <c r="AJ1708" t="b">
        <f t="shared" si="160"/>
        <v>0</v>
      </c>
      <c r="AK1708" t="s">
        <v>1728</v>
      </c>
      <c r="AL1708" t="b">
        <v>1</v>
      </c>
    </row>
    <row r="1709" spans="1:38" x14ac:dyDescent="0.3">
      <c r="A1709">
        <v>-73.975099259999993</v>
      </c>
      <c r="B1709">
        <v>40.774339189999999</v>
      </c>
      <c r="C1709" t="s">
        <v>1729</v>
      </c>
      <c r="D1709" t="s">
        <v>472</v>
      </c>
      <c r="E1709" t="str">
        <f t="shared" si="156"/>
        <v>far</v>
      </c>
      <c r="F1709" t="s">
        <v>34</v>
      </c>
      <c r="G1709">
        <v>10142018</v>
      </c>
      <c r="H1709" s="1">
        <v>3</v>
      </c>
      <c r="I1709" t="s">
        <v>39</v>
      </c>
      <c r="J1709" t="s">
        <v>40</v>
      </c>
      <c r="K1709" t="str">
        <f t="shared" si="157"/>
        <v>Gray</v>
      </c>
      <c r="L1709" t="str">
        <f t="shared" si="158"/>
        <v>yup</v>
      </c>
      <c r="M1709" t="b">
        <f t="shared" si="161"/>
        <v>0</v>
      </c>
      <c r="N1709" t="s">
        <v>84</v>
      </c>
      <c r="O1709" t="s">
        <v>103</v>
      </c>
      <c r="Q1709" t="s">
        <v>43</v>
      </c>
      <c r="R1709" t="b">
        <v>0</v>
      </c>
      <c r="T1709" t="b">
        <v>0</v>
      </c>
      <c r="U1709" t="b">
        <v>0</v>
      </c>
      <c r="V1709" t="b">
        <v>0</v>
      </c>
      <c r="W1709" t="b">
        <v>1</v>
      </c>
      <c r="X1709" t="b">
        <v>1</v>
      </c>
      <c r="Z1709" t="b">
        <f t="shared" si="159"/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s">
        <v>473</v>
      </c>
      <c r="AJ1709" t="b">
        <f t="shared" si="160"/>
        <v>0</v>
      </c>
      <c r="AK1709" t="s">
        <v>1730</v>
      </c>
      <c r="AL1709" t="b">
        <v>1</v>
      </c>
    </row>
    <row r="1710" spans="1:38" x14ac:dyDescent="0.3">
      <c r="A1710">
        <v>-73.97205538</v>
      </c>
      <c r="B1710">
        <v>40.766448820000001</v>
      </c>
      <c r="C1710" t="s">
        <v>1739</v>
      </c>
      <c r="D1710" t="s">
        <v>988</v>
      </c>
      <c r="E1710" t="str">
        <f t="shared" si="156"/>
        <v>far</v>
      </c>
      <c r="F1710" t="s">
        <v>48</v>
      </c>
      <c r="G1710">
        <v>10102018</v>
      </c>
      <c r="H1710" s="1">
        <v>4</v>
      </c>
      <c r="I1710" t="s">
        <v>39</v>
      </c>
      <c r="J1710" t="s">
        <v>40</v>
      </c>
      <c r="K1710" t="str">
        <f t="shared" si="157"/>
        <v>Gray</v>
      </c>
      <c r="L1710" t="str">
        <f t="shared" si="158"/>
        <v>yup</v>
      </c>
      <c r="M1710" t="b">
        <f t="shared" si="161"/>
        <v>0</v>
      </c>
      <c r="O1710" t="s">
        <v>55</v>
      </c>
      <c r="Q1710" t="s">
        <v>43</v>
      </c>
      <c r="R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1</v>
      </c>
      <c r="Z1710" t="b">
        <f t="shared" si="159"/>
        <v>1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J1710" t="b">
        <f t="shared" si="160"/>
        <v>0</v>
      </c>
      <c r="AK1710" t="s">
        <v>1740</v>
      </c>
      <c r="AL1710" t="b">
        <v>1</v>
      </c>
    </row>
    <row r="1711" spans="1:38" x14ac:dyDescent="0.3">
      <c r="A1711">
        <v>-73.970014820000003</v>
      </c>
      <c r="B1711">
        <v>40.778778019999997</v>
      </c>
      <c r="C1711" t="s">
        <v>1741</v>
      </c>
      <c r="D1711" t="s">
        <v>721</v>
      </c>
      <c r="E1711" t="str">
        <f t="shared" si="156"/>
        <v>far</v>
      </c>
      <c r="F1711" t="s">
        <v>34</v>
      </c>
      <c r="G1711">
        <v>10102018</v>
      </c>
      <c r="H1711" s="1">
        <v>4</v>
      </c>
      <c r="I1711" t="s">
        <v>39</v>
      </c>
      <c r="J1711" t="s">
        <v>40</v>
      </c>
      <c r="K1711" t="str">
        <f t="shared" si="157"/>
        <v>Gray</v>
      </c>
      <c r="L1711" t="str">
        <f t="shared" si="158"/>
        <v>yup</v>
      </c>
      <c r="M1711" t="b">
        <f t="shared" si="161"/>
        <v>0</v>
      </c>
      <c r="O1711" t="s">
        <v>55</v>
      </c>
      <c r="Q1711" t="s">
        <v>43</v>
      </c>
      <c r="R1711" t="b">
        <v>0</v>
      </c>
      <c r="T1711" t="b">
        <v>0</v>
      </c>
      <c r="U1711" t="b">
        <v>0</v>
      </c>
      <c r="V1711" t="b">
        <v>0</v>
      </c>
      <c r="W1711" t="b">
        <v>1</v>
      </c>
      <c r="X1711" t="b">
        <v>0</v>
      </c>
      <c r="Z1711" t="b">
        <f t="shared" si="159"/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1</v>
      </c>
      <c r="AH1711" t="b">
        <v>0</v>
      </c>
      <c r="AJ1711" t="b">
        <f t="shared" si="160"/>
        <v>0</v>
      </c>
      <c r="AK1711" t="s">
        <v>1742</v>
      </c>
      <c r="AL1711" t="b">
        <v>1</v>
      </c>
    </row>
    <row r="1712" spans="1:38" x14ac:dyDescent="0.3">
      <c r="A1712">
        <v>-73.978912609999995</v>
      </c>
      <c r="B1712">
        <v>40.768507909999997</v>
      </c>
      <c r="C1712" t="s">
        <v>1743</v>
      </c>
      <c r="D1712" t="s">
        <v>1235</v>
      </c>
      <c r="E1712" t="str">
        <f t="shared" si="156"/>
        <v>far</v>
      </c>
      <c r="F1712" t="s">
        <v>34</v>
      </c>
      <c r="G1712">
        <v>10132018</v>
      </c>
      <c r="H1712" s="1">
        <v>8</v>
      </c>
      <c r="I1712" t="s">
        <v>39</v>
      </c>
      <c r="J1712" t="s">
        <v>40</v>
      </c>
      <c r="K1712" t="str">
        <f t="shared" si="157"/>
        <v>Gray</v>
      </c>
      <c r="L1712" t="str">
        <f t="shared" si="158"/>
        <v>yup</v>
      </c>
      <c r="M1712" t="b">
        <f t="shared" si="161"/>
        <v>0</v>
      </c>
      <c r="N1712" t="s">
        <v>84</v>
      </c>
      <c r="O1712" t="s">
        <v>103</v>
      </c>
      <c r="Q1712" t="s">
        <v>43</v>
      </c>
      <c r="R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Z1712" t="b">
        <f t="shared" si="159"/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0</v>
      </c>
      <c r="AJ1712" t="b">
        <f t="shared" si="160"/>
        <v>0</v>
      </c>
      <c r="AK1712" t="s">
        <v>1744</v>
      </c>
      <c r="AL1712" t="b">
        <v>1</v>
      </c>
    </row>
    <row r="1713" spans="1:38" x14ac:dyDescent="0.3">
      <c r="A1713">
        <v>-73.977184390000005</v>
      </c>
      <c r="B1713">
        <v>40.772366640000001</v>
      </c>
      <c r="C1713" t="s">
        <v>1745</v>
      </c>
      <c r="D1713" t="s">
        <v>72</v>
      </c>
      <c r="E1713" t="str">
        <f t="shared" si="156"/>
        <v>far</v>
      </c>
      <c r="F1713" t="s">
        <v>48</v>
      </c>
      <c r="G1713">
        <v>10082018</v>
      </c>
      <c r="H1713" s="1">
        <v>1</v>
      </c>
      <c r="I1713" t="s">
        <v>39</v>
      </c>
      <c r="J1713" t="s">
        <v>40</v>
      </c>
      <c r="K1713" t="str">
        <f t="shared" si="157"/>
        <v>Gray</v>
      </c>
      <c r="L1713" t="str">
        <f t="shared" si="158"/>
        <v>yup</v>
      </c>
      <c r="M1713" t="b">
        <f t="shared" si="161"/>
        <v>0</v>
      </c>
      <c r="O1713" t="s">
        <v>55</v>
      </c>
      <c r="Q1713" t="s">
        <v>43</v>
      </c>
      <c r="R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Z1713" t="b">
        <f t="shared" si="159"/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1</v>
      </c>
      <c r="AH1713" t="b">
        <v>0</v>
      </c>
      <c r="AJ1713" t="b">
        <f t="shared" si="160"/>
        <v>0</v>
      </c>
      <c r="AK1713" t="s">
        <v>1746</v>
      </c>
      <c r="AL1713" t="b">
        <v>1</v>
      </c>
    </row>
    <row r="1714" spans="1:38" x14ac:dyDescent="0.3">
      <c r="A1714">
        <v>-73.978264379999999</v>
      </c>
      <c r="B1714">
        <v>40.771708609999997</v>
      </c>
      <c r="C1714" t="s">
        <v>1750</v>
      </c>
      <c r="D1714" t="s">
        <v>874</v>
      </c>
      <c r="E1714" t="str">
        <f t="shared" si="156"/>
        <v>far</v>
      </c>
      <c r="F1714" t="s">
        <v>48</v>
      </c>
      <c r="G1714">
        <v>10062018</v>
      </c>
      <c r="H1714" s="1">
        <v>4</v>
      </c>
      <c r="I1714" t="s">
        <v>39</v>
      </c>
      <c r="J1714" t="s">
        <v>40</v>
      </c>
      <c r="K1714" t="str">
        <f t="shared" si="157"/>
        <v>Gray</v>
      </c>
      <c r="L1714" t="str">
        <f t="shared" si="158"/>
        <v>yup</v>
      </c>
      <c r="M1714" t="b">
        <f t="shared" si="161"/>
        <v>0</v>
      </c>
      <c r="N1714" t="s">
        <v>84</v>
      </c>
      <c r="O1714" t="s">
        <v>103</v>
      </c>
      <c r="Q1714" t="s">
        <v>43</v>
      </c>
      <c r="R1714" t="b">
        <v>0</v>
      </c>
      <c r="T1714" t="b">
        <v>0</v>
      </c>
      <c r="U1714" t="b">
        <v>1</v>
      </c>
      <c r="V1714" t="b">
        <v>0</v>
      </c>
      <c r="W1714" t="b">
        <v>0</v>
      </c>
      <c r="X1714" t="b">
        <v>1</v>
      </c>
      <c r="Z1714" t="b">
        <f t="shared" si="159"/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s">
        <v>1751</v>
      </c>
      <c r="AJ1714" t="b">
        <f t="shared" si="160"/>
        <v>0</v>
      </c>
      <c r="AK1714" t="s">
        <v>1752</v>
      </c>
      <c r="AL1714" t="b">
        <v>1</v>
      </c>
    </row>
    <row r="1715" spans="1:38" x14ac:dyDescent="0.3">
      <c r="A1715">
        <v>-73.974280460000003</v>
      </c>
      <c r="B1715">
        <v>40.77071677</v>
      </c>
      <c r="C1715" t="s">
        <v>1767</v>
      </c>
      <c r="D1715" t="s">
        <v>159</v>
      </c>
      <c r="E1715" t="str">
        <f t="shared" si="156"/>
        <v>far</v>
      </c>
      <c r="F1715" t="s">
        <v>34</v>
      </c>
      <c r="G1715">
        <v>10132018</v>
      </c>
      <c r="H1715" s="1">
        <v>5</v>
      </c>
      <c r="I1715" t="s">
        <v>39</v>
      </c>
      <c r="J1715" t="s">
        <v>40</v>
      </c>
      <c r="K1715" t="str">
        <f t="shared" si="157"/>
        <v>Gray</v>
      </c>
      <c r="L1715" t="str">
        <f t="shared" si="158"/>
        <v>yup</v>
      </c>
      <c r="M1715" t="b">
        <f t="shared" si="161"/>
        <v>0</v>
      </c>
      <c r="N1715" t="s">
        <v>41</v>
      </c>
      <c r="O1715" t="s">
        <v>42</v>
      </c>
      <c r="Q1715" t="s">
        <v>43</v>
      </c>
      <c r="R1715" t="b">
        <v>0</v>
      </c>
      <c r="S1715" t="s">
        <v>1768</v>
      </c>
      <c r="T1715" t="b">
        <v>0</v>
      </c>
      <c r="U1715" t="b">
        <v>0</v>
      </c>
      <c r="V1715" t="b">
        <v>0</v>
      </c>
      <c r="W1715" t="b">
        <v>1</v>
      </c>
      <c r="X1715" t="b">
        <v>1</v>
      </c>
      <c r="Z1715" t="b">
        <f t="shared" si="159"/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1</v>
      </c>
      <c r="AF1715" t="b">
        <v>0</v>
      </c>
      <c r="AG1715" t="b">
        <v>1</v>
      </c>
      <c r="AH1715" t="b">
        <v>0</v>
      </c>
      <c r="AJ1715" t="b">
        <f t="shared" si="160"/>
        <v>0</v>
      </c>
      <c r="AK1715" t="s">
        <v>1769</v>
      </c>
      <c r="AL1715" t="b">
        <v>1</v>
      </c>
    </row>
    <row r="1716" spans="1:38" x14ac:dyDescent="0.3">
      <c r="A1716">
        <v>-73.976931949999994</v>
      </c>
      <c r="B1716">
        <v>40.774388360000003</v>
      </c>
      <c r="C1716" t="s">
        <v>1770</v>
      </c>
      <c r="D1716" t="s">
        <v>859</v>
      </c>
      <c r="E1716" t="str">
        <f t="shared" si="156"/>
        <v>far</v>
      </c>
      <c r="F1716" t="s">
        <v>48</v>
      </c>
      <c r="G1716">
        <v>10132018</v>
      </c>
      <c r="H1716" s="1">
        <v>11</v>
      </c>
      <c r="I1716" t="s">
        <v>54</v>
      </c>
      <c r="J1716" t="s">
        <v>40</v>
      </c>
      <c r="K1716" t="str">
        <f t="shared" si="157"/>
        <v>Gray</v>
      </c>
      <c r="L1716" t="str">
        <f t="shared" si="158"/>
        <v>yup</v>
      </c>
      <c r="M1716" t="b">
        <f t="shared" si="161"/>
        <v>0</v>
      </c>
      <c r="N1716" t="s">
        <v>41</v>
      </c>
      <c r="O1716" t="s">
        <v>42</v>
      </c>
      <c r="Q1716" t="s">
        <v>43</v>
      </c>
      <c r="R1716" t="b">
        <v>0</v>
      </c>
      <c r="S1716" t="s">
        <v>1771</v>
      </c>
      <c r="T1716" t="b">
        <v>1</v>
      </c>
      <c r="U1716" t="b">
        <v>1</v>
      </c>
      <c r="V1716" t="b">
        <v>0</v>
      </c>
      <c r="W1716" t="b">
        <v>0</v>
      </c>
      <c r="X1716" t="b">
        <v>0</v>
      </c>
      <c r="Z1716" t="b">
        <f t="shared" si="159"/>
        <v>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J1716" t="b">
        <f t="shared" si="160"/>
        <v>0</v>
      </c>
      <c r="AK1716" t="s">
        <v>1772</v>
      </c>
      <c r="AL1716" t="b">
        <v>1</v>
      </c>
    </row>
    <row r="1717" spans="1:38" x14ac:dyDescent="0.3">
      <c r="A1717">
        <v>-73.971827079999997</v>
      </c>
      <c r="B1717">
        <v>40.774830100000003</v>
      </c>
      <c r="C1717" t="s">
        <v>1773</v>
      </c>
      <c r="D1717" t="s">
        <v>98</v>
      </c>
      <c r="E1717" t="str">
        <f t="shared" si="156"/>
        <v>far</v>
      </c>
      <c r="F1717" t="s">
        <v>48</v>
      </c>
      <c r="G1717">
        <v>10102018</v>
      </c>
      <c r="H1717" s="1">
        <v>6</v>
      </c>
      <c r="I1717" t="s">
        <v>39</v>
      </c>
      <c r="J1717" t="s">
        <v>40</v>
      </c>
      <c r="K1717" t="str">
        <f t="shared" si="157"/>
        <v>Gray</v>
      </c>
      <c r="L1717" t="str">
        <f t="shared" si="158"/>
        <v>yup</v>
      </c>
      <c r="M1717" t="b">
        <f t="shared" si="161"/>
        <v>0</v>
      </c>
      <c r="N1717" t="s">
        <v>41</v>
      </c>
      <c r="O1717" t="s">
        <v>42</v>
      </c>
      <c r="Q1717" t="s">
        <v>43</v>
      </c>
      <c r="R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1</v>
      </c>
      <c r="Z1717" t="b">
        <f t="shared" si="159"/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J1717" t="b">
        <f t="shared" si="160"/>
        <v>0</v>
      </c>
      <c r="AK1717" t="s">
        <v>1774</v>
      </c>
      <c r="AL1717" t="b">
        <v>1</v>
      </c>
    </row>
    <row r="1718" spans="1:38" x14ac:dyDescent="0.3">
      <c r="A1718">
        <v>-73.953026359999996</v>
      </c>
      <c r="B1718">
        <v>40.792094980000002</v>
      </c>
      <c r="C1718" t="s">
        <v>1777</v>
      </c>
      <c r="D1718" t="s">
        <v>106</v>
      </c>
      <c r="E1718" t="str">
        <f t="shared" si="156"/>
        <v>far</v>
      </c>
      <c r="F1718" t="s">
        <v>34</v>
      </c>
      <c r="G1718">
        <v>10072018</v>
      </c>
      <c r="H1718" s="1">
        <v>5</v>
      </c>
      <c r="I1718" t="s">
        <v>39</v>
      </c>
      <c r="J1718" t="s">
        <v>40</v>
      </c>
      <c r="K1718" t="str">
        <f t="shared" si="157"/>
        <v>Gray</v>
      </c>
      <c r="L1718" t="str">
        <f t="shared" si="158"/>
        <v>yup</v>
      </c>
      <c r="M1718" t="b">
        <f t="shared" si="161"/>
        <v>0</v>
      </c>
      <c r="O1718" t="s">
        <v>55</v>
      </c>
      <c r="Q1718" t="s">
        <v>43</v>
      </c>
      <c r="R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1</v>
      </c>
      <c r="Z1718" t="b">
        <f t="shared" si="159"/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1</v>
      </c>
      <c r="AF1718" t="b">
        <v>0</v>
      </c>
      <c r="AG1718" t="b">
        <v>1</v>
      </c>
      <c r="AH1718" t="b">
        <v>0</v>
      </c>
      <c r="AJ1718" t="b">
        <f t="shared" si="160"/>
        <v>0</v>
      </c>
      <c r="AK1718" t="s">
        <v>1778</v>
      </c>
      <c r="AL1718" t="b">
        <v>1</v>
      </c>
    </row>
    <row r="1719" spans="1:38" x14ac:dyDescent="0.3">
      <c r="A1719">
        <v>-73.972159239999996</v>
      </c>
      <c r="B1719">
        <v>40.776034580000001</v>
      </c>
      <c r="C1719" t="s">
        <v>1787</v>
      </c>
      <c r="D1719" t="s">
        <v>773</v>
      </c>
      <c r="E1719" t="str">
        <f t="shared" si="156"/>
        <v>far</v>
      </c>
      <c r="F1719" t="s">
        <v>48</v>
      </c>
      <c r="G1719">
        <v>10132018</v>
      </c>
      <c r="H1719" s="1">
        <v>2</v>
      </c>
      <c r="I1719" t="s">
        <v>39</v>
      </c>
      <c r="J1719" t="s">
        <v>40</v>
      </c>
      <c r="K1719" t="str">
        <f t="shared" si="157"/>
        <v>Gray</v>
      </c>
      <c r="L1719" t="str">
        <f t="shared" si="158"/>
        <v>yup</v>
      </c>
      <c r="M1719" t="b">
        <f t="shared" si="161"/>
        <v>0</v>
      </c>
      <c r="O1719" t="s">
        <v>55</v>
      </c>
      <c r="Q1719" t="s">
        <v>43</v>
      </c>
      <c r="R1719" t="b">
        <v>0</v>
      </c>
      <c r="T1719" t="b">
        <v>0</v>
      </c>
      <c r="U1719" t="b">
        <v>1</v>
      </c>
      <c r="V1719" t="b">
        <v>0</v>
      </c>
      <c r="W1719" t="b">
        <v>0</v>
      </c>
      <c r="X1719" t="b">
        <v>0</v>
      </c>
      <c r="Z1719" t="b">
        <f t="shared" si="159"/>
        <v>1</v>
      </c>
      <c r="AA1719" t="b">
        <v>1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1</v>
      </c>
      <c r="AH1719" t="b">
        <v>0</v>
      </c>
      <c r="AJ1719" t="b">
        <f t="shared" si="160"/>
        <v>0</v>
      </c>
      <c r="AK1719" t="s">
        <v>1788</v>
      </c>
      <c r="AL1719" t="b">
        <v>1</v>
      </c>
    </row>
    <row r="1720" spans="1:38" x14ac:dyDescent="0.3">
      <c r="A1720">
        <v>-73.957393010000004</v>
      </c>
      <c r="B1720">
        <v>40.793457029999999</v>
      </c>
      <c r="C1720" t="s">
        <v>1792</v>
      </c>
      <c r="D1720" t="s">
        <v>493</v>
      </c>
      <c r="E1720" t="str">
        <f t="shared" si="156"/>
        <v>far</v>
      </c>
      <c r="F1720" t="s">
        <v>48</v>
      </c>
      <c r="G1720">
        <v>10202018</v>
      </c>
      <c r="H1720" s="1">
        <v>3</v>
      </c>
      <c r="I1720" t="s">
        <v>39</v>
      </c>
      <c r="J1720" t="s">
        <v>40</v>
      </c>
      <c r="K1720" t="str">
        <f t="shared" si="157"/>
        <v>Gray</v>
      </c>
      <c r="L1720" t="str">
        <f t="shared" si="158"/>
        <v>yup</v>
      </c>
      <c r="M1720" t="b">
        <f t="shared" si="161"/>
        <v>0</v>
      </c>
      <c r="N1720" t="s">
        <v>41</v>
      </c>
      <c r="O1720" t="s">
        <v>42</v>
      </c>
      <c r="Q1720" t="s">
        <v>43</v>
      </c>
      <c r="R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1</v>
      </c>
      <c r="Z1720" t="b">
        <f t="shared" si="159"/>
        <v>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1</v>
      </c>
      <c r="AH1720" t="b">
        <v>0</v>
      </c>
      <c r="AJ1720" t="b">
        <f t="shared" si="160"/>
        <v>0</v>
      </c>
      <c r="AK1720" t="s">
        <v>1793</v>
      </c>
      <c r="AL1720" t="b">
        <v>1</v>
      </c>
    </row>
    <row r="1721" spans="1:38" x14ac:dyDescent="0.3">
      <c r="A1721">
        <v>-73.971758019999996</v>
      </c>
      <c r="B1721">
        <v>40.771572620000001</v>
      </c>
      <c r="C1721" t="s">
        <v>1794</v>
      </c>
      <c r="D1721" t="s">
        <v>776</v>
      </c>
      <c r="E1721" t="str">
        <f t="shared" si="156"/>
        <v>far</v>
      </c>
      <c r="F1721" t="s">
        <v>34</v>
      </c>
      <c r="G1721">
        <v>10122018</v>
      </c>
      <c r="H1721" s="1">
        <v>1</v>
      </c>
      <c r="I1721" t="s">
        <v>39</v>
      </c>
      <c r="J1721" t="s">
        <v>40</v>
      </c>
      <c r="K1721" t="str">
        <f t="shared" si="157"/>
        <v>Gray</v>
      </c>
      <c r="L1721" t="str">
        <f t="shared" si="158"/>
        <v>yup</v>
      </c>
      <c r="M1721" t="b">
        <f t="shared" si="161"/>
        <v>0</v>
      </c>
      <c r="N1721" t="s">
        <v>41</v>
      </c>
      <c r="O1721" t="s">
        <v>42</v>
      </c>
      <c r="Q1721" t="s">
        <v>43</v>
      </c>
      <c r="R1721" t="b">
        <v>0</v>
      </c>
      <c r="T1721" t="b">
        <v>0</v>
      </c>
      <c r="U1721" t="b">
        <v>0</v>
      </c>
      <c r="V1721" t="b">
        <v>0</v>
      </c>
      <c r="W1721" t="b">
        <v>1</v>
      </c>
      <c r="X1721" t="b">
        <v>0</v>
      </c>
      <c r="Z1721" t="b">
        <f t="shared" si="159"/>
        <v>1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J1721" t="b">
        <f t="shared" si="160"/>
        <v>0</v>
      </c>
      <c r="AK1721" t="s">
        <v>1795</v>
      </c>
      <c r="AL1721" t="b">
        <v>1</v>
      </c>
    </row>
    <row r="1722" spans="1:38" x14ac:dyDescent="0.3">
      <c r="A1722">
        <v>-73.954771179999995</v>
      </c>
      <c r="B1722">
        <v>40.790854080000003</v>
      </c>
      <c r="C1722" t="s">
        <v>1796</v>
      </c>
      <c r="D1722" t="s">
        <v>1028</v>
      </c>
      <c r="E1722" t="str">
        <f t="shared" si="156"/>
        <v>far</v>
      </c>
      <c r="F1722" t="s">
        <v>34</v>
      </c>
      <c r="G1722">
        <v>10102018</v>
      </c>
      <c r="H1722" s="1">
        <v>6</v>
      </c>
      <c r="I1722" t="s">
        <v>39</v>
      </c>
      <c r="J1722" t="s">
        <v>40</v>
      </c>
      <c r="K1722" t="str">
        <f t="shared" si="157"/>
        <v>Gray</v>
      </c>
      <c r="L1722" t="str">
        <f t="shared" si="158"/>
        <v>yup</v>
      </c>
      <c r="M1722" t="b">
        <f t="shared" si="161"/>
        <v>0</v>
      </c>
      <c r="O1722" t="s">
        <v>55</v>
      </c>
      <c r="T1722" t="b">
        <v>0</v>
      </c>
      <c r="U1722" t="b">
        <v>0</v>
      </c>
      <c r="V1722" t="b">
        <v>0</v>
      </c>
      <c r="W1722" t="b">
        <v>0</v>
      </c>
      <c r="X1722" t="b">
        <v>1</v>
      </c>
      <c r="Z1722" t="b">
        <f t="shared" si="159"/>
        <v>1</v>
      </c>
      <c r="AA1722" t="b">
        <v>0</v>
      </c>
      <c r="AB1722" t="b">
        <v>0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J1722" t="b">
        <f t="shared" si="160"/>
        <v>0</v>
      </c>
      <c r="AK1722" t="s">
        <v>1797</v>
      </c>
      <c r="AL1722" t="b">
        <v>1</v>
      </c>
    </row>
    <row r="1723" spans="1:38" x14ac:dyDescent="0.3">
      <c r="A1723">
        <v>-73.969876200000002</v>
      </c>
      <c r="B1723">
        <v>40.778205569999997</v>
      </c>
      <c r="C1723" t="s">
        <v>1800</v>
      </c>
      <c r="D1723" t="s">
        <v>721</v>
      </c>
      <c r="E1723" t="str">
        <f t="shared" si="156"/>
        <v>far</v>
      </c>
      <c r="F1723" t="s">
        <v>34</v>
      </c>
      <c r="G1723">
        <v>10102018</v>
      </c>
      <c r="H1723" s="1">
        <v>9</v>
      </c>
      <c r="I1723" t="s">
        <v>39</v>
      </c>
      <c r="J1723" t="s">
        <v>40</v>
      </c>
      <c r="K1723" t="str">
        <f t="shared" si="157"/>
        <v>Gray</v>
      </c>
      <c r="L1723" t="str">
        <f t="shared" si="158"/>
        <v>yup</v>
      </c>
      <c r="M1723" t="b">
        <f t="shared" si="161"/>
        <v>0</v>
      </c>
      <c r="O1723" t="s">
        <v>55</v>
      </c>
      <c r="Q1723" t="s">
        <v>43</v>
      </c>
      <c r="R1723" t="b">
        <v>0</v>
      </c>
      <c r="T1723" t="b">
        <v>0</v>
      </c>
      <c r="U1723" t="b">
        <v>1</v>
      </c>
      <c r="V1723" t="b">
        <v>0</v>
      </c>
      <c r="W1723" t="b">
        <v>0</v>
      </c>
      <c r="X1723" t="b">
        <v>0</v>
      </c>
      <c r="Z1723" t="b">
        <f t="shared" si="159"/>
        <v>1</v>
      </c>
      <c r="AA1723" t="b">
        <v>1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1</v>
      </c>
      <c r="AH1723" t="b">
        <v>0</v>
      </c>
      <c r="AJ1723" t="b">
        <f t="shared" si="160"/>
        <v>0</v>
      </c>
      <c r="AK1723" t="s">
        <v>1801</v>
      </c>
      <c r="AL1723" t="b">
        <v>1</v>
      </c>
    </row>
    <row r="1724" spans="1:38" x14ac:dyDescent="0.3">
      <c r="A1724">
        <v>-73.967939909999998</v>
      </c>
      <c r="B1724">
        <v>40.774281309999999</v>
      </c>
      <c r="C1724" t="s">
        <v>1806</v>
      </c>
      <c r="D1724" t="s">
        <v>205</v>
      </c>
      <c r="E1724" t="str">
        <f t="shared" si="156"/>
        <v>far</v>
      </c>
      <c r="F1724" t="s">
        <v>34</v>
      </c>
      <c r="G1724">
        <v>10102018</v>
      </c>
      <c r="H1724" s="1">
        <v>9</v>
      </c>
      <c r="I1724" t="s">
        <v>39</v>
      </c>
      <c r="J1724" t="s">
        <v>40</v>
      </c>
      <c r="K1724" t="str">
        <f t="shared" si="157"/>
        <v>Gray</v>
      </c>
      <c r="L1724" t="str">
        <f t="shared" si="158"/>
        <v>yup</v>
      </c>
      <c r="M1724" t="b">
        <f t="shared" si="161"/>
        <v>0</v>
      </c>
      <c r="O1724" t="s">
        <v>55</v>
      </c>
      <c r="Q1724" t="s">
        <v>43</v>
      </c>
      <c r="R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Z1724" t="b">
        <f t="shared" si="159"/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J1724" t="b">
        <f t="shared" si="160"/>
        <v>0</v>
      </c>
      <c r="AK1724" t="s">
        <v>1807</v>
      </c>
      <c r="AL1724" t="b">
        <v>1</v>
      </c>
    </row>
    <row r="1725" spans="1:38" x14ac:dyDescent="0.3">
      <c r="A1725">
        <v>-73.968846690000007</v>
      </c>
      <c r="B1725">
        <v>40.773791160000002</v>
      </c>
      <c r="C1725" t="s">
        <v>1810</v>
      </c>
      <c r="D1725" t="s">
        <v>991</v>
      </c>
      <c r="E1725" t="str">
        <f t="shared" si="156"/>
        <v>far</v>
      </c>
      <c r="F1725" t="s">
        <v>34</v>
      </c>
      <c r="G1725">
        <v>10072018</v>
      </c>
      <c r="H1725" s="1">
        <v>5</v>
      </c>
      <c r="J1725" t="s">
        <v>40</v>
      </c>
      <c r="K1725" t="str">
        <f t="shared" si="157"/>
        <v>Gray</v>
      </c>
      <c r="L1725" t="str">
        <f t="shared" si="158"/>
        <v>yup</v>
      </c>
      <c r="M1725" t="b">
        <f t="shared" si="161"/>
        <v>0</v>
      </c>
      <c r="N1725" t="s">
        <v>41</v>
      </c>
      <c r="O1725" t="s">
        <v>42</v>
      </c>
      <c r="Q1725" t="s">
        <v>43</v>
      </c>
      <c r="R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Z1725" t="b">
        <f t="shared" si="159"/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J1725" t="b">
        <f t="shared" si="160"/>
        <v>0</v>
      </c>
      <c r="AK1725" t="s">
        <v>1811</v>
      </c>
      <c r="AL1725" t="b">
        <v>1</v>
      </c>
    </row>
    <row r="1726" spans="1:38" x14ac:dyDescent="0.3">
      <c r="A1726">
        <v>-73.955880910000005</v>
      </c>
      <c r="B1726">
        <v>40.7952765</v>
      </c>
      <c r="C1726" t="s">
        <v>1821</v>
      </c>
      <c r="D1726" t="s">
        <v>530</v>
      </c>
      <c r="E1726" t="str">
        <f t="shared" si="156"/>
        <v>far</v>
      </c>
      <c r="F1726" t="s">
        <v>34</v>
      </c>
      <c r="G1726">
        <v>10142018</v>
      </c>
      <c r="H1726" s="1">
        <v>3</v>
      </c>
      <c r="J1726" t="s">
        <v>40</v>
      </c>
      <c r="K1726" t="str">
        <f t="shared" si="157"/>
        <v>Gray</v>
      </c>
      <c r="L1726" t="str">
        <f t="shared" si="158"/>
        <v>yup</v>
      </c>
      <c r="M1726" t="b">
        <f t="shared" si="161"/>
        <v>0</v>
      </c>
      <c r="O1726" t="s">
        <v>55</v>
      </c>
      <c r="Q1726" t="s">
        <v>43</v>
      </c>
      <c r="R1726" t="b">
        <v>0</v>
      </c>
      <c r="S1726" t="s">
        <v>1822</v>
      </c>
      <c r="T1726" t="b">
        <v>0</v>
      </c>
      <c r="U1726" t="b">
        <v>0</v>
      </c>
      <c r="V1726" t="b">
        <v>0</v>
      </c>
      <c r="W1726" t="b">
        <v>0</v>
      </c>
      <c r="X1726" t="b">
        <v>1</v>
      </c>
      <c r="Z1726" t="b">
        <f t="shared" si="159"/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J1726" t="b">
        <f t="shared" si="160"/>
        <v>0</v>
      </c>
      <c r="AK1726" t="s">
        <v>1823</v>
      </c>
      <c r="AL1726" t="b">
        <v>1</v>
      </c>
    </row>
    <row r="1727" spans="1:38" x14ac:dyDescent="0.3">
      <c r="A1727">
        <v>-73.976988750000004</v>
      </c>
      <c r="B1727">
        <v>40.770756149999997</v>
      </c>
      <c r="C1727" t="s">
        <v>1826</v>
      </c>
      <c r="D1727" t="s">
        <v>109</v>
      </c>
      <c r="E1727" t="str">
        <f t="shared" si="156"/>
        <v>far</v>
      </c>
      <c r="F1727" t="s">
        <v>34</v>
      </c>
      <c r="G1727">
        <v>10102018</v>
      </c>
      <c r="H1727" s="1">
        <v>4</v>
      </c>
      <c r="I1727" t="s">
        <v>39</v>
      </c>
      <c r="J1727" t="s">
        <v>40</v>
      </c>
      <c r="K1727" t="str">
        <f t="shared" si="157"/>
        <v>Gray</v>
      </c>
      <c r="L1727" t="str">
        <f t="shared" si="158"/>
        <v>yup</v>
      </c>
      <c r="M1727" t="b">
        <f t="shared" si="161"/>
        <v>0</v>
      </c>
      <c r="N1727" t="s">
        <v>41</v>
      </c>
      <c r="O1727" t="s">
        <v>42</v>
      </c>
      <c r="Q1727" t="s">
        <v>43</v>
      </c>
      <c r="R1727" t="b">
        <v>0</v>
      </c>
      <c r="T1727" t="b">
        <v>1</v>
      </c>
      <c r="U1727" t="b">
        <v>0</v>
      </c>
      <c r="V1727" t="b">
        <v>0</v>
      </c>
      <c r="W1727" t="b">
        <v>1</v>
      </c>
      <c r="X1727" t="b">
        <v>0</v>
      </c>
      <c r="Z1727" t="b">
        <f t="shared" si="159"/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1</v>
      </c>
      <c r="AH1727" t="b">
        <v>0</v>
      </c>
      <c r="AJ1727" t="b">
        <f t="shared" si="160"/>
        <v>0</v>
      </c>
      <c r="AK1727" t="s">
        <v>1827</v>
      </c>
      <c r="AL1727" t="b">
        <v>1</v>
      </c>
    </row>
    <row r="1728" spans="1:38" x14ac:dyDescent="0.3">
      <c r="A1728">
        <v>-73.970505380000006</v>
      </c>
      <c r="B1728">
        <v>40.77875032</v>
      </c>
      <c r="C1728" t="s">
        <v>1843</v>
      </c>
      <c r="D1728" t="s">
        <v>116</v>
      </c>
      <c r="E1728" t="str">
        <f t="shared" si="156"/>
        <v>far</v>
      </c>
      <c r="F1728" t="s">
        <v>48</v>
      </c>
      <c r="G1728">
        <v>10142018</v>
      </c>
      <c r="H1728" s="1">
        <v>4</v>
      </c>
      <c r="I1728" t="s">
        <v>39</v>
      </c>
      <c r="J1728" t="s">
        <v>40</v>
      </c>
      <c r="K1728" t="str">
        <f t="shared" si="157"/>
        <v>Gray</v>
      </c>
      <c r="L1728" t="str">
        <f t="shared" si="158"/>
        <v>yup</v>
      </c>
      <c r="M1728" t="b">
        <f t="shared" si="161"/>
        <v>0</v>
      </c>
      <c r="N1728" t="s">
        <v>192</v>
      </c>
      <c r="O1728" t="s">
        <v>354</v>
      </c>
      <c r="Q1728" t="s">
        <v>43</v>
      </c>
      <c r="R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Z1728" t="b">
        <f t="shared" si="159"/>
        <v>1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J1728" t="b">
        <f t="shared" si="160"/>
        <v>0</v>
      </c>
      <c r="AK1728" t="s">
        <v>1844</v>
      </c>
      <c r="AL1728" t="b">
        <v>1</v>
      </c>
    </row>
    <row r="1729" spans="1:38" x14ac:dyDescent="0.3">
      <c r="A1729">
        <v>-73.954887780000007</v>
      </c>
      <c r="B1729">
        <v>40.795015749999997</v>
      </c>
      <c r="C1729" t="s">
        <v>1859</v>
      </c>
      <c r="D1729" t="s">
        <v>378</v>
      </c>
      <c r="E1729" t="str">
        <f t="shared" si="156"/>
        <v>far</v>
      </c>
      <c r="F1729" t="s">
        <v>48</v>
      </c>
      <c r="G1729">
        <v>10182018</v>
      </c>
      <c r="H1729" s="1">
        <v>4</v>
      </c>
      <c r="I1729" t="s">
        <v>39</v>
      </c>
      <c r="J1729" t="s">
        <v>40</v>
      </c>
      <c r="K1729" t="str">
        <f t="shared" si="157"/>
        <v>Gray</v>
      </c>
      <c r="L1729" t="str">
        <f t="shared" si="158"/>
        <v>yup</v>
      </c>
      <c r="M1729" t="b">
        <f t="shared" si="161"/>
        <v>0</v>
      </c>
      <c r="N1729" t="s">
        <v>41</v>
      </c>
      <c r="O1729" t="s">
        <v>42</v>
      </c>
      <c r="Q1729" t="s">
        <v>43</v>
      </c>
      <c r="R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Z1729" t="b">
        <f t="shared" si="159"/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J1729" t="b">
        <f t="shared" si="160"/>
        <v>0</v>
      </c>
      <c r="AK1729" t="s">
        <v>1860</v>
      </c>
      <c r="AL1729" t="b">
        <v>1</v>
      </c>
    </row>
    <row r="1730" spans="1:38" x14ac:dyDescent="0.3">
      <c r="A1730">
        <v>-73.976731439999995</v>
      </c>
      <c r="B1730">
        <v>40.76611999</v>
      </c>
      <c r="C1730" t="s">
        <v>1861</v>
      </c>
      <c r="D1730" t="s">
        <v>1862</v>
      </c>
      <c r="E1730" t="str">
        <f t="shared" ref="E1730:E1793" si="162">IF(D1730="05D","near",IF(D1730="07D","near",IF(D1730="06C","near",IF(D1730="06E","near",IF(D1730="06D","near","far")))))</f>
        <v>far</v>
      </c>
      <c r="F1730" t="s">
        <v>48</v>
      </c>
      <c r="G1730">
        <v>10102018</v>
      </c>
      <c r="H1730" s="1">
        <v>1</v>
      </c>
      <c r="I1730" t="s">
        <v>39</v>
      </c>
      <c r="J1730" t="s">
        <v>40</v>
      </c>
      <c r="K1730" t="str">
        <f t="shared" ref="K1730:K1793" si="163">IF(ISBLANK(J1730), NA(), J1730)</f>
        <v>Gray</v>
      </c>
      <c r="L1730" t="str">
        <f t="shared" ref="L1730:L1793" si="164">IF(K1730="Gray","yup",IF(K1730="#N/A","maybe","no"))</f>
        <v>yup</v>
      </c>
      <c r="M1730" t="b">
        <f t="shared" si="161"/>
        <v>0</v>
      </c>
      <c r="O1730" t="s">
        <v>55</v>
      </c>
      <c r="Q1730" t="s">
        <v>43</v>
      </c>
      <c r="R1730" t="b">
        <v>0</v>
      </c>
      <c r="T1730" t="b">
        <v>0</v>
      </c>
      <c r="U1730" t="b">
        <v>0</v>
      </c>
      <c r="V1730" t="b">
        <v>0</v>
      </c>
      <c r="W1730" t="b">
        <v>1</v>
      </c>
      <c r="X1730" t="b">
        <v>0</v>
      </c>
      <c r="Z1730" t="b">
        <f t="shared" ref="Z1730:Z1793" si="165">ISBLANK(Y1730)</f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1</v>
      </c>
      <c r="AH1730" t="b">
        <v>0</v>
      </c>
      <c r="AJ1730" t="b">
        <f t="shared" ref="AJ1730:AJ1793" si="166">OR(AB1730,AC1730, AD1730, AH1730)</f>
        <v>0</v>
      </c>
      <c r="AK1730" t="s">
        <v>1863</v>
      </c>
      <c r="AL1730" t="b">
        <v>1</v>
      </c>
    </row>
    <row r="1731" spans="1:38" x14ac:dyDescent="0.3">
      <c r="A1731">
        <v>-73.96732437</v>
      </c>
      <c r="B1731">
        <v>40.787539299999999</v>
      </c>
      <c r="C1731" t="s">
        <v>1864</v>
      </c>
      <c r="D1731" t="s">
        <v>488</v>
      </c>
      <c r="E1731" t="str">
        <f t="shared" si="162"/>
        <v>far</v>
      </c>
      <c r="F1731" t="s">
        <v>48</v>
      </c>
      <c r="G1731">
        <v>10142018</v>
      </c>
      <c r="H1731" s="1">
        <v>1</v>
      </c>
      <c r="J1731" t="s">
        <v>40</v>
      </c>
      <c r="K1731" t="str">
        <f t="shared" si="163"/>
        <v>Gray</v>
      </c>
      <c r="L1731" t="str">
        <f t="shared" si="164"/>
        <v>yup</v>
      </c>
      <c r="M1731" t="b">
        <f t="shared" ref="M1731:M1794" si="167">AND(NOT(ISBLANK(J1731)),(NOT(J1731="gray")))</f>
        <v>0</v>
      </c>
      <c r="N1731" t="s">
        <v>41</v>
      </c>
      <c r="O1731" t="s">
        <v>42</v>
      </c>
      <c r="Q1731" t="s">
        <v>43</v>
      </c>
      <c r="R1731" t="b">
        <v>0</v>
      </c>
      <c r="T1731" t="b">
        <v>0</v>
      </c>
      <c r="U1731" t="b">
        <v>1</v>
      </c>
      <c r="V1731" t="b">
        <v>0</v>
      </c>
      <c r="W1731" t="b">
        <v>0</v>
      </c>
      <c r="X1731" t="b">
        <v>1</v>
      </c>
      <c r="Z1731" t="b">
        <f t="shared" si="165"/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s">
        <v>1865</v>
      </c>
      <c r="AJ1731" t="b">
        <f t="shared" si="166"/>
        <v>0</v>
      </c>
      <c r="AK1731" t="s">
        <v>1866</v>
      </c>
      <c r="AL1731" t="b">
        <v>1</v>
      </c>
    </row>
    <row r="1732" spans="1:38" x14ac:dyDescent="0.3">
      <c r="A1732">
        <v>-73.967323559999997</v>
      </c>
      <c r="B1732">
        <v>40.778674959999996</v>
      </c>
      <c r="C1732" t="s">
        <v>1869</v>
      </c>
      <c r="D1732" t="s">
        <v>131</v>
      </c>
      <c r="E1732" t="str">
        <f t="shared" si="162"/>
        <v>far</v>
      </c>
      <c r="F1732" t="s">
        <v>34</v>
      </c>
      <c r="G1732">
        <v>10202018</v>
      </c>
      <c r="H1732" s="1">
        <v>4</v>
      </c>
      <c r="I1732" t="s">
        <v>54</v>
      </c>
      <c r="J1732" t="s">
        <v>40</v>
      </c>
      <c r="K1732" t="str">
        <f t="shared" si="163"/>
        <v>Gray</v>
      </c>
      <c r="L1732" t="str">
        <f t="shared" si="164"/>
        <v>yup</v>
      </c>
      <c r="M1732" t="b">
        <f t="shared" si="167"/>
        <v>0</v>
      </c>
      <c r="N1732" t="s">
        <v>41</v>
      </c>
      <c r="O1732" t="s">
        <v>42</v>
      </c>
      <c r="Q1732" t="s">
        <v>50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Z1732" t="b">
        <f t="shared" si="165"/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J1732" t="b">
        <f t="shared" si="166"/>
        <v>0</v>
      </c>
      <c r="AK1732" t="s">
        <v>1870</v>
      </c>
      <c r="AL1732" t="b">
        <v>1</v>
      </c>
    </row>
    <row r="1733" spans="1:38" x14ac:dyDescent="0.3">
      <c r="A1733">
        <v>-73.967504750000003</v>
      </c>
      <c r="B1733">
        <v>40.77892344</v>
      </c>
      <c r="C1733" t="s">
        <v>1873</v>
      </c>
      <c r="D1733" t="s">
        <v>215</v>
      </c>
      <c r="E1733" t="str">
        <f t="shared" si="162"/>
        <v>far</v>
      </c>
      <c r="F1733" t="s">
        <v>48</v>
      </c>
      <c r="G1733">
        <v>10172018</v>
      </c>
      <c r="H1733" s="1">
        <v>1</v>
      </c>
      <c r="I1733" t="s">
        <v>39</v>
      </c>
      <c r="J1733" t="s">
        <v>40</v>
      </c>
      <c r="K1733" t="str">
        <f t="shared" si="163"/>
        <v>Gray</v>
      </c>
      <c r="L1733" t="str">
        <f t="shared" si="164"/>
        <v>yup</v>
      </c>
      <c r="M1733" t="b">
        <f t="shared" si="167"/>
        <v>0</v>
      </c>
      <c r="O1733" t="s">
        <v>55</v>
      </c>
      <c r="Q1733" t="s">
        <v>43</v>
      </c>
      <c r="R1733" t="b">
        <v>0</v>
      </c>
      <c r="S1733" t="s">
        <v>1874</v>
      </c>
      <c r="T1733" t="b">
        <v>0</v>
      </c>
      <c r="U1733" t="b">
        <v>0</v>
      </c>
      <c r="V1733" t="b">
        <v>0</v>
      </c>
      <c r="W1733" t="b">
        <v>0</v>
      </c>
      <c r="X1733" t="b">
        <v>1</v>
      </c>
      <c r="Z1733" t="b">
        <f t="shared" si="165"/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1</v>
      </c>
      <c r="AH1733" t="b">
        <v>0</v>
      </c>
      <c r="AJ1733" t="b">
        <f t="shared" si="166"/>
        <v>0</v>
      </c>
      <c r="AK1733" t="s">
        <v>1875</v>
      </c>
      <c r="AL1733" t="b">
        <v>1</v>
      </c>
    </row>
    <row r="1734" spans="1:38" x14ac:dyDescent="0.3">
      <c r="A1734">
        <v>-73.956276529999997</v>
      </c>
      <c r="B1734">
        <v>40.788061800000001</v>
      </c>
      <c r="C1734" t="s">
        <v>1876</v>
      </c>
      <c r="D1734" t="s">
        <v>1877</v>
      </c>
      <c r="E1734" t="str">
        <f t="shared" si="162"/>
        <v>far</v>
      </c>
      <c r="F1734" t="s">
        <v>34</v>
      </c>
      <c r="G1734">
        <v>10192018</v>
      </c>
      <c r="H1734" s="1">
        <v>2</v>
      </c>
      <c r="I1734" t="s">
        <v>39</v>
      </c>
      <c r="J1734" t="s">
        <v>40</v>
      </c>
      <c r="K1734" t="str">
        <f t="shared" si="163"/>
        <v>Gray</v>
      </c>
      <c r="L1734" t="str">
        <f t="shared" si="164"/>
        <v>yup</v>
      </c>
      <c r="M1734" t="b">
        <f t="shared" si="167"/>
        <v>0</v>
      </c>
      <c r="O1734" t="s">
        <v>55</v>
      </c>
      <c r="Q1734" t="s">
        <v>43</v>
      </c>
      <c r="R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1</v>
      </c>
      <c r="Z1734" t="b">
        <f t="shared" si="165"/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1</v>
      </c>
      <c r="AH1734" t="b">
        <v>0</v>
      </c>
      <c r="AJ1734" t="b">
        <f t="shared" si="166"/>
        <v>0</v>
      </c>
      <c r="AK1734" t="s">
        <v>1878</v>
      </c>
      <c r="AL1734" t="b">
        <v>1</v>
      </c>
    </row>
    <row r="1735" spans="1:38" x14ac:dyDescent="0.3">
      <c r="A1735">
        <v>-73.955858950000007</v>
      </c>
      <c r="B1735">
        <v>40.789240040000003</v>
      </c>
      <c r="C1735" t="s">
        <v>1879</v>
      </c>
      <c r="D1735" t="s">
        <v>346</v>
      </c>
      <c r="E1735" t="str">
        <f t="shared" si="162"/>
        <v>far</v>
      </c>
      <c r="F1735" t="s">
        <v>34</v>
      </c>
      <c r="G1735">
        <v>10062018</v>
      </c>
      <c r="H1735" s="1">
        <v>2</v>
      </c>
      <c r="J1735" t="s">
        <v>40</v>
      </c>
      <c r="K1735" t="str">
        <f t="shared" si="163"/>
        <v>Gray</v>
      </c>
      <c r="L1735" t="str">
        <f t="shared" si="164"/>
        <v>yup</v>
      </c>
      <c r="M1735" t="b">
        <f t="shared" si="167"/>
        <v>0</v>
      </c>
      <c r="O1735" t="s">
        <v>55</v>
      </c>
      <c r="Q1735" t="s">
        <v>50</v>
      </c>
      <c r="R1735">
        <v>8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Z1735" t="b">
        <f t="shared" si="165"/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J1735" t="b">
        <f t="shared" si="166"/>
        <v>0</v>
      </c>
      <c r="AK1735" t="s">
        <v>1880</v>
      </c>
      <c r="AL1735" t="b">
        <v>1</v>
      </c>
    </row>
    <row r="1736" spans="1:38" x14ac:dyDescent="0.3">
      <c r="A1736">
        <v>-73.972212560000003</v>
      </c>
      <c r="B1736">
        <v>40.776131149999998</v>
      </c>
      <c r="C1736" t="s">
        <v>1893</v>
      </c>
      <c r="D1736" t="s">
        <v>613</v>
      </c>
      <c r="E1736" t="str">
        <f t="shared" si="162"/>
        <v>far</v>
      </c>
      <c r="F1736" t="s">
        <v>34</v>
      </c>
      <c r="G1736">
        <v>10192018</v>
      </c>
      <c r="H1736" s="1">
        <v>5</v>
      </c>
      <c r="I1736" t="s">
        <v>39</v>
      </c>
      <c r="J1736" t="s">
        <v>40</v>
      </c>
      <c r="K1736" t="str">
        <f t="shared" si="163"/>
        <v>Gray</v>
      </c>
      <c r="L1736" t="str">
        <f t="shared" si="164"/>
        <v>yup</v>
      </c>
      <c r="M1736" t="b">
        <f t="shared" si="167"/>
        <v>0</v>
      </c>
      <c r="N1736" t="s">
        <v>41</v>
      </c>
      <c r="O1736" t="s">
        <v>42</v>
      </c>
      <c r="Q1736" t="s">
        <v>43</v>
      </c>
      <c r="R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1</v>
      </c>
      <c r="Z1736" t="b">
        <f t="shared" si="165"/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1</v>
      </c>
      <c r="AF1736" t="b">
        <v>1</v>
      </c>
      <c r="AG1736" t="b">
        <v>1</v>
      </c>
      <c r="AH1736" t="b">
        <v>0</v>
      </c>
      <c r="AJ1736" t="b">
        <f t="shared" si="166"/>
        <v>0</v>
      </c>
      <c r="AK1736" t="s">
        <v>1894</v>
      </c>
      <c r="AL1736" t="b">
        <v>1</v>
      </c>
    </row>
    <row r="1737" spans="1:38" x14ac:dyDescent="0.3">
      <c r="A1737">
        <v>-73.954092290000006</v>
      </c>
      <c r="B1737">
        <v>40.797980039999999</v>
      </c>
      <c r="C1737" t="s">
        <v>1898</v>
      </c>
      <c r="D1737" t="s">
        <v>1520</v>
      </c>
      <c r="E1737" t="str">
        <f t="shared" si="162"/>
        <v>far</v>
      </c>
      <c r="F1737" t="s">
        <v>34</v>
      </c>
      <c r="G1737">
        <v>10132018</v>
      </c>
      <c r="H1737" s="1">
        <v>5</v>
      </c>
      <c r="I1737" t="s">
        <v>54</v>
      </c>
      <c r="J1737" t="s">
        <v>40</v>
      </c>
      <c r="K1737" t="str">
        <f t="shared" si="163"/>
        <v>Gray</v>
      </c>
      <c r="L1737" t="str">
        <f t="shared" si="164"/>
        <v>yup</v>
      </c>
      <c r="M1737" t="b">
        <f t="shared" si="167"/>
        <v>0</v>
      </c>
      <c r="N1737" t="s">
        <v>117</v>
      </c>
      <c r="O1737" t="s">
        <v>118</v>
      </c>
      <c r="P1737" t="s">
        <v>1899</v>
      </c>
      <c r="Q1737" t="s">
        <v>50</v>
      </c>
      <c r="R1737">
        <v>10</v>
      </c>
      <c r="T1737" t="b">
        <v>0</v>
      </c>
      <c r="U1737" t="b">
        <v>0</v>
      </c>
      <c r="V1737" t="b">
        <v>0</v>
      </c>
      <c r="W1737" t="b">
        <v>1</v>
      </c>
      <c r="X1737" t="b">
        <v>0</v>
      </c>
      <c r="Z1737" t="b">
        <f t="shared" si="165"/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J1737" t="b">
        <f t="shared" si="166"/>
        <v>0</v>
      </c>
      <c r="AK1737" t="s">
        <v>1900</v>
      </c>
      <c r="AL1737" t="b">
        <v>1</v>
      </c>
    </row>
    <row r="1738" spans="1:38" x14ac:dyDescent="0.3">
      <c r="A1738">
        <v>-73.973476259999998</v>
      </c>
      <c r="B1738">
        <v>40.766370340000002</v>
      </c>
      <c r="C1738" t="s">
        <v>1901</v>
      </c>
      <c r="D1738" t="s">
        <v>1902</v>
      </c>
      <c r="E1738" t="str">
        <f t="shared" si="162"/>
        <v>far</v>
      </c>
      <c r="F1738" t="s">
        <v>48</v>
      </c>
      <c r="G1738">
        <v>10082018</v>
      </c>
      <c r="H1738" s="1">
        <v>5</v>
      </c>
      <c r="I1738" t="s">
        <v>39</v>
      </c>
      <c r="J1738" t="s">
        <v>40</v>
      </c>
      <c r="K1738" t="str">
        <f t="shared" si="163"/>
        <v>Gray</v>
      </c>
      <c r="L1738" t="str">
        <f t="shared" si="164"/>
        <v>yup</v>
      </c>
      <c r="M1738" t="b">
        <f t="shared" si="167"/>
        <v>0</v>
      </c>
      <c r="N1738" t="s">
        <v>41</v>
      </c>
      <c r="O1738" t="s">
        <v>42</v>
      </c>
      <c r="Q1738" t="s">
        <v>50</v>
      </c>
      <c r="R1738">
        <v>13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Z1738" t="b">
        <f t="shared" si="165"/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J1738" t="b">
        <f t="shared" si="166"/>
        <v>0</v>
      </c>
      <c r="AK1738" t="s">
        <v>1903</v>
      </c>
      <c r="AL1738" t="b">
        <v>1</v>
      </c>
    </row>
    <row r="1739" spans="1:38" x14ac:dyDescent="0.3">
      <c r="A1739">
        <v>-73.955489099999994</v>
      </c>
      <c r="B1739">
        <v>40.796877459999997</v>
      </c>
      <c r="C1739" t="s">
        <v>1906</v>
      </c>
      <c r="D1739" t="s">
        <v>636</v>
      </c>
      <c r="E1739" t="str">
        <f t="shared" si="162"/>
        <v>far</v>
      </c>
      <c r="F1739" t="s">
        <v>48</v>
      </c>
      <c r="G1739">
        <v>10142018</v>
      </c>
      <c r="H1739" s="1">
        <v>3</v>
      </c>
      <c r="I1739" t="s">
        <v>39</v>
      </c>
      <c r="J1739" t="s">
        <v>40</v>
      </c>
      <c r="K1739" t="str">
        <f t="shared" si="163"/>
        <v>Gray</v>
      </c>
      <c r="L1739" t="str">
        <f t="shared" si="164"/>
        <v>yup</v>
      </c>
      <c r="M1739" t="b">
        <f t="shared" si="167"/>
        <v>0</v>
      </c>
      <c r="N1739" t="s">
        <v>84</v>
      </c>
      <c r="O1739" t="s">
        <v>103</v>
      </c>
      <c r="Q1739" t="s">
        <v>43</v>
      </c>
      <c r="R1739" t="b">
        <v>0</v>
      </c>
      <c r="T1739" t="b">
        <v>0</v>
      </c>
      <c r="U1739" t="b">
        <v>0</v>
      </c>
      <c r="V1739" t="b">
        <v>1</v>
      </c>
      <c r="W1739" t="b">
        <v>0</v>
      </c>
      <c r="X1739" t="b">
        <v>1</v>
      </c>
      <c r="Z1739" t="b">
        <f t="shared" si="165"/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1</v>
      </c>
      <c r="AH1739" t="b">
        <v>0</v>
      </c>
      <c r="AJ1739" t="b">
        <f t="shared" si="166"/>
        <v>0</v>
      </c>
      <c r="AK1739" t="s">
        <v>1907</v>
      </c>
      <c r="AL1739" t="b">
        <v>1</v>
      </c>
    </row>
    <row r="1740" spans="1:38" x14ac:dyDescent="0.3">
      <c r="A1740">
        <v>-73.976769660000002</v>
      </c>
      <c r="B1740">
        <v>40.7741908</v>
      </c>
      <c r="C1740" t="s">
        <v>1920</v>
      </c>
      <c r="D1740" t="s">
        <v>859</v>
      </c>
      <c r="E1740" t="str">
        <f t="shared" si="162"/>
        <v>far</v>
      </c>
      <c r="F1740" t="s">
        <v>48</v>
      </c>
      <c r="G1740">
        <v>10132018</v>
      </c>
      <c r="H1740" s="1">
        <v>4</v>
      </c>
      <c r="I1740" t="s">
        <v>54</v>
      </c>
      <c r="J1740" t="s">
        <v>40</v>
      </c>
      <c r="K1740" t="str">
        <f t="shared" si="163"/>
        <v>Gray</v>
      </c>
      <c r="L1740" t="str">
        <f t="shared" si="164"/>
        <v>yup</v>
      </c>
      <c r="M1740" t="b">
        <f t="shared" si="167"/>
        <v>0</v>
      </c>
      <c r="N1740" t="s">
        <v>41</v>
      </c>
      <c r="O1740" t="s">
        <v>42</v>
      </c>
      <c r="Q1740" t="s">
        <v>43</v>
      </c>
      <c r="R1740" t="b">
        <v>0</v>
      </c>
      <c r="T1740" t="b">
        <v>0</v>
      </c>
      <c r="U1740" t="b">
        <v>0</v>
      </c>
      <c r="V1740" t="b">
        <v>0</v>
      </c>
      <c r="W1740" t="b">
        <v>1</v>
      </c>
      <c r="X1740" t="b">
        <v>0</v>
      </c>
      <c r="Z1740" t="b">
        <f t="shared" si="165"/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J1740" t="b">
        <f t="shared" si="166"/>
        <v>0</v>
      </c>
      <c r="AK1740" t="s">
        <v>1921</v>
      </c>
      <c r="AL1740" t="b">
        <v>1</v>
      </c>
    </row>
    <row r="1741" spans="1:38" x14ac:dyDescent="0.3">
      <c r="A1741">
        <v>-73.972878379999997</v>
      </c>
      <c r="B1741">
        <v>40.773167100000002</v>
      </c>
      <c r="C1741" t="s">
        <v>1922</v>
      </c>
      <c r="D1741" t="s">
        <v>1923</v>
      </c>
      <c r="E1741" t="str">
        <f t="shared" si="162"/>
        <v>far</v>
      </c>
      <c r="F1741" t="s">
        <v>34</v>
      </c>
      <c r="G1741">
        <v>10142018</v>
      </c>
      <c r="H1741" s="1">
        <v>2</v>
      </c>
      <c r="I1741" t="s">
        <v>54</v>
      </c>
      <c r="J1741" t="s">
        <v>40</v>
      </c>
      <c r="K1741" t="str">
        <f t="shared" si="163"/>
        <v>Gray</v>
      </c>
      <c r="L1741" t="str">
        <f t="shared" si="164"/>
        <v>yup</v>
      </c>
      <c r="M1741" t="b">
        <f t="shared" si="167"/>
        <v>0</v>
      </c>
      <c r="N1741" t="s">
        <v>1924</v>
      </c>
      <c r="O1741" t="s">
        <v>1925</v>
      </c>
      <c r="Q1741" t="s">
        <v>43</v>
      </c>
      <c r="R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1</v>
      </c>
      <c r="Z1741" t="b">
        <f t="shared" si="165"/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1</v>
      </c>
      <c r="AF1741" t="b">
        <v>0</v>
      </c>
      <c r="AG1741" t="b">
        <v>1</v>
      </c>
      <c r="AH1741" t="b">
        <v>0</v>
      </c>
      <c r="AJ1741" t="b">
        <f t="shared" si="166"/>
        <v>0</v>
      </c>
      <c r="AK1741" t="s">
        <v>1926</v>
      </c>
      <c r="AL1741" t="b">
        <v>1</v>
      </c>
    </row>
    <row r="1742" spans="1:38" x14ac:dyDescent="0.3">
      <c r="A1742">
        <v>-73.967900880000002</v>
      </c>
      <c r="B1742">
        <v>40.775901390000001</v>
      </c>
      <c r="C1742" t="s">
        <v>1929</v>
      </c>
      <c r="D1742" t="s">
        <v>677</v>
      </c>
      <c r="E1742" t="str">
        <f t="shared" si="162"/>
        <v>far</v>
      </c>
      <c r="F1742" t="s">
        <v>48</v>
      </c>
      <c r="G1742">
        <v>10122018</v>
      </c>
      <c r="H1742" s="1">
        <v>2</v>
      </c>
      <c r="J1742" t="s">
        <v>40</v>
      </c>
      <c r="K1742" t="str">
        <f t="shared" si="163"/>
        <v>Gray</v>
      </c>
      <c r="L1742" t="str">
        <f t="shared" si="164"/>
        <v>yup</v>
      </c>
      <c r="M1742" t="b">
        <f t="shared" si="167"/>
        <v>0</v>
      </c>
      <c r="N1742" t="s">
        <v>41</v>
      </c>
      <c r="O1742" t="s">
        <v>42</v>
      </c>
      <c r="Q1742" t="s">
        <v>50</v>
      </c>
      <c r="R1742">
        <v>15</v>
      </c>
      <c r="T1742" t="b">
        <v>0</v>
      </c>
      <c r="U1742" t="b">
        <v>0</v>
      </c>
      <c r="V1742" t="b">
        <v>1</v>
      </c>
      <c r="W1742" t="b">
        <v>0</v>
      </c>
      <c r="X1742" t="b">
        <v>0</v>
      </c>
      <c r="Z1742" t="b">
        <f t="shared" si="165"/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1</v>
      </c>
      <c r="AH1742" t="b">
        <v>0</v>
      </c>
      <c r="AJ1742" t="b">
        <f t="shared" si="166"/>
        <v>0</v>
      </c>
      <c r="AK1742" t="s">
        <v>1930</v>
      </c>
      <c r="AL1742" t="b">
        <v>1</v>
      </c>
    </row>
    <row r="1743" spans="1:38" x14ac:dyDescent="0.3">
      <c r="A1743">
        <v>-73.970075910000006</v>
      </c>
      <c r="B1743">
        <v>40.768056090000002</v>
      </c>
      <c r="C1743" t="s">
        <v>1939</v>
      </c>
      <c r="D1743" t="s">
        <v>716</v>
      </c>
      <c r="E1743" t="str">
        <f t="shared" si="162"/>
        <v>far</v>
      </c>
      <c r="F1743" t="s">
        <v>48</v>
      </c>
      <c r="G1743">
        <v>10102018</v>
      </c>
      <c r="H1743" s="1">
        <v>1</v>
      </c>
      <c r="I1743" t="s">
        <v>39</v>
      </c>
      <c r="J1743" t="s">
        <v>40</v>
      </c>
      <c r="K1743" t="str">
        <f t="shared" si="163"/>
        <v>Gray</v>
      </c>
      <c r="L1743" t="str">
        <f t="shared" si="164"/>
        <v>yup</v>
      </c>
      <c r="M1743" t="b">
        <f t="shared" si="167"/>
        <v>0</v>
      </c>
      <c r="O1743" t="s">
        <v>55</v>
      </c>
      <c r="Q1743" t="s">
        <v>43</v>
      </c>
      <c r="R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Z1743" t="b">
        <f t="shared" si="165"/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J1743" t="b">
        <f t="shared" si="166"/>
        <v>0</v>
      </c>
      <c r="AK1743" t="s">
        <v>1940</v>
      </c>
      <c r="AL1743" t="b">
        <v>1</v>
      </c>
    </row>
    <row r="1744" spans="1:38" x14ac:dyDescent="0.3">
      <c r="A1744">
        <v>-73.972517490000001</v>
      </c>
      <c r="B1744">
        <v>40.766424829999998</v>
      </c>
      <c r="C1744" t="s">
        <v>1945</v>
      </c>
      <c r="D1744" t="s">
        <v>1902</v>
      </c>
      <c r="E1744" t="str">
        <f t="shared" si="162"/>
        <v>far</v>
      </c>
      <c r="F1744" t="s">
        <v>34</v>
      </c>
      <c r="G1744">
        <v>10142018</v>
      </c>
      <c r="H1744" s="1">
        <v>7</v>
      </c>
      <c r="I1744" t="s">
        <v>39</v>
      </c>
      <c r="J1744" t="s">
        <v>40</v>
      </c>
      <c r="K1744" t="str">
        <f t="shared" si="163"/>
        <v>Gray</v>
      </c>
      <c r="L1744" t="str">
        <f t="shared" si="164"/>
        <v>yup</v>
      </c>
      <c r="M1744" t="b">
        <f t="shared" si="167"/>
        <v>0</v>
      </c>
      <c r="N1744" t="s">
        <v>84</v>
      </c>
      <c r="O1744" t="s">
        <v>103</v>
      </c>
      <c r="Q1744" t="s">
        <v>43</v>
      </c>
      <c r="R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Z1744" t="b">
        <f t="shared" si="165"/>
        <v>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J1744" t="b">
        <f t="shared" si="166"/>
        <v>0</v>
      </c>
      <c r="AK1744" t="s">
        <v>1946</v>
      </c>
      <c r="AL1744" t="b">
        <v>1</v>
      </c>
    </row>
    <row r="1745" spans="1:38" x14ac:dyDescent="0.3">
      <c r="A1745">
        <v>-73.956366130000006</v>
      </c>
      <c r="B1745">
        <v>40.796682310000001</v>
      </c>
      <c r="C1745" t="s">
        <v>1947</v>
      </c>
      <c r="D1745" t="s">
        <v>1948</v>
      </c>
      <c r="E1745" t="str">
        <f t="shared" si="162"/>
        <v>far</v>
      </c>
      <c r="F1745" t="s">
        <v>48</v>
      </c>
      <c r="G1745">
        <v>10082018</v>
      </c>
      <c r="H1745" s="1">
        <v>3</v>
      </c>
      <c r="I1745" t="s">
        <v>39</v>
      </c>
      <c r="J1745" t="s">
        <v>40</v>
      </c>
      <c r="K1745" t="str">
        <f t="shared" si="163"/>
        <v>Gray</v>
      </c>
      <c r="L1745" t="str">
        <f t="shared" si="164"/>
        <v>yup</v>
      </c>
      <c r="M1745" t="b">
        <f t="shared" si="167"/>
        <v>0</v>
      </c>
      <c r="O1745" t="s">
        <v>55</v>
      </c>
      <c r="Q1745" t="s">
        <v>50</v>
      </c>
      <c r="R1745">
        <v>5</v>
      </c>
      <c r="T1745" t="b">
        <v>0</v>
      </c>
      <c r="U1745" t="b">
        <v>0</v>
      </c>
      <c r="V1745" t="b">
        <v>1</v>
      </c>
      <c r="W1745" t="b">
        <v>0</v>
      </c>
      <c r="X1745" t="b">
        <v>0</v>
      </c>
      <c r="Z1745" t="b">
        <f t="shared" si="165"/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J1745" t="b">
        <f t="shared" si="166"/>
        <v>0</v>
      </c>
      <c r="AK1745" t="s">
        <v>1949</v>
      </c>
      <c r="AL1745" t="b">
        <v>1</v>
      </c>
    </row>
    <row r="1746" spans="1:38" x14ac:dyDescent="0.3">
      <c r="A1746">
        <v>-73.968702780000001</v>
      </c>
      <c r="B1746">
        <v>40.770516260000001</v>
      </c>
      <c r="C1746" t="s">
        <v>1950</v>
      </c>
      <c r="D1746" t="s">
        <v>1785</v>
      </c>
      <c r="E1746" t="str">
        <f t="shared" si="162"/>
        <v>far</v>
      </c>
      <c r="F1746" t="s">
        <v>48</v>
      </c>
      <c r="G1746">
        <v>10142018</v>
      </c>
      <c r="H1746" s="1">
        <v>9</v>
      </c>
      <c r="I1746" t="s">
        <v>39</v>
      </c>
      <c r="J1746" t="s">
        <v>40</v>
      </c>
      <c r="K1746" t="str">
        <f t="shared" si="163"/>
        <v>Gray</v>
      </c>
      <c r="L1746" t="str">
        <f t="shared" si="164"/>
        <v>yup</v>
      </c>
      <c r="M1746" t="b">
        <f t="shared" si="167"/>
        <v>0</v>
      </c>
      <c r="O1746" t="s">
        <v>55</v>
      </c>
      <c r="Q1746" t="s">
        <v>50</v>
      </c>
      <c r="R1746">
        <v>5</v>
      </c>
      <c r="T1746" t="b">
        <v>0</v>
      </c>
      <c r="U1746" t="b">
        <v>0</v>
      </c>
      <c r="V1746" t="b">
        <v>1</v>
      </c>
      <c r="W1746" t="b">
        <v>0</v>
      </c>
      <c r="X1746" t="b">
        <v>1</v>
      </c>
      <c r="Z1746" t="b">
        <f t="shared" si="165"/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J1746" t="b">
        <f t="shared" si="166"/>
        <v>0</v>
      </c>
      <c r="AK1746" t="s">
        <v>1951</v>
      </c>
      <c r="AL1746" t="b">
        <v>1</v>
      </c>
    </row>
    <row r="1747" spans="1:38" x14ac:dyDescent="0.3">
      <c r="A1747">
        <v>-73.97069037</v>
      </c>
      <c r="B1747">
        <v>40.772687380000001</v>
      </c>
      <c r="C1747" t="s">
        <v>1954</v>
      </c>
      <c r="D1747" t="s">
        <v>609</v>
      </c>
      <c r="E1747" t="str">
        <f t="shared" si="162"/>
        <v>far</v>
      </c>
      <c r="F1747" t="s">
        <v>48</v>
      </c>
      <c r="G1747">
        <v>10062018</v>
      </c>
      <c r="H1747" s="1">
        <v>7</v>
      </c>
      <c r="I1747" t="s">
        <v>39</v>
      </c>
      <c r="J1747" t="s">
        <v>40</v>
      </c>
      <c r="K1747" t="str">
        <f t="shared" si="163"/>
        <v>Gray</v>
      </c>
      <c r="L1747" t="str">
        <f t="shared" si="164"/>
        <v>yup</v>
      </c>
      <c r="M1747" t="b">
        <f t="shared" si="167"/>
        <v>0</v>
      </c>
      <c r="O1747" t="s">
        <v>55</v>
      </c>
      <c r="Q1747" t="s">
        <v>43</v>
      </c>
      <c r="R1747" t="b">
        <v>0</v>
      </c>
      <c r="T1747" t="b">
        <v>0</v>
      </c>
      <c r="U1747" t="b">
        <v>0</v>
      </c>
      <c r="V1747" t="b">
        <v>0</v>
      </c>
      <c r="W1747" t="b">
        <v>1</v>
      </c>
      <c r="X1747" t="b">
        <v>0</v>
      </c>
      <c r="Z1747" t="b">
        <f t="shared" si="165"/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1</v>
      </c>
      <c r="AF1747" t="b">
        <v>0</v>
      </c>
      <c r="AG1747" t="b">
        <v>1</v>
      </c>
      <c r="AH1747" t="b">
        <v>0</v>
      </c>
      <c r="AJ1747" t="b">
        <f t="shared" si="166"/>
        <v>0</v>
      </c>
      <c r="AK1747" t="s">
        <v>1955</v>
      </c>
      <c r="AL1747" t="b">
        <v>1</v>
      </c>
    </row>
    <row r="1748" spans="1:38" x14ac:dyDescent="0.3">
      <c r="A1748">
        <v>-73.980207930000006</v>
      </c>
      <c r="B1748">
        <v>40.767872349999998</v>
      </c>
      <c r="C1748" t="s">
        <v>1956</v>
      </c>
      <c r="D1748" t="s">
        <v>855</v>
      </c>
      <c r="E1748" t="str">
        <f t="shared" si="162"/>
        <v>far</v>
      </c>
      <c r="F1748" t="s">
        <v>48</v>
      </c>
      <c r="G1748">
        <v>10122018</v>
      </c>
      <c r="H1748" s="1">
        <v>10</v>
      </c>
      <c r="I1748" t="s">
        <v>54</v>
      </c>
      <c r="J1748" t="s">
        <v>40</v>
      </c>
      <c r="K1748" t="str">
        <f t="shared" si="163"/>
        <v>Gray</v>
      </c>
      <c r="L1748" t="str">
        <f t="shared" si="164"/>
        <v>yup</v>
      </c>
      <c r="M1748" t="b">
        <f t="shared" si="167"/>
        <v>0</v>
      </c>
      <c r="N1748" t="s">
        <v>117</v>
      </c>
      <c r="O1748" t="s">
        <v>118</v>
      </c>
      <c r="Q1748" t="s">
        <v>43</v>
      </c>
      <c r="R1748" t="b">
        <v>0</v>
      </c>
      <c r="T1748" t="b">
        <v>0</v>
      </c>
      <c r="U1748" t="b">
        <v>0</v>
      </c>
      <c r="V1748" t="b">
        <v>0</v>
      </c>
      <c r="W1748" t="b">
        <v>1</v>
      </c>
      <c r="X1748" t="b">
        <v>1</v>
      </c>
      <c r="Z1748" t="b">
        <f t="shared" si="165"/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1</v>
      </c>
      <c r="AG1748" t="b">
        <v>0</v>
      </c>
      <c r="AH1748" t="b">
        <v>0</v>
      </c>
      <c r="AJ1748" t="b">
        <f t="shared" si="166"/>
        <v>0</v>
      </c>
      <c r="AK1748" t="s">
        <v>1957</v>
      </c>
      <c r="AL1748" t="b">
        <v>1</v>
      </c>
    </row>
    <row r="1749" spans="1:38" x14ac:dyDescent="0.3">
      <c r="A1749">
        <v>-73.960239869999995</v>
      </c>
      <c r="B1749">
        <v>40.791015770000001</v>
      </c>
      <c r="C1749" t="s">
        <v>1958</v>
      </c>
      <c r="D1749" t="s">
        <v>309</v>
      </c>
      <c r="E1749" t="str">
        <f t="shared" si="162"/>
        <v>far</v>
      </c>
      <c r="F1749" t="s">
        <v>34</v>
      </c>
      <c r="G1749">
        <v>10062018</v>
      </c>
      <c r="H1749" s="1">
        <v>4</v>
      </c>
      <c r="I1749" t="s">
        <v>39</v>
      </c>
      <c r="J1749" t="s">
        <v>40</v>
      </c>
      <c r="K1749" t="str">
        <f t="shared" si="163"/>
        <v>Gray</v>
      </c>
      <c r="L1749" t="str">
        <f t="shared" si="164"/>
        <v>yup</v>
      </c>
      <c r="M1749" t="b">
        <f t="shared" si="167"/>
        <v>0</v>
      </c>
      <c r="N1749" t="s">
        <v>117</v>
      </c>
      <c r="O1749" t="s">
        <v>118</v>
      </c>
      <c r="Q1749" t="s">
        <v>50</v>
      </c>
      <c r="R1749">
        <v>40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Z1749" t="b">
        <f t="shared" si="165"/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1</v>
      </c>
      <c r="AF1749" t="b">
        <v>0</v>
      </c>
      <c r="AG1749" t="b">
        <v>1</v>
      </c>
      <c r="AH1749" t="b">
        <v>0</v>
      </c>
      <c r="AJ1749" t="b">
        <f t="shared" si="166"/>
        <v>0</v>
      </c>
      <c r="AK1749" t="s">
        <v>1959</v>
      </c>
      <c r="AL1749" t="b">
        <v>1</v>
      </c>
    </row>
    <row r="1750" spans="1:38" x14ac:dyDescent="0.3">
      <c r="A1750">
        <v>-73.958870809999993</v>
      </c>
      <c r="B1750">
        <v>40.790579409999999</v>
      </c>
      <c r="C1750" t="s">
        <v>1962</v>
      </c>
      <c r="D1750" t="s">
        <v>144</v>
      </c>
      <c r="E1750" t="str">
        <f t="shared" si="162"/>
        <v>far</v>
      </c>
      <c r="F1750" t="s">
        <v>34</v>
      </c>
      <c r="G1750">
        <v>10082018</v>
      </c>
      <c r="H1750" s="1">
        <v>5</v>
      </c>
      <c r="I1750" t="s">
        <v>39</v>
      </c>
      <c r="J1750" t="s">
        <v>40</v>
      </c>
      <c r="K1750" t="str">
        <f t="shared" si="163"/>
        <v>Gray</v>
      </c>
      <c r="L1750" t="str">
        <f t="shared" si="164"/>
        <v>yup</v>
      </c>
      <c r="M1750" t="b">
        <f t="shared" si="167"/>
        <v>0</v>
      </c>
      <c r="O1750" t="s">
        <v>55</v>
      </c>
      <c r="Q1750" t="s">
        <v>43</v>
      </c>
      <c r="R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1</v>
      </c>
      <c r="Z1750" t="b">
        <f t="shared" si="165"/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1</v>
      </c>
      <c r="AH1750" t="b">
        <v>0</v>
      </c>
      <c r="AJ1750" t="b">
        <f t="shared" si="166"/>
        <v>0</v>
      </c>
      <c r="AK1750" t="s">
        <v>1963</v>
      </c>
      <c r="AL1750" t="b">
        <v>1</v>
      </c>
    </row>
    <row r="1751" spans="1:38" x14ac:dyDescent="0.3">
      <c r="A1751">
        <v>-73.977981200000002</v>
      </c>
      <c r="B1751">
        <v>40.76751788</v>
      </c>
      <c r="C1751" t="s">
        <v>1968</v>
      </c>
      <c r="D1751" t="s">
        <v>768</v>
      </c>
      <c r="E1751" t="str">
        <f t="shared" si="162"/>
        <v>far</v>
      </c>
      <c r="F1751" t="s">
        <v>48</v>
      </c>
      <c r="G1751">
        <v>10072018</v>
      </c>
      <c r="H1751" s="1">
        <v>1</v>
      </c>
      <c r="I1751" t="s">
        <v>39</v>
      </c>
      <c r="J1751" t="s">
        <v>40</v>
      </c>
      <c r="K1751" t="str">
        <f t="shared" si="163"/>
        <v>Gray</v>
      </c>
      <c r="L1751" t="str">
        <f t="shared" si="164"/>
        <v>yup</v>
      </c>
      <c r="M1751" t="b">
        <f t="shared" si="167"/>
        <v>0</v>
      </c>
      <c r="N1751" t="s">
        <v>117</v>
      </c>
      <c r="O1751" t="s">
        <v>118</v>
      </c>
      <c r="Q1751" t="s">
        <v>43</v>
      </c>
      <c r="R1751" t="b">
        <v>0</v>
      </c>
      <c r="T1751" t="b">
        <v>1</v>
      </c>
      <c r="U1751" t="b">
        <v>0</v>
      </c>
      <c r="V1751" t="b">
        <v>1</v>
      </c>
      <c r="W1751" t="b">
        <v>0</v>
      </c>
      <c r="X1751" t="b">
        <v>0</v>
      </c>
      <c r="Z1751" t="b">
        <f t="shared" si="165"/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J1751" t="b">
        <f t="shared" si="166"/>
        <v>0</v>
      </c>
      <c r="AK1751" t="s">
        <v>1969</v>
      </c>
      <c r="AL1751" t="b">
        <v>1</v>
      </c>
    </row>
    <row r="1752" spans="1:38" x14ac:dyDescent="0.3">
      <c r="A1752">
        <v>-73.97102074</v>
      </c>
      <c r="B1752">
        <v>40.768218709999999</v>
      </c>
      <c r="C1752" t="s">
        <v>1972</v>
      </c>
      <c r="D1752" t="s">
        <v>716</v>
      </c>
      <c r="E1752" t="str">
        <f t="shared" si="162"/>
        <v>far</v>
      </c>
      <c r="F1752" t="s">
        <v>48</v>
      </c>
      <c r="G1752">
        <v>10102018</v>
      </c>
      <c r="H1752" s="1">
        <v>5</v>
      </c>
      <c r="I1752" t="s">
        <v>39</v>
      </c>
      <c r="J1752" t="s">
        <v>40</v>
      </c>
      <c r="K1752" t="str">
        <f t="shared" si="163"/>
        <v>Gray</v>
      </c>
      <c r="L1752" t="str">
        <f t="shared" si="164"/>
        <v>yup</v>
      </c>
      <c r="M1752" t="b">
        <f t="shared" si="167"/>
        <v>0</v>
      </c>
      <c r="O1752" t="s">
        <v>55</v>
      </c>
      <c r="Q1752" t="s">
        <v>43</v>
      </c>
      <c r="R1752" t="b">
        <v>0</v>
      </c>
      <c r="T1752" t="b">
        <v>0</v>
      </c>
      <c r="U1752" t="b">
        <v>0</v>
      </c>
      <c r="V1752" t="b">
        <v>0</v>
      </c>
      <c r="W1752" t="b">
        <v>1</v>
      </c>
      <c r="X1752" t="b">
        <v>0</v>
      </c>
      <c r="Z1752" t="b">
        <f t="shared" si="165"/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1</v>
      </c>
      <c r="AH1752" t="b">
        <v>0</v>
      </c>
      <c r="AJ1752" t="b">
        <f t="shared" si="166"/>
        <v>0</v>
      </c>
      <c r="AK1752" t="s">
        <v>1973</v>
      </c>
      <c r="AL1752" t="b">
        <v>1</v>
      </c>
    </row>
    <row r="1753" spans="1:38" x14ac:dyDescent="0.3">
      <c r="A1753">
        <v>-73.977447589999997</v>
      </c>
      <c r="B1753">
        <v>40.769716780000003</v>
      </c>
      <c r="C1753" t="s">
        <v>1976</v>
      </c>
      <c r="D1753" t="s">
        <v>1586</v>
      </c>
      <c r="E1753" t="str">
        <f t="shared" si="162"/>
        <v>far</v>
      </c>
      <c r="F1753" t="s">
        <v>34</v>
      </c>
      <c r="G1753">
        <v>10102018</v>
      </c>
      <c r="H1753" s="1">
        <v>11</v>
      </c>
      <c r="I1753" t="s">
        <v>39</v>
      </c>
      <c r="J1753" t="s">
        <v>40</v>
      </c>
      <c r="K1753" t="str">
        <f t="shared" si="163"/>
        <v>Gray</v>
      </c>
      <c r="L1753" t="str">
        <f t="shared" si="164"/>
        <v>yup</v>
      </c>
      <c r="M1753" t="b">
        <f t="shared" si="167"/>
        <v>0</v>
      </c>
      <c r="N1753" t="s">
        <v>41</v>
      </c>
      <c r="O1753" t="s">
        <v>42</v>
      </c>
      <c r="Q1753" t="s">
        <v>43</v>
      </c>
      <c r="R1753" t="b">
        <v>0</v>
      </c>
      <c r="T1753" t="b">
        <v>1</v>
      </c>
      <c r="U1753" t="b">
        <v>0</v>
      </c>
      <c r="V1753" t="b">
        <v>0</v>
      </c>
      <c r="W1753" t="b">
        <v>1</v>
      </c>
      <c r="X1753" t="b">
        <v>0</v>
      </c>
      <c r="Z1753" t="b">
        <f t="shared" si="165"/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J1753" t="b">
        <f t="shared" si="166"/>
        <v>0</v>
      </c>
      <c r="AK1753" t="s">
        <v>1977</v>
      </c>
      <c r="AL1753" t="b">
        <v>1</v>
      </c>
    </row>
    <row r="1754" spans="1:38" x14ac:dyDescent="0.3">
      <c r="A1754">
        <v>-73.95501849</v>
      </c>
      <c r="B1754">
        <v>40.79712353</v>
      </c>
      <c r="C1754" t="s">
        <v>1978</v>
      </c>
      <c r="D1754" t="s">
        <v>636</v>
      </c>
      <c r="E1754" t="str">
        <f t="shared" si="162"/>
        <v>far</v>
      </c>
      <c r="F1754" t="s">
        <v>34</v>
      </c>
      <c r="G1754">
        <v>10172018</v>
      </c>
      <c r="H1754" s="1">
        <v>2</v>
      </c>
      <c r="I1754" t="s">
        <v>39</v>
      </c>
      <c r="J1754" t="s">
        <v>40</v>
      </c>
      <c r="K1754" t="str">
        <f t="shared" si="163"/>
        <v>Gray</v>
      </c>
      <c r="L1754" t="str">
        <f t="shared" si="164"/>
        <v>yup</v>
      </c>
      <c r="M1754" t="b">
        <f t="shared" si="167"/>
        <v>0</v>
      </c>
      <c r="N1754" t="s">
        <v>117</v>
      </c>
      <c r="O1754" t="s">
        <v>118</v>
      </c>
      <c r="Q1754" t="s">
        <v>43</v>
      </c>
      <c r="R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0</v>
      </c>
      <c r="Z1754" t="b">
        <f t="shared" si="165"/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J1754" t="b">
        <f t="shared" si="166"/>
        <v>0</v>
      </c>
      <c r="AK1754" t="s">
        <v>1979</v>
      </c>
      <c r="AL1754" t="b">
        <v>1</v>
      </c>
    </row>
    <row r="1755" spans="1:38" x14ac:dyDescent="0.3">
      <c r="A1755">
        <v>-73.956401139999997</v>
      </c>
      <c r="B1755">
        <v>40.795809779999999</v>
      </c>
      <c r="C1755" t="s">
        <v>1980</v>
      </c>
      <c r="D1755" t="s">
        <v>530</v>
      </c>
      <c r="E1755" t="str">
        <f t="shared" si="162"/>
        <v>far</v>
      </c>
      <c r="F1755" t="s">
        <v>48</v>
      </c>
      <c r="G1755">
        <v>10102018</v>
      </c>
      <c r="H1755" s="1">
        <v>2</v>
      </c>
      <c r="I1755" t="s">
        <v>39</v>
      </c>
      <c r="J1755" t="s">
        <v>40</v>
      </c>
      <c r="K1755" t="str">
        <f t="shared" si="163"/>
        <v>Gray</v>
      </c>
      <c r="L1755" t="str">
        <f t="shared" si="164"/>
        <v>yup</v>
      </c>
      <c r="M1755" t="b">
        <f t="shared" si="167"/>
        <v>0</v>
      </c>
      <c r="N1755" t="s">
        <v>41</v>
      </c>
      <c r="O1755" t="s">
        <v>42</v>
      </c>
      <c r="Q1755" t="s">
        <v>43</v>
      </c>
      <c r="R1755" t="b">
        <v>0</v>
      </c>
      <c r="T1755" t="b">
        <v>0</v>
      </c>
      <c r="U1755" t="b">
        <v>0</v>
      </c>
      <c r="V1755" t="b">
        <v>1</v>
      </c>
      <c r="W1755" t="b">
        <v>0</v>
      </c>
      <c r="X1755" t="b">
        <v>0</v>
      </c>
      <c r="Z1755" t="b">
        <f t="shared" si="165"/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s">
        <v>1981</v>
      </c>
      <c r="AJ1755" t="b">
        <f t="shared" si="166"/>
        <v>0</v>
      </c>
      <c r="AK1755" t="s">
        <v>1982</v>
      </c>
      <c r="AL1755" t="b">
        <v>1</v>
      </c>
    </row>
    <row r="1756" spans="1:38" x14ac:dyDescent="0.3">
      <c r="A1756">
        <v>-73.965182839999997</v>
      </c>
      <c r="B1756">
        <v>40.78028209</v>
      </c>
      <c r="C1756" t="s">
        <v>1985</v>
      </c>
      <c r="D1756" t="s">
        <v>1035</v>
      </c>
      <c r="E1756" t="str">
        <f t="shared" si="162"/>
        <v>far</v>
      </c>
      <c r="F1756" t="s">
        <v>34</v>
      </c>
      <c r="G1756">
        <v>10172018</v>
      </c>
      <c r="H1756" s="1">
        <v>6</v>
      </c>
      <c r="I1756" t="s">
        <v>39</v>
      </c>
      <c r="J1756" t="s">
        <v>40</v>
      </c>
      <c r="K1756" t="str">
        <f t="shared" si="163"/>
        <v>Gray</v>
      </c>
      <c r="L1756" t="str">
        <f t="shared" si="164"/>
        <v>yup</v>
      </c>
      <c r="M1756" t="b">
        <f t="shared" si="167"/>
        <v>0</v>
      </c>
      <c r="N1756" t="s">
        <v>41</v>
      </c>
      <c r="O1756" t="s">
        <v>42</v>
      </c>
      <c r="Q1756" t="s">
        <v>43</v>
      </c>
      <c r="R1756" t="b">
        <v>0</v>
      </c>
      <c r="T1756" t="b">
        <v>1</v>
      </c>
      <c r="U1756" t="b">
        <v>1</v>
      </c>
      <c r="V1756" t="b">
        <v>1</v>
      </c>
      <c r="W1756" t="b">
        <v>0</v>
      </c>
      <c r="X1756" t="b">
        <v>0</v>
      </c>
      <c r="Z1756" t="b">
        <f t="shared" si="165"/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1</v>
      </c>
      <c r="AF1756" t="b">
        <v>1</v>
      </c>
      <c r="AG1756" t="b">
        <v>0</v>
      </c>
      <c r="AH1756" t="b">
        <v>0</v>
      </c>
      <c r="AJ1756" t="b">
        <f t="shared" si="166"/>
        <v>0</v>
      </c>
      <c r="AK1756" t="s">
        <v>1986</v>
      </c>
      <c r="AL1756" t="b">
        <v>1</v>
      </c>
    </row>
    <row r="1757" spans="1:38" x14ac:dyDescent="0.3">
      <c r="A1757">
        <v>-73.958078560000004</v>
      </c>
      <c r="B1757">
        <v>40.795798130000001</v>
      </c>
      <c r="C1757" t="s">
        <v>2001</v>
      </c>
      <c r="D1757" t="s">
        <v>928</v>
      </c>
      <c r="E1757" t="str">
        <f t="shared" si="162"/>
        <v>far</v>
      </c>
      <c r="F1757" t="s">
        <v>34</v>
      </c>
      <c r="G1757">
        <v>10132018</v>
      </c>
      <c r="H1757" s="1">
        <v>1</v>
      </c>
      <c r="I1757" t="s">
        <v>39</v>
      </c>
      <c r="J1757" t="s">
        <v>40</v>
      </c>
      <c r="K1757" t="str">
        <f t="shared" si="163"/>
        <v>Gray</v>
      </c>
      <c r="L1757" t="str">
        <f t="shared" si="164"/>
        <v>yup</v>
      </c>
      <c r="M1757" t="b">
        <f t="shared" si="167"/>
        <v>0</v>
      </c>
      <c r="N1757" t="s">
        <v>117</v>
      </c>
      <c r="O1757" t="s">
        <v>118</v>
      </c>
      <c r="Q1757" t="s">
        <v>43</v>
      </c>
      <c r="R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1</v>
      </c>
      <c r="Z1757" t="b">
        <f t="shared" si="165"/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1</v>
      </c>
      <c r="AH1757" t="b">
        <v>0</v>
      </c>
      <c r="AJ1757" t="b">
        <f t="shared" si="166"/>
        <v>0</v>
      </c>
      <c r="AK1757" t="s">
        <v>2002</v>
      </c>
      <c r="AL1757" t="b">
        <v>1</v>
      </c>
    </row>
    <row r="1758" spans="1:38" x14ac:dyDescent="0.3">
      <c r="A1758">
        <v>-73.970595380000006</v>
      </c>
      <c r="B1758">
        <v>40.776291209999997</v>
      </c>
      <c r="C1758" t="s">
        <v>2003</v>
      </c>
      <c r="D1758" t="s">
        <v>79</v>
      </c>
      <c r="E1758" t="str">
        <f t="shared" si="162"/>
        <v>far</v>
      </c>
      <c r="F1758" t="s">
        <v>34</v>
      </c>
      <c r="G1758">
        <v>10082018</v>
      </c>
      <c r="H1758" s="1">
        <v>5</v>
      </c>
      <c r="I1758" t="s">
        <v>39</v>
      </c>
      <c r="J1758" t="s">
        <v>40</v>
      </c>
      <c r="K1758" t="str">
        <f t="shared" si="163"/>
        <v>Gray</v>
      </c>
      <c r="L1758" t="str">
        <f t="shared" si="164"/>
        <v>yup</v>
      </c>
      <c r="M1758" t="b">
        <f t="shared" si="167"/>
        <v>0</v>
      </c>
      <c r="N1758" t="s">
        <v>84</v>
      </c>
      <c r="O1758" t="s">
        <v>103</v>
      </c>
      <c r="Q1758" t="s">
        <v>43</v>
      </c>
      <c r="R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Z1758" t="b">
        <f t="shared" si="165"/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J1758" t="b">
        <f t="shared" si="166"/>
        <v>0</v>
      </c>
      <c r="AK1758" t="s">
        <v>2004</v>
      </c>
      <c r="AL1758" t="b">
        <v>1</v>
      </c>
    </row>
    <row r="1759" spans="1:38" x14ac:dyDescent="0.3">
      <c r="A1759">
        <v>-73.959452929999998</v>
      </c>
      <c r="B1759">
        <v>40.784049260000003</v>
      </c>
      <c r="C1759" t="s">
        <v>2011</v>
      </c>
      <c r="D1759" t="s">
        <v>848</v>
      </c>
      <c r="E1759" t="str">
        <f t="shared" si="162"/>
        <v>far</v>
      </c>
      <c r="F1759" t="s">
        <v>34</v>
      </c>
      <c r="G1759">
        <v>10102018</v>
      </c>
      <c r="H1759" s="1">
        <v>4</v>
      </c>
      <c r="I1759" t="s">
        <v>39</v>
      </c>
      <c r="J1759" t="s">
        <v>40</v>
      </c>
      <c r="K1759" t="str">
        <f t="shared" si="163"/>
        <v>Gray</v>
      </c>
      <c r="L1759" t="str">
        <f t="shared" si="164"/>
        <v>yup</v>
      </c>
      <c r="M1759" t="b">
        <f t="shared" si="167"/>
        <v>0</v>
      </c>
      <c r="N1759" t="s">
        <v>41</v>
      </c>
      <c r="O1759" t="s">
        <v>42</v>
      </c>
      <c r="Q1759" t="s">
        <v>43</v>
      </c>
      <c r="R1759" t="b">
        <v>0</v>
      </c>
      <c r="T1759" t="b">
        <v>0</v>
      </c>
      <c r="U1759" t="b">
        <v>0</v>
      </c>
      <c r="V1759" t="b">
        <v>0</v>
      </c>
      <c r="W1759" t="b">
        <v>1</v>
      </c>
      <c r="X1759" t="b">
        <v>1</v>
      </c>
      <c r="Z1759" t="b">
        <f t="shared" si="165"/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1</v>
      </c>
      <c r="AG1759" t="b">
        <v>0</v>
      </c>
      <c r="AH1759" t="b">
        <v>0</v>
      </c>
      <c r="AJ1759" t="b">
        <f t="shared" si="166"/>
        <v>0</v>
      </c>
      <c r="AK1759" t="s">
        <v>2012</v>
      </c>
      <c r="AL1759" t="b">
        <v>1</v>
      </c>
    </row>
    <row r="1760" spans="1:38" x14ac:dyDescent="0.3">
      <c r="A1760">
        <v>-73.969353369999993</v>
      </c>
      <c r="B1760">
        <v>40.78382474</v>
      </c>
      <c r="C1760" t="s">
        <v>2013</v>
      </c>
      <c r="D1760" t="s">
        <v>2014</v>
      </c>
      <c r="E1760" t="str">
        <f t="shared" si="162"/>
        <v>far</v>
      </c>
      <c r="F1760" t="s">
        <v>48</v>
      </c>
      <c r="G1760">
        <v>10192018</v>
      </c>
      <c r="H1760" s="1">
        <v>6</v>
      </c>
      <c r="I1760" t="s">
        <v>54</v>
      </c>
      <c r="J1760" t="s">
        <v>40</v>
      </c>
      <c r="K1760" t="str">
        <f t="shared" si="163"/>
        <v>Gray</v>
      </c>
      <c r="L1760" t="str">
        <f t="shared" si="164"/>
        <v>yup</v>
      </c>
      <c r="M1760" t="b">
        <f t="shared" si="167"/>
        <v>0</v>
      </c>
      <c r="O1760" t="s">
        <v>55</v>
      </c>
      <c r="Q1760" t="s">
        <v>43</v>
      </c>
      <c r="R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1</v>
      </c>
      <c r="Z1760" t="b">
        <f t="shared" si="165"/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  <c r="AJ1760" t="b">
        <f t="shared" si="166"/>
        <v>0</v>
      </c>
      <c r="AK1760" t="s">
        <v>2015</v>
      </c>
      <c r="AL1760" t="b">
        <v>1</v>
      </c>
    </row>
    <row r="1761" spans="1:38" x14ac:dyDescent="0.3">
      <c r="A1761">
        <v>-73.96980327</v>
      </c>
      <c r="B1761">
        <v>40.778234390000001</v>
      </c>
      <c r="C1761" t="s">
        <v>2016</v>
      </c>
      <c r="D1761" t="s">
        <v>721</v>
      </c>
      <c r="E1761" t="str">
        <f t="shared" si="162"/>
        <v>far</v>
      </c>
      <c r="F1761" t="s">
        <v>48</v>
      </c>
      <c r="G1761">
        <v>10072018</v>
      </c>
      <c r="H1761" s="1">
        <v>2</v>
      </c>
      <c r="I1761" t="s">
        <v>39</v>
      </c>
      <c r="J1761" t="s">
        <v>40</v>
      </c>
      <c r="K1761" t="str">
        <f t="shared" si="163"/>
        <v>Gray</v>
      </c>
      <c r="L1761" t="str">
        <f t="shared" si="164"/>
        <v>yup</v>
      </c>
      <c r="M1761" t="b">
        <f t="shared" si="167"/>
        <v>0</v>
      </c>
      <c r="N1761" t="s">
        <v>84</v>
      </c>
      <c r="O1761" t="s">
        <v>103</v>
      </c>
      <c r="Q1761" t="s">
        <v>43</v>
      </c>
      <c r="R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1</v>
      </c>
      <c r="Z1761" t="b">
        <f t="shared" si="165"/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1</v>
      </c>
      <c r="AH1761" t="b">
        <v>0</v>
      </c>
      <c r="AJ1761" t="b">
        <f t="shared" si="166"/>
        <v>0</v>
      </c>
      <c r="AK1761" t="s">
        <v>2017</v>
      </c>
      <c r="AL1761" t="b">
        <v>1</v>
      </c>
    </row>
    <row r="1762" spans="1:38" x14ac:dyDescent="0.3">
      <c r="A1762">
        <v>-73.969126180000004</v>
      </c>
      <c r="B1762">
        <v>40.770292939999997</v>
      </c>
      <c r="C1762" t="s">
        <v>2032</v>
      </c>
      <c r="D1762" t="s">
        <v>1326</v>
      </c>
      <c r="E1762" t="str">
        <f t="shared" si="162"/>
        <v>far</v>
      </c>
      <c r="F1762" t="s">
        <v>48</v>
      </c>
      <c r="G1762">
        <v>10062018</v>
      </c>
      <c r="H1762" s="1">
        <v>12</v>
      </c>
      <c r="I1762" t="s">
        <v>39</v>
      </c>
      <c r="J1762" t="s">
        <v>40</v>
      </c>
      <c r="K1762" t="str">
        <f t="shared" si="163"/>
        <v>Gray</v>
      </c>
      <c r="L1762" t="str">
        <f t="shared" si="164"/>
        <v>yup</v>
      </c>
      <c r="M1762" t="b">
        <f t="shared" si="167"/>
        <v>0</v>
      </c>
      <c r="O1762" t="s">
        <v>55</v>
      </c>
      <c r="Q1762" t="s">
        <v>50</v>
      </c>
      <c r="R1762">
        <v>50</v>
      </c>
      <c r="S1762" t="s">
        <v>206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Z1762" t="b">
        <f t="shared" si="165"/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1</v>
      </c>
      <c r="AH1762" t="b">
        <v>0</v>
      </c>
      <c r="AJ1762" t="b">
        <f t="shared" si="166"/>
        <v>0</v>
      </c>
      <c r="AK1762" t="s">
        <v>2033</v>
      </c>
      <c r="AL1762" t="b">
        <v>1</v>
      </c>
    </row>
    <row r="1763" spans="1:38" x14ac:dyDescent="0.3">
      <c r="A1763">
        <v>-73.95292302</v>
      </c>
      <c r="B1763">
        <v>40.796066340000003</v>
      </c>
      <c r="C1763" t="s">
        <v>2034</v>
      </c>
      <c r="D1763" t="s">
        <v>1292</v>
      </c>
      <c r="E1763" t="str">
        <f t="shared" si="162"/>
        <v>far</v>
      </c>
      <c r="F1763" t="s">
        <v>34</v>
      </c>
      <c r="G1763">
        <v>10132018</v>
      </c>
      <c r="H1763" s="1">
        <v>6</v>
      </c>
      <c r="I1763" t="s">
        <v>54</v>
      </c>
      <c r="J1763" t="s">
        <v>40</v>
      </c>
      <c r="K1763" t="str">
        <f t="shared" si="163"/>
        <v>Gray</v>
      </c>
      <c r="L1763" t="str">
        <f t="shared" si="164"/>
        <v>yup</v>
      </c>
      <c r="M1763" t="b">
        <f t="shared" si="167"/>
        <v>0</v>
      </c>
      <c r="O1763" t="s">
        <v>55</v>
      </c>
      <c r="Q1763" t="s">
        <v>43</v>
      </c>
      <c r="R1763" t="b">
        <v>0</v>
      </c>
      <c r="S1763" t="s">
        <v>2035</v>
      </c>
      <c r="T1763" t="b">
        <v>0</v>
      </c>
      <c r="U1763" t="b">
        <v>0</v>
      </c>
      <c r="V1763" t="b">
        <v>0</v>
      </c>
      <c r="W1763" t="b">
        <v>1</v>
      </c>
      <c r="X1763" t="b">
        <v>0</v>
      </c>
      <c r="Z1763" t="b">
        <f t="shared" si="165"/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J1763" t="b">
        <f t="shared" si="166"/>
        <v>0</v>
      </c>
      <c r="AK1763" t="s">
        <v>2036</v>
      </c>
      <c r="AL1763" t="b">
        <v>1</v>
      </c>
    </row>
    <row r="1764" spans="1:38" x14ac:dyDescent="0.3">
      <c r="A1764">
        <v>-73.963858549999998</v>
      </c>
      <c r="B1764">
        <v>40.780899959999999</v>
      </c>
      <c r="C1764" t="s">
        <v>2037</v>
      </c>
      <c r="D1764" t="s">
        <v>358</v>
      </c>
      <c r="E1764" t="str">
        <f t="shared" si="162"/>
        <v>far</v>
      </c>
      <c r="F1764" t="s">
        <v>48</v>
      </c>
      <c r="G1764">
        <v>10142018</v>
      </c>
      <c r="H1764" s="1">
        <v>3</v>
      </c>
      <c r="I1764" t="s">
        <v>39</v>
      </c>
      <c r="J1764" t="s">
        <v>40</v>
      </c>
      <c r="K1764" t="str">
        <f t="shared" si="163"/>
        <v>Gray</v>
      </c>
      <c r="L1764" t="str">
        <f t="shared" si="164"/>
        <v>yup</v>
      </c>
      <c r="M1764" t="b">
        <f t="shared" si="167"/>
        <v>0</v>
      </c>
      <c r="N1764" t="s">
        <v>84</v>
      </c>
      <c r="O1764" t="s">
        <v>103</v>
      </c>
      <c r="Q1764" t="s">
        <v>50</v>
      </c>
      <c r="R1764">
        <v>7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Z1764" t="b">
        <f t="shared" si="165"/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1</v>
      </c>
      <c r="AF1764" t="b">
        <v>0</v>
      </c>
      <c r="AG1764" t="b">
        <v>1</v>
      </c>
      <c r="AH1764" t="b">
        <v>0</v>
      </c>
      <c r="AJ1764" t="b">
        <f t="shared" si="166"/>
        <v>0</v>
      </c>
      <c r="AK1764" t="s">
        <v>2038</v>
      </c>
      <c r="AL1764" t="b">
        <v>1</v>
      </c>
    </row>
    <row r="1765" spans="1:38" x14ac:dyDescent="0.3">
      <c r="A1765">
        <v>-73.979356559999999</v>
      </c>
      <c r="B1765">
        <v>40.767925939999998</v>
      </c>
      <c r="C1765" t="s">
        <v>2043</v>
      </c>
      <c r="D1765" t="s">
        <v>1235</v>
      </c>
      <c r="E1765" t="str">
        <f t="shared" si="162"/>
        <v>far</v>
      </c>
      <c r="F1765" t="s">
        <v>48</v>
      </c>
      <c r="G1765">
        <v>10102018</v>
      </c>
      <c r="H1765" s="1">
        <v>9</v>
      </c>
      <c r="I1765" t="s">
        <v>39</v>
      </c>
      <c r="J1765" t="s">
        <v>40</v>
      </c>
      <c r="K1765" t="str">
        <f t="shared" si="163"/>
        <v>Gray</v>
      </c>
      <c r="L1765" t="str">
        <f t="shared" si="164"/>
        <v>yup</v>
      </c>
      <c r="M1765" t="b">
        <f t="shared" si="167"/>
        <v>0</v>
      </c>
      <c r="N1765" t="s">
        <v>84</v>
      </c>
      <c r="O1765" t="s">
        <v>103</v>
      </c>
      <c r="Q1765" t="s">
        <v>43</v>
      </c>
      <c r="R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1</v>
      </c>
      <c r="Z1765" t="b">
        <f t="shared" si="165"/>
        <v>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s">
        <v>2044</v>
      </c>
      <c r="AJ1765" t="b">
        <f t="shared" si="166"/>
        <v>0</v>
      </c>
      <c r="AK1765" t="s">
        <v>2045</v>
      </c>
      <c r="AL1765" t="b">
        <v>1</v>
      </c>
    </row>
    <row r="1766" spans="1:38" x14ac:dyDescent="0.3">
      <c r="A1766">
        <v>-73.977922829999997</v>
      </c>
      <c r="B1766">
        <v>40.768101969999996</v>
      </c>
      <c r="C1766" t="s">
        <v>2046</v>
      </c>
      <c r="D1766" t="s">
        <v>512</v>
      </c>
      <c r="E1766" t="str">
        <f t="shared" si="162"/>
        <v>far</v>
      </c>
      <c r="F1766" t="s">
        <v>34</v>
      </c>
      <c r="G1766">
        <v>10102018</v>
      </c>
      <c r="H1766" s="1">
        <v>1</v>
      </c>
      <c r="I1766" t="s">
        <v>39</v>
      </c>
      <c r="J1766" t="s">
        <v>40</v>
      </c>
      <c r="K1766" t="str">
        <f t="shared" si="163"/>
        <v>Gray</v>
      </c>
      <c r="L1766" t="str">
        <f t="shared" si="164"/>
        <v>yup</v>
      </c>
      <c r="M1766" t="b">
        <f t="shared" si="167"/>
        <v>0</v>
      </c>
      <c r="N1766" t="s">
        <v>41</v>
      </c>
      <c r="O1766" t="s">
        <v>42</v>
      </c>
      <c r="Q1766" t="s">
        <v>43</v>
      </c>
      <c r="R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1</v>
      </c>
      <c r="Z1766" t="b">
        <f t="shared" si="165"/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J1766" t="b">
        <f t="shared" si="166"/>
        <v>0</v>
      </c>
      <c r="AK1766" t="s">
        <v>2047</v>
      </c>
      <c r="AL1766" t="b">
        <v>1</v>
      </c>
    </row>
    <row r="1767" spans="1:38" x14ac:dyDescent="0.3">
      <c r="A1767">
        <v>-73.961547499999995</v>
      </c>
      <c r="B1767">
        <v>40.793156070000002</v>
      </c>
      <c r="C1767" t="s">
        <v>2051</v>
      </c>
      <c r="D1767" t="s">
        <v>931</v>
      </c>
      <c r="E1767" t="str">
        <f t="shared" si="162"/>
        <v>far</v>
      </c>
      <c r="F1767" t="s">
        <v>48</v>
      </c>
      <c r="G1767">
        <v>10102018</v>
      </c>
      <c r="H1767" s="1">
        <v>6</v>
      </c>
      <c r="I1767" t="s">
        <v>39</v>
      </c>
      <c r="J1767" t="s">
        <v>40</v>
      </c>
      <c r="K1767" t="str">
        <f t="shared" si="163"/>
        <v>Gray</v>
      </c>
      <c r="L1767" t="str">
        <f t="shared" si="164"/>
        <v>yup</v>
      </c>
      <c r="M1767" t="b">
        <f t="shared" si="167"/>
        <v>0</v>
      </c>
      <c r="O1767" t="s">
        <v>55</v>
      </c>
      <c r="Q1767" t="s">
        <v>43</v>
      </c>
      <c r="R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Z1767" t="b">
        <f t="shared" si="165"/>
        <v>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J1767" t="b">
        <f t="shared" si="166"/>
        <v>0</v>
      </c>
      <c r="AK1767" t="s">
        <v>2052</v>
      </c>
      <c r="AL1767" t="b">
        <v>1</v>
      </c>
    </row>
    <row r="1768" spans="1:38" x14ac:dyDescent="0.3">
      <c r="A1768">
        <v>-73.95193879</v>
      </c>
      <c r="B1768">
        <v>40.793627360000002</v>
      </c>
      <c r="C1768" t="s">
        <v>2055</v>
      </c>
      <c r="D1768" t="s">
        <v>2056</v>
      </c>
      <c r="E1768" t="str">
        <f t="shared" si="162"/>
        <v>far</v>
      </c>
      <c r="F1768" t="s">
        <v>34</v>
      </c>
      <c r="G1768">
        <v>10142018</v>
      </c>
      <c r="H1768" s="1">
        <v>4</v>
      </c>
      <c r="I1768" t="s">
        <v>39</v>
      </c>
      <c r="J1768" t="s">
        <v>40</v>
      </c>
      <c r="K1768" t="str">
        <f t="shared" si="163"/>
        <v>Gray</v>
      </c>
      <c r="L1768" t="str">
        <f t="shared" si="164"/>
        <v>yup</v>
      </c>
      <c r="M1768" t="b">
        <f t="shared" si="167"/>
        <v>0</v>
      </c>
      <c r="O1768" t="s">
        <v>55</v>
      </c>
      <c r="Q1768" t="s">
        <v>43</v>
      </c>
      <c r="R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Z1768" t="b">
        <f t="shared" si="165"/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J1768" t="b">
        <f t="shared" si="166"/>
        <v>0</v>
      </c>
      <c r="AK1768" t="s">
        <v>2057</v>
      </c>
      <c r="AL1768" t="b">
        <v>1</v>
      </c>
    </row>
    <row r="1769" spans="1:38" x14ac:dyDescent="0.3">
      <c r="A1769">
        <v>-73.969556990000001</v>
      </c>
      <c r="B1769">
        <v>40.771206210000003</v>
      </c>
      <c r="C1769" t="s">
        <v>2058</v>
      </c>
      <c r="D1769" t="s">
        <v>2059</v>
      </c>
      <c r="E1769" t="str">
        <f t="shared" si="162"/>
        <v>far</v>
      </c>
      <c r="F1769" t="s">
        <v>34</v>
      </c>
      <c r="G1769">
        <v>10182018</v>
      </c>
      <c r="H1769" s="1">
        <v>1</v>
      </c>
      <c r="I1769" t="s">
        <v>39</v>
      </c>
      <c r="J1769" t="s">
        <v>40</v>
      </c>
      <c r="K1769" t="str">
        <f t="shared" si="163"/>
        <v>Gray</v>
      </c>
      <c r="L1769" t="str">
        <f t="shared" si="164"/>
        <v>yup</v>
      </c>
      <c r="M1769" t="b">
        <f t="shared" si="167"/>
        <v>0</v>
      </c>
      <c r="N1769" t="s">
        <v>84</v>
      </c>
      <c r="O1769" t="s">
        <v>103</v>
      </c>
      <c r="Q1769" t="s">
        <v>43</v>
      </c>
      <c r="R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Z1769" t="b">
        <f t="shared" si="165"/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1</v>
      </c>
      <c r="AH1769" t="b">
        <v>0</v>
      </c>
      <c r="AJ1769" t="b">
        <f t="shared" si="166"/>
        <v>0</v>
      </c>
      <c r="AK1769" t="s">
        <v>2060</v>
      </c>
      <c r="AL1769" t="b">
        <v>1</v>
      </c>
    </row>
    <row r="1770" spans="1:38" x14ac:dyDescent="0.3">
      <c r="A1770">
        <v>-73.973616989999996</v>
      </c>
      <c r="B1770">
        <v>40.771494220000001</v>
      </c>
      <c r="C1770" t="s">
        <v>2063</v>
      </c>
      <c r="D1770" t="s">
        <v>159</v>
      </c>
      <c r="E1770" t="str">
        <f t="shared" si="162"/>
        <v>far</v>
      </c>
      <c r="F1770" t="s">
        <v>48</v>
      </c>
      <c r="G1770">
        <v>10062018</v>
      </c>
      <c r="H1770" s="1">
        <v>6</v>
      </c>
      <c r="I1770" t="s">
        <v>39</v>
      </c>
      <c r="J1770" t="s">
        <v>40</v>
      </c>
      <c r="K1770" t="str">
        <f t="shared" si="163"/>
        <v>Gray</v>
      </c>
      <c r="L1770" t="str">
        <f t="shared" si="164"/>
        <v>yup</v>
      </c>
      <c r="M1770" t="b">
        <f t="shared" si="167"/>
        <v>0</v>
      </c>
      <c r="N1770" t="s">
        <v>41</v>
      </c>
      <c r="O1770" t="s">
        <v>42</v>
      </c>
      <c r="Q1770" t="s">
        <v>43</v>
      </c>
      <c r="R1770" t="b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Z1770" t="b">
        <f t="shared" si="165"/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1</v>
      </c>
      <c r="AG1770" t="b">
        <v>0</v>
      </c>
      <c r="AH1770" t="b">
        <v>0</v>
      </c>
      <c r="AJ1770" t="b">
        <f t="shared" si="166"/>
        <v>0</v>
      </c>
      <c r="AK1770" t="s">
        <v>2064</v>
      </c>
      <c r="AL1770" t="b">
        <v>1</v>
      </c>
    </row>
    <row r="1771" spans="1:38" x14ac:dyDescent="0.3">
      <c r="A1771">
        <v>-73.969158579999998</v>
      </c>
      <c r="B1771">
        <v>40.776340470000001</v>
      </c>
      <c r="C1771" t="s">
        <v>2067</v>
      </c>
      <c r="D1771" t="s">
        <v>239</v>
      </c>
      <c r="E1771" t="str">
        <f t="shared" si="162"/>
        <v>far</v>
      </c>
      <c r="F1771" t="s">
        <v>48</v>
      </c>
      <c r="G1771">
        <v>10072018</v>
      </c>
      <c r="H1771" s="1">
        <v>3</v>
      </c>
      <c r="I1771" t="s">
        <v>39</v>
      </c>
      <c r="J1771" t="s">
        <v>40</v>
      </c>
      <c r="K1771" t="str">
        <f t="shared" si="163"/>
        <v>Gray</v>
      </c>
      <c r="L1771" t="str">
        <f t="shared" si="164"/>
        <v>yup</v>
      </c>
      <c r="M1771" t="b">
        <f t="shared" si="167"/>
        <v>0</v>
      </c>
      <c r="N1771" t="s">
        <v>117</v>
      </c>
      <c r="O1771" t="s">
        <v>118</v>
      </c>
      <c r="Q1771" t="s">
        <v>43</v>
      </c>
      <c r="R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1</v>
      </c>
      <c r="Z1771" t="b">
        <f t="shared" si="165"/>
        <v>1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1</v>
      </c>
      <c r="AH1771" t="b">
        <v>0</v>
      </c>
      <c r="AJ1771" t="b">
        <f t="shared" si="166"/>
        <v>0</v>
      </c>
      <c r="AK1771" t="s">
        <v>2068</v>
      </c>
      <c r="AL1771" t="b">
        <v>1</v>
      </c>
    </row>
    <row r="1772" spans="1:38" x14ac:dyDescent="0.3">
      <c r="A1772">
        <v>-73.974542799999995</v>
      </c>
      <c r="B1772">
        <v>40.76918482</v>
      </c>
      <c r="C1772" t="s">
        <v>2071</v>
      </c>
      <c r="D1772" t="s">
        <v>259</v>
      </c>
      <c r="E1772" t="str">
        <f t="shared" si="162"/>
        <v>far</v>
      </c>
      <c r="F1772" t="s">
        <v>48</v>
      </c>
      <c r="G1772">
        <v>10082018</v>
      </c>
      <c r="H1772" s="1">
        <v>3</v>
      </c>
      <c r="I1772" t="s">
        <v>39</v>
      </c>
      <c r="J1772" t="s">
        <v>40</v>
      </c>
      <c r="K1772" t="str">
        <f t="shared" si="163"/>
        <v>Gray</v>
      </c>
      <c r="L1772" t="str">
        <f t="shared" si="164"/>
        <v>yup</v>
      </c>
      <c r="M1772" t="b">
        <f t="shared" si="167"/>
        <v>0</v>
      </c>
      <c r="N1772" t="s">
        <v>41</v>
      </c>
      <c r="O1772" t="s">
        <v>42</v>
      </c>
      <c r="Q1772" t="s">
        <v>43</v>
      </c>
      <c r="R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1</v>
      </c>
      <c r="Z1772" t="b">
        <f t="shared" si="165"/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J1772" t="b">
        <f t="shared" si="166"/>
        <v>0</v>
      </c>
      <c r="AK1772" t="s">
        <v>2072</v>
      </c>
      <c r="AL1772" t="b">
        <v>1</v>
      </c>
    </row>
    <row r="1773" spans="1:38" x14ac:dyDescent="0.3">
      <c r="A1773">
        <v>-73.966169449999995</v>
      </c>
      <c r="B1773">
        <v>40.77575306</v>
      </c>
      <c r="C1773" t="s">
        <v>2076</v>
      </c>
      <c r="D1773" t="s">
        <v>672</v>
      </c>
      <c r="E1773" t="str">
        <f t="shared" si="162"/>
        <v>far</v>
      </c>
      <c r="F1773" t="s">
        <v>34</v>
      </c>
      <c r="G1773">
        <v>10082018</v>
      </c>
      <c r="H1773" s="1">
        <v>7</v>
      </c>
      <c r="I1773" t="s">
        <v>39</v>
      </c>
      <c r="J1773" t="s">
        <v>40</v>
      </c>
      <c r="K1773" t="str">
        <f t="shared" si="163"/>
        <v>Gray</v>
      </c>
      <c r="L1773" t="str">
        <f t="shared" si="164"/>
        <v>yup</v>
      </c>
      <c r="M1773" t="b">
        <f t="shared" si="167"/>
        <v>0</v>
      </c>
      <c r="N1773" t="s">
        <v>41</v>
      </c>
      <c r="O1773" t="s">
        <v>42</v>
      </c>
      <c r="Q1773" t="s">
        <v>43</v>
      </c>
      <c r="R1773" t="b">
        <v>0</v>
      </c>
      <c r="S1773" t="s">
        <v>2077</v>
      </c>
      <c r="T1773" t="b">
        <v>0</v>
      </c>
      <c r="U1773" t="b">
        <v>0</v>
      </c>
      <c r="V1773" t="b">
        <v>0</v>
      </c>
      <c r="W1773" t="b">
        <v>1</v>
      </c>
      <c r="X1773" t="b">
        <v>1</v>
      </c>
      <c r="Z1773" t="b">
        <f t="shared" si="165"/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J1773" t="b">
        <f t="shared" si="166"/>
        <v>0</v>
      </c>
      <c r="AK1773" t="s">
        <v>2078</v>
      </c>
      <c r="AL1773" t="b">
        <v>1</v>
      </c>
    </row>
    <row r="1774" spans="1:38" x14ac:dyDescent="0.3">
      <c r="A1774">
        <v>-73.962688119999996</v>
      </c>
      <c r="B1774">
        <v>40.790520829999998</v>
      </c>
      <c r="C1774" t="s">
        <v>2079</v>
      </c>
      <c r="D1774" t="s">
        <v>2080</v>
      </c>
      <c r="E1774" t="str">
        <f t="shared" si="162"/>
        <v>far</v>
      </c>
      <c r="F1774" t="s">
        <v>48</v>
      </c>
      <c r="G1774">
        <v>10142018</v>
      </c>
      <c r="H1774" s="1">
        <v>1</v>
      </c>
      <c r="I1774" t="s">
        <v>39</v>
      </c>
      <c r="J1774" t="s">
        <v>40</v>
      </c>
      <c r="K1774" t="str">
        <f t="shared" si="163"/>
        <v>Gray</v>
      </c>
      <c r="L1774" t="str">
        <f t="shared" si="164"/>
        <v>yup</v>
      </c>
      <c r="M1774" t="b">
        <f t="shared" si="167"/>
        <v>0</v>
      </c>
      <c r="N1774" t="s">
        <v>41</v>
      </c>
      <c r="O1774" t="s">
        <v>42</v>
      </c>
      <c r="Q1774" t="s">
        <v>43</v>
      </c>
      <c r="R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1</v>
      </c>
      <c r="Z1774" t="b">
        <f t="shared" si="165"/>
        <v>1</v>
      </c>
      <c r="AA1774" t="b">
        <v>0</v>
      </c>
      <c r="AB1774" t="b">
        <v>0</v>
      </c>
      <c r="AC1774" t="b">
        <v>0</v>
      </c>
      <c r="AD1774" t="b">
        <v>0</v>
      </c>
      <c r="AE1774" t="b">
        <v>1</v>
      </c>
      <c r="AF1774" t="b">
        <v>0</v>
      </c>
      <c r="AG1774" t="b">
        <v>1</v>
      </c>
      <c r="AH1774" t="b">
        <v>0</v>
      </c>
      <c r="AJ1774" t="b">
        <f t="shared" si="166"/>
        <v>0</v>
      </c>
      <c r="AK1774" t="s">
        <v>2081</v>
      </c>
      <c r="AL1774" t="b">
        <v>1</v>
      </c>
    </row>
    <row r="1775" spans="1:38" x14ac:dyDescent="0.3">
      <c r="A1775">
        <v>-73.974595370000003</v>
      </c>
      <c r="B1775">
        <v>40.772828400000002</v>
      </c>
      <c r="C1775" t="s">
        <v>2087</v>
      </c>
      <c r="D1775" t="s">
        <v>2088</v>
      </c>
      <c r="E1775" t="str">
        <f t="shared" si="162"/>
        <v>far</v>
      </c>
      <c r="F1775" t="s">
        <v>48</v>
      </c>
      <c r="G1775">
        <v>10072018</v>
      </c>
      <c r="H1775" s="1">
        <v>7</v>
      </c>
      <c r="I1775" t="s">
        <v>39</v>
      </c>
      <c r="J1775" t="s">
        <v>40</v>
      </c>
      <c r="K1775" t="str">
        <f t="shared" si="163"/>
        <v>Gray</v>
      </c>
      <c r="L1775" t="str">
        <f t="shared" si="164"/>
        <v>yup</v>
      </c>
      <c r="M1775" t="b">
        <f t="shared" si="167"/>
        <v>0</v>
      </c>
      <c r="N1775" t="s">
        <v>41</v>
      </c>
      <c r="O1775" t="s">
        <v>42</v>
      </c>
      <c r="Q1775" t="s">
        <v>43</v>
      </c>
      <c r="R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Z1775" t="b">
        <f t="shared" si="165"/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J1775" t="b">
        <f t="shared" si="166"/>
        <v>0</v>
      </c>
      <c r="AK1775" t="s">
        <v>2089</v>
      </c>
      <c r="AL1775" t="b">
        <v>1</v>
      </c>
    </row>
    <row r="1776" spans="1:38" x14ac:dyDescent="0.3">
      <c r="A1776">
        <v>-73.968962779999998</v>
      </c>
      <c r="B1776">
        <v>40.776062000000003</v>
      </c>
      <c r="C1776" t="s">
        <v>2095</v>
      </c>
      <c r="D1776" t="s">
        <v>239</v>
      </c>
      <c r="E1776" t="str">
        <f t="shared" si="162"/>
        <v>far</v>
      </c>
      <c r="F1776" t="s">
        <v>48</v>
      </c>
      <c r="G1776">
        <v>10072018</v>
      </c>
      <c r="H1776" s="1">
        <v>6</v>
      </c>
      <c r="I1776" t="s">
        <v>54</v>
      </c>
      <c r="J1776" t="s">
        <v>40</v>
      </c>
      <c r="K1776" t="str">
        <f t="shared" si="163"/>
        <v>Gray</v>
      </c>
      <c r="L1776" t="str">
        <f t="shared" si="164"/>
        <v>yup</v>
      </c>
      <c r="M1776" t="b">
        <f t="shared" si="167"/>
        <v>0</v>
      </c>
      <c r="N1776" t="s">
        <v>117</v>
      </c>
      <c r="O1776" t="s">
        <v>118</v>
      </c>
      <c r="Q1776" t="s">
        <v>43</v>
      </c>
      <c r="R1776" t="b">
        <v>0</v>
      </c>
      <c r="T1776" t="b">
        <v>0</v>
      </c>
      <c r="U1776" t="b">
        <v>1</v>
      </c>
      <c r="V1776" t="b">
        <v>0</v>
      </c>
      <c r="W1776" t="b">
        <v>0</v>
      </c>
      <c r="X1776" t="b">
        <v>0</v>
      </c>
      <c r="Z1776" t="b">
        <f t="shared" si="165"/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1</v>
      </c>
      <c r="AH1776" t="b">
        <v>0</v>
      </c>
      <c r="AJ1776" t="b">
        <f t="shared" si="166"/>
        <v>0</v>
      </c>
      <c r="AK1776" t="s">
        <v>2096</v>
      </c>
      <c r="AL1776" t="b">
        <v>1</v>
      </c>
    </row>
    <row r="1777" spans="1:38" x14ac:dyDescent="0.3">
      <c r="A1777">
        <v>-73.960291310000002</v>
      </c>
      <c r="B1777">
        <v>40.791063579999999</v>
      </c>
      <c r="C1777" t="s">
        <v>2101</v>
      </c>
      <c r="D1777" t="s">
        <v>309</v>
      </c>
      <c r="E1777" t="str">
        <f t="shared" si="162"/>
        <v>far</v>
      </c>
      <c r="F1777" t="s">
        <v>34</v>
      </c>
      <c r="G1777">
        <v>10062018</v>
      </c>
      <c r="H1777" s="1">
        <v>3</v>
      </c>
      <c r="I1777" t="s">
        <v>39</v>
      </c>
      <c r="J1777" t="s">
        <v>40</v>
      </c>
      <c r="K1777" t="str">
        <f t="shared" si="163"/>
        <v>Gray</v>
      </c>
      <c r="L1777" t="str">
        <f t="shared" si="164"/>
        <v>yup</v>
      </c>
      <c r="M1777" t="b">
        <f t="shared" si="167"/>
        <v>0</v>
      </c>
      <c r="N1777" t="s">
        <v>117</v>
      </c>
      <c r="O1777" t="s">
        <v>118</v>
      </c>
      <c r="Q1777" t="s">
        <v>50</v>
      </c>
      <c r="R1777">
        <v>40</v>
      </c>
      <c r="T1777" t="b">
        <v>0</v>
      </c>
      <c r="U1777" t="b">
        <v>0</v>
      </c>
      <c r="V1777" t="b">
        <v>0</v>
      </c>
      <c r="W1777" t="b">
        <v>1</v>
      </c>
      <c r="X1777" t="b">
        <v>0</v>
      </c>
      <c r="Z1777" t="b">
        <f t="shared" si="165"/>
        <v>1</v>
      </c>
      <c r="AA1777" t="b">
        <v>0</v>
      </c>
      <c r="AB1777" t="b">
        <v>0</v>
      </c>
      <c r="AC1777" t="b">
        <v>0</v>
      </c>
      <c r="AD1777" t="b">
        <v>0</v>
      </c>
      <c r="AE1777" t="b">
        <v>1</v>
      </c>
      <c r="AF1777" t="b">
        <v>0</v>
      </c>
      <c r="AG1777" t="b">
        <v>1</v>
      </c>
      <c r="AH1777" t="b">
        <v>0</v>
      </c>
      <c r="AJ1777" t="b">
        <f t="shared" si="166"/>
        <v>0</v>
      </c>
      <c r="AK1777" t="s">
        <v>2102</v>
      </c>
      <c r="AL1777" t="b">
        <v>1</v>
      </c>
    </row>
    <row r="1778" spans="1:38" x14ac:dyDescent="0.3">
      <c r="A1778">
        <v>-73.976439760000005</v>
      </c>
      <c r="B1778">
        <v>40.773700460000001</v>
      </c>
      <c r="C1778" t="s">
        <v>2113</v>
      </c>
      <c r="D1778" t="s">
        <v>249</v>
      </c>
      <c r="E1778" t="str">
        <f t="shared" si="162"/>
        <v>far</v>
      </c>
      <c r="F1778" t="s">
        <v>48</v>
      </c>
      <c r="G1778">
        <v>10072018</v>
      </c>
      <c r="H1778" s="1">
        <v>1</v>
      </c>
      <c r="I1778" t="s">
        <v>39</v>
      </c>
      <c r="J1778" t="s">
        <v>40</v>
      </c>
      <c r="K1778" t="str">
        <f t="shared" si="163"/>
        <v>Gray</v>
      </c>
      <c r="L1778" t="str">
        <f t="shared" si="164"/>
        <v>yup</v>
      </c>
      <c r="M1778" t="b">
        <f t="shared" si="167"/>
        <v>0</v>
      </c>
      <c r="N1778" t="s">
        <v>41</v>
      </c>
      <c r="O1778" t="s">
        <v>42</v>
      </c>
      <c r="Q1778" t="s">
        <v>50</v>
      </c>
      <c r="R1778">
        <v>10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Z1778" t="b">
        <f t="shared" si="165"/>
        <v>1</v>
      </c>
      <c r="AA1778" t="b">
        <v>0</v>
      </c>
      <c r="AB1778" t="b">
        <v>0</v>
      </c>
      <c r="AC1778" t="b">
        <v>0</v>
      </c>
      <c r="AD1778" t="b">
        <v>0</v>
      </c>
      <c r="AE1778" t="b">
        <v>1</v>
      </c>
      <c r="AF1778" t="b">
        <v>0</v>
      </c>
      <c r="AG1778" t="b">
        <v>1</v>
      </c>
      <c r="AH1778" t="b">
        <v>0</v>
      </c>
      <c r="AJ1778" t="b">
        <f t="shared" si="166"/>
        <v>0</v>
      </c>
      <c r="AK1778" t="s">
        <v>2114</v>
      </c>
      <c r="AL1778" t="b">
        <v>1</v>
      </c>
    </row>
    <row r="1779" spans="1:38" x14ac:dyDescent="0.3">
      <c r="A1779">
        <v>-73.971492119999994</v>
      </c>
      <c r="B1779">
        <v>40.776758370000003</v>
      </c>
      <c r="C1779" t="s">
        <v>2115</v>
      </c>
      <c r="D1779" t="s">
        <v>741</v>
      </c>
      <c r="E1779" t="str">
        <f t="shared" si="162"/>
        <v>far</v>
      </c>
      <c r="F1779" t="s">
        <v>48</v>
      </c>
      <c r="G1779">
        <v>10142018</v>
      </c>
      <c r="H1779" s="1">
        <v>11</v>
      </c>
      <c r="I1779" t="s">
        <v>39</v>
      </c>
      <c r="J1779" t="s">
        <v>40</v>
      </c>
      <c r="K1779" t="str">
        <f t="shared" si="163"/>
        <v>Gray</v>
      </c>
      <c r="L1779" t="str">
        <f t="shared" si="164"/>
        <v>yup</v>
      </c>
      <c r="M1779" t="b">
        <f t="shared" si="167"/>
        <v>0</v>
      </c>
      <c r="N1779" t="s">
        <v>117</v>
      </c>
      <c r="O1779" t="s">
        <v>118</v>
      </c>
      <c r="Q1779" t="s">
        <v>43</v>
      </c>
      <c r="R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Z1779" t="b">
        <f t="shared" si="165"/>
        <v>1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1</v>
      </c>
      <c r="AH1779" t="b">
        <v>0</v>
      </c>
      <c r="AJ1779" t="b">
        <f t="shared" si="166"/>
        <v>0</v>
      </c>
      <c r="AK1779" t="s">
        <v>2116</v>
      </c>
      <c r="AL1779" t="b">
        <v>1</v>
      </c>
    </row>
    <row r="1780" spans="1:38" x14ac:dyDescent="0.3">
      <c r="A1780">
        <v>-73.971379940000006</v>
      </c>
      <c r="B1780">
        <v>40.772143489999998</v>
      </c>
      <c r="C1780" t="s">
        <v>2117</v>
      </c>
      <c r="D1780" t="s">
        <v>527</v>
      </c>
      <c r="E1780" t="str">
        <f t="shared" si="162"/>
        <v>far</v>
      </c>
      <c r="F1780" t="s">
        <v>34</v>
      </c>
      <c r="G1780">
        <v>10142018</v>
      </c>
      <c r="H1780" s="1">
        <v>5</v>
      </c>
      <c r="I1780" t="s">
        <v>39</v>
      </c>
      <c r="J1780" t="s">
        <v>40</v>
      </c>
      <c r="K1780" t="str">
        <f t="shared" si="163"/>
        <v>Gray</v>
      </c>
      <c r="L1780" t="str">
        <f t="shared" si="164"/>
        <v>yup</v>
      </c>
      <c r="M1780" t="b">
        <f t="shared" si="167"/>
        <v>0</v>
      </c>
      <c r="N1780" t="s">
        <v>41</v>
      </c>
      <c r="O1780" t="s">
        <v>42</v>
      </c>
      <c r="Q1780" t="s">
        <v>43</v>
      </c>
      <c r="R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  <c r="Z1780" t="b">
        <f t="shared" si="165"/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0</v>
      </c>
      <c r="AJ1780" t="b">
        <f t="shared" si="166"/>
        <v>0</v>
      </c>
      <c r="AK1780" t="s">
        <v>2118</v>
      </c>
      <c r="AL1780" t="b">
        <v>1</v>
      </c>
    </row>
    <row r="1781" spans="1:38" x14ac:dyDescent="0.3">
      <c r="A1781">
        <v>-73.966011010000003</v>
      </c>
      <c r="B1781">
        <v>40.780999010000002</v>
      </c>
      <c r="C1781" t="s">
        <v>2119</v>
      </c>
      <c r="D1781" t="s">
        <v>574</v>
      </c>
      <c r="E1781" t="str">
        <f t="shared" si="162"/>
        <v>far</v>
      </c>
      <c r="F1781" t="s">
        <v>48</v>
      </c>
      <c r="G1781">
        <v>10142018</v>
      </c>
      <c r="H1781" s="1">
        <v>1</v>
      </c>
      <c r="I1781" t="s">
        <v>39</v>
      </c>
      <c r="J1781" t="s">
        <v>40</v>
      </c>
      <c r="K1781" t="str">
        <f t="shared" si="163"/>
        <v>Gray</v>
      </c>
      <c r="L1781" t="str">
        <f t="shared" si="164"/>
        <v>yup</v>
      </c>
      <c r="M1781" t="b">
        <f t="shared" si="167"/>
        <v>0</v>
      </c>
      <c r="N1781" t="s">
        <v>84</v>
      </c>
      <c r="O1781" t="s">
        <v>103</v>
      </c>
      <c r="Q1781" t="s">
        <v>43</v>
      </c>
      <c r="R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1</v>
      </c>
      <c r="Z1781" t="b">
        <f t="shared" si="165"/>
        <v>1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H1781" t="b">
        <v>0</v>
      </c>
      <c r="AJ1781" t="b">
        <f t="shared" si="166"/>
        <v>0</v>
      </c>
      <c r="AK1781" t="s">
        <v>2120</v>
      </c>
      <c r="AL1781" t="b">
        <v>1</v>
      </c>
    </row>
    <row r="1782" spans="1:38" x14ac:dyDescent="0.3">
      <c r="A1782">
        <v>-73.971117699999994</v>
      </c>
      <c r="B1782">
        <v>40.77242785</v>
      </c>
      <c r="C1782" t="s">
        <v>2121</v>
      </c>
      <c r="D1782" t="s">
        <v>329</v>
      </c>
      <c r="E1782" t="str">
        <f t="shared" si="162"/>
        <v>far</v>
      </c>
      <c r="F1782" t="s">
        <v>34</v>
      </c>
      <c r="G1782">
        <v>10192018</v>
      </c>
      <c r="H1782" s="1">
        <v>6</v>
      </c>
      <c r="I1782" t="s">
        <v>39</v>
      </c>
      <c r="J1782" t="s">
        <v>40</v>
      </c>
      <c r="K1782" t="str">
        <f t="shared" si="163"/>
        <v>Gray</v>
      </c>
      <c r="L1782" t="str">
        <f t="shared" si="164"/>
        <v>yup</v>
      </c>
      <c r="M1782" t="b">
        <f t="shared" si="167"/>
        <v>0</v>
      </c>
      <c r="N1782" t="s">
        <v>84</v>
      </c>
      <c r="O1782" t="s">
        <v>103</v>
      </c>
      <c r="Q1782" t="s">
        <v>50</v>
      </c>
      <c r="R1782">
        <v>10</v>
      </c>
      <c r="S1782" t="s">
        <v>2122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Z1782" t="b">
        <f t="shared" si="165"/>
        <v>1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1</v>
      </c>
      <c r="AH1782" t="b">
        <v>0</v>
      </c>
      <c r="AJ1782" t="b">
        <f t="shared" si="166"/>
        <v>0</v>
      </c>
      <c r="AK1782" t="s">
        <v>2123</v>
      </c>
      <c r="AL1782" t="b">
        <v>1</v>
      </c>
    </row>
    <row r="1783" spans="1:38" x14ac:dyDescent="0.3">
      <c r="A1783">
        <v>-73.962059740000001</v>
      </c>
      <c r="B1783">
        <v>40.792246589999998</v>
      </c>
      <c r="C1783" t="s">
        <v>2129</v>
      </c>
      <c r="D1783" t="s">
        <v>931</v>
      </c>
      <c r="E1783" t="str">
        <f t="shared" si="162"/>
        <v>far</v>
      </c>
      <c r="F1783" t="s">
        <v>34</v>
      </c>
      <c r="G1783">
        <v>10102018</v>
      </c>
      <c r="H1783" s="1">
        <v>10</v>
      </c>
      <c r="I1783" t="s">
        <v>39</v>
      </c>
      <c r="J1783" t="s">
        <v>40</v>
      </c>
      <c r="K1783" t="str">
        <f t="shared" si="163"/>
        <v>Gray</v>
      </c>
      <c r="L1783" t="str">
        <f t="shared" si="164"/>
        <v>yup</v>
      </c>
      <c r="M1783" t="b">
        <f t="shared" si="167"/>
        <v>0</v>
      </c>
      <c r="O1783" t="s">
        <v>55</v>
      </c>
      <c r="Q1783" t="s">
        <v>43</v>
      </c>
      <c r="R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Z1783" t="b">
        <f t="shared" si="165"/>
        <v>1</v>
      </c>
      <c r="AA1783" t="b">
        <v>1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J1783" t="b">
        <f t="shared" si="166"/>
        <v>0</v>
      </c>
      <c r="AK1783" t="s">
        <v>2130</v>
      </c>
      <c r="AL1783" t="b">
        <v>1</v>
      </c>
    </row>
    <row r="1784" spans="1:38" x14ac:dyDescent="0.3">
      <c r="A1784">
        <v>-73.958347790000005</v>
      </c>
      <c r="B1784">
        <v>40.791407360000001</v>
      </c>
      <c r="C1784" t="s">
        <v>2131</v>
      </c>
      <c r="D1784" t="s">
        <v>92</v>
      </c>
      <c r="E1784" t="str">
        <f t="shared" si="162"/>
        <v>far</v>
      </c>
      <c r="F1784" t="s">
        <v>34</v>
      </c>
      <c r="G1784">
        <v>10122018</v>
      </c>
      <c r="H1784" s="1">
        <v>6</v>
      </c>
      <c r="I1784" t="s">
        <v>39</v>
      </c>
      <c r="J1784" t="s">
        <v>40</v>
      </c>
      <c r="K1784" t="str">
        <f t="shared" si="163"/>
        <v>Gray</v>
      </c>
      <c r="L1784" t="str">
        <f t="shared" si="164"/>
        <v>yup</v>
      </c>
      <c r="M1784" t="b">
        <f t="shared" si="167"/>
        <v>0</v>
      </c>
      <c r="N1784" t="s">
        <v>117</v>
      </c>
      <c r="O1784" t="s">
        <v>118</v>
      </c>
      <c r="Q1784" t="s">
        <v>43</v>
      </c>
      <c r="R1784" t="b">
        <v>0</v>
      </c>
      <c r="T1784" t="b">
        <v>0</v>
      </c>
      <c r="U1784" t="b">
        <v>1</v>
      </c>
      <c r="V1784" t="b">
        <v>0</v>
      </c>
      <c r="W1784" t="b">
        <v>1</v>
      </c>
      <c r="X1784" t="b">
        <v>1</v>
      </c>
      <c r="Z1784" t="b">
        <f t="shared" si="165"/>
        <v>1</v>
      </c>
      <c r="AA1784" t="b">
        <v>1</v>
      </c>
      <c r="AB1784" t="b">
        <v>0</v>
      </c>
      <c r="AC1784" t="b">
        <v>0</v>
      </c>
      <c r="AD1784" t="b">
        <v>0</v>
      </c>
      <c r="AE1784" t="b">
        <v>1</v>
      </c>
      <c r="AF1784" t="b">
        <v>0</v>
      </c>
      <c r="AG1784" t="b">
        <v>0</v>
      </c>
      <c r="AH1784" t="b">
        <v>0</v>
      </c>
      <c r="AJ1784" t="b">
        <f t="shared" si="166"/>
        <v>0</v>
      </c>
      <c r="AK1784" t="s">
        <v>2132</v>
      </c>
      <c r="AL1784" t="b">
        <v>1</v>
      </c>
    </row>
    <row r="1785" spans="1:38" x14ac:dyDescent="0.3">
      <c r="A1785">
        <v>-73.976701700000007</v>
      </c>
      <c r="B1785">
        <v>40.767401280000001</v>
      </c>
      <c r="C1785" t="s">
        <v>2136</v>
      </c>
      <c r="D1785" t="s">
        <v>47</v>
      </c>
      <c r="E1785" t="str">
        <f t="shared" si="162"/>
        <v>far</v>
      </c>
      <c r="F1785" t="s">
        <v>34</v>
      </c>
      <c r="G1785">
        <v>10142018</v>
      </c>
      <c r="H1785" s="1">
        <v>2</v>
      </c>
      <c r="I1785" t="s">
        <v>39</v>
      </c>
      <c r="J1785" t="s">
        <v>40</v>
      </c>
      <c r="K1785" t="str">
        <f t="shared" si="163"/>
        <v>Gray</v>
      </c>
      <c r="L1785" t="str">
        <f t="shared" si="164"/>
        <v>yup</v>
      </c>
      <c r="M1785" t="b">
        <f t="shared" si="167"/>
        <v>0</v>
      </c>
      <c r="N1785" t="s">
        <v>84</v>
      </c>
      <c r="O1785" t="s">
        <v>103</v>
      </c>
      <c r="Q1785" t="s">
        <v>43</v>
      </c>
      <c r="R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Z1785" t="b">
        <f t="shared" si="165"/>
        <v>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1</v>
      </c>
      <c r="AH1785" t="b">
        <v>0</v>
      </c>
      <c r="AJ1785" t="b">
        <f t="shared" si="166"/>
        <v>0</v>
      </c>
      <c r="AK1785" t="s">
        <v>2137</v>
      </c>
      <c r="AL1785" t="b">
        <v>1</v>
      </c>
    </row>
    <row r="1786" spans="1:38" x14ac:dyDescent="0.3">
      <c r="A1786">
        <v>-73.974568770000005</v>
      </c>
      <c r="B1786">
        <v>40.777639690000001</v>
      </c>
      <c r="C1786" t="s">
        <v>2142</v>
      </c>
      <c r="D1786" t="s">
        <v>594</v>
      </c>
      <c r="E1786" t="str">
        <f t="shared" si="162"/>
        <v>far</v>
      </c>
      <c r="F1786" t="s">
        <v>34</v>
      </c>
      <c r="G1786">
        <v>10142018</v>
      </c>
      <c r="H1786" s="1">
        <v>2</v>
      </c>
      <c r="I1786" t="s">
        <v>39</v>
      </c>
      <c r="J1786" t="s">
        <v>40</v>
      </c>
      <c r="K1786" t="str">
        <f t="shared" si="163"/>
        <v>Gray</v>
      </c>
      <c r="L1786" t="str">
        <f t="shared" si="164"/>
        <v>yup</v>
      </c>
      <c r="M1786" t="b">
        <f t="shared" si="167"/>
        <v>0</v>
      </c>
      <c r="O1786" t="s">
        <v>55</v>
      </c>
      <c r="Q1786" t="s">
        <v>50</v>
      </c>
      <c r="R1786">
        <v>45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Z1786" t="b">
        <f t="shared" si="165"/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J1786" t="b">
        <f t="shared" si="166"/>
        <v>0</v>
      </c>
      <c r="AK1786" t="s">
        <v>2143</v>
      </c>
      <c r="AL1786" t="b">
        <v>1</v>
      </c>
    </row>
    <row r="1787" spans="1:38" x14ac:dyDescent="0.3">
      <c r="A1787">
        <v>-73.977142259999994</v>
      </c>
      <c r="B1787">
        <v>40.772361420000003</v>
      </c>
      <c r="C1787" t="s">
        <v>2148</v>
      </c>
      <c r="D1787" t="s">
        <v>72</v>
      </c>
      <c r="E1787" t="str">
        <f t="shared" si="162"/>
        <v>far</v>
      </c>
      <c r="F1787" t="s">
        <v>48</v>
      </c>
      <c r="G1787">
        <v>10082018</v>
      </c>
      <c r="H1787" s="1">
        <v>2</v>
      </c>
      <c r="I1787" t="s">
        <v>39</v>
      </c>
      <c r="J1787" t="s">
        <v>40</v>
      </c>
      <c r="K1787" t="str">
        <f t="shared" si="163"/>
        <v>Gray</v>
      </c>
      <c r="L1787" t="str">
        <f t="shared" si="164"/>
        <v>yup</v>
      </c>
      <c r="M1787" t="b">
        <f t="shared" si="167"/>
        <v>0</v>
      </c>
      <c r="O1787" t="s">
        <v>55</v>
      </c>
      <c r="Q1787" t="s">
        <v>50</v>
      </c>
      <c r="R1787">
        <v>5</v>
      </c>
      <c r="T1787" t="b">
        <v>0</v>
      </c>
      <c r="U1787" t="b">
        <v>1</v>
      </c>
      <c r="V1787" t="b">
        <v>0</v>
      </c>
      <c r="W1787" t="b">
        <v>0</v>
      </c>
      <c r="X1787" t="b">
        <v>0</v>
      </c>
      <c r="Z1787" t="b">
        <f t="shared" si="165"/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J1787" t="b">
        <f t="shared" si="166"/>
        <v>0</v>
      </c>
      <c r="AK1787" t="s">
        <v>2149</v>
      </c>
      <c r="AL1787" t="b">
        <v>1</v>
      </c>
    </row>
    <row r="1788" spans="1:38" x14ac:dyDescent="0.3">
      <c r="A1788">
        <v>-73.96863046</v>
      </c>
      <c r="B1788">
        <v>40.777363129999998</v>
      </c>
      <c r="C1788" t="s">
        <v>2152</v>
      </c>
      <c r="D1788" t="s">
        <v>150</v>
      </c>
      <c r="E1788" t="str">
        <f t="shared" si="162"/>
        <v>far</v>
      </c>
      <c r="F1788" t="s">
        <v>34</v>
      </c>
      <c r="G1788">
        <v>10082018</v>
      </c>
      <c r="H1788" s="1">
        <v>1</v>
      </c>
      <c r="I1788" t="s">
        <v>39</v>
      </c>
      <c r="J1788" t="s">
        <v>40</v>
      </c>
      <c r="K1788" t="str">
        <f t="shared" si="163"/>
        <v>Gray</v>
      </c>
      <c r="L1788" t="str">
        <f t="shared" si="164"/>
        <v>yup</v>
      </c>
      <c r="M1788" t="b">
        <f t="shared" si="167"/>
        <v>0</v>
      </c>
      <c r="O1788" t="s">
        <v>55</v>
      </c>
      <c r="Q1788" t="s">
        <v>50</v>
      </c>
      <c r="R1788">
        <v>4</v>
      </c>
      <c r="S1788" t="s">
        <v>2153</v>
      </c>
      <c r="T1788" t="b">
        <v>1</v>
      </c>
      <c r="U1788" t="b">
        <v>0</v>
      </c>
      <c r="V1788" t="b">
        <v>0</v>
      </c>
      <c r="W1788" t="b">
        <v>1</v>
      </c>
      <c r="X1788" t="b">
        <v>1</v>
      </c>
      <c r="Z1788" t="b">
        <f t="shared" si="165"/>
        <v>1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1</v>
      </c>
      <c r="AH1788" t="b">
        <v>0</v>
      </c>
      <c r="AJ1788" t="b">
        <f t="shared" si="166"/>
        <v>0</v>
      </c>
      <c r="AK1788" t="s">
        <v>2154</v>
      </c>
      <c r="AL1788" t="b">
        <v>1</v>
      </c>
    </row>
    <row r="1789" spans="1:38" x14ac:dyDescent="0.3">
      <c r="A1789">
        <v>-73.968347989999998</v>
      </c>
      <c r="B1789">
        <v>40.781582729999997</v>
      </c>
      <c r="C1789" t="s">
        <v>2157</v>
      </c>
      <c r="D1789" t="s">
        <v>1038</v>
      </c>
      <c r="E1789" t="str">
        <f t="shared" si="162"/>
        <v>far</v>
      </c>
      <c r="F1789" t="s">
        <v>34</v>
      </c>
      <c r="G1789">
        <v>10182018</v>
      </c>
      <c r="H1789" s="1">
        <v>1</v>
      </c>
      <c r="I1789" t="s">
        <v>54</v>
      </c>
      <c r="J1789" t="s">
        <v>40</v>
      </c>
      <c r="K1789" t="str">
        <f t="shared" si="163"/>
        <v>Gray</v>
      </c>
      <c r="L1789" t="str">
        <f t="shared" si="164"/>
        <v>yup</v>
      </c>
      <c r="M1789" t="b">
        <f t="shared" si="167"/>
        <v>0</v>
      </c>
      <c r="O1789" t="s">
        <v>55</v>
      </c>
      <c r="Q1789" t="s">
        <v>43</v>
      </c>
      <c r="R1789" t="b">
        <v>0</v>
      </c>
      <c r="T1789" t="b">
        <v>1</v>
      </c>
      <c r="U1789" t="b">
        <v>1</v>
      </c>
      <c r="V1789" t="b">
        <v>0</v>
      </c>
      <c r="W1789" t="b">
        <v>0</v>
      </c>
      <c r="X1789" t="b">
        <v>0</v>
      </c>
      <c r="Z1789" t="b">
        <f t="shared" si="165"/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J1789" t="b">
        <f t="shared" si="166"/>
        <v>0</v>
      </c>
      <c r="AK1789" t="s">
        <v>2158</v>
      </c>
      <c r="AL1789" t="b">
        <v>1</v>
      </c>
    </row>
    <row r="1790" spans="1:38" x14ac:dyDescent="0.3">
      <c r="A1790">
        <v>-73.976861769999999</v>
      </c>
      <c r="B1790">
        <v>40.77418771</v>
      </c>
      <c r="C1790" t="s">
        <v>2159</v>
      </c>
      <c r="D1790" t="s">
        <v>859</v>
      </c>
      <c r="E1790" t="str">
        <f t="shared" si="162"/>
        <v>far</v>
      </c>
      <c r="F1790" t="s">
        <v>34</v>
      </c>
      <c r="G1790">
        <v>10102018</v>
      </c>
      <c r="H1790" s="1">
        <v>3</v>
      </c>
      <c r="J1790" t="s">
        <v>40</v>
      </c>
      <c r="K1790" t="str">
        <f t="shared" si="163"/>
        <v>Gray</v>
      </c>
      <c r="L1790" t="str">
        <f t="shared" si="164"/>
        <v>yup</v>
      </c>
      <c r="M1790" t="b">
        <f t="shared" si="167"/>
        <v>0</v>
      </c>
      <c r="N1790" t="s">
        <v>84</v>
      </c>
      <c r="O1790" t="s">
        <v>103</v>
      </c>
      <c r="Q1790" t="s">
        <v>43</v>
      </c>
      <c r="R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Z1790" t="b">
        <f t="shared" si="165"/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s">
        <v>2160</v>
      </c>
      <c r="AJ1790" t="b">
        <f t="shared" si="166"/>
        <v>0</v>
      </c>
      <c r="AK1790" t="s">
        <v>2161</v>
      </c>
      <c r="AL1790" t="b">
        <v>1</v>
      </c>
    </row>
    <row r="1791" spans="1:38" x14ac:dyDescent="0.3">
      <c r="A1791">
        <v>-73.956320309999995</v>
      </c>
      <c r="B1791">
        <v>40.790627540000003</v>
      </c>
      <c r="C1791" t="s">
        <v>2165</v>
      </c>
      <c r="D1791" t="s">
        <v>533</v>
      </c>
      <c r="E1791" t="str">
        <f t="shared" si="162"/>
        <v>far</v>
      </c>
      <c r="F1791" t="s">
        <v>34</v>
      </c>
      <c r="G1791">
        <v>10062018</v>
      </c>
      <c r="H1791" s="1">
        <v>1</v>
      </c>
      <c r="I1791" t="s">
        <v>54</v>
      </c>
      <c r="J1791" t="s">
        <v>40</v>
      </c>
      <c r="K1791" t="str">
        <f t="shared" si="163"/>
        <v>Gray</v>
      </c>
      <c r="L1791" t="str">
        <f t="shared" si="164"/>
        <v>yup</v>
      </c>
      <c r="M1791" t="b">
        <f t="shared" si="167"/>
        <v>0</v>
      </c>
      <c r="O1791" t="s">
        <v>55</v>
      </c>
      <c r="Q1791" t="s">
        <v>50</v>
      </c>
      <c r="R1791">
        <v>2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Z1791" t="b">
        <f t="shared" si="165"/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b">
        <v>0</v>
      </c>
      <c r="AJ1791" t="b">
        <f t="shared" si="166"/>
        <v>0</v>
      </c>
      <c r="AK1791" t="s">
        <v>2166</v>
      </c>
      <c r="AL1791" t="b">
        <v>1</v>
      </c>
    </row>
    <row r="1792" spans="1:38" x14ac:dyDescent="0.3">
      <c r="A1792">
        <v>-73.977307920000001</v>
      </c>
      <c r="B1792">
        <v>40.769650669999997</v>
      </c>
      <c r="C1792" t="s">
        <v>2169</v>
      </c>
      <c r="D1792" t="s">
        <v>1586</v>
      </c>
      <c r="E1792" t="str">
        <f t="shared" si="162"/>
        <v>far</v>
      </c>
      <c r="F1792" t="s">
        <v>48</v>
      </c>
      <c r="G1792">
        <v>10062018</v>
      </c>
      <c r="H1792" s="1">
        <v>2</v>
      </c>
      <c r="I1792" t="s">
        <v>54</v>
      </c>
      <c r="J1792" t="s">
        <v>40</v>
      </c>
      <c r="K1792" t="str">
        <f t="shared" si="163"/>
        <v>Gray</v>
      </c>
      <c r="L1792" t="str">
        <f t="shared" si="164"/>
        <v>yup</v>
      </c>
      <c r="M1792" t="b">
        <f t="shared" si="167"/>
        <v>0</v>
      </c>
      <c r="N1792" t="s">
        <v>84</v>
      </c>
      <c r="O1792" t="s">
        <v>103</v>
      </c>
      <c r="Q1792" t="s">
        <v>43</v>
      </c>
      <c r="R1792" t="b">
        <v>0</v>
      </c>
      <c r="T1792" t="b">
        <v>1</v>
      </c>
      <c r="U1792" t="b">
        <v>0</v>
      </c>
      <c r="V1792" t="b">
        <v>0</v>
      </c>
      <c r="W1792" t="b">
        <v>1</v>
      </c>
      <c r="X1792" t="b">
        <v>1</v>
      </c>
      <c r="Z1792" t="b">
        <f t="shared" si="165"/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1</v>
      </c>
      <c r="AF1792" t="b">
        <v>0</v>
      </c>
      <c r="AG1792" t="b">
        <v>1</v>
      </c>
      <c r="AH1792" t="b">
        <v>0</v>
      </c>
      <c r="AJ1792" t="b">
        <f t="shared" si="166"/>
        <v>0</v>
      </c>
      <c r="AK1792" t="s">
        <v>2170</v>
      </c>
      <c r="AL1792" t="b">
        <v>1</v>
      </c>
    </row>
    <row r="1793" spans="1:38" x14ac:dyDescent="0.3">
      <c r="A1793">
        <v>-73.969951120000005</v>
      </c>
      <c r="B1793">
        <v>40.776275660000003</v>
      </c>
      <c r="C1793" t="s">
        <v>2177</v>
      </c>
      <c r="D1793" t="s">
        <v>121</v>
      </c>
      <c r="E1793" t="str">
        <f t="shared" si="162"/>
        <v>far</v>
      </c>
      <c r="F1793" t="s">
        <v>48</v>
      </c>
      <c r="G1793">
        <v>10082018</v>
      </c>
      <c r="H1793" s="1">
        <v>17</v>
      </c>
      <c r="I1793" t="s">
        <v>39</v>
      </c>
      <c r="J1793" t="s">
        <v>40</v>
      </c>
      <c r="K1793" t="str">
        <f t="shared" si="163"/>
        <v>Gray</v>
      </c>
      <c r="L1793" t="str">
        <f t="shared" si="164"/>
        <v>yup</v>
      </c>
      <c r="M1793" t="b">
        <f t="shared" si="167"/>
        <v>0</v>
      </c>
      <c r="O1793" t="s">
        <v>55</v>
      </c>
      <c r="Q1793" t="s">
        <v>43</v>
      </c>
      <c r="R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1</v>
      </c>
      <c r="Z1793" t="b">
        <f t="shared" si="165"/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1</v>
      </c>
      <c r="AH1793" t="b">
        <v>0</v>
      </c>
      <c r="AJ1793" t="b">
        <f t="shared" si="166"/>
        <v>0</v>
      </c>
      <c r="AK1793" t="s">
        <v>2178</v>
      </c>
      <c r="AL1793" t="b">
        <v>1</v>
      </c>
    </row>
    <row r="1794" spans="1:38" x14ac:dyDescent="0.3">
      <c r="A1794">
        <v>-73.975062149999999</v>
      </c>
      <c r="B1794">
        <v>40.77234172</v>
      </c>
      <c r="C1794" t="s">
        <v>2181</v>
      </c>
      <c r="D1794" t="s">
        <v>805</v>
      </c>
      <c r="E1794" t="str">
        <f t="shared" ref="E1794:E1857" si="168">IF(D1794="05D","near",IF(D1794="07D","near",IF(D1794="06C","near",IF(D1794="06E","near",IF(D1794="06D","near","far")))))</f>
        <v>far</v>
      </c>
      <c r="F1794" t="s">
        <v>34</v>
      </c>
      <c r="G1794">
        <v>10132018</v>
      </c>
      <c r="H1794" s="1">
        <v>7</v>
      </c>
      <c r="J1794" t="s">
        <v>40</v>
      </c>
      <c r="K1794" t="str">
        <f t="shared" ref="K1794:K1857" si="169">IF(ISBLANK(J1794), NA(), J1794)</f>
        <v>Gray</v>
      </c>
      <c r="L1794" t="str">
        <f t="shared" ref="L1794:L1857" si="170">IF(K1794="Gray","yup",IF(K1794="#N/A","maybe","no"))</f>
        <v>yup</v>
      </c>
      <c r="M1794" t="b">
        <f t="shared" si="167"/>
        <v>0</v>
      </c>
      <c r="N1794" t="s">
        <v>84</v>
      </c>
      <c r="O1794" t="s">
        <v>103</v>
      </c>
      <c r="Q1794" t="s">
        <v>43</v>
      </c>
      <c r="R1794" t="b">
        <v>0</v>
      </c>
      <c r="T1794" t="b">
        <v>0</v>
      </c>
      <c r="U1794" t="b">
        <v>0</v>
      </c>
      <c r="V1794" t="b">
        <v>0</v>
      </c>
      <c r="W1794" t="b">
        <v>1</v>
      </c>
      <c r="X1794" t="b">
        <v>0</v>
      </c>
      <c r="Z1794" t="b">
        <f t="shared" ref="Z1794:Z1857" si="171">ISBLANK(Y1794)</f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0</v>
      </c>
      <c r="AJ1794" t="b">
        <f t="shared" ref="AJ1794:AJ1857" si="172">OR(AB1794,AC1794, AD1794, AH1794)</f>
        <v>0</v>
      </c>
      <c r="AK1794" t="s">
        <v>2182</v>
      </c>
      <c r="AL1794" t="b">
        <v>1</v>
      </c>
    </row>
    <row r="1795" spans="1:38" x14ac:dyDescent="0.3">
      <c r="A1795">
        <v>-73.976745539999996</v>
      </c>
      <c r="B1795">
        <v>40.77178662</v>
      </c>
      <c r="C1795" t="s">
        <v>2187</v>
      </c>
      <c r="D1795" t="s">
        <v>808</v>
      </c>
      <c r="E1795" t="str">
        <f t="shared" si="168"/>
        <v>far</v>
      </c>
      <c r="F1795" t="s">
        <v>34</v>
      </c>
      <c r="G1795">
        <v>10172018</v>
      </c>
      <c r="H1795" s="1">
        <v>6</v>
      </c>
      <c r="I1795" t="s">
        <v>39</v>
      </c>
      <c r="J1795" t="s">
        <v>40</v>
      </c>
      <c r="K1795" t="str">
        <f t="shared" si="169"/>
        <v>Gray</v>
      </c>
      <c r="L1795" t="str">
        <f t="shared" si="170"/>
        <v>yup</v>
      </c>
      <c r="M1795" t="b">
        <f t="shared" ref="M1795:M1858" si="173">AND(NOT(ISBLANK(J1795)),(NOT(J1795="gray")))</f>
        <v>0</v>
      </c>
      <c r="N1795" t="s">
        <v>41</v>
      </c>
      <c r="O1795" t="s">
        <v>42</v>
      </c>
      <c r="Q1795" t="s">
        <v>43</v>
      </c>
      <c r="R1795" t="b">
        <v>0</v>
      </c>
      <c r="T1795" t="b">
        <v>1</v>
      </c>
      <c r="U1795" t="b">
        <v>1</v>
      </c>
      <c r="V1795" t="b">
        <v>0</v>
      </c>
      <c r="W1795" t="b">
        <v>0</v>
      </c>
      <c r="X1795" t="b">
        <v>1</v>
      </c>
      <c r="Z1795" t="b">
        <f t="shared" si="171"/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J1795" t="b">
        <f t="shared" si="172"/>
        <v>0</v>
      </c>
      <c r="AK1795" t="s">
        <v>2188</v>
      </c>
      <c r="AL1795" t="b">
        <v>1</v>
      </c>
    </row>
    <row r="1796" spans="1:38" x14ac:dyDescent="0.3">
      <c r="A1796">
        <v>-73.974660880000002</v>
      </c>
      <c r="B1796">
        <v>40.777609210000001</v>
      </c>
      <c r="C1796" t="s">
        <v>2189</v>
      </c>
      <c r="D1796" t="s">
        <v>594</v>
      </c>
      <c r="E1796" t="str">
        <f t="shared" si="168"/>
        <v>far</v>
      </c>
      <c r="F1796" t="s">
        <v>48</v>
      </c>
      <c r="G1796">
        <v>10172018</v>
      </c>
      <c r="H1796" s="1">
        <v>1</v>
      </c>
      <c r="I1796" t="s">
        <v>39</v>
      </c>
      <c r="J1796" t="s">
        <v>40</v>
      </c>
      <c r="K1796" t="str">
        <f t="shared" si="169"/>
        <v>Gray</v>
      </c>
      <c r="L1796" t="str">
        <f t="shared" si="170"/>
        <v>yup</v>
      </c>
      <c r="M1796" t="b">
        <f t="shared" si="173"/>
        <v>0</v>
      </c>
      <c r="O1796" t="s">
        <v>55</v>
      </c>
      <c r="Q1796" t="s">
        <v>50</v>
      </c>
      <c r="R1796">
        <v>5</v>
      </c>
      <c r="T1796" t="b">
        <v>0</v>
      </c>
      <c r="U1796" t="b">
        <v>0</v>
      </c>
      <c r="V1796" t="b">
        <v>1</v>
      </c>
      <c r="W1796" t="b">
        <v>0</v>
      </c>
      <c r="X1796" t="b">
        <v>0</v>
      </c>
      <c r="Z1796" t="b">
        <f t="shared" si="171"/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1</v>
      </c>
      <c r="AH1796" t="b">
        <v>0</v>
      </c>
      <c r="AJ1796" t="b">
        <f t="shared" si="172"/>
        <v>0</v>
      </c>
      <c r="AK1796" t="s">
        <v>2190</v>
      </c>
      <c r="AL1796" t="b">
        <v>1</v>
      </c>
    </row>
    <row r="1797" spans="1:38" x14ac:dyDescent="0.3">
      <c r="A1797">
        <v>-73.9679778</v>
      </c>
      <c r="B1797">
        <v>40.784762950000001</v>
      </c>
      <c r="C1797" t="s">
        <v>2191</v>
      </c>
      <c r="D1797" t="s">
        <v>2184</v>
      </c>
      <c r="E1797" t="str">
        <f t="shared" si="168"/>
        <v>far</v>
      </c>
      <c r="F1797" t="s">
        <v>34</v>
      </c>
      <c r="G1797">
        <v>10122018</v>
      </c>
      <c r="H1797" s="1">
        <v>5</v>
      </c>
      <c r="I1797" t="s">
        <v>39</v>
      </c>
      <c r="J1797" t="s">
        <v>40</v>
      </c>
      <c r="K1797" t="str">
        <f t="shared" si="169"/>
        <v>Gray</v>
      </c>
      <c r="L1797" t="str">
        <f t="shared" si="170"/>
        <v>yup</v>
      </c>
      <c r="M1797" t="b">
        <f t="shared" si="173"/>
        <v>0</v>
      </c>
      <c r="N1797" t="s">
        <v>41</v>
      </c>
      <c r="O1797" t="s">
        <v>42</v>
      </c>
      <c r="Q1797" t="s">
        <v>50</v>
      </c>
      <c r="R1797">
        <v>5</v>
      </c>
      <c r="S1797" t="s">
        <v>2192</v>
      </c>
      <c r="T1797" t="b">
        <v>0</v>
      </c>
      <c r="U1797" t="b">
        <v>1</v>
      </c>
      <c r="V1797" t="b">
        <v>1</v>
      </c>
      <c r="W1797" t="b">
        <v>0</v>
      </c>
      <c r="X1797" t="b">
        <v>0</v>
      </c>
      <c r="Z1797" t="b">
        <f t="shared" si="171"/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J1797" t="b">
        <f t="shared" si="172"/>
        <v>0</v>
      </c>
      <c r="AK1797" t="s">
        <v>2193</v>
      </c>
      <c r="AL1797" t="b">
        <v>1</v>
      </c>
    </row>
    <row r="1798" spans="1:38" x14ac:dyDescent="0.3">
      <c r="A1798">
        <v>-73.968446319999998</v>
      </c>
      <c r="B1798">
        <v>40.783481330000001</v>
      </c>
      <c r="C1798" t="s">
        <v>2194</v>
      </c>
      <c r="D1798" t="s">
        <v>1415</v>
      </c>
      <c r="E1798" t="str">
        <f t="shared" si="168"/>
        <v>far</v>
      </c>
      <c r="F1798" t="s">
        <v>48</v>
      </c>
      <c r="G1798">
        <v>10192018</v>
      </c>
      <c r="H1798" s="1">
        <v>2</v>
      </c>
      <c r="I1798" t="s">
        <v>39</v>
      </c>
      <c r="J1798" t="s">
        <v>40</v>
      </c>
      <c r="K1798" t="str">
        <f t="shared" si="169"/>
        <v>Gray</v>
      </c>
      <c r="L1798" t="str">
        <f t="shared" si="170"/>
        <v>yup</v>
      </c>
      <c r="M1798" t="b">
        <f t="shared" si="173"/>
        <v>0</v>
      </c>
      <c r="O1798" t="s">
        <v>55</v>
      </c>
      <c r="Q1798" t="s">
        <v>43</v>
      </c>
      <c r="R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Z1798" t="b">
        <f t="shared" si="171"/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1</v>
      </c>
      <c r="AH1798" t="b">
        <v>0</v>
      </c>
      <c r="AJ1798" t="b">
        <f t="shared" si="172"/>
        <v>0</v>
      </c>
      <c r="AK1798" t="s">
        <v>2195</v>
      </c>
      <c r="AL1798" t="b">
        <v>1</v>
      </c>
    </row>
    <row r="1799" spans="1:38" x14ac:dyDescent="0.3">
      <c r="A1799">
        <v>-73.964862679999996</v>
      </c>
      <c r="B1799">
        <v>40.780450610000003</v>
      </c>
      <c r="C1799" t="s">
        <v>2205</v>
      </c>
      <c r="D1799" t="s">
        <v>2206</v>
      </c>
      <c r="E1799" t="str">
        <f t="shared" si="168"/>
        <v>far</v>
      </c>
      <c r="F1799" t="s">
        <v>48</v>
      </c>
      <c r="G1799">
        <v>10182018</v>
      </c>
      <c r="H1799" s="1">
        <v>2</v>
      </c>
      <c r="I1799" t="s">
        <v>39</v>
      </c>
      <c r="J1799" t="s">
        <v>40</v>
      </c>
      <c r="K1799" t="str">
        <f t="shared" si="169"/>
        <v>Gray</v>
      </c>
      <c r="L1799" t="str">
        <f t="shared" si="170"/>
        <v>yup</v>
      </c>
      <c r="M1799" t="b">
        <f t="shared" si="173"/>
        <v>0</v>
      </c>
      <c r="O1799" t="s">
        <v>55</v>
      </c>
      <c r="Q1799" t="s">
        <v>50</v>
      </c>
      <c r="R1799">
        <v>5</v>
      </c>
      <c r="S1799" t="s">
        <v>2207</v>
      </c>
      <c r="T1799" t="b">
        <v>1</v>
      </c>
      <c r="U1799" t="b">
        <v>0</v>
      </c>
      <c r="V1799" t="b">
        <v>1</v>
      </c>
      <c r="W1799" t="b">
        <v>0</v>
      </c>
      <c r="X1799" t="b">
        <v>0</v>
      </c>
      <c r="Z1799" t="b">
        <f t="shared" si="171"/>
        <v>1</v>
      </c>
      <c r="AA1799" t="b">
        <v>1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J1799" t="b">
        <f t="shared" si="172"/>
        <v>0</v>
      </c>
      <c r="AK1799" t="s">
        <v>2208</v>
      </c>
      <c r="AL1799" t="b">
        <v>1</v>
      </c>
    </row>
    <row r="1800" spans="1:38" x14ac:dyDescent="0.3">
      <c r="A1800">
        <v>-73.958418850000001</v>
      </c>
      <c r="B1800">
        <v>40.791324099999997</v>
      </c>
      <c r="C1800" t="s">
        <v>2209</v>
      </c>
      <c r="D1800" t="s">
        <v>1214</v>
      </c>
      <c r="E1800" t="str">
        <f t="shared" si="168"/>
        <v>far</v>
      </c>
      <c r="F1800" t="s">
        <v>34</v>
      </c>
      <c r="G1800">
        <v>10122018</v>
      </c>
      <c r="H1800" s="1">
        <v>7</v>
      </c>
      <c r="I1800" t="s">
        <v>39</v>
      </c>
      <c r="J1800" t="s">
        <v>40</v>
      </c>
      <c r="K1800" t="str">
        <f t="shared" si="169"/>
        <v>Gray</v>
      </c>
      <c r="L1800" t="str">
        <f t="shared" si="170"/>
        <v>yup</v>
      </c>
      <c r="M1800" t="b">
        <f t="shared" si="173"/>
        <v>0</v>
      </c>
      <c r="N1800" t="s">
        <v>84</v>
      </c>
      <c r="O1800" t="s">
        <v>103</v>
      </c>
      <c r="Q1800" t="s">
        <v>43</v>
      </c>
      <c r="R1800" t="b">
        <v>0</v>
      </c>
      <c r="T1800" t="b">
        <v>1</v>
      </c>
      <c r="U1800" t="b">
        <v>1</v>
      </c>
      <c r="V1800" t="b">
        <v>0</v>
      </c>
      <c r="W1800" t="b">
        <v>0</v>
      </c>
      <c r="X1800" t="b">
        <v>0</v>
      </c>
      <c r="Z1800" t="b">
        <f t="shared" si="171"/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J1800" t="b">
        <f t="shared" si="172"/>
        <v>0</v>
      </c>
      <c r="AK1800" t="s">
        <v>2210</v>
      </c>
      <c r="AL1800" t="b">
        <v>1</v>
      </c>
    </row>
    <row r="1801" spans="1:38" x14ac:dyDescent="0.3">
      <c r="A1801">
        <v>-73.956618910000003</v>
      </c>
      <c r="B1801">
        <v>40.788341799999998</v>
      </c>
      <c r="C1801" t="s">
        <v>2211</v>
      </c>
      <c r="D1801" t="s">
        <v>196</v>
      </c>
      <c r="E1801" t="str">
        <f t="shared" si="168"/>
        <v>far</v>
      </c>
      <c r="F1801" t="s">
        <v>34</v>
      </c>
      <c r="G1801">
        <v>10082018</v>
      </c>
      <c r="H1801" s="1">
        <v>1</v>
      </c>
      <c r="I1801" t="s">
        <v>39</v>
      </c>
      <c r="J1801" t="s">
        <v>40</v>
      </c>
      <c r="K1801" t="str">
        <f t="shared" si="169"/>
        <v>Gray</v>
      </c>
      <c r="L1801" t="str">
        <f t="shared" si="170"/>
        <v>yup</v>
      </c>
      <c r="M1801" t="b">
        <f t="shared" si="173"/>
        <v>0</v>
      </c>
      <c r="N1801" t="s">
        <v>84</v>
      </c>
      <c r="O1801" t="s">
        <v>103</v>
      </c>
      <c r="Q1801" t="s">
        <v>50</v>
      </c>
      <c r="R1801">
        <v>15</v>
      </c>
      <c r="T1801" t="b">
        <v>0</v>
      </c>
      <c r="U1801" t="b">
        <v>0</v>
      </c>
      <c r="V1801" t="b">
        <v>1</v>
      </c>
      <c r="W1801" t="b">
        <v>0</v>
      </c>
      <c r="X1801" t="b">
        <v>0</v>
      </c>
      <c r="Z1801" t="b">
        <f t="shared" si="171"/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0</v>
      </c>
      <c r="AJ1801" t="b">
        <f t="shared" si="172"/>
        <v>0</v>
      </c>
      <c r="AK1801" t="s">
        <v>2212</v>
      </c>
      <c r="AL1801" t="b">
        <v>1</v>
      </c>
    </row>
    <row r="1802" spans="1:38" x14ac:dyDescent="0.3">
      <c r="A1802">
        <v>-73.968681680000003</v>
      </c>
      <c r="B1802">
        <v>40.775770420000001</v>
      </c>
      <c r="C1802" t="s">
        <v>2217</v>
      </c>
      <c r="D1802" t="s">
        <v>239</v>
      </c>
      <c r="E1802" t="str">
        <f t="shared" si="168"/>
        <v>far</v>
      </c>
      <c r="F1802" t="s">
        <v>34</v>
      </c>
      <c r="G1802">
        <v>10122018</v>
      </c>
      <c r="H1802" s="1">
        <v>2</v>
      </c>
      <c r="I1802" t="s">
        <v>39</v>
      </c>
      <c r="J1802" t="s">
        <v>40</v>
      </c>
      <c r="K1802" t="str">
        <f t="shared" si="169"/>
        <v>Gray</v>
      </c>
      <c r="L1802" t="str">
        <f t="shared" si="170"/>
        <v>yup</v>
      </c>
      <c r="M1802" t="b">
        <f t="shared" si="173"/>
        <v>0</v>
      </c>
      <c r="N1802" t="s">
        <v>117</v>
      </c>
      <c r="O1802" t="s">
        <v>118</v>
      </c>
      <c r="Q1802" t="s">
        <v>50</v>
      </c>
      <c r="R1802">
        <v>3</v>
      </c>
      <c r="T1802" t="b">
        <v>0</v>
      </c>
      <c r="U1802" t="b">
        <v>0</v>
      </c>
      <c r="V1802" t="b">
        <v>1</v>
      </c>
      <c r="W1802" t="b">
        <v>1</v>
      </c>
      <c r="X1802" t="b">
        <v>0</v>
      </c>
      <c r="Z1802" t="b">
        <f t="shared" si="171"/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b">
        <v>0</v>
      </c>
      <c r="AJ1802" t="b">
        <f t="shared" si="172"/>
        <v>0</v>
      </c>
      <c r="AK1802" t="s">
        <v>2218</v>
      </c>
      <c r="AL1802" t="b">
        <v>1</v>
      </c>
    </row>
    <row r="1803" spans="1:38" x14ac:dyDescent="0.3">
      <c r="A1803">
        <v>-73.96770549</v>
      </c>
      <c r="B1803">
        <v>40.778992870000003</v>
      </c>
      <c r="C1803" t="s">
        <v>2222</v>
      </c>
      <c r="D1803" t="s">
        <v>215</v>
      </c>
      <c r="E1803" t="str">
        <f t="shared" si="168"/>
        <v>far</v>
      </c>
      <c r="F1803" t="s">
        <v>48</v>
      </c>
      <c r="G1803">
        <v>10172018</v>
      </c>
      <c r="H1803" s="1">
        <v>3</v>
      </c>
      <c r="I1803" t="s">
        <v>39</v>
      </c>
      <c r="J1803" t="s">
        <v>40</v>
      </c>
      <c r="K1803" t="str">
        <f t="shared" si="169"/>
        <v>Gray</v>
      </c>
      <c r="L1803" t="str">
        <f t="shared" si="170"/>
        <v>yup</v>
      </c>
      <c r="M1803" t="b">
        <f t="shared" si="173"/>
        <v>0</v>
      </c>
      <c r="O1803" t="s">
        <v>55</v>
      </c>
      <c r="Q1803" t="s">
        <v>50</v>
      </c>
      <c r="R1803">
        <v>9</v>
      </c>
      <c r="S1803" t="s">
        <v>2223</v>
      </c>
      <c r="T1803" t="b">
        <v>0</v>
      </c>
      <c r="U1803" t="b">
        <v>0</v>
      </c>
      <c r="V1803" t="b">
        <v>1</v>
      </c>
      <c r="W1803" t="b">
        <v>0</v>
      </c>
      <c r="X1803" t="b">
        <v>0</v>
      </c>
      <c r="Z1803" t="b">
        <f t="shared" si="171"/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J1803" t="b">
        <f t="shared" si="172"/>
        <v>0</v>
      </c>
      <c r="AK1803" t="s">
        <v>2224</v>
      </c>
      <c r="AL1803" t="b">
        <v>1</v>
      </c>
    </row>
    <row r="1804" spans="1:38" x14ac:dyDescent="0.3">
      <c r="A1804">
        <v>-73.955516029999998</v>
      </c>
      <c r="B1804">
        <v>40.792318819999998</v>
      </c>
      <c r="C1804" t="s">
        <v>2229</v>
      </c>
      <c r="D1804" t="s">
        <v>2230</v>
      </c>
      <c r="E1804" t="str">
        <f t="shared" si="168"/>
        <v>far</v>
      </c>
      <c r="F1804" t="s">
        <v>48</v>
      </c>
      <c r="G1804">
        <v>10072018</v>
      </c>
      <c r="H1804" s="1">
        <v>1</v>
      </c>
      <c r="I1804" t="s">
        <v>39</v>
      </c>
      <c r="J1804" t="s">
        <v>40</v>
      </c>
      <c r="K1804" t="str">
        <f t="shared" si="169"/>
        <v>Gray</v>
      </c>
      <c r="L1804" t="str">
        <f t="shared" si="170"/>
        <v>yup</v>
      </c>
      <c r="M1804" t="b">
        <f t="shared" si="173"/>
        <v>0</v>
      </c>
      <c r="N1804" t="s">
        <v>84</v>
      </c>
      <c r="O1804" t="s">
        <v>103</v>
      </c>
      <c r="Q1804" t="s">
        <v>50</v>
      </c>
      <c r="R1804">
        <v>15</v>
      </c>
      <c r="T1804" t="b">
        <v>0</v>
      </c>
      <c r="U1804" t="b">
        <v>0</v>
      </c>
      <c r="V1804" t="b">
        <v>1</v>
      </c>
      <c r="W1804" t="b">
        <v>0</v>
      </c>
      <c r="X1804" t="b">
        <v>0</v>
      </c>
      <c r="Z1804" t="b">
        <f t="shared" si="171"/>
        <v>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J1804" t="b">
        <f t="shared" si="172"/>
        <v>0</v>
      </c>
      <c r="AK1804" t="s">
        <v>2231</v>
      </c>
      <c r="AL1804" t="b">
        <v>1</v>
      </c>
    </row>
    <row r="1805" spans="1:38" x14ac:dyDescent="0.3">
      <c r="A1805">
        <v>-73.971055910000004</v>
      </c>
      <c r="B1805">
        <v>40.779427990000002</v>
      </c>
      <c r="C1805" t="s">
        <v>2232</v>
      </c>
      <c r="D1805" t="s">
        <v>116</v>
      </c>
      <c r="E1805" t="str">
        <f t="shared" si="168"/>
        <v>far</v>
      </c>
      <c r="F1805" t="s">
        <v>34</v>
      </c>
      <c r="G1805">
        <v>10182018</v>
      </c>
      <c r="H1805" s="1">
        <v>1</v>
      </c>
      <c r="I1805" t="s">
        <v>39</v>
      </c>
      <c r="J1805" t="s">
        <v>40</v>
      </c>
      <c r="K1805" t="str">
        <f t="shared" si="169"/>
        <v>Gray</v>
      </c>
      <c r="L1805" t="str">
        <f t="shared" si="170"/>
        <v>yup</v>
      </c>
      <c r="M1805" t="b">
        <f t="shared" si="173"/>
        <v>0</v>
      </c>
      <c r="N1805" t="s">
        <v>117</v>
      </c>
      <c r="O1805" t="s">
        <v>118</v>
      </c>
      <c r="Q1805" t="s">
        <v>50</v>
      </c>
      <c r="R1805">
        <v>3</v>
      </c>
      <c r="T1805" t="b">
        <v>0</v>
      </c>
      <c r="U1805" t="b">
        <v>0</v>
      </c>
      <c r="V1805" t="b">
        <v>1</v>
      </c>
      <c r="W1805" t="b">
        <v>0</v>
      </c>
      <c r="X1805" t="b">
        <v>0</v>
      </c>
      <c r="Z1805" t="b">
        <f t="shared" si="171"/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s">
        <v>2233</v>
      </c>
      <c r="AJ1805" t="b">
        <f t="shared" si="172"/>
        <v>0</v>
      </c>
      <c r="AK1805" t="s">
        <v>2234</v>
      </c>
      <c r="AL1805" t="b">
        <v>1</v>
      </c>
    </row>
    <row r="1806" spans="1:38" x14ac:dyDescent="0.3">
      <c r="A1806">
        <v>-73.953296600000002</v>
      </c>
      <c r="B1806">
        <v>40.792764460000001</v>
      </c>
      <c r="C1806" t="s">
        <v>2242</v>
      </c>
      <c r="D1806" t="s">
        <v>106</v>
      </c>
      <c r="E1806" t="str">
        <f t="shared" si="168"/>
        <v>far</v>
      </c>
      <c r="F1806" t="s">
        <v>48</v>
      </c>
      <c r="G1806">
        <v>10172018</v>
      </c>
      <c r="H1806" s="1">
        <v>3</v>
      </c>
      <c r="I1806" t="s">
        <v>39</v>
      </c>
      <c r="J1806" t="s">
        <v>40</v>
      </c>
      <c r="K1806" t="str">
        <f t="shared" si="169"/>
        <v>Gray</v>
      </c>
      <c r="L1806" t="str">
        <f t="shared" si="170"/>
        <v>yup</v>
      </c>
      <c r="M1806" t="b">
        <f t="shared" si="173"/>
        <v>0</v>
      </c>
      <c r="N1806" t="s">
        <v>41</v>
      </c>
      <c r="O1806" t="s">
        <v>42</v>
      </c>
      <c r="P1806" t="s">
        <v>256</v>
      </c>
      <c r="Q1806" t="s">
        <v>43</v>
      </c>
      <c r="R1806" t="b">
        <v>0</v>
      </c>
      <c r="T1806" t="b">
        <v>1</v>
      </c>
      <c r="U1806" t="b">
        <v>0</v>
      </c>
      <c r="V1806" t="b">
        <v>0</v>
      </c>
      <c r="W1806" t="b">
        <v>1</v>
      </c>
      <c r="X1806" t="b">
        <v>1</v>
      </c>
      <c r="Z1806" t="b">
        <f t="shared" si="171"/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J1806" t="b">
        <f t="shared" si="172"/>
        <v>0</v>
      </c>
      <c r="AK1806" t="s">
        <v>2243</v>
      </c>
      <c r="AL1806" t="b">
        <v>1</v>
      </c>
    </row>
    <row r="1807" spans="1:38" x14ac:dyDescent="0.3">
      <c r="A1807">
        <v>-73.972515749999999</v>
      </c>
      <c r="B1807">
        <v>40.765837670000003</v>
      </c>
      <c r="C1807" t="s">
        <v>2244</v>
      </c>
      <c r="D1807" t="s">
        <v>2245</v>
      </c>
      <c r="E1807" t="str">
        <f t="shared" si="168"/>
        <v>far</v>
      </c>
      <c r="F1807" t="s">
        <v>34</v>
      </c>
      <c r="G1807">
        <v>10062018</v>
      </c>
      <c r="H1807" s="1">
        <v>2</v>
      </c>
      <c r="I1807" t="s">
        <v>39</v>
      </c>
      <c r="J1807" t="s">
        <v>40</v>
      </c>
      <c r="K1807" t="str">
        <f t="shared" si="169"/>
        <v>Gray</v>
      </c>
      <c r="L1807" t="str">
        <f t="shared" si="170"/>
        <v>yup</v>
      </c>
      <c r="M1807" t="b">
        <f t="shared" si="173"/>
        <v>0</v>
      </c>
      <c r="N1807" t="s">
        <v>117</v>
      </c>
      <c r="O1807" t="s">
        <v>118</v>
      </c>
      <c r="Q1807" t="s">
        <v>43</v>
      </c>
      <c r="R1807" t="b">
        <v>0</v>
      </c>
      <c r="T1807" t="b">
        <v>1</v>
      </c>
      <c r="U1807" t="b">
        <v>0</v>
      </c>
      <c r="V1807" t="b">
        <v>0</v>
      </c>
      <c r="W1807" t="b">
        <v>1</v>
      </c>
      <c r="X1807" t="b">
        <v>1</v>
      </c>
      <c r="Z1807" t="b">
        <f t="shared" si="171"/>
        <v>1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1</v>
      </c>
      <c r="AH1807" t="b">
        <v>0</v>
      </c>
      <c r="AJ1807" t="b">
        <f t="shared" si="172"/>
        <v>0</v>
      </c>
      <c r="AK1807" t="s">
        <v>2246</v>
      </c>
      <c r="AL1807" t="b">
        <v>1</v>
      </c>
    </row>
    <row r="1808" spans="1:38" x14ac:dyDescent="0.3">
      <c r="A1808">
        <v>-73.974504049999993</v>
      </c>
      <c r="B1808">
        <v>40.773330389999998</v>
      </c>
      <c r="C1808" t="s">
        <v>2251</v>
      </c>
      <c r="D1808" t="s">
        <v>1403</v>
      </c>
      <c r="E1808" t="str">
        <f t="shared" si="168"/>
        <v>far</v>
      </c>
      <c r="F1808" t="s">
        <v>34</v>
      </c>
      <c r="G1808">
        <v>10062018</v>
      </c>
      <c r="H1808" s="1">
        <v>6</v>
      </c>
      <c r="I1808" t="s">
        <v>39</v>
      </c>
      <c r="J1808" t="s">
        <v>40</v>
      </c>
      <c r="K1808" t="str">
        <f t="shared" si="169"/>
        <v>Gray</v>
      </c>
      <c r="L1808" t="str">
        <f t="shared" si="170"/>
        <v>yup</v>
      </c>
      <c r="M1808" t="b">
        <f t="shared" si="173"/>
        <v>0</v>
      </c>
      <c r="N1808" t="s">
        <v>117</v>
      </c>
      <c r="O1808" t="s">
        <v>118</v>
      </c>
      <c r="Q1808" t="s">
        <v>43</v>
      </c>
      <c r="R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Z1808" t="b">
        <f t="shared" si="171"/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J1808" t="b">
        <f t="shared" si="172"/>
        <v>0</v>
      </c>
      <c r="AK1808" t="s">
        <v>2252</v>
      </c>
      <c r="AL1808" t="b">
        <v>1</v>
      </c>
    </row>
    <row r="1809" spans="1:38" x14ac:dyDescent="0.3">
      <c r="A1809">
        <v>-73.973011569999997</v>
      </c>
      <c r="B1809">
        <v>40.774101829999999</v>
      </c>
      <c r="C1809" t="s">
        <v>2255</v>
      </c>
      <c r="D1809" t="s">
        <v>2256</v>
      </c>
      <c r="E1809" t="str">
        <f t="shared" si="168"/>
        <v>far</v>
      </c>
      <c r="F1809" t="s">
        <v>48</v>
      </c>
      <c r="G1809">
        <v>10082018</v>
      </c>
      <c r="H1809" s="1">
        <v>5</v>
      </c>
      <c r="I1809" t="s">
        <v>54</v>
      </c>
      <c r="J1809" t="s">
        <v>40</v>
      </c>
      <c r="K1809" t="str">
        <f t="shared" si="169"/>
        <v>Gray</v>
      </c>
      <c r="L1809" t="str">
        <f t="shared" si="170"/>
        <v>yup</v>
      </c>
      <c r="M1809" t="b">
        <f t="shared" si="173"/>
        <v>0</v>
      </c>
      <c r="N1809" t="s">
        <v>84</v>
      </c>
      <c r="O1809" t="s">
        <v>103</v>
      </c>
      <c r="Q1809" t="s">
        <v>50</v>
      </c>
      <c r="R1809">
        <v>25</v>
      </c>
      <c r="T1809" t="b">
        <v>0</v>
      </c>
      <c r="U1809" t="b">
        <v>0</v>
      </c>
      <c r="V1809" t="b">
        <v>1</v>
      </c>
      <c r="W1809" t="b">
        <v>1</v>
      </c>
      <c r="X1809" t="b">
        <v>0</v>
      </c>
      <c r="Z1809" t="b">
        <f t="shared" si="171"/>
        <v>1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J1809" t="b">
        <f t="shared" si="172"/>
        <v>0</v>
      </c>
      <c r="AK1809" t="s">
        <v>2257</v>
      </c>
      <c r="AL1809" t="b">
        <v>1</v>
      </c>
    </row>
    <row r="1810" spans="1:38" x14ac:dyDescent="0.3">
      <c r="A1810">
        <v>-73.97066418</v>
      </c>
      <c r="B1810">
        <v>40.775922919999999</v>
      </c>
      <c r="C1810" t="s">
        <v>2264</v>
      </c>
      <c r="D1810" t="s">
        <v>79</v>
      </c>
      <c r="E1810" t="str">
        <f t="shared" si="168"/>
        <v>far</v>
      </c>
      <c r="F1810" t="s">
        <v>48</v>
      </c>
      <c r="G1810">
        <v>10172018</v>
      </c>
      <c r="H1810" s="1">
        <v>12</v>
      </c>
      <c r="I1810" t="s">
        <v>39</v>
      </c>
      <c r="J1810" t="s">
        <v>40</v>
      </c>
      <c r="K1810" t="str">
        <f t="shared" si="169"/>
        <v>Gray</v>
      </c>
      <c r="L1810" t="str">
        <f t="shared" si="170"/>
        <v>yup</v>
      </c>
      <c r="M1810" t="b">
        <f t="shared" si="173"/>
        <v>0</v>
      </c>
      <c r="N1810" t="s">
        <v>41</v>
      </c>
      <c r="O1810" t="s">
        <v>42</v>
      </c>
      <c r="Q1810" t="s">
        <v>43</v>
      </c>
      <c r="R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Z1810" t="b">
        <f t="shared" si="171"/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1</v>
      </c>
      <c r="AH1810" t="b">
        <v>0</v>
      </c>
      <c r="AJ1810" t="b">
        <f t="shared" si="172"/>
        <v>0</v>
      </c>
      <c r="AK1810" t="s">
        <v>2265</v>
      </c>
      <c r="AL1810" t="b">
        <v>1</v>
      </c>
    </row>
    <row r="1811" spans="1:38" x14ac:dyDescent="0.3">
      <c r="A1811">
        <v>-73.969345750000002</v>
      </c>
      <c r="B1811">
        <v>40.777042969999997</v>
      </c>
      <c r="C1811" t="s">
        <v>2266</v>
      </c>
      <c r="D1811" t="s">
        <v>150</v>
      </c>
      <c r="E1811" t="str">
        <f t="shared" si="168"/>
        <v>far</v>
      </c>
      <c r="F1811" t="s">
        <v>48</v>
      </c>
      <c r="G1811">
        <v>10132018</v>
      </c>
      <c r="H1811" s="1">
        <v>2</v>
      </c>
      <c r="I1811" t="s">
        <v>39</v>
      </c>
      <c r="J1811" t="s">
        <v>40</v>
      </c>
      <c r="K1811" t="str">
        <f t="shared" si="169"/>
        <v>Gray</v>
      </c>
      <c r="L1811" t="str">
        <f t="shared" si="170"/>
        <v>yup</v>
      </c>
      <c r="M1811" t="b">
        <f t="shared" si="173"/>
        <v>0</v>
      </c>
      <c r="N1811" t="s">
        <v>41</v>
      </c>
      <c r="O1811" t="s">
        <v>42</v>
      </c>
      <c r="Q1811" t="s">
        <v>50</v>
      </c>
      <c r="R1811">
        <v>20</v>
      </c>
      <c r="T1811" t="b">
        <v>1</v>
      </c>
      <c r="U1811" t="b">
        <v>0</v>
      </c>
      <c r="V1811" t="b">
        <v>1</v>
      </c>
      <c r="W1811" t="b">
        <v>0</v>
      </c>
      <c r="X1811" t="b">
        <v>0</v>
      </c>
      <c r="Z1811" t="b">
        <f t="shared" si="171"/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1</v>
      </c>
      <c r="AG1811" t="b">
        <v>0</v>
      </c>
      <c r="AH1811" t="b">
        <v>0</v>
      </c>
      <c r="AJ1811" t="b">
        <f t="shared" si="172"/>
        <v>0</v>
      </c>
      <c r="AK1811" t="s">
        <v>2267</v>
      </c>
      <c r="AL1811" t="b">
        <v>1</v>
      </c>
    </row>
    <row r="1812" spans="1:38" x14ac:dyDescent="0.3">
      <c r="A1812">
        <v>-73.980854230000006</v>
      </c>
      <c r="B1812">
        <v>40.767870219999999</v>
      </c>
      <c r="C1812" t="s">
        <v>2268</v>
      </c>
      <c r="D1812" t="s">
        <v>855</v>
      </c>
      <c r="E1812" t="str">
        <f t="shared" si="168"/>
        <v>far</v>
      </c>
      <c r="F1812" t="s">
        <v>48</v>
      </c>
      <c r="G1812">
        <v>10122018</v>
      </c>
      <c r="H1812" s="1">
        <v>17</v>
      </c>
      <c r="I1812" t="s">
        <v>39</v>
      </c>
      <c r="J1812" t="s">
        <v>40</v>
      </c>
      <c r="K1812" t="str">
        <f t="shared" si="169"/>
        <v>Gray</v>
      </c>
      <c r="L1812" t="str">
        <f t="shared" si="170"/>
        <v>yup</v>
      </c>
      <c r="M1812" t="b">
        <f t="shared" si="173"/>
        <v>0</v>
      </c>
      <c r="N1812" t="s">
        <v>117</v>
      </c>
      <c r="O1812" t="s">
        <v>118</v>
      </c>
      <c r="Q1812" t="s">
        <v>43</v>
      </c>
      <c r="R1812" t="b">
        <v>0</v>
      </c>
      <c r="T1812" t="b">
        <v>0</v>
      </c>
      <c r="U1812" t="b">
        <v>0</v>
      </c>
      <c r="V1812" t="b">
        <v>1</v>
      </c>
      <c r="W1812" t="b">
        <v>1</v>
      </c>
      <c r="X1812" t="b">
        <v>1</v>
      </c>
      <c r="Z1812" t="b">
        <f t="shared" si="171"/>
        <v>1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1</v>
      </c>
      <c r="AH1812" t="b">
        <v>0</v>
      </c>
      <c r="AJ1812" t="b">
        <f t="shared" si="172"/>
        <v>0</v>
      </c>
      <c r="AK1812" t="s">
        <v>2269</v>
      </c>
      <c r="AL1812" t="b">
        <v>1</v>
      </c>
    </row>
    <row r="1813" spans="1:38" x14ac:dyDescent="0.3">
      <c r="A1813">
        <v>-73.969798370000007</v>
      </c>
      <c r="B1813">
        <v>40.770067699999998</v>
      </c>
      <c r="C1813" t="s">
        <v>2280</v>
      </c>
      <c r="D1813" t="s">
        <v>1326</v>
      </c>
      <c r="E1813" t="str">
        <f t="shared" si="168"/>
        <v>far</v>
      </c>
      <c r="F1813" t="s">
        <v>34</v>
      </c>
      <c r="G1813">
        <v>10132018</v>
      </c>
      <c r="H1813" s="1">
        <v>9</v>
      </c>
      <c r="I1813" t="s">
        <v>39</v>
      </c>
      <c r="J1813" t="s">
        <v>40</v>
      </c>
      <c r="K1813" t="str">
        <f t="shared" si="169"/>
        <v>Gray</v>
      </c>
      <c r="L1813" t="str">
        <f t="shared" si="170"/>
        <v>yup</v>
      </c>
      <c r="M1813" t="b">
        <f t="shared" si="173"/>
        <v>0</v>
      </c>
      <c r="N1813" t="s">
        <v>117</v>
      </c>
      <c r="O1813" t="s">
        <v>118</v>
      </c>
      <c r="Q1813" t="s">
        <v>43</v>
      </c>
      <c r="R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Z1813" t="b">
        <f t="shared" si="171"/>
        <v>1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1</v>
      </c>
      <c r="AH1813" t="b">
        <v>0</v>
      </c>
      <c r="AJ1813" t="b">
        <f t="shared" si="172"/>
        <v>0</v>
      </c>
      <c r="AK1813" t="s">
        <v>2281</v>
      </c>
      <c r="AL1813" t="b">
        <v>1</v>
      </c>
    </row>
    <row r="1814" spans="1:38" x14ac:dyDescent="0.3">
      <c r="A1814">
        <v>-73.963325060000003</v>
      </c>
      <c r="B1814">
        <v>40.792215509999998</v>
      </c>
      <c r="C1814" t="s">
        <v>2294</v>
      </c>
      <c r="D1814" t="s">
        <v>125</v>
      </c>
      <c r="E1814" t="str">
        <f t="shared" si="168"/>
        <v>far</v>
      </c>
      <c r="F1814" t="s">
        <v>34</v>
      </c>
      <c r="G1814">
        <v>10132018</v>
      </c>
      <c r="H1814" s="1">
        <v>9</v>
      </c>
      <c r="I1814" t="s">
        <v>39</v>
      </c>
      <c r="J1814" t="s">
        <v>40</v>
      </c>
      <c r="K1814" t="str">
        <f t="shared" si="169"/>
        <v>Gray</v>
      </c>
      <c r="L1814" t="str">
        <f t="shared" si="170"/>
        <v>yup</v>
      </c>
      <c r="M1814" t="b">
        <f t="shared" si="173"/>
        <v>0</v>
      </c>
      <c r="N1814" t="s">
        <v>84</v>
      </c>
      <c r="O1814" t="s">
        <v>103</v>
      </c>
      <c r="Q1814" t="s">
        <v>43</v>
      </c>
      <c r="R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Z1814" t="b">
        <f t="shared" si="171"/>
        <v>1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1</v>
      </c>
      <c r="AH1814" t="b">
        <v>0</v>
      </c>
      <c r="AJ1814" t="b">
        <f t="shared" si="172"/>
        <v>0</v>
      </c>
      <c r="AK1814" t="s">
        <v>2295</v>
      </c>
      <c r="AL1814" t="b">
        <v>1</v>
      </c>
    </row>
    <row r="1815" spans="1:38" x14ac:dyDescent="0.3">
      <c r="A1815">
        <v>-73.967418109999997</v>
      </c>
      <c r="B1815">
        <v>40.776459539999998</v>
      </c>
      <c r="C1815" t="s">
        <v>2296</v>
      </c>
      <c r="D1815" t="s">
        <v>326</v>
      </c>
      <c r="E1815" t="str">
        <f t="shared" si="168"/>
        <v>far</v>
      </c>
      <c r="F1815" t="s">
        <v>48</v>
      </c>
      <c r="G1815">
        <v>10082018</v>
      </c>
      <c r="H1815" s="1">
        <v>5</v>
      </c>
      <c r="I1815" t="s">
        <v>39</v>
      </c>
      <c r="J1815" t="s">
        <v>40</v>
      </c>
      <c r="K1815" t="str">
        <f t="shared" si="169"/>
        <v>Gray</v>
      </c>
      <c r="L1815" t="str">
        <f t="shared" si="170"/>
        <v>yup</v>
      </c>
      <c r="M1815" t="b">
        <f t="shared" si="173"/>
        <v>0</v>
      </c>
      <c r="N1815" t="s">
        <v>41</v>
      </c>
      <c r="O1815" t="s">
        <v>42</v>
      </c>
      <c r="Q1815" t="s">
        <v>43</v>
      </c>
      <c r="R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Z1815" t="b">
        <f t="shared" si="171"/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J1815" t="b">
        <f t="shared" si="172"/>
        <v>0</v>
      </c>
      <c r="AK1815" t="s">
        <v>2297</v>
      </c>
      <c r="AL1815" t="b">
        <v>1</v>
      </c>
    </row>
    <row r="1816" spans="1:38" x14ac:dyDescent="0.3">
      <c r="A1816">
        <v>-73.977169529999998</v>
      </c>
      <c r="B1816">
        <v>40.772427729999997</v>
      </c>
      <c r="C1816" t="s">
        <v>2298</v>
      </c>
      <c r="D1816" t="s">
        <v>72</v>
      </c>
      <c r="E1816" t="str">
        <f t="shared" si="168"/>
        <v>far</v>
      </c>
      <c r="F1816" t="s">
        <v>48</v>
      </c>
      <c r="G1816">
        <v>10082018</v>
      </c>
      <c r="H1816" s="1">
        <v>3</v>
      </c>
      <c r="I1816" t="s">
        <v>39</v>
      </c>
      <c r="J1816" t="s">
        <v>40</v>
      </c>
      <c r="K1816" t="str">
        <f t="shared" si="169"/>
        <v>Gray</v>
      </c>
      <c r="L1816" t="str">
        <f t="shared" si="170"/>
        <v>yup</v>
      </c>
      <c r="M1816" t="b">
        <f t="shared" si="173"/>
        <v>0</v>
      </c>
      <c r="O1816" t="s">
        <v>55</v>
      </c>
      <c r="Q1816" t="s">
        <v>50</v>
      </c>
      <c r="R1816">
        <v>5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Z1816" t="b">
        <f t="shared" si="171"/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1</v>
      </c>
      <c r="AH1816" t="b">
        <v>0</v>
      </c>
      <c r="AJ1816" t="b">
        <f t="shared" si="172"/>
        <v>0</v>
      </c>
      <c r="AK1816" t="s">
        <v>2299</v>
      </c>
      <c r="AL1816" t="b">
        <v>1</v>
      </c>
    </row>
    <row r="1817" spans="1:38" x14ac:dyDescent="0.3">
      <c r="A1817">
        <v>-73.969967519999997</v>
      </c>
      <c r="B1817">
        <v>40.777301260000002</v>
      </c>
      <c r="C1817" t="s">
        <v>2300</v>
      </c>
      <c r="D1817" t="s">
        <v>150</v>
      </c>
      <c r="E1817" t="str">
        <f t="shared" si="168"/>
        <v>far</v>
      </c>
      <c r="F1817" t="s">
        <v>34</v>
      </c>
      <c r="G1817">
        <v>10082018</v>
      </c>
      <c r="H1817" s="1">
        <v>7</v>
      </c>
      <c r="I1817" t="s">
        <v>39</v>
      </c>
      <c r="J1817" t="s">
        <v>40</v>
      </c>
      <c r="K1817" t="str">
        <f t="shared" si="169"/>
        <v>Gray</v>
      </c>
      <c r="L1817" t="str">
        <f t="shared" si="170"/>
        <v>yup</v>
      </c>
      <c r="M1817" t="b">
        <f t="shared" si="173"/>
        <v>0</v>
      </c>
      <c r="O1817" t="s">
        <v>55</v>
      </c>
      <c r="Q1817" t="s">
        <v>43</v>
      </c>
      <c r="R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Z1817" t="b">
        <f t="shared" si="171"/>
        <v>1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J1817" t="b">
        <f t="shared" si="172"/>
        <v>0</v>
      </c>
      <c r="AK1817" t="s">
        <v>2301</v>
      </c>
      <c r="AL1817" t="b">
        <v>1</v>
      </c>
    </row>
    <row r="1818" spans="1:38" x14ac:dyDescent="0.3">
      <c r="A1818">
        <v>-73.96076085</v>
      </c>
      <c r="B1818">
        <v>40.795468759999999</v>
      </c>
      <c r="C1818" t="s">
        <v>2304</v>
      </c>
      <c r="D1818" t="s">
        <v>387</v>
      </c>
      <c r="E1818" t="str">
        <f t="shared" si="168"/>
        <v>far</v>
      </c>
      <c r="F1818" t="s">
        <v>34</v>
      </c>
      <c r="G1818">
        <v>10132018</v>
      </c>
      <c r="H1818" s="1">
        <v>6</v>
      </c>
      <c r="J1818" t="s">
        <v>40</v>
      </c>
      <c r="K1818" t="str">
        <f t="shared" si="169"/>
        <v>Gray</v>
      </c>
      <c r="L1818" t="str">
        <f t="shared" si="170"/>
        <v>yup</v>
      </c>
      <c r="M1818" t="b">
        <f t="shared" si="173"/>
        <v>0</v>
      </c>
      <c r="N1818" t="s">
        <v>41</v>
      </c>
      <c r="O1818" t="s">
        <v>42</v>
      </c>
      <c r="Q1818" t="s">
        <v>43</v>
      </c>
      <c r="R1818" t="b">
        <v>0</v>
      </c>
      <c r="S1818" t="s">
        <v>2305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Z1818" t="b">
        <f t="shared" si="171"/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J1818" t="b">
        <f t="shared" si="172"/>
        <v>0</v>
      </c>
      <c r="AK1818" t="s">
        <v>2306</v>
      </c>
      <c r="AL1818" t="b">
        <v>1</v>
      </c>
    </row>
    <row r="1819" spans="1:38" x14ac:dyDescent="0.3">
      <c r="A1819">
        <v>-73.978530050000003</v>
      </c>
      <c r="B1819">
        <v>40.77211277</v>
      </c>
      <c r="C1819" t="s">
        <v>2309</v>
      </c>
      <c r="D1819" t="s">
        <v>874</v>
      </c>
      <c r="E1819" t="str">
        <f t="shared" si="168"/>
        <v>far</v>
      </c>
      <c r="F1819" t="s">
        <v>48</v>
      </c>
      <c r="G1819">
        <v>10062018</v>
      </c>
      <c r="H1819" s="1">
        <v>7</v>
      </c>
      <c r="I1819" t="s">
        <v>39</v>
      </c>
      <c r="J1819" t="s">
        <v>40</v>
      </c>
      <c r="K1819" t="str">
        <f t="shared" si="169"/>
        <v>Gray</v>
      </c>
      <c r="L1819" t="str">
        <f t="shared" si="170"/>
        <v>yup</v>
      </c>
      <c r="M1819" t="b">
        <f t="shared" si="173"/>
        <v>0</v>
      </c>
      <c r="N1819" t="s">
        <v>117</v>
      </c>
      <c r="O1819" t="s">
        <v>118</v>
      </c>
      <c r="Q1819" t="s">
        <v>43</v>
      </c>
      <c r="R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1</v>
      </c>
      <c r="Z1819" t="b">
        <f t="shared" si="171"/>
        <v>1</v>
      </c>
      <c r="AA1819" t="b">
        <v>0</v>
      </c>
      <c r="AB1819" t="b">
        <v>0</v>
      </c>
      <c r="AC1819" t="b">
        <v>0</v>
      </c>
      <c r="AD1819" t="b">
        <v>0</v>
      </c>
      <c r="AE1819" t="b">
        <v>1</v>
      </c>
      <c r="AF1819" t="b">
        <v>0</v>
      </c>
      <c r="AG1819" t="b">
        <v>1</v>
      </c>
      <c r="AH1819" t="b">
        <v>0</v>
      </c>
      <c r="AJ1819" t="b">
        <f t="shared" si="172"/>
        <v>0</v>
      </c>
      <c r="AK1819" t="s">
        <v>2310</v>
      </c>
      <c r="AL1819" t="b">
        <v>1</v>
      </c>
    </row>
    <row r="1820" spans="1:38" x14ac:dyDescent="0.3">
      <c r="A1820">
        <v>-73.954002239999994</v>
      </c>
      <c r="B1820">
        <v>40.797940990000001</v>
      </c>
      <c r="C1820" t="s">
        <v>2311</v>
      </c>
      <c r="D1820" t="s">
        <v>1520</v>
      </c>
      <c r="E1820" t="str">
        <f t="shared" si="168"/>
        <v>far</v>
      </c>
      <c r="F1820" t="s">
        <v>48</v>
      </c>
      <c r="G1820">
        <v>10072018</v>
      </c>
      <c r="H1820" s="1">
        <v>1</v>
      </c>
      <c r="I1820" t="s">
        <v>39</v>
      </c>
      <c r="J1820" t="s">
        <v>40</v>
      </c>
      <c r="K1820" t="str">
        <f t="shared" si="169"/>
        <v>Gray</v>
      </c>
      <c r="L1820" t="str">
        <f t="shared" si="170"/>
        <v>yup</v>
      </c>
      <c r="M1820" t="b">
        <f t="shared" si="173"/>
        <v>0</v>
      </c>
      <c r="N1820" t="s">
        <v>84</v>
      </c>
      <c r="O1820" t="s">
        <v>103</v>
      </c>
      <c r="P1820" t="s">
        <v>2312</v>
      </c>
      <c r="Q1820" t="s">
        <v>43</v>
      </c>
      <c r="R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Z1820" t="b">
        <f t="shared" si="171"/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1</v>
      </c>
      <c r="AH1820" t="b">
        <v>0</v>
      </c>
      <c r="AJ1820" t="b">
        <f t="shared" si="172"/>
        <v>0</v>
      </c>
      <c r="AK1820" t="s">
        <v>2313</v>
      </c>
      <c r="AL1820" t="b">
        <v>1</v>
      </c>
    </row>
    <row r="1821" spans="1:38" x14ac:dyDescent="0.3">
      <c r="A1821">
        <v>-73.960875740000006</v>
      </c>
      <c r="B1821">
        <v>40.790668650000001</v>
      </c>
      <c r="C1821" t="s">
        <v>2314</v>
      </c>
      <c r="D1821" t="s">
        <v>621</v>
      </c>
      <c r="E1821" t="str">
        <f t="shared" si="168"/>
        <v>far</v>
      </c>
      <c r="F1821" t="s">
        <v>48</v>
      </c>
      <c r="G1821">
        <v>10142018</v>
      </c>
      <c r="H1821" s="1">
        <v>6</v>
      </c>
      <c r="I1821" t="s">
        <v>39</v>
      </c>
      <c r="J1821" t="s">
        <v>40</v>
      </c>
      <c r="K1821" t="str">
        <f t="shared" si="169"/>
        <v>Gray</v>
      </c>
      <c r="L1821" t="str">
        <f t="shared" si="170"/>
        <v>yup</v>
      </c>
      <c r="M1821" t="b">
        <f t="shared" si="173"/>
        <v>0</v>
      </c>
      <c r="N1821" t="s">
        <v>41</v>
      </c>
      <c r="O1821" t="s">
        <v>42</v>
      </c>
      <c r="Q1821" t="s">
        <v>43</v>
      </c>
      <c r="R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Z1821" t="b">
        <f t="shared" si="171"/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1</v>
      </c>
      <c r="AH1821" t="b">
        <v>0</v>
      </c>
      <c r="AJ1821" t="b">
        <f t="shared" si="172"/>
        <v>0</v>
      </c>
      <c r="AK1821" t="s">
        <v>2315</v>
      </c>
      <c r="AL1821" t="b">
        <v>1</v>
      </c>
    </row>
    <row r="1822" spans="1:38" x14ac:dyDescent="0.3">
      <c r="A1822">
        <v>-73.960362009999997</v>
      </c>
      <c r="B1822">
        <v>40.795596580000002</v>
      </c>
      <c r="C1822" t="s">
        <v>2316</v>
      </c>
      <c r="D1822" t="s">
        <v>1406</v>
      </c>
      <c r="E1822" t="str">
        <f t="shared" si="168"/>
        <v>far</v>
      </c>
      <c r="F1822" t="s">
        <v>48</v>
      </c>
      <c r="G1822">
        <v>10132018</v>
      </c>
      <c r="H1822" s="1">
        <v>2</v>
      </c>
      <c r="J1822" t="s">
        <v>40</v>
      </c>
      <c r="K1822" t="str">
        <f t="shared" si="169"/>
        <v>Gray</v>
      </c>
      <c r="L1822" t="str">
        <f t="shared" si="170"/>
        <v>yup</v>
      </c>
      <c r="M1822" t="b">
        <f t="shared" si="173"/>
        <v>0</v>
      </c>
      <c r="O1822" t="s">
        <v>55</v>
      </c>
      <c r="Q1822" t="s">
        <v>43</v>
      </c>
      <c r="R1822" t="b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Z1822" t="b">
        <f t="shared" si="171"/>
        <v>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s">
        <v>2317</v>
      </c>
      <c r="AJ1822" t="b">
        <f t="shared" si="172"/>
        <v>0</v>
      </c>
      <c r="AK1822" t="s">
        <v>2318</v>
      </c>
      <c r="AL1822" t="b">
        <v>1</v>
      </c>
    </row>
    <row r="1823" spans="1:38" x14ac:dyDescent="0.3">
      <c r="A1823">
        <v>-73.95765591</v>
      </c>
      <c r="B1823">
        <v>40.799259859999999</v>
      </c>
      <c r="C1823" t="s">
        <v>2324</v>
      </c>
      <c r="D1823" t="s">
        <v>382</v>
      </c>
      <c r="E1823" t="str">
        <f t="shared" si="168"/>
        <v>far</v>
      </c>
      <c r="F1823" t="s">
        <v>48</v>
      </c>
      <c r="G1823">
        <v>10102018</v>
      </c>
      <c r="H1823" s="1">
        <v>9</v>
      </c>
      <c r="I1823" t="s">
        <v>39</v>
      </c>
      <c r="J1823" t="s">
        <v>40</v>
      </c>
      <c r="K1823" t="str">
        <f t="shared" si="169"/>
        <v>Gray</v>
      </c>
      <c r="L1823" t="str">
        <f t="shared" si="170"/>
        <v>yup</v>
      </c>
      <c r="M1823" t="b">
        <f t="shared" si="173"/>
        <v>0</v>
      </c>
      <c r="O1823" t="s">
        <v>55</v>
      </c>
      <c r="Q1823" t="s">
        <v>50</v>
      </c>
      <c r="R1823">
        <v>3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Z1823" t="b">
        <f t="shared" si="171"/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1</v>
      </c>
      <c r="AH1823" t="b">
        <v>0</v>
      </c>
      <c r="AJ1823" t="b">
        <f t="shared" si="172"/>
        <v>0</v>
      </c>
      <c r="AK1823" t="s">
        <v>2325</v>
      </c>
      <c r="AL1823" t="b">
        <v>1</v>
      </c>
    </row>
    <row r="1824" spans="1:38" x14ac:dyDescent="0.3">
      <c r="A1824">
        <v>-73.954595060000003</v>
      </c>
      <c r="B1824">
        <v>40.795656790000002</v>
      </c>
      <c r="C1824" t="s">
        <v>2326</v>
      </c>
      <c r="D1824" t="s">
        <v>1066</v>
      </c>
      <c r="E1824" t="str">
        <f t="shared" si="168"/>
        <v>far</v>
      </c>
      <c r="F1824" t="s">
        <v>48</v>
      </c>
      <c r="G1824">
        <v>10142018</v>
      </c>
      <c r="H1824" s="1">
        <v>4</v>
      </c>
      <c r="I1824" t="s">
        <v>54</v>
      </c>
      <c r="J1824" t="s">
        <v>40</v>
      </c>
      <c r="K1824" t="str">
        <f t="shared" si="169"/>
        <v>Gray</v>
      </c>
      <c r="L1824" t="str">
        <f t="shared" si="170"/>
        <v>yup</v>
      </c>
      <c r="M1824" t="b">
        <f t="shared" si="173"/>
        <v>0</v>
      </c>
      <c r="N1824" t="s">
        <v>41</v>
      </c>
      <c r="O1824" t="s">
        <v>42</v>
      </c>
      <c r="Q1824" t="s">
        <v>43</v>
      </c>
      <c r="R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Z1824" t="b">
        <f t="shared" si="171"/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1</v>
      </c>
      <c r="AH1824" t="b">
        <v>0</v>
      </c>
      <c r="AJ1824" t="b">
        <f t="shared" si="172"/>
        <v>0</v>
      </c>
      <c r="AK1824" t="s">
        <v>2327</v>
      </c>
      <c r="AL1824" t="b">
        <v>1</v>
      </c>
    </row>
    <row r="1825" spans="1:38" x14ac:dyDescent="0.3">
      <c r="A1825">
        <v>-73.955726350000006</v>
      </c>
      <c r="B1825">
        <v>40.793950580000001</v>
      </c>
      <c r="C1825" t="s">
        <v>2332</v>
      </c>
      <c r="D1825" t="s">
        <v>33</v>
      </c>
      <c r="E1825" t="str">
        <f t="shared" si="168"/>
        <v>far</v>
      </c>
      <c r="F1825" t="s">
        <v>34</v>
      </c>
      <c r="G1825">
        <v>10142018</v>
      </c>
      <c r="H1825" s="1">
        <v>2</v>
      </c>
      <c r="I1825" t="s">
        <v>54</v>
      </c>
      <c r="J1825" t="s">
        <v>40</v>
      </c>
      <c r="K1825" t="str">
        <f t="shared" si="169"/>
        <v>Gray</v>
      </c>
      <c r="L1825" t="str">
        <f t="shared" si="170"/>
        <v>yup</v>
      </c>
      <c r="M1825" t="b">
        <f t="shared" si="173"/>
        <v>0</v>
      </c>
      <c r="N1825" t="s">
        <v>117</v>
      </c>
      <c r="O1825" t="s">
        <v>118</v>
      </c>
      <c r="Q1825" t="s">
        <v>43</v>
      </c>
      <c r="R1825" t="b">
        <v>0</v>
      </c>
      <c r="S1825" t="s">
        <v>2333</v>
      </c>
      <c r="T1825" t="b">
        <v>0</v>
      </c>
      <c r="U1825" t="b">
        <v>0</v>
      </c>
      <c r="V1825" t="b">
        <v>0</v>
      </c>
      <c r="W1825" t="b">
        <v>1</v>
      </c>
      <c r="X1825" t="b">
        <v>1</v>
      </c>
      <c r="Z1825" t="b">
        <f t="shared" si="171"/>
        <v>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1</v>
      </c>
      <c r="AH1825" t="b">
        <v>0</v>
      </c>
      <c r="AJ1825" t="b">
        <f t="shared" si="172"/>
        <v>0</v>
      </c>
      <c r="AK1825" t="s">
        <v>2334</v>
      </c>
      <c r="AL1825" t="b">
        <v>1</v>
      </c>
    </row>
    <row r="1826" spans="1:38" x14ac:dyDescent="0.3">
      <c r="A1826">
        <v>-73.970024739999999</v>
      </c>
      <c r="B1826">
        <v>40.783692899999998</v>
      </c>
      <c r="C1826" t="s">
        <v>2335</v>
      </c>
      <c r="D1826" t="s">
        <v>2014</v>
      </c>
      <c r="E1826" t="str">
        <f t="shared" si="168"/>
        <v>far</v>
      </c>
      <c r="F1826" t="s">
        <v>48</v>
      </c>
      <c r="G1826">
        <v>10192018</v>
      </c>
      <c r="H1826" s="1">
        <v>8</v>
      </c>
      <c r="I1826" t="s">
        <v>39</v>
      </c>
      <c r="J1826" t="s">
        <v>40</v>
      </c>
      <c r="K1826" t="str">
        <f t="shared" si="169"/>
        <v>Gray</v>
      </c>
      <c r="L1826" t="str">
        <f t="shared" si="170"/>
        <v>yup</v>
      </c>
      <c r="M1826" t="b">
        <f t="shared" si="173"/>
        <v>0</v>
      </c>
      <c r="N1826" t="s">
        <v>41</v>
      </c>
      <c r="O1826" t="s">
        <v>42</v>
      </c>
      <c r="Q1826" t="s">
        <v>43</v>
      </c>
      <c r="R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1</v>
      </c>
      <c r="Z1826" t="b">
        <f t="shared" si="171"/>
        <v>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1</v>
      </c>
      <c r="AH1826" t="b">
        <v>0</v>
      </c>
      <c r="AJ1826" t="b">
        <f t="shared" si="172"/>
        <v>0</v>
      </c>
      <c r="AK1826" t="s">
        <v>2336</v>
      </c>
      <c r="AL1826" t="b">
        <v>1</v>
      </c>
    </row>
    <row r="1827" spans="1:38" x14ac:dyDescent="0.3">
      <c r="A1827">
        <v>-73.971180110000006</v>
      </c>
      <c r="B1827">
        <v>40.778688889999998</v>
      </c>
      <c r="C1827" t="s">
        <v>2341</v>
      </c>
      <c r="D1827" t="s">
        <v>116</v>
      </c>
      <c r="E1827" t="str">
        <f t="shared" si="168"/>
        <v>far</v>
      </c>
      <c r="F1827" t="s">
        <v>48</v>
      </c>
      <c r="G1827">
        <v>10142018</v>
      </c>
      <c r="H1827" s="1">
        <v>2</v>
      </c>
      <c r="I1827" t="s">
        <v>39</v>
      </c>
      <c r="J1827" t="s">
        <v>40</v>
      </c>
      <c r="K1827" t="str">
        <f t="shared" si="169"/>
        <v>Gray</v>
      </c>
      <c r="L1827" t="str">
        <f t="shared" si="170"/>
        <v>yup</v>
      </c>
      <c r="M1827" t="b">
        <f t="shared" si="173"/>
        <v>0</v>
      </c>
      <c r="N1827" t="s">
        <v>168</v>
      </c>
      <c r="O1827" t="s">
        <v>169</v>
      </c>
      <c r="Q1827" t="s">
        <v>43</v>
      </c>
      <c r="R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Z1827" t="b">
        <f t="shared" si="171"/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0</v>
      </c>
      <c r="AJ1827" t="b">
        <f t="shared" si="172"/>
        <v>0</v>
      </c>
      <c r="AK1827" t="s">
        <v>2342</v>
      </c>
      <c r="AL1827" t="b">
        <v>1</v>
      </c>
    </row>
    <row r="1828" spans="1:38" x14ac:dyDescent="0.3">
      <c r="A1828">
        <v>-73.95877127</v>
      </c>
      <c r="B1828">
        <v>40.794450249999997</v>
      </c>
      <c r="C1828" t="s">
        <v>2345</v>
      </c>
      <c r="D1828" t="s">
        <v>1456</v>
      </c>
      <c r="E1828" t="str">
        <f t="shared" si="168"/>
        <v>far</v>
      </c>
      <c r="F1828" t="s">
        <v>34</v>
      </c>
      <c r="G1828">
        <v>10072018</v>
      </c>
      <c r="H1828" s="1">
        <v>2</v>
      </c>
      <c r="I1828" t="s">
        <v>39</v>
      </c>
      <c r="J1828" t="s">
        <v>40</v>
      </c>
      <c r="K1828" t="str">
        <f t="shared" si="169"/>
        <v>Gray</v>
      </c>
      <c r="L1828" t="str">
        <f t="shared" si="170"/>
        <v>yup</v>
      </c>
      <c r="M1828" t="b">
        <f t="shared" si="173"/>
        <v>0</v>
      </c>
      <c r="N1828" t="s">
        <v>41</v>
      </c>
      <c r="O1828" t="s">
        <v>42</v>
      </c>
      <c r="Q1828" t="s">
        <v>43</v>
      </c>
      <c r="R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Z1828" t="b">
        <f t="shared" si="171"/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1</v>
      </c>
      <c r="AG1828" t="b">
        <v>1</v>
      </c>
      <c r="AH1828" t="b">
        <v>0</v>
      </c>
      <c r="AJ1828" t="b">
        <f t="shared" si="172"/>
        <v>0</v>
      </c>
      <c r="AK1828" t="s">
        <v>2346</v>
      </c>
      <c r="AL1828" t="b">
        <v>1</v>
      </c>
    </row>
    <row r="1829" spans="1:38" x14ac:dyDescent="0.3">
      <c r="A1829">
        <v>-73.967620600000004</v>
      </c>
      <c r="B1829">
        <v>40.784594230000003</v>
      </c>
      <c r="C1829" t="s">
        <v>2347</v>
      </c>
      <c r="D1829" t="s">
        <v>2184</v>
      </c>
      <c r="E1829" t="str">
        <f t="shared" si="168"/>
        <v>far</v>
      </c>
      <c r="F1829" t="s">
        <v>34</v>
      </c>
      <c r="G1829">
        <v>10122018</v>
      </c>
      <c r="H1829" s="1">
        <v>1</v>
      </c>
      <c r="I1829" t="s">
        <v>39</v>
      </c>
      <c r="J1829" t="s">
        <v>40</v>
      </c>
      <c r="K1829" t="str">
        <f t="shared" si="169"/>
        <v>Gray</v>
      </c>
      <c r="L1829" t="str">
        <f t="shared" si="170"/>
        <v>yup</v>
      </c>
      <c r="M1829" t="b">
        <f t="shared" si="173"/>
        <v>0</v>
      </c>
      <c r="N1829" t="s">
        <v>41</v>
      </c>
      <c r="O1829" t="s">
        <v>42</v>
      </c>
      <c r="Q1829" t="s">
        <v>43</v>
      </c>
      <c r="R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Z1829" t="b">
        <f t="shared" si="171"/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1</v>
      </c>
      <c r="AF1829" t="b">
        <v>0</v>
      </c>
      <c r="AG1829" t="b">
        <v>1</v>
      </c>
      <c r="AH1829" t="b">
        <v>0</v>
      </c>
      <c r="AJ1829" t="b">
        <f t="shared" si="172"/>
        <v>0</v>
      </c>
      <c r="AK1829" t="s">
        <v>2348</v>
      </c>
      <c r="AL1829" t="b">
        <v>1</v>
      </c>
    </row>
    <row r="1830" spans="1:38" x14ac:dyDescent="0.3">
      <c r="A1830">
        <v>-73.970790059999999</v>
      </c>
      <c r="B1830">
        <v>40.777167059999996</v>
      </c>
      <c r="C1830" t="s">
        <v>2355</v>
      </c>
      <c r="D1830" t="s">
        <v>741</v>
      </c>
      <c r="E1830" t="str">
        <f t="shared" si="168"/>
        <v>far</v>
      </c>
      <c r="F1830" t="s">
        <v>48</v>
      </c>
      <c r="G1830">
        <v>10142018</v>
      </c>
      <c r="H1830" s="1">
        <v>9</v>
      </c>
      <c r="I1830" t="s">
        <v>39</v>
      </c>
      <c r="J1830" t="s">
        <v>40</v>
      </c>
      <c r="K1830" t="str">
        <f t="shared" si="169"/>
        <v>Gray</v>
      </c>
      <c r="L1830" t="str">
        <f t="shared" si="170"/>
        <v>yup</v>
      </c>
      <c r="M1830" t="b">
        <f t="shared" si="173"/>
        <v>0</v>
      </c>
      <c r="N1830" t="s">
        <v>117</v>
      </c>
      <c r="O1830" t="s">
        <v>118</v>
      </c>
      <c r="Q1830" t="s">
        <v>50</v>
      </c>
      <c r="R1830">
        <v>30</v>
      </c>
      <c r="T1830" t="b">
        <v>0</v>
      </c>
      <c r="U1830" t="b">
        <v>0</v>
      </c>
      <c r="V1830" t="b">
        <v>1</v>
      </c>
      <c r="W1830" t="b">
        <v>0</v>
      </c>
      <c r="X1830" t="b">
        <v>0</v>
      </c>
      <c r="Z1830" t="b">
        <f t="shared" si="171"/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1</v>
      </c>
      <c r="AH1830" t="b">
        <v>0</v>
      </c>
      <c r="AJ1830" t="b">
        <f t="shared" si="172"/>
        <v>0</v>
      </c>
      <c r="AK1830" t="s">
        <v>2356</v>
      </c>
      <c r="AL1830" t="b">
        <v>1</v>
      </c>
    </row>
    <row r="1831" spans="1:38" x14ac:dyDescent="0.3">
      <c r="A1831">
        <v>-73.975086419999997</v>
      </c>
      <c r="B1831">
        <v>40.767199009999999</v>
      </c>
      <c r="C1831" t="s">
        <v>2357</v>
      </c>
      <c r="D1831" t="s">
        <v>1706</v>
      </c>
      <c r="E1831" t="str">
        <f t="shared" si="168"/>
        <v>far</v>
      </c>
      <c r="F1831" t="s">
        <v>48</v>
      </c>
      <c r="G1831">
        <v>10062018</v>
      </c>
      <c r="H1831" s="1">
        <v>1</v>
      </c>
      <c r="I1831" t="s">
        <v>39</v>
      </c>
      <c r="J1831" t="s">
        <v>40</v>
      </c>
      <c r="K1831" t="str">
        <f t="shared" si="169"/>
        <v>Gray</v>
      </c>
      <c r="L1831" t="str">
        <f t="shared" si="170"/>
        <v>yup</v>
      </c>
      <c r="M1831" t="b">
        <f t="shared" si="173"/>
        <v>0</v>
      </c>
      <c r="O1831" t="s">
        <v>55</v>
      </c>
      <c r="Q1831" t="s">
        <v>43</v>
      </c>
      <c r="R1831" t="b">
        <v>0</v>
      </c>
      <c r="S1831" t="s">
        <v>2358</v>
      </c>
      <c r="T1831" t="b">
        <v>0</v>
      </c>
      <c r="U1831" t="b">
        <v>0</v>
      </c>
      <c r="V1831" t="b">
        <v>0</v>
      </c>
      <c r="W1831" t="b">
        <v>0</v>
      </c>
      <c r="X1831" t="b">
        <v>1</v>
      </c>
      <c r="Z1831" t="b">
        <f t="shared" si="171"/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J1831" t="b">
        <f t="shared" si="172"/>
        <v>0</v>
      </c>
      <c r="AK1831" t="s">
        <v>2359</v>
      </c>
      <c r="AL1831" t="b">
        <v>1</v>
      </c>
    </row>
    <row r="1832" spans="1:38" x14ac:dyDescent="0.3">
      <c r="A1832">
        <v>-73.969103110000006</v>
      </c>
      <c r="B1832">
        <v>40.770669380000001</v>
      </c>
      <c r="C1832" t="s">
        <v>2362</v>
      </c>
      <c r="D1832" t="s">
        <v>1785</v>
      </c>
      <c r="E1832" t="str">
        <f t="shared" si="168"/>
        <v>far</v>
      </c>
      <c r="F1832" t="s">
        <v>48</v>
      </c>
      <c r="G1832">
        <v>10142018</v>
      </c>
      <c r="H1832" s="1">
        <v>2</v>
      </c>
      <c r="I1832" t="s">
        <v>39</v>
      </c>
      <c r="J1832" t="s">
        <v>40</v>
      </c>
      <c r="K1832" t="str">
        <f t="shared" si="169"/>
        <v>Gray</v>
      </c>
      <c r="L1832" t="str">
        <f t="shared" si="170"/>
        <v>yup</v>
      </c>
      <c r="M1832" t="b">
        <f t="shared" si="173"/>
        <v>0</v>
      </c>
      <c r="O1832" t="s">
        <v>55</v>
      </c>
      <c r="P1832" t="s">
        <v>2363</v>
      </c>
      <c r="Q1832" t="s">
        <v>50</v>
      </c>
      <c r="R1832">
        <v>35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Z1832" t="b">
        <f t="shared" si="171"/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J1832" t="b">
        <f t="shared" si="172"/>
        <v>0</v>
      </c>
      <c r="AK1832" t="s">
        <v>2364</v>
      </c>
      <c r="AL1832" t="b">
        <v>1</v>
      </c>
    </row>
    <row r="1833" spans="1:38" x14ac:dyDescent="0.3">
      <c r="A1833">
        <v>-73.959808480000007</v>
      </c>
      <c r="B1833">
        <v>40.79761654</v>
      </c>
      <c r="C1833" t="s">
        <v>2367</v>
      </c>
      <c r="D1833" t="s">
        <v>591</v>
      </c>
      <c r="E1833" t="str">
        <f t="shared" si="168"/>
        <v>far</v>
      </c>
      <c r="F1833" t="s">
        <v>34</v>
      </c>
      <c r="G1833">
        <v>10142018</v>
      </c>
      <c r="H1833" s="1">
        <v>1</v>
      </c>
      <c r="I1833" t="s">
        <v>39</v>
      </c>
      <c r="J1833" t="s">
        <v>40</v>
      </c>
      <c r="K1833" t="str">
        <f t="shared" si="169"/>
        <v>Gray</v>
      </c>
      <c r="L1833" t="str">
        <f t="shared" si="170"/>
        <v>yup</v>
      </c>
      <c r="M1833" t="b">
        <f t="shared" si="173"/>
        <v>0</v>
      </c>
      <c r="N1833" t="s">
        <v>84</v>
      </c>
      <c r="O1833" t="s">
        <v>103</v>
      </c>
      <c r="Q1833" t="s">
        <v>43</v>
      </c>
      <c r="R1833" t="b">
        <v>0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  <c r="Z1833" t="b">
        <f t="shared" si="171"/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J1833" t="b">
        <f t="shared" si="172"/>
        <v>0</v>
      </c>
      <c r="AK1833" t="s">
        <v>2368</v>
      </c>
      <c r="AL1833" t="b">
        <v>1</v>
      </c>
    </row>
    <row r="1834" spans="1:38" x14ac:dyDescent="0.3">
      <c r="A1834">
        <v>-73.964514699999995</v>
      </c>
      <c r="B1834">
        <v>40.777256680000001</v>
      </c>
      <c r="C1834" t="s">
        <v>2372</v>
      </c>
      <c r="D1834" t="s">
        <v>2373</v>
      </c>
      <c r="E1834" t="str">
        <f t="shared" si="168"/>
        <v>far</v>
      </c>
      <c r="F1834" t="s">
        <v>48</v>
      </c>
      <c r="G1834">
        <v>10142018</v>
      </c>
      <c r="H1834" s="1">
        <v>4</v>
      </c>
      <c r="I1834" t="s">
        <v>39</v>
      </c>
      <c r="J1834" t="s">
        <v>40</v>
      </c>
      <c r="K1834" t="str">
        <f t="shared" si="169"/>
        <v>Gray</v>
      </c>
      <c r="L1834" t="str">
        <f t="shared" si="170"/>
        <v>yup</v>
      </c>
      <c r="M1834" t="b">
        <f t="shared" si="173"/>
        <v>0</v>
      </c>
      <c r="N1834" t="s">
        <v>117</v>
      </c>
      <c r="O1834" t="s">
        <v>118</v>
      </c>
      <c r="Q1834" t="s">
        <v>43</v>
      </c>
      <c r="R1834" t="b">
        <v>0</v>
      </c>
      <c r="T1834" t="b">
        <v>0</v>
      </c>
      <c r="U1834" t="b">
        <v>0</v>
      </c>
      <c r="V1834" t="b">
        <v>0</v>
      </c>
      <c r="W1834" t="b">
        <v>1</v>
      </c>
      <c r="X1834" t="b">
        <v>1</v>
      </c>
      <c r="Z1834" t="b">
        <f t="shared" si="171"/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1</v>
      </c>
      <c r="AG1834" t="b">
        <v>1</v>
      </c>
      <c r="AH1834" t="b">
        <v>0</v>
      </c>
      <c r="AJ1834" t="b">
        <f t="shared" si="172"/>
        <v>0</v>
      </c>
      <c r="AK1834" t="s">
        <v>2374</v>
      </c>
      <c r="AL1834" t="b">
        <v>1</v>
      </c>
    </row>
    <row r="1835" spans="1:38" x14ac:dyDescent="0.3">
      <c r="A1835">
        <v>-73.971408960000005</v>
      </c>
      <c r="B1835">
        <v>40.776791660000001</v>
      </c>
      <c r="C1835" t="s">
        <v>2375</v>
      </c>
      <c r="D1835" t="s">
        <v>741</v>
      </c>
      <c r="E1835" t="str">
        <f t="shared" si="168"/>
        <v>far</v>
      </c>
      <c r="F1835" t="s">
        <v>48</v>
      </c>
      <c r="G1835">
        <v>10142018</v>
      </c>
      <c r="H1835" s="1">
        <v>12</v>
      </c>
      <c r="I1835" t="s">
        <v>39</v>
      </c>
      <c r="J1835" t="s">
        <v>40</v>
      </c>
      <c r="K1835" t="str">
        <f t="shared" si="169"/>
        <v>Gray</v>
      </c>
      <c r="L1835" t="str">
        <f t="shared" si="170"/>
        <v>yup</v>
      </c>
      <c r="M1835" t="b">
        <f t="shared" si="173"/>
        <v>0</v>
      </c>
      <c r="N1835" t="s">
        <v>117</v>
      </c>
      <c r="O1835" t="s">
        <v>118</v>
      </c>
      <c r="Q1835" t="s">
        <v>43</v>
      </c>
      <c r="R1835" t="b">
        <v>0</v>
      </c>
      <c r="T1835" t="b">
        <v>0</v>
      </c>
      <c r="U1835" t="b">
        <v>0</v>
      </c>
      <c r="V1835" t="b">
        <v>0</v>
      </c>
      <c r="W1835" t="b">
        <v>1</v>
      </c>
      <c r="X1835" t="b">
        <v>1</v>
      </c>
      <c r="Z1835" t="b">
        <f t="shared" si="171"/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1</v>
      </c>
      <c r="AG1835" t="b">
        <v>0</v>
      </c>
      <c r="AH1835" t="b">
        <v>0</v>
      </c>
      <c r="AJ1835" t="b">
        <f t="shared" si="172"/>
        <v>0</v>
      </c>
      <c r="AK1835" t="s">
        <v>2376</v>
      </c>
      <c r="AL1835" t="b">
        <v>1</v>
      </c>
    </row>
    <row r="1836" spans="1:38" x14ac:dyDescent="0.3">
      <c r="A1836">
        <v>-73.958285020000005</v>
      </c>
      <c r="B1836">
        <v>40.797897589999998</v>
      </c>
      <c r="C1836" t="s">
        <v>2380</v>
      </c>
      <c r="D1836" t="s">
        <v>58</v>
      </c>
      <c r="E1836" t="str">
        <f t="shared" si="168"/>
        <v>far</v>
      </c>
      <c r="F1836" t="s">
        <v>34</v>
      </c>
      <c r="G1836">
        <v>10142018</v>
      </c>
      <c r="H1836" s="1">
        <v>1</v>
      </c>
      <c r="I1836" t="s">
        <v>39</v>
      </c>
      <c r="J1836" t="s">
        <v>40</v>
      </c>
      <c r="K1836" t="str">
        <f t="shared" si="169"/>
        <v>Gray</v>
      </c>
      <c r="L1836" t="str">
        <f t="shared" si="170"/>
        <v>yup</v>
      </c>
      <c r="M1836" t="b">
        <f t="shared" si="173"/>
        <v>0</v>
      </c>
      <c r="N1836" t="s">
        <v>84</v>
      </c>
      <c r="O1836" t="s">
        <v>103</v>
      </c>
      <c r="P1836" t="s">
        <v>2381</v>
      </c>
      <c r="Q1836" t="s">
        <v>43</v>
      </c>
      <c r="R1836" t="b">
        <v>0</v>
      </c>
      <c r="T1836" t="b">
        <v>0</v>
      </c>
      <c r="U1836" t="b">
        <v>0</v>
      </c>
      <c r="V1836" t="b">
        <v>0</v>
      </c>
      <c r="W1836" t="b">
        <v>1</v>
      </c>
      <c r="X1836" t="b">
        <v>1</v>
      </c>
      <c r="Z1836" t="b">
        <f t="shared" si="171"/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J1836" t="b">
        <f t="shared" si="172"/>
        <v>0</v>
      </c>
      <c r="AK1836" t="s">
        <v>2382</v>
      </c>
      <c r="AL1836" t="b">
        <v>1</v>
      </c>
    </row>
    <row r="1837" spans="1:38" x14ac:dyDescent="0.3">
      <c r="A1837">
        <v>-73.958264400000004</v>
      </c>
      <c r="B1837">
        <v>40.800046010000003</v>
      </c>
      <c r="C1837" t="s">
        <v>2383</v>
      </c>
      <c r="D1837" t="s">
        <v>2384</v>
      </c>
      <c r="E1837" t="str">
        <f t="shared" si="168"/>
        <v>far</v>
      </c>
      <c r="F1837" t="s">
        <v>48</v>
      </c>
      <c r="G1837">
        <v>10192018</v>
      </c>
      <c r="H1837" s="1">
        <v>1</v>
      </c>
      <c r="I1837" t="s">
        <v>54</v>
      </c>
      <c r="J1837" t="s">
        <v>40</v>
      </c>
      <c r="K1837" t="str">
        <f t="shared" si="169"/>
        <v>Gray</v>
      </c>
      <c r="L1837" t="str">
        <f t="shared" si="170"/>
        <v>yup</v>
      </c>
      <c r="M1837" t="b">
        <f t="shared" si="173"/>
        <v>0</v>
      </c>
      <c r="N1837" t="s">
        <v>84</v>
      </c>
      <c r="O1837" t="s">
        <v>103</v>
      </c>
      <c r="Q1837" t="s">
        <v>43</v>
      </c>
      <c r="R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Z1837" t="b">
        <f t="shared" si="171"/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1</v>
      </c>
      <c r="AF1837" t="b">
        <v>0</v>
      </c>
      <c r="AG1837" t="b">
        <v>1</v>
      </c>
      <c r="AH1837" t="b">
        <v>0</v>
      </c>
      <c r="AJ1837" t="b">
        <f t="shared" si="172"/>
        <v>0</v>
      </c>
      <c r="AK1837" t="s">
        <v>2385</v>
      </c>
      <c r="AL1837" t="b">
        <v>1</v>
      </c>
    </row>
    <row r="1838" spans="1:38" x14ac:dyDescent="0.3">
      <c r="A1838">
        <v>-73.977133539999997</v>
      </c>
      <c r="B1838">
        <v>40.76684315</v>
      </c>
      <c r="C1838" t="s">
        <v>2386</v>
      </c>
      <c r="D1838" t="s">
        <v>47</v>
      </c>
      <c r="E1838" t="str">
        <f t="shared" si="168"/>
        <v>far</v>
      </c>
      <c r="F1838" t="s">
        <v>48</v>
      </c>
      <c r="G1838">
        <v>10102018</v>
      </c>
      <c r="H1838" s="1">
        <v>1</v>
      </c>
      <c r="I1838" t="s">
        <v>39</v>
      </c>
      <c r="J1838" t="s">
        <v>40</v>
      </c>
      <c r="K1838" t="str">
        <f t="shared" si="169"/>
        <v>Gray</v>
      </c>
      <c r="L1838" t="str">
        <f t="shared" si="170"/>
        <v>yup</v>
      </c>
      <c r="M1838" t="b">
        <f t="shared" si="173"/>
        <v>0</v>
      </c>
      <c r="N1838" t="s">
        <v>41</v>
      </c>
      <c r="O1838" t="s">
        <v>42</v>
      </c>
      <c r="Q1838" t="s">
        <v>43</v>
      </c>
      <c r="R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Z1838" t="b">
        <f t="shared" si="171"/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1</v>
      </c>
      <c r="AF1838" t="b">
        <v>0</v>
      </c>
      <c r="AG1838" t="b">
        <v>1</v>
      </c>
      <c r="AH1838" t="b">
        <v>0</v>
      </c>
      <c r="AJ1838" t="b">
        <f t="shared" si="172"/>
        <v>0</v>
      </c>
      <c r="AK1838" t="s">
        <v>2387</v>
      </c>
      <c r="AL1838" t="b">
        <v>1</v>
      </c>
    </row>
    <row r="1839" spans="1:38" x14ac:dyDescent="0.3">
      <c r="A1839">
        <v>-73.969219030000005</v>
      </c>
      <c r="B1839">
        <v>40.776336630000003</v>
      </c>
      <c r="C1839" t="s">
        <v>2388</v>
      </c>
      <c r="D1839" t="s">
        <v>239</v>
      </c>
      <c r="E1839" t="str">
        <f t="shared" si="168"/>
        <v>far</v>
      </c>
      <c r="F1839" t="s">
        <v>48</v>
      </c>
      <c r="G1839">
        <v>10072018</v>
      </c>
      <c r="H1839" s="1">
        <v>2</v>
      </c>
      <c r="I1839" t="s">
        <v>39</v>
      </c>
      <c r="J1839" t="s">
        <v>40</v>
      </c>
      <c r="K1839" t="str">
        <f t="shared" si="169"/>
        <v>Gray</v>
      </c>
      <c r="L1839" t="str">
        <f t="shared" si="170"/>
        <v>yup</v>
      </c>
      <c r="M1839" t="b">
        <f t="shared" si="173"/>
        <v>0</v>
      </c>
      <c r="N1839" t="s">
        <v>117</v>
      </c>
      <c r="O1839" t="s">
        <v>118</v>
      </c>
      <c r="Q1839" t="s">
        <v>43</v>
      </c>
      <c r="R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Z1839" t="b">
        <f t="shared" si="171"/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1</v>
      </c>
      <c r="AH1839" t="b">
        <v>0</v>
      </c>
      <c r="AJ1839" t="b">
        <f t="shared" si="172"/>
        <v>0</v>
      </c>
      <c r="AK1839" t="s">
        <v>2389</v>
      </c>
      <c r="AL1839" t="b">
        <v>1</v>
      </c>
    </row>
    <row r="1840" spans="1:38" x14ac:dyDescent="0.3">
      <c r="A1840">
        <v>-73.952846280000003</v>
      </c>
      <c r="B1840">
        <v>40.792384300000002</v>
      </c>
      <c r="C1840" t="s">
        <v>2395</v>
      </c>
      <c r="D1840" t="s">
        <v>106</v>
      </c>
      <c r="E1840" t="str">
        <f t="shared" si="168"/>
        <v>far</v>
      </c>
      <c r="F1840" t="s">
        <v>48</v>
      </c>
      <c r="G1840">
        <v>10172018</v>
      </c>
      <c r="H1840" s="1">
        <v>4</v>
      </c>
      <c r="I1840" t="s">
        <v>39</v>
      </c>
      <c r="J1840" t="s">
        <v>40</v>
      </c>
      <c r="K1840" t="str">
        <f t="shared" si="169"/>
        <v>Gray</v>
      </c>
      <c r="L1840" t="str">
        <f t="shared" si="170"/>
        <v>yup</v>
      </c>
      <c r="M1840" t="b">
        <f t="shared" si="173"/>
        <v>0</v>
      </c>
      <c r="N1840" t="s">
        <v>41</v>
      </c>
      <c r="O1840" t="s">
        <v>42</v>
      </c>
      <c r="Q1840" t="s">
        <v>43</v>
      </c>
      <c r="R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Z1840" t="b">
        <f t="shared" si="171"/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J1840" t="b">
        <f t="shared" si="172"/>
        <v>0</v>
      </c>
      <c r="AK1840" t="s">
        <v>2396</v>
      </c>
      <c r="AL1840" t="b">
        <v>1</v>
      </c>
    </row>
    <row r="1841" spans="1:38" x14ac:dyDescent="0.3">
      <c r="A1841">
        <v>-73.959166719999999</v>
      </c>
      <c r="B1841">
        <v>40.793760210000002</v>
      </c>
      <c r="C1841" t="s">
        <v>2408</v>
      </c>
      <c r="D1841" t="s">
        <v>515</v>
      </c>
      <c r="E1841" t="str">
        <f t="shared" si="168"/>
        <v>far</v>
      </c>
      <c r="F1841" t="s">
        <v>34</v>
      </c>
      <c r="G1841">
        <v>10132018</v>
      </c>
      <c r="H1841" s="1">
        <v>7</v>
      </c>
      <c r="I1841" t="s">
        <v>54</v>
      </c>
      <c r="J1841" t="s">
        <v>40</v>
      </c>
      <c r="K1841" t="str">
        <f t="shared" si="169"/>
        <v>Gray</v>
      </c>
      <c r="L1841" t="str">
        <f t="shared" si="170"/>
        <v>yup</v>
      </c>
      <c r="M1841" t="b">
        <f t="shared" si="173"/>
        <v>0</v>
      </c>
      <c r="N1841" t="s">
        <v>84</v>
      </c>
      <c r="O1841" t="s">
        <v>103</v>
      </c>
      <c r="Q1841" t="s">
        <v>50</v>
      </c>
      <c r="R1841">
        <v>12</v>
      </c>
      <c r="S1841" t="s">
        <v>206</v>
      </c>
      <c r="T1841" t="b">
        <v>0</v>
      </c>
      <c r="U1841" t="b">
        <v>0</v>
      </c>
      <c r="V1841" t="b">
        <v>1</v>
      </c>
      <c r="W1841" t="b">
        <v>0</v>
      </c>
      <c r="X1841" t="b">
        <v>0</v>
      </c>
      <c r="Z1841" t="b">
        <f t="shared" si="171"/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1</v>
      </c>
      <c r="AF1841" t="b">
        <v>0</v>
      </c>
      <c r="AG1841" t="b">
        <v>1</v>
      </c>
      <c r="AH1841" t="b">
        <v>0</v>
      </c>
      <c r="AJ1841" t="b">
        <f t="shared" si="172"/>
        <v>0</v>
      </c>
      <c r="AK1841" t="s">
        <v>2409</v>
      </c>
      <c r="AL1841" t="b">
        <v>1</v>
      </c>
    </row>
    <row r="1842" spans="1:38" x14ac:dyDescent="0.3">
      <c r="A1842">
        <v>-73.971424350000007</v>
      </c>
      <c r="B1842">
        <v>40.771397399999998</v>
      </c>
      <c r="C1842" t="s">
        <v>2410</v>
      </c>
      <c r="D1842" t="s">
        <v>1583</v>
      </c>
      <c r="E1842" t="str">
        <f t="shared" si="168"/>
        <v>far</v>
      </c>
      <c r="F1842" t="s">
        <v>34</v>
      </c>
      <c r="G1842">
        <v>10172018</v>
      </c>
      <c r="H1842" s="1">
        <v>2</v>
      </c>
      <c r="I1842" t="s">
        <v>39</v>
      </c>
      <c r="J1842" t="s">
        <v>40</v>
      </c>
      <c r="K1842" t="str">
        <f t="shared" si="169"/>
        <v>Gray</v>
      </c>
      <c r="L1842" t="str">
        <f t="shared" si="170"/>
        <v>yup</v>
      </c>
      <c r="M1842" t="b">
        <f t="shared" si="173"/>
        <v>0</v>
      </c>
      <c r="O1842" t="s">
        <v>55</v>
      </c>
      <c r="Q1842" t="s">
        <v>43</v>
      </c>
      <c r="R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Z1842" t="b">
        <f t="shared" si="171"/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1</v>
      </c>
      <c r="AH1842" t="b">
        <v>0</v>
      </c>
      <c r="AJ1842" t="b">
        <f t="shared" si="172"/>
        <v>0</v>
      </c>
      <c r="AK1842" t="s">
        <v>2411</v>
      </c>
      <c r="AL1842" t="b">
        <v>1</v>
      </c>
    </row>
    <row r="1843" spans="1:38" x14ac:dyDescent="0.3">
      <c r="A1843">
        <v>-73.971351920000004</v>
      </c>
      <c r="B1843">
        <v>40.779847009999997</v>
      </c>
      <c r="C1843" t="s">
        <v>2416</v>
      </c>
      <c r="D1843" t="s">
        <v>2417</v>
      </c>
      <c r="E1843" t="str">
        <f t="shared" si="168"/>
        <v>far</v>
      </c>
      <c r="F1843" t="s">
        <v>48</v>
      </c>
      <c r="G1843">
        <v>10102018</v>
      </c>
      <c r="H1843" s="1">
        <v>1</v>
      </c>
      <c r="I1843" t="s">
        <v>39</v>
      </c>
      <c r="J1843" t="s">
        <v>40</v>
      </c>
      <c r="K1843" t="str">
        <f t="shared" si="169"/>
        <v>Gray</v>
      </c>
      <c r="L1843" t="str">
        <f t="shared" si="170"/>
        <v>yup</v>
      </c>
      <c r="M1843" t="b">
        <f t="shared" si="173"/>
        <v>0</v>
      </c>
      <c r="N1843" t="s">
        <v>41</v>
      </c>
      <c r="O1843" t="s">
        <v>42</v>
      </c>
      <c r="Q1843" t="s">
        <v>43</v>
      </c>
      <c r="R1843" t="b">
        <v>0</v>
      </c>
      <c r="T1843" t="b">
        <v>0</v>
      </c>
      <c r="U1843" t="b">
        <v>0</v>
      </c>
      <c r="V1843" t="b">
        <v>0</v>
      </c>
      <c r="W1843" t="b">
        <v>1</v>
      </c>
      <c r="X1843" t="b">
        <v>0</v>
      </c>
      <c r="Z1843" t="b">
        <f t="shared" si="171"/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1</v>
      </c>
      <c r="AF1843" t="b">
        <v>0</v>
      </c>
      <c r="AG1843" t="b">
        <v>1</v>
      </c>
      <c r="AH1843" t="b">
        <v>0</v>
      </c>
      <c r="AJ1843" t="b">
        <f t="shared" si="172"/>
        <v>0</v>
      </c>
      <c r="AK1843" t="s">
        <v>2418</v>
      </c>
      <c r="AL1843" t="b">
        <v>1</v>
      </c>
    </row>
    <row r="1844" spans="1:38" x14ac:dyDescent="0.3">
      <c r="A1844">
        <v>-73.962612039999996</v>
      </c>
      <c r="B1844">
        <v>40.790512640000003</v>
      </c>
      <c r="C1844" t="s">
        <v>2421</v>
      </c>
      <c r="D1844" t="s">
        <v>2080</v>
      </c>
      <c r="E1844" t="str">
        <f t="shared" si="168"/>
        <v>far</v>
      </c>
      <c r="F1844" t="s">
        <v>48</v>
      </c>
      <c r="G1844">
        <v>10142018</v>
      </c>
      <c r="H1844" s="1">
        <v>2</v>
      </c>
      <c r="I1844" t="s">
        <v>39</v>
      </c>
      <c r="J1844" t="s">
        <v>40</v>
      </c>
      <c r="K1844" t="str">
        <f t="shared" si="169"/>
        <v>Gray</v>
      </c>
      <c r="L1844" t="str">
        <f t="shared" si="170"/>
        <v>yup</v>
      </c>
      <c r="M1844" t="b">
        <f t="shared" si="173"/>
        <v>0</v>
      </c>
      <c r="N1844" t="s">
        <v>41</v>
      </c>
      <c r="O1844" t="s">
        <v>42</v>
      </c>
      <c r="Q1844" t="s">
        <v>43</v>
      </c>
      <c r="R1844" t="b">
        <v>0</v>
      </c>
      <c r="S1844" t="s">
        <v>2422</v>
      </c>
      <c r="T1844" t="b">
        <v>1</v>
      </c>
      <c r="U1844" t="b">
        <v>0</v>
      </c>
      <c r="V1844" t="b">
        <v>0</v>
      </c>
      <c r="W1844" t="b">
        <v>0</v>
      </c>
      <c r="X1844" t="b">
        <v>1</v>
      </c>
      <c r="Z1844" t="b">
        <f t="shared" si="171"/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1</v>
      </c>
      <c r="AF1844" t="b">
        <v>0</v>
      </c>
      <c r="AG1844" t="b">
        <v>1</v>
      </c>
      <c r="AH1844" t="b">
        <v>0</v>
      </c>
      <c r="AJ1844" t="b">
        <f t="shared" si="172"/>
        <v>0</v>
      </c>
      <c r="AK1844" t="s">
        <v>2423</v>
      </c>
      <c r="AL1844" t="b">
        <v>1</v>
      </c>
    </row>
    <row r="1845" spans="1:38" x14ac:dyDescent="0.3">
      <c r="A1845">
        <v>-73.969485640000002</v>
      </c>
      <c r="B1845">
        <v>40.780519159999997</v>
      </c>
      <c r="C1845" t="s">
        <v>2426</v>
      </c>
      <c r="D1845" t="s">
        <v>631</v>
      </c>
      <c r="E1845" t="str">
        <f t="shared" si="168"/>
        <v>far</v>
      </c>
      <c r="F1845" t="s">
        <v>34</v>
      </c>
      <c r="G1845">
        <v>10182018</v>
      </c>
      <c r="H1845" s="1">
        <v>5</v>
      </c>
      <c r="I1845" t="s">
        <v>39</v>
      </c>
      <c r="J1845" t="s">
        <v>40</v>
      </c>
      <c r="K1845" t="str">
        <f t="shared" si="169"/>
        <v>Gray</v>
      </c>
      <c r="L1845" t="str">
        <f t="shared" si="170"/>
        <v>yup</v>
      </c>
      <c r="M1845" t="b">
        <f t="shared" si="173"/>
        <v>0</v>
      </c>
      <c r="N1845" t="s">
        <v>117</v>
      </c>
      <c r="O1845" t="s">
        <v>118</v>
      </c>
      <c r="Q1845" t="s">
        <v>43</v>
      </c>
      <c r="R1845" t="b">
        <v>0</v>
      </c>
      <c r="T1845" t="b">
        <v>0</v>
      </c>
      <c r="U1845" t="b">
        <v>0</v>
      </c>
      <c r="V1845" t="b">
        <v>0</v>
      </c>
      <c r="W1845" t="b">
        <v>1</v>
      </c>
      <c r="X1845" t="b">
        <v>1</v>
      </c>
      <c r="Z1845" t="b">
        <f t="shared" si="171"/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J1845" t="b">
        <f t="shared" si="172"/>
        <v>0</v>
      </c>
      <c r="AK1845" t="s">
        <v>2427</v>
      </c>
      <c r="AL1845" t="b">
        <v>1</v>
      </c>
    </row>
    <row r="1846" spans="1:38" x14ac:dyDescent="0.3">
      <c r="A1846">
        <v>-73.979209119999993</v>
      </c>
      <c r="B1846">
        <v>40.76858455</v>
      </c>
      <c r="C1846" t="s">
        <v>2431</v>
      </c>
      <c r="D1846" t="s">
        <v>219</v>
      </c>
      <c r="E1846" t="str">
        <f t="shared" si="168"/>
        <v>far</v>
      </c>
      <c r="F1846" t="s">
        <v>34</v>
      </c>
      <c r="G1846">
        <v>10132018</v>
      </c>
      <c r="H1846" s="1">
        <v>6</v>
      </c>
      <c r="I1846" t="s">
        <v>39</v>
      </c>
      <c r="J1846" t="s">
        <v>40</v>
      </c>
      <c r="K1846" t="str">
        <f t="shared" si="169"/>
        <v>Gray</v>
      </c>
      <c r="L1846" t="str">
        <f t="shared" si="170"/>
        <v>yup</v>
      </c>
      <c r="M1846" t="b">
        <f t="shared" si="173"/>
        <v>0</v>
      </c>
      <c r="O1846" t="s">
        <v>55</v>
      </c>
      <c r="Q1846" t="s">
        <v>43</v>
      </c>
      <c r="R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Z1846" t="b">
        <f t="shared" si="171"/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1</v>
      </c>
      <c r="AG1846" t="b">
        <v>0</v>
      </c>
      <c r="AH1846" t="b">
        <v>0</v>
      </c>
      <c r="AI1846" t="s">
        <v>2432</v>
      </c>
      <c r="AJ1846" t="b">
        <f t="shared" si="172"/>
        <v>0</v>
      </c>
      <c r="AK1846" t="s">
        <v>2433</v>
      </c>
      <c r="AL1846" t="b">
        <v>1</v>
      </c>
    </row>
    <row r="1847" spans="1:38" x14ac:dyDescent="0.3">
      <c r="A1847">
        <v>-73.973848180000005</v>
      </c>
      <c r="B1847">
        <v>40.770654069999999</v>
      </c>
      <c r="C1847" t="s">
        <v>2436</v>
      </c>
      <c r="D1847" t="s">
        <v>159</v>
      </c>
      <c r="E1847" t="str">
        <f t="shared" si="168"/>
        <v>far</v>
      </c>
      <c r="F1847" t="s">
        <v>34</v>
      </c>
      <c r="G1847">
        <v>10132018</v>
      </c>
      <c r="H1847" s="1">
        <v>4</v>
      </c>
      <c r="I1847" t="s">
        <v>39</v>
      </c>
      <c r="J1847" t="s">
        <v>40</v>
      </c>
      <c r="K1847" t="str">
        <f t="shared" si="169"/>
        <v>Gray</v>
      </c>
      <c r="L1847" t="str">
        <f t="shared" si="170"/>
        <v>yup</v>
      </c>
      <c r="M1847" t="b">
        <f t="shared" si="173"/>
        <v>0</v>
      </c>
      <c r="N1847" t="s">
        <v>41</v>
      </c>
      <c r="O1847" t="s">
        <v>42</v>
      </c>
      <c r="Q1847" t="s">
        <v>43</v>
      </c>
      <c r="R1847" t="b">
        <v>0</v>
      </c>
      <c r="T1847" t="b">
        <v>1</v>
      </c>
      <c r="U1847" t="b">
        <v>0</v>
      </c>
      <c r="V1847" t="b">
        <v>0</v>
      </c>
      <c r="W1847" t="b">
        <v>1</v>
      </c>
      <c r="X1847" t="b">
        <v>1</v>
      </c>
      <c r="Z1847" t="b">
        <f t="shared" si="171"/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1</v>
      </c>
      <c r="AF1847" t="b">
        <v>0</v>
      </c>
      <c r="AG1847" t="b">
        <v>0</v>
      </c>
      <c r="AH1847" t="b">
        <v>0</v>
      </c>
      <c r="AJ1847" t="b">
        <f t="shared" si="172"/>
        <v>0</v>
      </c>
      <c r="AK1847" t="s">
        <v>2437</v>
      </c>
      <c r="AL1847" t="b">
        <v>1</v>
      </c>
    </row>
    <row r="1848" spans="1:38" x14ac:dyDescent="0.3">
      <c r="A1848">
        <v>-73.971872039999994</v>
      </c>
      <c r="B1848">
        <v>40.770233509999997</v>
      </c>
      <c r="C1848" t="s">
        <v>2441</v>
      </c>
      <c r="D1848" t="s">
        <v>413</v>
      </c>
      <c r="E1848" t="str">
        <f t="shared" si="168"/>
        <v>far</v>
      </c>
      <c r="F1848" t="s">
        <v>34</v>
      </c>
      <c r="G1848">
        <v>10182018</v>
      </c>
      <c r="H1848" s="1">
        <v>4</v>
      </c>
      <c r="I1848" t="s">
        <v>39</v>
      </c>
      <c r="J1848" t="s">
        <v>40</v>
      </c>
      <c r="K1848" t="str">
        <f t="shared" si="169"/>
        <v>Gray</v>
      </c>
      <c r="L1848" t="str">
        <f t="shared" si="170"/>
        <v>yup</v>
      </c>
      <c r="M1848" t="b">
        <f t="shared" si="173"/>
        <v>0</v>
      </c>
      <c r="N1848" t="s">
        <v>117</v>
      </c>
      <c r="O1848" t="s">
        <v>118</v>
      </c>
      <c r="Q1848" t="s">
        <v>43</v>
      </c>
      <c r="R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Z1848" t="b">
        <f t="shared" si="171"/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J1848" t="b">
        <f t="shared" si="172"/>
        <v>0</v>
      </c>
      <c r="AK1848" t="s">
        <v>2442</v>
      </c>
      <c r="AL1848" t="b">
        <v>1</v>
      </c>
    </row>
    <row r="1849" spans="1:38" x14ac:dyDescent="0.3">
      <c r="A1849">
        <v>-73.958373879999996</v>
      </c>
      <c r="B1849">
        <v>40.797930280000003</v>
      </c>
      <c r="C1849" t="s">
        <v>2443</v>
      </c>
      <c r="D1849" t="s">
        <v>58</v>
      </c>
      <c r="E1849" t="str">
        <f t="shared" si="168"/>
        <v>far</v>
      </c>
      <c r="F1849" t="s">
        <v>34</v>
      </c>
      <c r="G1849">
        <v>10142018</v>
      </c>
      <c r="H1849" s="1">
        <v>2</v>
      </c>
      <c r="I1849" t="s">
        <v>54</v>
      </c>
      <c r="J1849" t="s">
        <v>40</v>
      </c>
      <c r="K1849" t="str">
        <f t="shared" si="169"/>
        <v>Gray</v>
      </c>
      <c r="L1849" t="str">
        <f t="shared" si="170"/>
        <v>yup</v>
      </c>
      <c r="M1849" t="b">
        <f t="shared" si="173"/>
        <v>0</v>
      </c>
      <c r="N1849" t="s">
        <v>41</v>
      </c>
      <c r="O1849" t="s">
        <v>42</v>
      </c>
      <c r="Q1849" t="s">
        <v>43</v>
      </c>
      <c r="R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1</v>
      </c>
      <c r="Z1849" t="b">
        <f t="shared" si="171"/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1</v>
      </c>
      <c r="AH1849" t="b">
        <v>0</v>
      </c>
      <c r="AJ1849" t="b">
        <f t="shared" si="172"/>
        <v>0</v>
      </c>
      <c r="AK1849" t="s">
        <v>2444</v>
      </c>
      <c r="AL1849" t="b">
        <v>1</v>
      </c>
    </row>
    <row r="1850" spans="1:38" x14ac:dyDescent="0.3">
      <c r="A1850">
        <v>-73.977094859999994</v>
      </c>
      <c r="B1850">
        <v>40.772406349999997</v>
      </c>
      <c r="C1850" t="s">
        <v>2447</v>
      </c>
      <c r="D1850" t="s">
        <v>72</v>
      </c>
      <c r="E1850" t="str">
        <f t="shared" si="168"/>
        <v>far</v>
      </c>
      <c r="F1850" t="s">
        <v>48</v>
      </c>
      <c r="G1850">
        <v>10082018</v>
      </c>
      <c r="H1850" s="1">
        <v>4</v>
      </c>
      <c r="I1850" t="s">
        <v>39</v>
      </c>
      <c r="J1850" t="s">
        <v>40</v>
      </c>
      <c r="K1850" t="str">
        <f t="shared" si="169"/>
        <v>Gray</v>
      </c>
      <c r="L1850" t="str">
        <f t="shared" si="170"/>
        <v>yup</v>
      </c>
      <c r="M1850" t="b">
        <f t="shared" si="173"/>
        <v>0</v>
      </c>
      <c r="O1850" t="s">
        <v>55</v>
      </c>
      <c r="Q1850" t="s">
        <v>43</v>
      </c>
      <c r="R1850" t="b">
        <v>0</v>
      </c>
      <c r="T1850" t="b">
        <v>0</v>
      </c>
      <c r="U1850" t="b">
        <v>1</v>
      </c>
      <c r="V1850" t="b">
        <v>0</v>
      </c>
      <c r="W1850" t="b">
        <v>0</v>
      </c>
      <c r="X1850" t="b">
        <v>0</v>
      </c>
      <c r="Z1850" t="b">
        <f t="shared" si="171"/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J1850" t="b">
        <f t="shared" si="172"/>
        <v>0</v>
      </c>
      <c r="AK1850" t="s">
        <v>2448</v>
      </c>
      <c r="AL1850" t="b">
        <v>1</v>
      </c>
    </row>
    <row r="1851" spans="1:38" x14ac:dyDescent="0.3">
      <c r="A1851">
        <v>-73.959195780000002</v>
      </c>
      <c r="B1851">
        <v>40.794956890000002</v>
      </c>
      <c r="C1851" t="s">
        <v>2449</v>
      </c>
      <c r="D1851" t="s">
        <v>1262</v>
      </c>
      <c r="E1851" t="str">
        <f t="shared" si="168"/>
        <v>far</v>
      </c>
      <c r="F1851" t="s">
        <v>34</v>
      </c>
      <c r="G1851">
        <v>10132018</v>
      </c>
      <c r="H1851" s="1">
        <v>1</v>
      </c>
      <c r="I1851" t="s">
        <v>39</v>
      </c>
      <c r="J1851" t="s">
        <v>40</v>
      </c>
      <c r="K1851" t="str">
        <f t="shared" si="169"/>
        <v>Gray</v>
      </c>
      <c r="L1851" t="str">
        <f t="shared" si="170"/>
        <v>yup</v>
      </c>
      <c r="M1851" t="b">
        <f t="shared" si="173"/>
        <v>0</v>
      </c>
      <c r="O1851" t="s">
        <v>55</v>
      </c>
      <c r="Q1851" t="s">
        <v>43</v>
      </c>
      <c r="R1851" t="b">
        <v>0</v>
      </c>
      <c r="S1851" t="s">
        <v>2450</v>
      </c>
      <c r="T1851" t="b">
        <v>0</v>
      </c>
      <c r="U1851" t="b">
        <v>1</v>
      </c>
      <c r="V1851" t="b">
        <v>0</v>
      </c>
      <c r="W1851" t="b">
        <v>1</v>
      </c>
      <c r="X1851" t="b">
        <v>1</v>
      </c>
      <c r="Z1851" t="b">
        <f t="shared" si="171"/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1</v>
      </c>
      <c r="AF1851" t="b">
        <v>0</v>
      </c>
      <c r="AG1851" t="b">
        <v>1</v>
      </c>
      <c r="AH1851" t="b">
        <v>0</v>
      </c>
      <c r="AJ1851" t="b">
        <f t="shared" si="172"/>
        <v>0</v>
      </c>
      <c r="AK1851" t="s">
        <v>2451</v>
      </c>
      <c r="AL1851" t="b">
        <v>1</v>
      </c>
    </row>
    <row r="1852" spans="1:38" x14ac:dyDescent="0.3">
      <c r="A1852">
        <v>-73.970086190000004</v>
      </c>
      <c r="B1852">
        <v>40.777063929999997</v>
      </c>
      <c r="C1852" t="s">
        <v>2452</v>
      </c>
      <c r="D1852" t="s">
        <v>121</v>
      </c>
      <c r="E1852" t="str">
        <f t="shared" si="168"/>
        <v>far</v>
      </c>
      <c r="F1852" t="s">
        <v>34</v>
      </c>
      <c r="G1852">
        <v>10172018</v>
      </c>
      <c r="H1852" s="1">
        <v>4</v>
      </c>
      <c r="I1852" t="s">
        <v>39</v>
      </c>
      <c r="J1852" t="s">
        <v>40</v>
      </c>
      <c r="K1852" t="str">
        <f t="shared" si="169"/>
        <v>Gray</v>
      </c>
      <c r="L1852" t="str">
        <f t="shared" si="170"/>
        <v>yup</v>
      </c>
      <c r="M1852" t="b">
        <f t="shared" si="173"/>
        <v>0</v>
      </c>
      <c r="N1852" t="s">
        <v>41</v>
      </c>
      <c r="O1852" t="s">
        <v>42</v>
      </c>
      <c r="Q1852" t="s">
        <v>43</v>
      </c>
      <c r="R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Z1852" t="b">
        <f t="shared" si="171"/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J1852" t="b">
        <f t="shared" si="172"/>
        <v>0</v>
      </c>
      <c r="AK1852" t="s">
        <v>2453</v>
      </c>
      <c r="AL1852" t="b">
        <v>1</v>
      </c>
    </row>
    <row r="1853" spans="1:38" x14ac:dyDescent="0.3">
      <c r="A1853">
        <v>-73.971054749999993</v>
      </c>
      <c r="B1853">
        <v>40.77235898</v>
      </c>
      <c r="C1853" t="s">
        <v>2458</v>
      </c>
      <c r="D1853" t="s">
        <v>527</v>
      </c>
      <c r="E1853" t="str">
        <f t="shared" si="168"/>
        <v>far</v>
      </c>
      <c r="F1853" t="s">
        <v>34</v>
      </c>
      <c r="G1853">
        <v>10142018</v>
      </c>
      <c r="H1853" s="1">
        <v>3</v>
      </c>
      <c r="I1853" t="s">
        <v>39</v>
      </c>
      <c r="J1853" t="s">
        <v>40</v>
      </c>
      <c r="K1853" t="str">
        <f t="shared" si="169"/>
        <v>Gray</v>
      </c>
      <c r="L1853" t="str">
        <f t="shared" si="170"/>
        <v>yup</v>
      </c>
      <c r="M1853" t="b">
        <f t="shared" si="173"/>
        <v>0</v>
      </c>
      <c r="N1853" t="s">
        <v>41</v>
      </c>
      <c r="O1853" t="s">
        <v>42</v>
      </c>
      <c r="Q1853" t="s">
        <v>43</v>
      </c>
      <c r="R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Z1853" t="b">
        <f t="shared" si="171"/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J1853" t="b">
        <f t="shared" si="172"/>
        <v>0</v>
      </c>
      <c r="AK1853" t="s">
        <v>2459</v>
      </c>
      <c r="AL1853" t="b">
        <v>1</v>
      </c>
    </row>
    <row r="1854" spans="1:38" x14ac:dyDescent="0.3">
      <c r="A1854">
        <v>-73.975721539999995</v>
      </c>
      <c r="B1854">
        <v>40.766820600000003</v>
      </c>
      <c r="C1854" t="s">
        <v>2460</v>
      </c>
      <c r="D1854" t="s">
        <v>481</v>
      </c>
      <c r="E1854" t="str">
        <f t="shared" si="168"/>
        <v>far</v>
      </c>
      <c r="F1854" t="s">
        <v>34</v>
      </c>
      <c r="G1854">
        <v>10142018</v>
      </c>
      <c r="H1854" s="1">
        <v>3</v>
      </c>
      <c r="I1854" t="s">
        <v>39</v>
      </c>
      <c r="J1854" t="s">
        <v>40</v>
      </c>
      <c r="K1854" t="str">
        <f t="shared" si="169"/>
        <v>Gray</v>
      </c>
      <c r="L1854" t="str">
        <f t="shared" si="170"/>
        <v>yup</v>
      </c>
      <c r="M1854" t="b">
        <f t="shared" si="173"/>
        <v>0</v>
      </c>
      <c r="N1854" t="s">
        <v>41</v>
      </c>
      <c r="O1854" t="s">
        <v>42</v>
      </c>
      <c r="Q1854" t="s">
        <v>43</v>
      </c>
      <c r="R1854" t="b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  <c r="Z1854" t="b">
        <f t="shared" si="171"/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0</v>
      </c>
      <c r="AJ1854" t="b">
        <f t="shared" si="172"/>
        <v>0</v>
      </c>
      <c r="AK1854" t="s">
        <v>2461</v>
      </c>
      <c r="AL1854" t="b">
        <v>1</v>
      </c>
    </row>
    <row r="1855" spans="1:38" x14ac:dyDescent="0.3">
      <c r="A1855">
        <v>-73.97351209</v>
      </c>
      <c r="B1855">
        <v>40.771591540000003</v>
      </c>
      <c r="C1855" t="s">
        <v>2462</v>
      </c>
      <c r="D1855" t="s">
        <v>1209</v>
      </c>
      <c r="E1855" t="str">
        <f t="shared" si="168"/>
        <v>far</v>
      </c>
      <c r="F1855" t="s">
        <v>34</v>
      </c>
      <c r="G1855">
        <v>10082018</v>
      </c>
      <c r="H1855" s="1">
        <v>7</v>
      </c>
      <c r="I1855" t="s">
        <v>39</v>
      </c>
      <c r="J1855" t="s">
        <v>40</v>
      </c>
      <c r="K1855" t="str">
        <f t="shared" si="169"/>
        <v>Gray</v>
      </c>
      <c r="L1855" t="str">
        <f t="shared" si="170"/>
        <v>yup</v>
      </c>
      <c r="M1855" t="b">
        <f t="shared" si="173"/>
        <v>0</v>
      </c>
      <c r="N1855" t="s">
        <v>84</v>
      </c>
      <c r="O1855" t="s">
        <v>103</v>
      </c>
      <c r="Q1855" t="s">
        <v>43</v>
      </c>
      <c r="R1855" t="b">
        <v>0</v>
      </c>
      <c r="S1855" t="s">
        <v>1361</v>
      </c>
      <c r="T1855" t="b">
        <v>0</v>
      </c>
      <c r="U1855" t="b">
        <v>1</v>
      </c>
      <c r="V1855" t="b">
        <v>1</v>
      </c>
      <c r="W1855" t="b">
        <v>0</v>
      </c>
      <c r="X1855" t="b">
        <v>0</v>
      </c>
      <c r="Z1855" t="b">
        <f t="shared" si="171"/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J1855" t="b">
        <f t="shared" si="172"/>
        <v>0</v>
      </c>
      <c r="AK1855" t="s">
        <v>2463</v>
      </c>
      <c r="AL1855" t="b">
        <v>1</v>
      </c>
    </row>
    <row r="1856" spans="1:38" x14ac:dyDescent="0.3">
      <c r="A1856">
        <v>-73.95656846</v>
      </c>
      <c r="B1856">
        <v>40.793600390000002</v>
      </c>
      <c r="C1856" t="s">
        <v>2464</v>
      </c>
      <c r="D1856" t="s">
        <v>702</v>
      </c>
      <c r="E1856" t="str">
        <f t="shared" si="168"/>
        <v>far</v>
      </c>
      <c r="F1856" t="s">
        <v>34</v>
      </c>
      <c r="G1856">
        <v>10122018</v>
      </c>
      <c r="H1856" s="1">
        <v>2</v>
      </c>
      <c r="I1856" t="s">
        <v>54</v>
      </c>
      <c r="J1856" t="s">
        <v>40</v>
      </c>
      <c r="K1856" t="str">
        <f t="shared" si="169"/>
        <v>Gray</v>
      </c>
      <c r="L1856" t="str">
        <f t="shared" si="170"/>
        <v>yup</v>
      </c>
      <c r="M1856" t="b">
        <f t="shared" si="173"/>
        <v>0</v>
      </c>
      <c r="N1856" t="s">
        <v>41</v>
      </c>
      <c r="O1856" t="s">
        <v>42</v>
      </c>
      <c r="Q1856" t="s">
        <v>43</v>
      </c>
      <c r="R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Z1856" t="b">
        <f t="shared" si="171"/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1</v>
      </c>
      <c r="AH1856" t="b">
        <v>0</v>
      </c>
      <c r="AJ1856" t="b">
        <f t="shared" si="172"/>
        <v>0</v>
      </c>
      <c r="AK1856" t="s">
        <v>2465</v>
      </c>
      <c r="AL1856" t="b">
        <v>1</v>
      </c>
    </row>
    <row r="1857" spans="1:38" x14ac:dyDescent="0.3">
      <c r="A1857">
        <v>-73.973787229999999</v>
      </c>
      <c r="B1857">
        <v>40.772658679999999</v>
      </c>
      <c r="C1857" t="s">
        <v>2466</v>
      </c>
      <c r="D1857" t="s">
        <v>2088</v>
      </c>
      <c r="E1857" t="str">
        <f t="shared" si="168"/>
        <v>far</v>
      </c>
      <c r="F1857" t="s">
        <v>34</v>
      </c>
      <c r="G1857">
        <v>10072018</v>
      </c>
      <c r="H1857" s="1">
        <v>1</v>
      </c>
      <c r="I1857" t="s">
        <v>39</v>
      </c>
      <c r="J1857" t="s">
        <v>40</v>
      </c>
      <c r="K1857" t="str">
        <f t="shared" si="169"/>
        <v>Gray</v>
      </c>
      <c r="L1857" t="str">
        <f t="shared" si="170"/>
        <v>yup</v>
      </c>
      <c r="M1857" t="b">
        <f t="shared" si="173"/>
        <v>0</v>
      </c>
      <c r="N1857" t="s">
        <v>41</v>
      </c>
      <c r="O1857" t="s">
        <v>42</v>
      </c>
      <c r="Q1857" t="s">
        <v>43</v>
      </c>
      <c r="R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Z1857" t="b">
        <f t="shared" si="171"/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J1857" t="b">
        <f t="shared" si="172"/>
        <v>0</v>
      </c>
      <c r="AK1857" t="s">
        <v>2467</v>
      </c>
      <c r="AL1857" t="b">
        <v>1</v>
      </c>
    </row>
    <row r="1858" spans="1:38" x14ac:dyDescent="0.3">
      <c r="A1858">
        <v>-73.978680589999996</v>
      </c>
      <c r="B1858">
        <v>40.769755920000001</v>
      </c>
      <c r="C1858" t="s">
        <v>2468</v>
      </c>
      <c r="D1858" t="s">
        <v>889</v>
      </c>
      <c r="E1858" t="str">
        <f t="shared" ref="E1858:E1921" si="174">IF(D1858="05D","near",IF(D1858="07D","near",IF(D1858="06C","near",IF(D1858="06E","near",IF(D1858="06D","near","far")))))</f>
        <v>far</v>
      </c>
      <c r="F1858" t="s">
        <v>34</v>
      </c>
      <c r="G1858">
        <v>10182018</v>
      </c>
      <c r="H1858" s="1">
        <v>2</v>
      </c>
      <c r="I1858" t="s">
        <v>39</v>
      </c>
      <c r="J1858" t="s">
        <v>40</v>
      </c>
      <c r="K1858" t="str">
        <f t="shared" ref="K1858:K1921" si="175">IF(ISBLANK(J1858), NA(), J1858)</f>
        <v>Gray</v>
      </c>
      <c r="L1858" t="str">
        <f t="shared" ref="L1858:L1921" si="176">IF(K1858="Gray","yup",IF(K1858="#N/A","maybe","no"))</f>
        <v>yup</v>
      </c>
      <c r="M1858" t="b">
        <f t="shared" si="173"/>
        <v>0</v>
      </c>
      <c r="O1858" t="s">
        <v>55</v>
      </c>
      <c r="Q1858" t="s">
        <v>43</v>
      </c>
      <c r="R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Z1858" t="b">
        <f t="shared" ref="Z1858:Z1921" si="177">ISBLANK(Y1858)</f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1</v>
      </c>
      <c r="AG1858" t="b">
        <v>0</v>
      </c>
      <c r="AH1858" t="b">
        <v>0</v>
      </c>
      <c r="AJ1858" t="b">
        <f t="shared" ref="AJ1858:AJ1921" si="178">OR(AB1858,AC1858, AD1858, AH1858)</f>
        <v>0</v>
      </c>
      <c r="AK1858" t="s">
        <v>2469</v>
      </c>
      <c r="AL1858" t="b">
        <v>1</v>
      </c>
    </row>
    <row r="1859" spans="1:38" x14ac:dyDescent="0.3">
      <c r="A1859">
        <v>-73.956553380000003</v>
      </c>
      <c r="B1859">
        <v>40.797436849999997</v>
      </c>
      <c r="C1859" t="s">
        <v>2470</v>
      </c>
      <c r="D1859" t="s">
        <v>439</v>
      </c>
      <c r="E1859" t="str">
        <f t="shared" si="174"/>
        <v>far</v>
      </c>
      <c r="F1859" t="s">
        <v>34</v>
      </c>
      <c r="G1859">
        <v>10132018</v>
      </c>
      <c r="H1859" s="1">
        <v>2</v>
      </c>
      <c r="I1859" t="s">
        <v>39</v>
      </c>
      <c r="J1859" t="s">
        <v>40</v>
      </c>
      <c r="K1859" t="str">
        <f t="shared" si="175"/>
        <v>Gray</v>
      </c>
      <c r="L1859" t="str">
        <f t="shared" si="176"/>
        <v>yup</v>
      </c>
      <c r="M1859" t="b">
        <f t="shared" ref="M1859:M1922" si="179">AND(NOT(ISBLANK(J1859)),(NOT(J1859="gray")))</f>
        <v>0</v>
      </c>
      <c r="N1859" t="s">
        <v>41</v>
      </c>
      <c r="O1859" t="s">
        <v>42</v>
      </c>
      <c r="Q1859" t="s">
        <v>43</v>
      </c>
      <c r="R1859" t="b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Z1859" t="b">
        <f t="shared" si="177"/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J1859" t="b">
        <f t="shared" si="178"/>
        <v>0</v>
      </c>
      <c r="AK1859" t="s">
        <v>2471</v>
      </c>
      <c r="AL1859" t="b">
        <v>1</v>
      </c>
    </row>
    <row r="1860" spans="1:38" x14ac:dyDescent="0.3">
      <c r="A1860">
        <v>-73.96789373</v>
      </c>
      <c r="B1860">
        <v>40.778280840000001</v>
      </c>
      <c r="C1860" t="s">
        <v>2472</v>
      </c>
      <c r="D1860" t="s">
        <v>271</v>
      </c>
      <c r="E1860" t="str">
        <f t="shared" si="174"/>
        <v>far</v>
      </c>
      <c r="F1860" t="s">
        <v>34</v>
      </c>
      <c r="G1860">
        <v>10182018</v>
      </c>
      <c r="H1860" s="1">
        <v>1</v>
      </c>
      <c r="I1860" t="s">
        <v>54</v>
      </c>
      <c r="J1860" t="s">
        <v>40</v>
      </c>
      <c r="K1860" t="str">
        <f t="shared" si="175"/>
        <v>Gray</v>
      </c>
      <c r="L1860" t="str">
        <f t="shared" si="176"/>
        <v>yup</v>
      </c>
      <c r="M1860" t="b">
        <f t="shared" si="179"/>
        <v>0</v>
      </c>
      <c r="N1860" t="s">
        <v>41</v>
      </c>
      <c r="O1860" t="s">
        <v>42</v>
      </c>
      <c r="Q1860" t="s">
        <v>43</v>
      </c>
      <c r="R1860" t="b">
        <v>0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Z1860" t="b">
        <f t="shared" si="177"/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1</v>
      </c>
      <c r="AF1860" t="b">
        <v>0</v>
      </c>
      <c r="AG1860" t="b">
        <v>1</v>
      </c>
      <c r="AH1860" t="b">
        <v>0</v>
      </c>
      <c r="AJ1860" t="b">
        <f t="shared" si="178"/>
        <v>0</v>
      </c>
      <c r="AK1860" t="s">
        <v>2473</v>
      </c>
      <c r="AL1860" t="b">
        <v>1</v>
      </c>
    </row>
    <row r="1861" spans="1:38" x14ac:dyDescent="0.3">
      <c r="A1861">
        <v>-73.975046379999995</v>
      </c>
      <c r="B1861">
        <v>40.766687169999997</v>
      </c>
      <c r="C1861" t="s">
        <v>2474</v>
      </c>
      <c r="D1861" t="s">
        <v>481</v>
      </c>
      <c r="E1861" t="str">
        <f t="shared" si="174"/>
        <v>far</v>
      </c>
      <c r="F1861" t="s">
        <v>34</v>
      </c>
      <c r="G1861">
        <v>10142018</v>
      </c>
      <c r="H1861" s="1">
        <v>8</v>
      </c>
      <c r="I1861" t="s">
        <v>39</v>
      </c>
      <c r="J1861" t="s">
        <v>40</v>
      </c>
      <c r="K1861" t="str">
        <f t="shared" si="175"/>
        <v>Gray</v>
      </c>
      <c r="L1861" t="str">
        <f t="shared" si="176"/>
        <v>yup</v>
      </c>
      <c r="M1861" t="b">
        <f t="shared" si="179"/>
        <v>0</v>
      </c>
      <c r="N1861" t="s">
        <v>192</v>
      </c>
      <c r="O1861" t="s">
        <v>354</v>
      </c>
      <c r="Q1861" t="s">
        <v>43</v>
      </c>
      <c r="R1861" t="b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Z1861" t="b">
        <f t="shared" si="177"/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0</v>
      </c>
      <c r="AJ1861" t="b">
        <f t="shared" si="178"/>
        <v>0</v>
      </c>
      <c r="AK1861" t="s">
        <v>2475</v>
      </c>
      <c r="AL1861" t="b">
        <v>1</v>
      </c>
    </row>
    <row r="1862" spans="1:38" x14ac:dyDescent="0.3">
      <c r="A1862">
        <v>-73.969651780000007</v>
      </c>
      <c r="B1862">
        <v>40.776965830000002</v>
      </c>
      <c r="C1862" t="s">
        <v>2476</v>
      </c>
      <c r="D1862" t="s">
        <v>121</v>
      </c>
      <c r="E1862" t="str">
        <f t="shared" si="174"/>
        <v>far</v>
      </c>
      <c r="F1862" t="s">
        <v>48</v>
      </c>
      <c r="G1862">
        <v>10082018</v>
      </c>
      <c r="H1862" s="1">
        <v>4</v>
      </c>
      <c r="I1862" t="s">
        <v>39</v>
      </c>
      <c r="J1862" t="s">
        <v>40</v>
      </c>
      <c r="K1862" t="str">
        <f t="shared" si="175"/>
        <v>Gray</v>
      </c>
      <c r="L1862" t="str">
        <f t="shared" si="176"/>
        <v>yup</v>
      </c>
      <c r="M1862" t="b">
        <f t="shared" si="179"/>
        <v>0</v>
      </c>
      <c r="O1862" t="s">
        <v>55</v>
      </c>
      <c r="Q1862" t="s">
        <v>43</v>
      </c>
      <c r="R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Z1862" t="b">
        <f t="shared" si="177"/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1</v>
      </c>
      <c r="AH1862" t="b">
        <v>0</v>
      </c>
      <c r="AJ1862" t="b">
        <f t="shared" si="178"/>
        <v>0</v>
      </c>
      <c r="AK1862" t="s">
        <v>2477</v>
      </c>
      <c r="AL1862" t="b">
        <v>1</v>
      </c>
    </row>
    <row r="1863" spans="1:38" x14ac:dyDescent="0.3">
      <c r="A1863">
        <v>-73.968104260000004</v>
      </c>
      <c r="B1863">
        <v>40.772331430000001</v>
      </c>
      <c r="C1863" t="s">
        <v>2482</v>
      </c>
      <c r="D1863" t="s">
        <v>1270</v>
      </c>
      <c r="E1863" t="str">
        <f t="shared" si="174"/>
        <v>far</v>
      </c>
      <c r="F1863" t="s">
        <v>34</v>
      </c>
      <c r="G1863">
        <v>10122018</v>
      </c>
      <c r="H1863" s="1">
        <v>4</v>
      </c>
      <c r="I1863" t="s">
        <v>39</v>
      </c>
      <c r="J1863" t="s">
        <v>40</v>
      </c>
      <c r="K1863" t="str">
        <f t="shared" si="175"/>
        <v>Gray</v>
      </c>
      <c r="L1863" t="str">
        <f t="shared" si="176"/>
        <v>yup</v>
      </c>
      <c r="M1863" t="b">
        <f t="shared" si="179"/>
        <v>0</v>
      </c>
      <c r="O1863" t="s">
        <v>55</v>
      </c>
      <c r="Q1863" t="s">
        <v>50</v>
      </c>
      <c r="R1863">
        <v>2</v>
      </c>
      <c r="T1863" t="b">
        <v>1</v>
      </c>
      <c r="U1863" t="b">
        <v>0</v>
      </c>
      <c r="V1863" t="b">
        <v>1</v>
      </c>
      <c r="W1863" t="b">
        <v>0</v>
      </c>
      <c r="X1863" t="b">
        <v>1</v>
      </c>
      <c r="Z1863" t="b">
        <f t="shared" si="177"/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J1863" t="b">
        <f t="shared" si="178"/>
        <v>0</v>
      </c>
      <c r="AK1863" t="s">
        <v>2483</v>
      </c>
      <c r="AL1863" t="b">
        <v>1</v>
      </c>
    </row>
    <row r="1864" spans="1:38" x14ac:dyDescent="0.3">
      <c r="A1864">
        <v>-73.961136839999995</v>
      </c>
      <c r="B1864">
        <v>40.781561910000001</v>
      </c>
      <c r="C1864" t="s">
        <v>2489</v>
      </c>
      <c r="D1864" t="s">
        <v>1118</v>
      </c>
      <c r="E1864" t="str">
        <f t="shared" si="174"/>
        <v>far</v>
      </c>
      <c r="F1864" t="s">
        <v>48</v>
      </c>
      <c r="G1864">
        <v>10072018</v>
      </c>
      <c r="H1864" s="1">
        <v>2</v>
      </c>
      <c r="I1864" t="s">
        <v>39</v>
      </c>
      <c r="J1864" t="s">
        <v>40</v>
      </c>
      <c r="K1864" t="str">
        <f t="shared" si="175"/>
        <v>Gray</v>
      </c>
      <c r="L1864" t="str">
        <f t="shared" si="176"/>
        <v>yup</v>
      </c>
      <c r="M1864" t="b">
        <f t="shared" si="179"/>
        <v>0</v>
      </c>
      <c r="O1864" t="s">
        <v>55</v>
      </c>
      <c r="Q1864" t="s">
        <v>43</v>
      </c>
      <c r="R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1</v>
      </c>
      <c r="Z1864" t="b">
        <f t="shared" si="177"/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J1864" t="b">
        <f t="shared" si="178"/>
        <v>0</v>
      </c>
      <c r="AK1864" t="s">
        <v>2490</v>
      </c>
      <c r="AL1864" t="b">
        <v>1</v>
      </c>
    </row>
    <row r="1865" spans="1:38" x14ac:dyDescent="0.3">
      <c r="A1865">
        <v>-73.978689869999997</v>
      </c>
      <c r="B1865">
        <v>40.772083309999999</v>
      </c>
      <c r="C1865" t="s">
        <v>2495</v>
      </c>
      <c r="D1865" t="s">
        <v>874</v>
      </c>
      <c r="E1865" t="str">
        <f t="shared" si="174"/>
        <v>far</v>
      </c>
      <c r="F1865" t="s">
        <v>48</v>
      </c>
      <c r="G1865">
        <v>10062018</v>
      </c>
      <c r="H1865" s="1">
        <v>8</v>
      </c>
      <c r="I1865" t="s">
        <v>39</v>
      </c>
      <c r="J1865" t="s">
        <v>40</v>
      </c>
      <c r="K1865" t="str">
        <f t="shared" si="175"/>
        <v>Gray</v>
      </c>
      <c r="L1865" t="str">
        <f t="shared" si="176"/>
        <v>yup</v>
      </c>
      <c r="M1865" t="b">
        <f t="shared" si="179"/>
        <v>0</v>
      </c>
      <c r="N1865" t="s">
        <v>84</v>
      </c>
      <c r="O1865" t="s">
        <v>103</v>
      </c>
      <c r="Q1865" t="s">
        <v>43</v>
      </c>
      <c r="R1865" t="b">
        <v>0</v>
      </c>
      <c r="T1865" t="b">
        <v>1</v>
      </c>
      <c r="U1865" t="b">
        <v>0</v>
      </c>
      <c r="V1865" t="b">
        <v>0</v>
      </c>
      <c r="W1865" t="b">
        <v>1</v>
      </c>
      <c r="X1865" t="b">
        <v>1</v>
      </c>
      <c r="Z1865" t="b">
        <f t="shared" si="177"/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1</v>
      </c>
      <c r="AF1865" t="b">
        <v>0</v>
      </c>
      <c r="AG1865" t="b">
        <v>1</v>
      </c>
      <c r="AH1865" t="b">
        <v>0</v>
      </c>
      <c r="AJ1865" t="b">
        <f t="shared" si="178"/>
        <v>0</v>
      </c>
      <c r="AK1865" t="s">
        <v>2496</v>
      </c>
      <c r="AL1865" t="b">
        <v>1</v>
      </c>
    </row>
    <row r="1866" spans="1:38" x14ac:dyDescent="0.3">
      <c r="A1866">
        <v>-73.979275400000006</v>
      </c>
      <c r="B1866">
        <v>40.767969069999999</v>
      </c>
      <c r="C1866" t="s">
        <v>2504</v>
      </c>
      <c r="D1866" t="s">
        <v>1235</v>
      </c>
      <c r="E1866" t="str">
        <f t="shared" si="174"/>
        <v>far</v>
      </c>
      <c r="F1866" t="s">
        <v>48</v>
      </c>
      <c r="G1866">
        <v>10102018</v>
      </c>
      <c r="H1866" s="1">
        <v>8</v>
      </c>
      <c r="I1866" t="s">
        <v>39</v>
      </c>
      <c r="J1866" t="s">
        <v>40</v>
      </c>
      <c r="K1866" t="str">
        <f t="shared" si="175"/>
        <v>Gray</v>
      </c>
      <c r="L1866" t="str">
        <f t="shared" si="176"/>
        <v>yup</v>
      </c>
      <c r="M1866" t="b">
        <f t="shared" si="179"/>
        <v>0</v>
      </c>
      <c r="N1866" t="s">
        <v>41</v>
      </c>
      <c r="O1866" t="s">
        <v>42</v>
      </c>
      <c r="Q1866" t="s">
        <v>50</v>
      </c>
      <c r="R1866">
        <v>3</v>
      </c>
      <c r="S1866" t="s">
        <v>2505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Z1866" t="b">
        <f t="shared" si="177"/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J1866" t="b">
        <f t="shared" si="178"/>
        <v>0</v>
      </c>
      <c r="AK1866" t="s">
        <v>2506</v>
      </c>
      <c r="AL1866" t="b">
        <v>1</v>
      </c>
    </row>
    <row r="1867" spans="1:38" x14ac:dyDescent="0.3">
      <c r="A1867">
        <v>-73.962652790000007</v>
      </c>
      <c r="B1867">
        <v>40.791247239999997</v>
      </c>
      <c r="C1867" t="s">
        <v>2507</v>
      </c>
      <c r="D1867" t="s">
        <v>2508</v>
      </c>
      <c r="E1867" t="str">
        <f t="shared" si="174"/>
        <v>far</v>
      </c>
      <c r="F1867" t="s">
        <v>48</v>
      </c>
      <c r="G1867">
        <v>10172018</v>
      </c>
      <c r="H1867" s="1">
        <v>3</v>
      </c>
      <c r="I1867" t="s">
        <v>39</v>
      </c>
      <c r="J1867" t="s">
        <v>40</v>
      </c>
      <c r="K1867" t="str">
        <f t="shared" si="175"/>
        <v>Gray</v>
      </c>
      <c r="L1867" t="str">
        <f t="shared" si="176"/>
        <v>yup</v>
      </c>
      <c r="M1867" t="b">
        <f t="shared" si="179"/>
        <v>0</v>
      </c>
      <c r="O1867" t="s">
        <v>55</v>
      </c>
      <c r="Q1867" t="s">
        <v>43</v>
      </c>
      <c r="R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Z1867" t="b">
        <f t="shared" si="177"/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J1867" t="b">
        <f t="shared" si="178"/>
        <v>0</v>
      </c>
      <c r="AK1867" t="s">
        <v>2509</v>
      </c>
      <c r="AL1867" t="b">
        <v>1</v>
      </c>
    </row>
    <row r="1868" spans="1:38" x14ac:dyDescent="0.3">
      <c r="A1868">
        <v>-73.971994159999994</v>
      </c>
      <c r="B1868">
        <v>40.77037129</v>
      </c>
      <c r="C1868" t="s">
        <v>2517</v>
      </c>
      <c r="D1868" t="s">
        <v>413</v>
      </c>
      <c r="E1868" t="str">
        <f t="shared" si="174"/>
        <v>far</v>
      </c>
      <c r="F1868" t="s">
        <v>48</v>
      </c>
      <c r="G1868">
        <v>10102018</v>
      </c>
      <c r="H1868" s="1">
        <v>4</v>
      </c>
      <c r="I1868" t="s">
        <v>39</v>
      </c>
      <c r="J1868" t="s">
        <v>40</v>
      </c>
      <c r="K1868" t="str">
        <f t="shared" si="175"/>
        <v>Gray</v>
      </c>
      <c r="L1868" t="str">
        <f t="shared" si="176"/>
        <v>yup</v>
      </c>
      <c r="M1868" t="b">
        <f t="shared" si="179"/>
        <v>0</v>
      </c>
      <c r="O1868" t="s">
        <v>55</v>
      </c>
      <c r="Q1868" t="s">
        <v>43</v>
      </c>
      <c r="R1868" t="b">
        <v>0</v>
      </c>
      <c r="T1868" t="b">
        <v>1</v>
      </c>
      <c r="U1868" t="b">
        <v>0</v>
      </c>
      <c r="V1868" t="b">
        <v>0</v>
      </c>
      <c r="W1868" t="b">
        <v>0</v>
      </c>
      <c r="X1868" t="b">
        <v>1</v>
      </c>
      <c r="Z1868" t="b">
        <f t="shared" si="177"/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J1868" t="b">
        <f t="shared" si="178"/>
        <v>0</v>
      </c>
      <c r="AK1868" t="s">
        <v>2518</v>
      </c>
      <c r="AL1868" t="b">
        <v>1</v>
      </c>
    </row>
    <row r="1869" spans="1:38" x14ac:dyDescent="0.3">
      <c r="A1869">
        <v>-73.953101340000003</v>
      </c>
      <c r="B1869">
        <v>40.79212236</v>
      </c>
      <c r="C1869" t="s">
        <v>2519</v>
      </c>
      <c r="D1869" t="s">
        <v>106</v>
      </c>
      <c r="E1869" t="str">
        <f t="shared" si="174"/>
        <v>far</v>
      </c>
      <c r="F1869" t="s">
        <v>34</v>
      </c>
      <c r="G1869">
        <v>10072018</v>
      </c>
      <c r="H1869" s="1">
        <v>4</v>
      </c>
      <c r="I1869" t="s">
        <v>39</v>
      </c>
      <c r="J1869" t="s">
        <v>40</v>
      </c>
      <c r="K1869" t="str">
        <f t="shared" si="175"/>
        <v>Gray</v>
      </c>
      <c r="L1869" t="str">
        <f t="shared" si="176"/>
        <v>yup</v>
      </c>
      <c r="M1869" t="b">
        <f t="shared" si="179"/>
        <v>0</v>
      </c>
      <c r="O1869" t="s">
        <v>55</v>
      </c>
      <c r="Q1869" t="s">
        <v>43</v>
      </c>
      <c r="R1869" t="b">
        <v>0</v>
      </c>
      <c r="T1869" t="b">
        <v>0</v>
      </c>
      <c r="U1869" t="b">
        <v>1</v>
      </c>
      <c r="V1869" t="b">
        <v>0</v>
      </c>
      <c r="W1869" t="b">
        <v>0</v>
      </c>
      <c r="X1869" t="b">
        <v>1</v>
      </c>
      <c r="Z1869" t="b">
        <f t="shared" si="177"/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J1869" t="b">
        <f t="shared" si="178"/>
        <v>0</v>
      </c>
      <c r="AK1869" t="s">
        <v>2520</v>
      </c>
      <c r="AL1869" t="b">
        <v>1</v>
      </c>
    </row>
    <row r="1870" spans="1:38" x14ac:dyDescent="0.3">
      <c r="A1870">
        <v>-73.958060990000007</v>
      </c>
      <c r="B1870">
        <v>40.790715890000001</v>
      </c>
      <c r="C1870" t="s">
        <v>2525</v>
      </c>
      <c r="D1870" t="s">
        <v>144</v>
      </c>
      <c r="E1870" t="str">
        <f t="shared" si="174"/>
        <v>far</v>
      </c>
      <c r="F1870" t="s">
        <v>48</v>
      </c>
      <c r="G1870">
        <v>10122018</v>
      </c>
      <c r="H1870" s="1">
        <v>6</v>
      </c>
      <c r="I1870" t="s">
        <v>39</v>
      </c>
      <c r="J1870" t="s">
        <v>40</v>
      </c>
      <c r="K1870" t="str">
        <f t="shared" si="175"/>
        <v>Gray</v>
      </c>
      <c r="L1870" t="str">
        <f t="shared" si="176"/>
        <v>yup</v>
      </c>
      <c r="M1870" t="b">
        <f t="shared" si="179"/>
        <v>0</v>
      </c>
      <c r="N1870" t="s">
        <v>84</v>
      </c>
      <c r="O1870" t="s">
        <v>103</v>
      </c>
      <c r="Q1870" t="s">
        <v>43</v>
      </c>
      <c r="R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Z1870" t="b">
        <f t="shared" si="177"/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J1870" t="b">
        <f t="shared" si="178"/>
        <v>0</v>
      </c>
      <c r="AK1870" t="s">
        <v>2526</v>
      </c>
      <c r="AL1870" t="b">
        <v>1</v>
      </c>
    </row>
    <row r="1871" spans="1:38" x14ac:dyDescent="0.3">
      <c r="A1871">
        <v>-73.959412060000005</v>
      </c>
      <c r="B1871">
        <v>40.784194579999998</v>
      </c>
      <c r="C1871" t="s">
        <v>2527</v>
      </c>
      <c r="D1871" t="s">
        <v>848</v>
      </c>
      <c r="E1871" t="str">
        <f t="shared" si="174"/>
        <v>far</v>
      </c>
      <c r="F1871" t="s">
        <v>34</v>
      </c>
      <c r="G1871">
        <v>10102018</v>
      </c>
      <c r="H1871" s="1">
        <v>5</v>
      </c>
      <c r="I1871" t="s">
        <v>39</v>
      </c>
      <c r="J1871" t="s">
        <v>40</v>
      </c>
      <c r="K1871" t="str">
        <f t="shared" si="175"/>
        <v>Gray</v>
      </c>
      <c r="L1871" t="str">
        <f t="shared" si="176"/>
        <v>yup</v>
      </c>
      <c r="M1871" t="b">
        <f t="shared" si="179"/>
        <v>0</v>
      </c>
      <c r="N1871" t="s">
        <v>117</v>
      </c>
      <c r="O1871" t="s">
        <v>118</v>
      </c>
      <c r="Q1871" t="s">
        <v>50</v>
      </c>
      <c r="R1871">
        <v>10</v>
      </c>
      <c r="S1871" t="s">
        <v>206</v>
      </c>
      <c r="T1871" t="b">
        <v>0</v>
      </c>
      <c r="U1871" t="b">
        <v>0</v>
      </c>
      <c r="V1871" t="b">
        <v>1</v>
      </c>
      <c r="W1871" t="b">
        <v>0</v>
      </c>
      <c r="X1871" t="b">
        <v>1</v>
      </c>
      <c r="Z1871" t="b">
        <f t="shared" si="177"/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1</v>
      </c>
      <c r="AH1871" t="b">
        <v>0</v>
      </c>
      <c r="AJ1871" t="b">
        <f t="shared" si="178"/>
        <v>0</v>
      </c>
      <c r="AK1871" t="s">
        <v>2528</v>
      </c>
      <c r="AL1871" t="b">
        <v>1</v>
      </c>
    </row>
    <row r="1872" spans="1:38" x14ac:dyDescent="0.3">
      <c r="A1872">
        <v>-73.96657055</v>
      </c>
      <c r="B1872">
        <v>40.782355289999998</v>
      </c>
      <c r="C1872" t="s">
        <v>2529</v>
      </c>
      <c r="D1872" t="s">
        <v>469</v>
      </c>
      <c r="E1872" t="str">
        <f t="shared" si="174"/>
        <v>far</v>
      </c>
      <c r="F1872" t="s">
        <v>34</v>
      </c>
      <c r="G1872">
        <v>10082018</v>
      </c>
      <c r="H1872" s="1">
        <v>5</v>
      </c>
      <c r="I1872" t="s">
        <v>39</v>
      </c>
      <c r="J1872" t="s">
        <v>40</v>
      </c>
      <c r="K1872" t="str">
        <f t="shared" si="175"/>
        <v>Gray</v>
      </c>
      <c r="L1872" t="str">
        <f t="shared" si="176"/>
        <v>yup</v>
      </c>
      <c r="M1872" t="b">
        <f t="shared" si="179"/>
        <v>0</v>
      </c>
      <c r="N1872" t="s">
        <v>41</v>
      </c>
      <c r="O1872" t="s">
        <v>42</v>
      </c>
      <c r="Q1872" t="s">
        <v>43</v>
      </c>
      <c r="R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Z1872" t="b">
        <f t="shared" si="177"/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J1872" t="b">
        <f t="shared" si="178"/>
        <v>0</v>
      </c>
      <c r="AK1872" t="s">
        <v>2530</v>
      </c>
      <c r="AL1872" t="b">
        <v>1</v>
      </c>
    </row>
    <row r="1873" spans="1:38" x14ac:dyDescent="0.3">
      <c r="A1873">
        <v>-73.979638370000004</v>
      </c>
      <c r="B1873">
        <v>40.768247770000002</v>
      </c>
      <c r="C1873" t="s">
        <v>2531</v>
      </c>
      <c r="D1873" t="s">
        <v>219</v>
      </c>
      <c r="E1873" t="str">
        <f t="shared" si="174"/>
        <v>far</v>
      </c>
      <c r="F1873" t="s">
        <v>48</v>
      </c>
      <c r="G1873">
        <v>10102018</v>
      </c>
      <c r="H1873" s="1">
        <v>7</v>
      </c>
      <c r="I1873" t="s">
        <v>39</v>
      </c>
      <c r="J1873" t="s">
        <v>40</v>
      </c>
      <c r="K1873" t="str">
        <f t="shared" si="175"/>
        <v>Gray</v>
      </c>
      <c r="L1873" t="str">
        <f t="shared" si="176"/>
        <v>yup</v>
      </c>
      <c r="M1873" t="b">
        <f t="shared" si="179"/>
        <v>0</v>
      </c>
      <c r="O1873" t="s">
        <v>55</v>
      </c>
      <c r="Q1873" t="s">
        <v>43</v>
      </c>
      <c r="R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Z1873" t="b">
        <f t="shared" si="177"/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  <c r="AJ1873" t="b">
        <f t="shared" si="178"/>
        <v>0</v>
      </c>
      <c r="AK1873" t="s">
        <v>2532</v>
      </c>
      <c r="AL1873" t="b">
        <v>1</v>
      </c>
    </row>
    <row r="1874" spans="1:38" x14ac:dyDescent="0.3">
      <c r="A1874">
        <v>-73.969727800000001</v>
      </c>
      <c r="B1874">
        <v>40.770519870000001</v>
      </c>
      <c r="C1874" t="s">
        <v>2533</v>
      </c>
      <c r="D1874" t="s">
        <v>199</v>
      </c>
      <c r="E1874" t="str">
        <f t="shared" si="174"/>
        <v>far</v>
      </c>
      <c r="F1874" t="s">
        <v>48</v>
      </c>
      <c r="G1874">
        <v>10172018</v>
      </c>
      <c r="H1874" s="1">
        <v>1</v>
      </c>
      <c r="I1874" t="s">
        <v>39</v>
      </c>
      <c r="J1874" t="s">
        <v>40</v>
      </c>
      <c r="K1874" t="str">
        <f t="shared" si="175"/>
        <v>Gray</v>
      </c>
      <c r="L1874" t="str">
        <f t="shared" si="176"/>
        <v>yup</v>
      </c>
      <c r="M1874" t="b">
        <f t="shared" si="179"/>
        <v>0</v>
      </c>
      <c r="N1874" t="s">
        <v>41</v>
      </c>
      <c r="O1874" t="s">
        <v>42</v>
      </c>
      <c r="Q1874" t="s">
        <v>43</v>
      </c>
      <c r="R1874" t="b">
        <v>0</v>
      </c>
      <c r="T1874" t="b">
        <v>0</v>
      </c>
      <c r="U1874" t="b">
        <v>1</v>
      </c>
      <c r="V1874" t="b">
        <v>0</v>
      </c>
      <c r="W1874" t="b">
        <v>1</v>
      </c>
      <c r="X1874" t="b">
        <v>1</v>
      </c>
      <c r="Z1874" t="b">
        <f t="shared" si="177"/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1</v>
      </c>
      <c r="AH1874" t="b">
        <v>0</v>
      </c>
      <c r="AJ1874" t="b">
        <f t="shared" si="178"/>
        <v>0</v>
      </c>
      <c r="AK1874" t="s">
        <v>2534</v>
      </c>
      <c r="AL1874" t="b">
        <v>1</v>
      </c>
    </row>
    <row r="1875" spans="1:38" x14ac:dyDescent="0.3">
      <c r="A1875">
        <v>-73.958024710000004</v>
      </c>
      <c r="B1875">
        <v>40.79387243</v>
      </c>
      <c r="C1875" t="s">
        <v>2535</v>
      </c>
      <c r="D1875" t="s">
        <v>1456</v>
      </c>
      <c r="E1875" t="str">
        <f t="shared" si="174"/>
        <v>far</v>
      </c>
      <c r="F1875" t="s">
        <v>34</v>
      </c>
      <c r="G1875">
        <v>10072018</v>
      </c>
      <c r="H1875" s="1">
        <v>1</v>
      </c>
      <c r="I1875" t="s">
        <v>39</v>
      </c>
      <c r="J1875" t="s">
        <v>40</v>
      </c>
      <c r="K1875" t="str">
        <f t="shared" si="175"/>
        <v>Gray</v>
      </c>
      <c r="L1875" t="str">
        <f t="shared" si="176"/>
        <v>yup</v>
      </c>
      <c r="M1875" t="b">
        <f t="shared" si="179"/>
        <v>0</v>
      </c>
      <c r="O1875" t="s">
        <v>55</v>
      </c>
      <c r="Q1875" t="s">
        <v>43</v>
      </c>
      <c r="R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1</v>
      </c>
      <c r="Z1875" t="b">
        <f t="shared" si="177"/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1</v>
      </c>
      <c r="AH1875" t="b">
        <v>0</v>
      </c>
      <c r="AJ1875" t="b">
        <f t="shared" si="178"/>
        <v>0</v>
      </c>
      <c r="AK1875" t="s">
        <v>2536</v>
      </c>
      <c r="AL1875" t="b">
        <v>1</v>
      </c>
    </row>
    <row r="1876" spans="1:38" x14ac:dyDescent="0.3">
      <c r="A1876">
        <v>-73.977023509999995</v>
      </c>
      <c r="B1876">
        <v>40.774135209999997</v>
      </c>
      <c r="C1876" t="s">
        <v>2541</v>
      </c>
      <c r="D1876" t="s">
        <v>859</v>
      </c>
      <c r="E1876" t="str">
        <f t="shared" si="174"/>
        <v>far</v>
      </c>
      <c r="F1876" t="s">
        <v>48</v>
      </c>
      <c r="G1876">
        <v>10132018</v>
      </c>
      <c r="H1876" s="1">
        <v>2</v>
      </c>
      <c r="I1876" t="s">
        <v>39</v>
      </c>
      <c r="J1876" t="s">
        <v>40</v>
      </c>
      <c r="K1876" t="str">
        <f t="shared" si="175"/>
        <v>Gray</v>
      </c>
      <c r="L1876" t="str">
        <f t="shared" si="176"/>
        <v>yup</v>
      </c>
      <c r="M1876" t="b">
        <f t="shared" si="179"/>
        <v>0</v>
      </c>
      <c r="N1876" t="s">
        <v>41</v>
      </c>
      <c r="O1876" t="s">
        <v>42</v>
      </c>
      <c r="Q1876" t="s">
        <v>43</v>
      </c>
      <c r="R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Z1876" t="b">
        <f t="shared" si="177"/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1</v>
      </c>
      <c r="AH1876" t="b">
        <v>0</v>
      </c>
      <c r="AJ1876" t="b">
        <f t="shared" si="178"/>
        <v>0</v>
      </c>
      <c r="AK1876" t="s">
        <v>2542</v>
      </c>
      <c r="AL1876" t="b">
        <v>1</v>
      </c>
    </row>
    <row r="1877" spans="1:38" x14ac:dyDescent="0.3">
      <c r="A1877">
        <v>-73.967651410000002</v>
      </c>
      <c r="B1877">
        <v>40.773085369999997</v>
      </c>
      <c r="C1877" t="s">
        <v>2545</v>
      </c>
      <c r="D1877" t="s">
        <v>83</v>
      </c>
      <c r="E1877" t="str">
        <f t="shared" si="174"/>
        <v>far</v>
      </c>
      <c r="F1877" t="s">
        <v>48</v>
      </c>
      <c r="G1877">
        <v>10102018</v>
      </c>
      <c r="H1877" s="1">
        <v>1</v>
      </c>
      <c r="I1877" t="s">
        <v>39</v>
      </c>
      <c r="J1877" t="s">
        <v>40</v>
      </c>
      <c r="K1877" t="str">
        <f t="shared" si="175"/>
        <v>Gray</v>
      </c>
      <c r="L1877" t="str">
        <f t="shared" si="176"/>
        <v>yup</v>
      </c>
      <c r="M1877" t="b">
        <f t="shared" si="179"/>
        <v>0</v>
      </c>
      <c r="N1877" t="s">
        <v>84</v>
      </c>
      <c r="O1877" t="s">
        <v>103</v>
      </c>
      <c r="Q1877" t="s">
        <v>50</v>
      </c>
      <c r="R1877">
        <v>20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Z1877" t="b">
        <f t="shared" si="177"/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  <c r="AH1877" t="b">
        <v>0</v>
      </c>
      <c r="AI1877" t="s">
        <v>2546</v>
      </c>
      <c r="AJ1877" t="b">
        <f t="shared" si="178"/>
        <v>0</v>
      </c>
      <c r="AK1877" t="s">
        <v>2547</v>
      </c>
      <c r="AL1877" t="b">
        <v>1</v>
      </c>
    </row>
    <row r="1878" spans="1:38" x14ac:dyDescent="0.3">
      <c r="A1878">
        <v>-73.957123359999997</v>
      </c>
      <c r="B1878">
        <v>40.799245900000003</v>
      </c>
      <c r="C1878" t="s">
        <v>2554</v>
      </c>
      <c r="D1878" t="s">
        <v>382</v>
      </c>
      <c r="E1878" t="str">
        <f t="shared" si="174"/>
        <v>far</v>
      </c>
      <c r="F1878" t="s">
        <v>34</v>
      </c>
      <c r="G1878">
        <v>10142018</v>
      </c>
      <c r="H1878" s="1">
        <v>4</v>
      </c>
      <c r="I1878" t="s">
        <v>39</v>
      </c>
      <c r="J1878" t="s">
        <v>40</v>
      </c>
      <c r="K1878" t="str">
        <f t="shared" si="175"/>
        <v>Gray</v>
      </c>
      <c r="L1878" t="str">
        <f t="shared" si="176"/>
        <v>yup</v>
      </c>
      <c r="M1878" t="b">
        <f t="shared" si="179"/>
        <v>0</v>
      </c>
      <c r="N1878" t="s">
        <v>41</v>
      </c>
      <c r="O1878" t="s">
        <v>42</v>
      </c>
      <c r="Q1878" t="s">
        <v>50</v>
      </c>
      <c r="R1878">
        <v>40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  <c r="Z1878" t="b">
        <f t="shared" si="177"/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s">
        <v>2555</v>
      </c>
      <c r="AJ1878" t="b">
        <f t="shared" si="178"/>
        <v>0</v>
      </c>
      <c r="AK1878" t="s">
        <v>2556</v>
      </c>
      <c r="AL1878" t="b">
        <v>1</v>
      </c>
    </row>
    <row r="1879" spans="1:38" x14ac:dyDescent="0.3">
      <c r="A1879">
        <v>-73.969895910000005</v>
      </c>
      <c r="B1879">
        <v>40.771676380000002</v>
      </c>
      <c r="C1879" t="s">
        <v>2557</v>
      </c>
      <c r="D1879" t="s">
        <v>2059</v>
      </c>
      <c r="E1879" t="str">
        <f t="shared" si="174"/>
        <v>far</v>
      </c>
      <c r="F1879" t="s">
        <v>48</v>
      </c>
      <c r="G1879">
        <v>10062018</v>
      </c>
      <c r="H1879" s="1">
        <v>5</v>
      </c>
      <c r="I1879" t="s">
        <v>39</v>
      </c>
      <c r="J1879" t="s">
        <v>40</v>
      </c>
      <c r="K1879" t="str">
        <f t="shared" si="175"/>
        <v>Gray</v>
      </c>
      <c r="L1879" t="str">
        <f t="shared" si="176"/>
        <v>yup</v>
      </c>
      <c r="M1879" t="b">
        <f t="shared" si="179"/>
        <v>0</v>
      </c>
      <c r="N1879" t="s">
        <v>84</v>
      </c>
      <c r="O1879" t="s">
        <v>103</v>
      </c>
      <c r="Q1879" t="s">
        <v>43</v>
      </c>
      <c r="R1879" t="b">
        <v>0</v>
      </c>
      <c r="T1879" t="b">
        <v>0</v>
      </c>
      <c r="U1879" t="b">
        <v>0</v>
      </c>
      <c r="V1879" t="b">
        <v>0</v>
      </c>
      <c r="W1879" t="b">
        <v>1</v>
      </c>
      <c r="X1879" t="b">
        <v>1</v>
      </c>
      <c r="Z1879" t="b">
        <f t="shared" si="177"/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0</v>
      </c>
      <c r="AJ1879" t="b">
        <f t="shared" si="178"/>
        <v>0</v>
      </c>
      <c r="AK1879" t="s">
        <v>2558</v>
      </c>
      <c r="AL1879" t="b">
        <v>1</v>
      </c>
    </row>
    <row r="1880" spans="1:38" x14ac:dyDescent="0.3">
      <c r="A1880">
        <v>-73.970800249999996</v>
      </c>
      <c r="B1880">
        <v>40.772668529999997</v>
      </c>
      <c r="C1880" t="s">
        <v>2559</v>
      </c>
      <c r="D1880" t="s">
        <v>329</v>
      </c>
      <c r="E1880" t="str">
        <f t="shared" si="174"/>
        <v>far</v>
      </c>
      <c r="F1880" t="s">
        <v>34</v>
      </c>
      <c r="G1880">
        <v>10192018</v>
      </c>
      <c r="H1880" s="1">
        <v>10</v>
      </c>
      <c r="I1880" t="s">
        <v>39</v>
      </c>
      <c r="J1880" t="s">
        <v>40</v>
      </c>
      <c r="K1880" t="str">
        <f t="shared" si="175"/>
        <v>Gray</v>
      </c>
      <c r="L1880" t="str">
        <f t="shared" si="176"/>
        <v>yup</v>
      </c>
      <c r="M1880" t="b">
        <f t="shared" si="179"/>
        <v>0</v>
      </c>
      <c r="N1880" t="s">
        <v>41</v>
      </c>
      <c r="O1880" t="s">
        <v>42</v>
      </c>
      <c r="Q1880" t="s">
        <v>43</v>
      </c>
      <c r="R1880" t="b">
        <v>0</v>
      </c>
      <c r="S1880" t="s">
        <v>2560</v>
      </c>
      <c r="T1880" t="b">
        <v>1</v>
      </c>
      <c r="U1880" t="b">
        <v>0</v>
      </c>
      <c r="V1880" t="b">
        <v>0</v>
      </c>
      <c r="W1880" t="b">
        <v>1</v>
      </c>
      <c r="X1880" t="b">
        <v>1</v>
      </c>
      <c r="Z1880" t="b">
        <f t="shared" si="177"/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1</v>
      </c>
      <c r="AF1880" t="b">
        <v>0</v>
      </c>
      <c r="AG1880" t="b">
        <v>1</v>
      </c>
      <c r="AH1880" t="b">
        <v>0</v>
      </c>
      <c r="AJ1880" t="b">
        <f t="shared" si="178"/>
        <v>0</v>
      </c>
      <c r="AK1880" t="s">
        <v>2561</v>
      </c>
      <c r="AL1880" t="b">
        <v>1</v>
      </c>
    </row>
    <row r="1881" spans="1:38" x14ac:dyDescent="0.3">
      <c r="A1881">
        <v>-73.959169549999999</v>
      </c>
      <c r="B1881">
        <v>40.793811640000001</v>
      </c>
      <c r="C1881" t="s">
        <v>2564</v>
      </c>
      <c r="D1881" t="s">
        <v>515</v>
      </c>
      <c r="E1881" t="str">
        <f t="shared" si="174"/>
        <v>far</v>
      </c>
      <c r="F1881" t="s">
        <v>34</v>
      </c>
      <c r="G1881">
        <v>10132018</v>
      </c>
      <c r="H1881" s="1">
        <v>8</v>
      </c>
      <c r="I1881" t="s">
        <v>39</v>
      </c>
      <c r="J1881" t="s">
        <v>40</v>
      </c>
      <c r="K1881" t="str">
        <f t="shared" si="175"/>
        <v>Gray</v>
      </c>
      <c r="L1881" t="str">
        <f t="shared" si="176"/>
        <v>yup</v>
      </c>
      <c r="M1881" t="b">
        <f t="shared" si="179"/>
        <v>0</v>
      </c>
      <c r="N1881" t="s">
        <v>84</v>
      </c>
      <c r="O1881" t="s">
        <v>103</v>
      </c>
      <c r="Q1881" t="s">
        <v>43</v>
      </c>
      <c r="R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1</v>
      </c>
      <c r="Z1881" t="b">
        <f t="shared" si="177"/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J1881" t="b">
        <f t="shared" si="178"/>
        <v>0</v>
      </c>
      <c r="AK1881" t="s">
        <v>2565</v>
      </c>
      <c r="AL1881" t="b">
        <v>1</v>
      </c>
    </row>
    <row r="1882" spans="1:38" x14ac:dyDescent="0.3">
      <c r="A1882">
        <v>-73.959600690000002</v>
      </c>
      <c r="B1882">
        <v>40.783470639999997</v>
      </c>
      <c r="C1882" t="s">
        <v>2569</v>
      </c>
      <c r="D1882" t="s">
        <v>2570</v>
      </c>
      <c r="E1882" t="str">
        <f t="shared" si="174"/>
        <v>far</v>
      </c>
      <c r="F1882" t="s">
        <v>34</v>
      </c>
      <c r="G1882">
        <v>10072018</v>
      </c>
      <c r="H1882" s="1">
        <v>7</v>
      </c>
      <c r="I1882" t="s">
        <v>39</v>
      </c>
      <c r="J1882" t="s">
        <v>40</v>
      </c>
      <c r="K1882" t="str">
        <f t="shared" si="175"/>
        <v>Gray</v>
      </c>
      <c r="L1882" t="str">
        <f t="shared" si="176"/>
        <v>yup</v>
      </c>
      <c r="M1882" t="b">
        <f t="shared" si="179"/>
        <v>0</v>
      </c>
      <c r="O1882" t="s">
        <v>55</v>
      </c>
      <c r="Q1882" t="s">
        <v>50</v>
      </c>
      <c r="S1882" t="s">
        <v>2571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Z1882" t="b">
        <f t="shared" si="177"/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J1882" t="b">
        <f t="shared" si="178"/>
        <v>0</v>
      </c>
      <c r="AK1882" t="s">
        <v>2572</v>
      </c>
      <c r="AL1882" t="b">
        <v>1</v>
      </c>
    </row>
    <row r="1883" spans="1:38" x14ac:dyDescent="0.3">
      <c r="A1883">
        <v>-73.960988569999998</v>
      </c>
      <c r="B1883">
        <v>40.796110859999999</v>
      </c>
      <c r="C1883" t="s">
        <v>2573</v>
      </c>
      <c r="D1883" t="s">
        <v>2574</v>
      </c>
      <c r="E1883" t="str">
        <f t="shared" si="174"/>
        <v>far</v>
      </c>
      <c r="F1883" t="s">
        <v>34</v>
      </c>
      <c r="G1883">
        <v>10132018</v>
      </c>
      <c r="H1883" s="1">
        <v>1</v>
      </c>
      <c r="I1883" t="s">
        <v>39</v>
      </c>
      <c r="J1883" t="s">
        <v>40</v>
      </c>
      <c r="K1883" t="str">
        <f t="shared" si="175"/>
        <v>Gray</v>
      </c>
      <c r="L1883" t="str">
        <f t="shared" si="176"/>
        <v>yup</v>
      </c>
      <c r="M1883" t="b">
        <f t="shared" si="179"/>
        <v>0</v>
      </c>
      <c r="N1883" t="s">
        <v>84</v>
      </c>
      <c r="O1883" t="s">
        <v>103</v>
      </c>
      <c r="Q1883" t="s">
        <v>43</v>
      </c>
      <c r="R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Z1883" t="b">
        <f t="shared" si="177"/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J1883" t="b">
        <f t="shared" si="178"/>
        <v>0</v>
      </c>
      <c r="AK1883" t="s">
        <v>2575</v>
      </c>
      <c r="AL1883" t="b">
        <v>1</v>
      </c>
    </row>
    <row r="1884" spans="1:38" x14ac:dyDescent="0.3">
      <c r="A1884">
        <v>-73.961620460000006</v>
      </c>
      <c r="B1884">
        <v>40.792618859999997</v>
      </c>
      <c r="C1884" t="s">
        <v>2587</v>
      </c>
      <c r="D1884" t="s">
        <v>931</v>
      </c>
      <c r="E1884" t="str">
        <f t="shared" si="174"/>
        <v>far</v>
      </c>
      <c r="F1884" t="s">
        <v>34</v>
      </c>
      <c r="G1884">
        <v>10102018</v>
      </c>
      <c r="H1884" s="1">
        <v>1</v>
      </c>
      <c r="I1884" t="s">
        <v>39</v>
      </c>
      <c r="J1884" t="s">
        <v>40</v>
      </c>
      <c r="K1884" t="str">
        <f t="shared" si="175"/>
        <v>Gray</v>
      </c>
      <c r="L1884" t="str">
        <f t="shared" si="176"/>
        <v>yup</v>
      </c>
      <c r="M1884" t="b">
        <f t="shared" si="179"/>
        <v>0</v>
      </c>
      <c r="O1884" t="s">
        <v>55</v>
      </c>
      <c r="Q1884" t="s">
        <v>43</v>
      </c>
      <c r="R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Z1884" t="b">
        <f t="shared" si="177"/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1</v>
      </c>
      <c r="AH1884" t="b">
        <v>0</v>
      </c>
      <c r="AJ1884" t="b">
        <f t="shared" si="178"/>
        <v>0</v>
      </c>
      <c r="AK1884" t="s">
        <v>2588</v>
      </c>
      <c r="AL1884" t="b">
        <v>1</v>
      </c>
    </row>
    <row r="1885" spans="1:38" x14ac:dyDescent="0.3">
      <c r="A1885">
        <v>-73.977205380000001</v>
      </c>
      <c r="B1885">
        <v>40.766390659999999</v>
      </c>
      <c r="C1885" t="s">
        <v>2589</v>
      </c>
      <c r="D1885" t="s">
        <v>2590</v>
      </c>
      <c r="E1885" t="str">
        <f t="shared" si="174"/>
        <v>far</v>
      </c>
      <c r="F1885" t="s">
        <v>34</v>
      </c>
      <c r="G1885">
        <v>10072018</v>
      </c>
      <c r="H1885" s="1">
        <v>2</v>
      </c>
      <c r="I1885" t="s">
        <v>39</v>
      </c>
      <c r="J1885" t="s">
        <v>40</v>
      </c>
      <c r="K1885" t="str">
        <f t="shared" si="175"/>
        <v>Gray</v>
      </c>
      <c r="L1885" t="str">
        <f t="shared" si="176"/>
        <v>yup</v>
      </c>
      <c r="M1885" t="b">
        <f t="shared" si="179"/>
        <v>0</v>
      </c>
      <c r="O1885" t="s">
        <v>55</v>
      </c>
      <c r="Q1885" t="s">
        <v>43</v>
      </c>
      <c r="R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1</v>
      </c>
      <c r="Z1885" t="b">
        <f t="shared" si="177"/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J1885" t="b">
        <f t="shared" si="178"/>
        <v>0</v>
      </c>
      <c r="AK1885" t="s">
        <v>2591</v>
      </c>
      <c r="AL1885" t="b">
        <v>1</v>
      </c>
    </row>
    <row r="1886" spans="1:38" x14ac:dyDescent="0.3">
      <c r="A1886">
        <v>-73.966619510000001</v>
      </c>
      <c r="B1886">
        <v>40.783921669999998</v>
      </c>
      <c r="C1886" t="s">
        <v>2592</v>
      </c>
      <c r="D1886" t="s">
        <v>698</v>
      </c>
      <c r="E1886" t="str">
        <f t="shared" si="174"/>
        <v>far</v>
      </c>
      <c r="F1886" t="s">
        <v>34</v>
      </c>
      <c r="G1886">
        <v>10062018</v>
      </c>
      <c r="H1886" s="1">
        <v>10</v>
      </c>
      <c r="I1886" t="s">
        <v>39</v>
      </c>
      <c r="J1886" t="s">
        <v>40</v>
      </c>
      <c r="K1886" t="str">
        <f t="shared" si="175"/>
        <v>Gray</v>
      </c>
      <c r="L1886" t="str">
        <f t="shared" si="176"/>
        <v>yup</v>
      </c>
      <c r="M1886" t="b">
        <f t="shared" si="179"/>
        <v>0</v>
      </c>
      <c r="O1886" t="s">
        <v>55</v>
      </c>
      <c r="Q1886" t="s">
        <v>50</v>
      </c>
      <c r="R1886">
        <v>13</v>
      </c>
      <c r="T1886" t="b">
        <v>0</v>
      </c>
      <c r="U1886" t="b">
        <v>0</v>
      </c>
      <c r="V1886" t="b">
        <v>1</v>
      </c>
      <c r="W1886" t="b">
        <v>0</v>
      </c>
      <c r="X1886" t="b">
        <v>0</v>
      </c>
      <c r="Z1886" t="b">
        <f t="shared" si="177"/>
        <v>1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J1886" t="b">
        <f t="shared" si="178"/>
        <v>0</v>
      </c>
      <c r="AK1886" t="s">
        <v>2593</v>
      </c>
      <c r="AL1886" t="b">
        <v>1</v>
      </c>
    </row>
    <row r="1887" spans="1:38" x14ac:dyDescent="0.3">
      <c r="A1887">
        <v>-73.968475819999995</v>
      </c>
      <c r="B1887">
        <v>40.785853160000002</v>
      </c>
      <c r="C1887" t="s">
        <v>2594</v>
      </c>
      <c r="D1887" t="s">
        <v>1444</v>
      </c>
      <c r="E1887" t="str">
        <f t="shared" si="174"/>
        <v>far</v>
      </c>
      <c r="F1887" t="s">
        <v>34</v>
      </c>
      <c r="G1887">
        <v>10072018</v>
      </c>
      <c r="H1887" s="1">
        <v>2</v>
      </c>
      <c r="I1887" t="s">
        <v>39</v>
      </c>
      <c r="J1887" t="s">
        <v>40</v>
      </c>
      <c r="K1887" t="str">
        <f t="shared" si="175"/>
        <v>Gray</v>
      </c>
      <c r="L1887" t="str">
        <f t="shared" si="176"/>
        <v>yup</v>
      </c>
      <c r="M1887" t="b">
        <f t="shared" si="179"/>
        <v>0</v>
      </c>
      <c r="O1887" t="s">
        <v>55</v>
      </c>
      <c r="Q1887" t="s">
        <v>43</v>
      </c>
      <c r="R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Z1887" t="b">
        <f t="shared" si="177"/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1</v>
      </c>
      <c r="AH1887" t="b">
        <v>0</v>
      </c>
      <c r="AJ1887" t="b">
        <f t="shared" si="178"/>
        <v>0</v>
      </c>
      <c r="AK1887" t="s">
        <v>2595</v>
      </c>
      <c r="AL1887" t="b">
        <v>1</v>
      </c>
    </row>
    <row r="1888" spans="1:38" x14ac:dyDescent="0.3">
      <c r="A1888">
        <v>-73.969945120000006</v>
      </c>
      <c r="B1888">
        <v>40.771040999999997</v>
      </c>
      <c r="C1888" t="s">
        <v>2598</v>
      </c>
      <c r="D1888" t="s">
        <v>2059</v>
      </c>
      <c r="E1888" t="str">
        <f t="shared" si="174"/>
        <v>far</v>
      </c>
      <c r="F1888" t="s">
        <v>34</v>
      </c>
      <c r="G1888">
        <v>10182018</v>
      </c>
      <c r="H1888" s="1">
        <v>2</v>
      </c>
      <c r="I1888" t="s">
        <v>39</v>
      </c>
      <c r="J1888" t="s">
        <v>40</v>
      </c>
      <c r="K1888" t="str">
        <f t="shared" si="175"/>
        <v>Gray</v>
      </c>
      <c r="L1888" t="str">
        <f t="shared" si="176"/>
        <v>yup</v>
      </c>
      <c r="M1888" t="b">
        <f t="shared" si="179"/>
        <v>0</v>
      </c>
      <c r="N1888" t="s">
        <v>117</v>
      </c>
      <c r="O1888" t="s">
        <v>118</v>
      </c>
      <c r="Q1888" t="s">
        <v>43</v>
      </c>
      <c r="R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1</v>
      </c>
      <c r="Z1888" t="b">
        <f t="shared" si="177"/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0</v>
      </c>
      <c r="AJ1888" t="b">
        <f t="shared" si="178"/>
        <v>0</v>
      </c>
      <c r="AK1888" t="s">
        <v>2599</v>
      </c>
      <c r="AL1888" t="b">
        <v>1</v>
      </c>
    </row>
    <row r="1889" spans="1:38" x14ac:dyDescent="0.3">
      <c r="A1889">
        <v>-73.971792030000003</v>
      </c>
      <c r="B1889">
        <v>40.77630954</v>
      </c>
      <c r="C1889" t="s">
        <v>2604</v>
      </c>
      <c r="D1889" t="s">
        <v>426</v>
      </c>
      <c r="E1889" t="str">
        <f t="shared" si="174"/>
        <v>far</v>
      </c>
      <c r="F1889" t="s">
        <v>48</v>
      </c>
      <c r="G1889">
        <v>10142018</v>
      </c>
      <c r="H1889" s="1">
        <v>10</v>
      </c>
      <c r="I1889" t="s">
        <v>39</v>
      </c>
      <c r="J1889" t="s">
        <v>40</v>
      </c>
      <c r="K1889" t="str">
        <f t="shared" si="175"/>
        <v>Gray</v>
      </c>
      <c r="L1889" t="str">
        <f t="shared" si="176"/>
        <v>yup</v>
      </c>
      <c r="M1889" t="b">
        <f t="shared" si="179"/>
        <v>0</v>
      </c>
      <c r="N1889" t="s">
        <v>41</v>
      </c>
      <c r="O1889" t="s">
        <v>42</v>
      </c>
      <c r="Q1889" t="s">
        <v>43</v>
      </c>
      <c r="R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1</v>
      </c>
      <c r="Z1889" t="b">
        <f t="shared" si="177"/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1</v>
      </c>
      <c r="AG1889" t="b">
        <v>0</v>
      </c>
      <c r="AH1889" t="b">
        <v>0</v>
      </c>
      <c r="AJ1889" t="b">
        <f t="shared" si="178"/>
        <v>0</v>
      </c>
      <c r="AK1889" t="s">
        <v>2605</v>
      </c>
      <c r="AL1889" t="b">
        <v>1</v>
      </c>
    </row>
    <row r="1890" spans="1:38" x14ac:dyDescent="0.3">
      <c r="A1890">
        <v>-73.953392390000005</v>
      </c>
      <c r="B1890">
        <v>40.796170189999998</v>
      </c>
      <c r="C1890" t="s">
        <v>2606</v>
      </c>
      <c r="D1890" t="s">
        <v>1292</v>
      </c>
      <c r="E1890" t="str">
        <f t="shared" si="174"/>
        <v>far</v>
      </c>
      <c r="F1890" t="s">
        <v>48</v>
      </c>
      <c r="G1890">
        <v>10072018</v>
      </c>
      <c r="H1890" s="1">
        <v>1</v>
      </c>
      <c r="I1890" t="s">
        <v>39</v>
      </c>
      <c r="J1890" t="s">
        <v>40</v>
      </c>
      <c r="K1890" t="str">
        <f t="shared" si="175"/>
        <v>Gray</v>
      </c>
      <c r="L1890" t="str">
        <f t="shared" si="176"/>
        <v>yup</v>
      </c>
      <c r="M1890" t="b">
        <f t="shared" si="179"/>
        <v>0</v>
      </c>
      <c r="N1890" t="s">
        <v>41</v>
      </c>
      <c r="O1890" t="s">
        <v>42</v>
      </c>
      <c r="Q1890" t="s">
        <v>50</v>
      </c>
      <c r="R1890">
        <v>25</v>
      </c>
      <c r="S1890" t="s">
        <v>2607</v>
      </c>
      <c r="T1890" t="b">
        <v>0</v>
      </c>
      <c r="U1890" t="b">
        <v>0</v>
      </c>
      <c r="V1890" t="b">
        <v>1</v>
      </c>
      <c r="W1890" t="b">
        <v>1</v>
      </c>
      <c r="X1890" t="b">
        <v>0</v>
      </c>
      <c r="Z1890" t="b">
        <f t="shared" si="177"/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1</v>
      </c>
      <c r="AH1890" t="b">
        <v>0</v>
      </c>
      <c r="AJ1890" t="b">
        <f t="shared" si="178"/>
        <v>0</v>
      </c>
      <c r="AK1890" t="s">
        <v>2608</v>
      </c>
      <c r="AL1890" t="b">
        <v>1</v>
      </c>
    </row>
    <row r="1891" spans="1:38" x14ac:dyDescent="0.3">
      <c r="A1891">
        <v>-73.973881739999996</v>
      </c>
      <c r="B1891">
        <v>40.771270940000001</v>
      </c>
      <c r="C1891" t="s">
        <v>2611</v>
      </c>
      <c r="D1891" t="s">
        <v>159</v>
      </c>
      <c r="E1891" t="str">
        <f t="shared" si="174"/>
        <v>far</v>
      </c>
      <c r="F1891" t="s">
        <v>48</v>
      </c>
      <c r="G1891">
        <v>10062018</v>
      </c>
      <c r="H1891" s="1">
        <v>1</v>
      </c>
      <c r="I1891" t="s">
        <v>39</v>
      </c>
      <c r="J1891" t="s">
        <v>40</v>
      </c>
      <c r="K1891" t="str">
        <f t="shared" si="175"/>
        <v>Gray</v>
      </c>
      <c r="L1891" t="str">
        <f t="shared" si="176"/>
        <v>yup</v>
      </c>
      <c r="M1891" t="b">
        <f t="shared" si="179"/>
        <v>0</v>
      </c>
      <c r="O1891" t="s">
        <v>55</v>
      </c>
      <c r="Q1891" t="s">
        <v>43</v>
      </c>
      <c r="R1891" t="b">
        <v>0</v>
      </c>
      <c r="S1891" t="s">
        <v>160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Z1891" t="b">
        <f t="shared" si="177"/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J1891" t="b">
        <f t="shared" si="178"/>
        <v>0</v>
      </c>
      <c r="AK1891" t="s">
        <v>2612</v>
      </c>
      <c r="AL1891" t="b">
        <v>1</v>
      </c>
    </row>
    <row r="1892" spans="1:38" x14ac:dyDescent="0.3">
      <c r="A1892">
        <v>-73.953283830000004</v>
      </c>
      <c r="B1892">
        <v>40.793111269999997</v>
      </c>
      <c r="C1892" t="s">
        <v>2613</v>
      </c>
      <c r="D1892" t="s">
        <v>867</v>
      </c>
      <c r="E1892" t="str">
        <f t="shared" si="174"/>
        <v>far</v>
      </c>
      <c r="F1892" t="s">
        <v>48</v>
      </c>
      <c r="G1892">
        <v>10182018</v>
      </c>
      <c r="H1892" s="1">
        <v>1</v>
      </c>
      <c r="I1892" t="s">
        <v>39</v>
      </c>
      <c r="J1892" t="s">
        <v>40</v>
      </c>
      <c r="K1892" t="str">
        <f t="shared" si="175"/>
        <v>Gray</v>
      </c>
      <c r="L1892" t="str">
        <f t="shared" si="176"/>
        <v>yup</v>
      </c>
      <c r="M1892" t="b">
        <f t="shared" si="179"/>
        <v>0</v>
      </c>
      <c r="O1892" t="s">
        <v>55</v>
      </c>
      <c r="Q1892" t="s">
        <v>43</v>
      </c>
      <c r="R1892" t="b">
        <v>0</v>
      </c>
      <c r="S1892" t="s">
        <v>2614</v>
      </c>
      <c r="T1892" t="b">
        <v>0</v>
      </c>
      <c r="U1892" t="b">
        <v>0</v>
      </c>
      <c r="V1892" t="b">
        <v>0</v>
      </c>
      <c r="W1892" t="b">
        <v>0</v>
      </c>
      <c r="X1892" t="b">
        <v>1</v>
      </c>
      <c r="Z1892" t="b">
        <f t="shared" si="177"/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1</v>
      </c>
      <c r="AH1892" t="b">
        <v>0</v>
      </c>
      <c r="AJ1892" t="b">
        <f t="shared" si="178"/>
        <v>0</v>
      </c>
      <c r="AK1892" t="s">
        <v>2615</v>
      </c>
      <c r="AL1892" t="b">
        <v>1</v>
      </c>
    </row>
    <row r="1893" spans="1:38" x14ac:dyDescent="0.3">
      <c r="A1893">
        <v>-73.973654379999999</v>
      </c>
      <c r="B1893">
        <v>40.765144419999999</v>
      </c>
      <c r="C1893" t="s">
        <v>2618</v>
      </c>
      <c r="D1893" t="s">
        <v>1096</v>
      </c>
      <c r="E1893" t="str">
        <f t="shared" si="174"/>
        <v>far</v>
      </c>
      <c r="F1893" t="s">
        <v>48</v>
      </c>
      <c r="G1893">
        <v>10122018</v>
      </c>
      <c r="H1893" s="1">
        <v>2</v>
      </c>
      <c r="I1893" t="s">
        <v>39</v>
      </c>
      <c r="J1893" t="s">
        <v>40</v>
      </c>
      <c r="K1893" t="str">
        <f t="shared" si="175"/>
        <v>Gray</v>
      </c>
      <c r="L1893" t="str">
        <f t="shared" si="176"/>
        <v>yup</v>
      </c>
      <c r="M1893" t="b">
        <f t="shared" si="179"/>
        <v>0</v>
      </c>
      <c r="N1893" t="s">
        <v>117</v>
      </c>
      <c r="O1893" t="s">
        <v>118</v>
      </c>
      <c r="Q1893" t="s">
        <v>43</v>
      </c>
      <c r="R1893" t="b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Z1893" t="b">
        <f t="shared" si="177"/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J1893" t="b">
        <f t="shared" si="178"/>
        <v>0</v>
      </c>
      <c r="AK1893" t="s">
        <v>2619</v>
      </c>
      <c r="AL1893" t="b">
        <v>1</v>
      </c>
    </row>
    <row r="1894" spans="1:38" x14ac:dyDescent="0.3">
      <c r="A1894">
        <v>-73.956814390000005</v>
      </c>
      <c r="B1894">
        <v>40.789900170000003</v>
      </c>
      <c r="C1894" t="s">
        <v>2620</v>
      </c>
      <c r="D1894" t="s">
        <v>540</v>
      </c>
      <c r="E1894" t="str">
        <f t="shared" si="174"/>
        <v>far</v>
      </c>
      <c r="F1894" t="s">
        <v>48</v>
      </c>
      <c r="G1894">
        <v>10102018</v>
      </c>
      <c r="H1894" s="1">
        <v>1</v>
      </c>
      <c r="I1894" t="s">
        <v>39</v>
      </c>
      <c r="J1894" t="s">
        <v>40</v>
      </c>
      <c r="K1894" t="str">
        <f t="shared" si="175"/>
        <v>Gray</v>
      </c>
      <c r="L1894" t="str">
        <f t="shared" si="176"/>
        <v>yup</v>
      </c>
      <c r="M1894" t="b">
        <f t="shared" si="179"/>
        <v>0</v>
      </c>
      <c r="O1894" t="s">
        <v>55</v>
      </c>
      <c r="Q1894" t="s">
        <v>43</v>
      </c>
      <c r="R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1</v>
      </c>
      <c r="Z1894" t="b">
        <f t="shared" si="177"/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1</v>
      </c>
      <c r="AH1894" t="b">
        <v>0</v>
      </c>
      <c r="AJ1894" t="b">
        <f t="shared" si="178"/>
        <v>0</v>
      </c>
      <c r="AK1894" t="s">
        <v>2621</v>
      </c>
      <c r="AL1894" t="b">
        <v>1</v>
      </c>
    </row>
    <row r="1895" spans="1:38" x14ac:dyDescent="0.3">
      <c r="A1895">
        <v>-73.970159629999998</v>
      </c>
      <c r="B1895">
        <v>40.770210659999996</v>
      </c>
      <c r="C1895" t="s">
        <v>2622</v>
      </c>
      <c r="D1895" t="s">
        <v>199</v>
      </c>
      <c r="E1895" t="str">
        <f t="shared" si="174"/>
        <v>far</v>
      </c>
      <c r="F1895" t="s">
        <v>34</v>
      </c>
      <c r="G1895">
        <v>10142018</v>
      </c>
      <c r="H1895" s="1">
        <v>9</v>
      </c>
      <c r="I1895" t="s">
        <v>39</v>
      </c>
      <c r="J1895" t="s">
        <v>40</v>
      </c>
      <c r="K1895" t="str">
        <f t="shared" si="175"/>
        <v>Gray</v>
      </c>
      <c r="L1895" t="str">
        <f t="shared" si="176"/>
        <v>yup</v>
      </c>
      <c r="M1895" t="b">
        <f t="shared" si="179"/>
        <v>0</v>
      </c>
      <c r="N1895" t="s">
        <v>41</v>
      </c>
      <c r="O1895" t="s">
        <v>42</v>
      </c>
      <c r="Q1895" t="s">
        <v>43</v>
      </c>
      <c r="R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1</v>
      </c>
      <c r="Z1895" t="b">
        <f t="shared" si="177"/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J1895" t="b">
        <f t="shared" si="178"/>
        <v>0</v>
      </c>
      <c r="AK1895" t="s">
        <v>2623</v>
      </c>
      <c r="AL1895" t="b">
        <v>1</v>
      </c>
    </row>
    <row r="1896" spans="1:38" x14ac:dyDescent="0.3">
      <c r="A1896">
        <v>-73.963741589999998</v>
      </c>
      <c r="B1896">
        <v>40.789814040000003</v>
      </c>
      <c r="C1896" t="s">
        <v>2624</v>
      </c>
      <c r="D1896" t="s">
        <v>1136</v>
      </c>
      <c r="E1896" t="str">
        <f t="shared" si="174"/>
        <v>far</v>
      </c>
      <c r="F1896" t="s">
        <v>48</v>
      </c>
      <c r="G1896">
        <v>10072018</v>
      </c>
      <c r="H1896" s="1">
        <v>1</v>
      </c>
      <c r="I1896" t="s">
        <v>39</v>
      </c>
      <c r="J1896" t="s">
        <v>40</v>
      </c>
      <c r="K1896" t="str">
        <f t="shared" si="175"/>
        <v>Gray</v>
      </c>
      <c r="L1896" t="str">
        <f t="shared" si="176"/>
        <v>yup</v>
      </c>
      <c r="M1896" t="b">
        <f t="shared" si="179"/>
        <v>0</v>
      </c>
      <c r="O1896" t="s">
        <v>55</v>
      </c>
      <c r="Q1896" t="s">
        <v>43</v>
      </c>
      <c r="R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Z1896" t="b">
        <f t="shared" si="177"/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J1896" t="b">
        <f t="shared" si="178"/>
        <v>0</v>
      </c>
      <c r="AK1896" t="s">
        <v>2625</v>
      </c>
      <c r="AL1896" t="b">
        <v>1</v>
      </c>
    </row>
    <row r="1897" spans="1:38" x14ac:dyDescent="0.3">
      <c r="A1897">
        <v>-73.969976369999998</v>
      </c>
      <c r="B1897">
        <v>40.775706069999998</v>
      </c>
      <c r="C1897" t="s">
        <v>2629</v>
      </c>
      <c r="D1897" t="s">
        <v>79</v>
      </c>
      <c r="E1897" t="str">
        <f t="shared" si="174"/>
        <v>far</v>
      </c>
      <c r="F1897" t="s">
        <v>34</v>
      </c>
      <c r="G1897">
        <v>10082018</v>
      </c>
      <c r="H1897" s="1">
        <v>11</v>
      </c>
      <c r="I1897" t="s">
        <v>39</v>
      </c>
      <c r="J1897" t="s">
        <v>40</v>
      </c>
      <c r="K1897" t="str">
        <f t="shared" si="175"/>
        <v>Gray</v>
      </c>
      <c r="L1897" t="str">
        <f t="shared" si="176"/>
        <v>yup</v>
      </c>
      <c r="M1897" t="b">
        <f t="shared" si="179"/>
        <v>0</v>
      </c>
      <c r="N1897" t="s">
        <v>84</v>
      </c>
      <c r="O1897" t="s">
        <v>103</v>
      </c>
      <c r="Q1897" t="s">
        <v>43</v>
      </c>
      <c r="R1897" t="b">
        <v>0</v>
      </c>
      <c r="T1897" t="b">
        <v>0</v>
      </c>
      <c r="U1897" t="b">
        <v>0</v>
      </c>
      <c r="V1897" t="b">
        <v>0</v>
      </c>
      <c r="W1897" t="b">
        <v>1</v>
      </c>
      <c r="X1897" t="b">
        <v>1</v>
      </c>
      <c r="Z1897" t="b">
        <f t="shared" si="177"/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J1897" t="b">
        <f t="shared" si="178"/>
        <v>0</v>
      </c>
      <c r="AK1897" t="s">
        <v>2630</v>
      </c>
      <c r="AL1897" t="b">
        <v>1</v>
      </c>
    </row>
    <row r="1898" spans="1:38" x14ac:dyDescent="0.3">
      <c r="A1898">
        <v>-73.95865277</v>
      </c>
      <c r="B1898">
        <v>40.790883110000003</v>
      </c>
      <c r="C1898" t="s">
        <v>2642</v>
      </c>
      <c r="D1898" t="s">
        <v>144</v>
      </c>
      <c r="E1898" t="str">
        <f t="shared" si="174"/>
        <v>far</v>
      </c>
      <c r="F1898" t="s">
        <v>34</v>
      </c>
      <c r="G1898">
        <v>10082018</v>
      </c>
      <c r="H1898" s="1">
        <v>8</v>
      </c>
      <c r="I1898" t="s">
        <v>39</v>
      </c>
      <c r="J1898" t="s">
        <v>40</v>
      </c>
      <c r="K1898" t="str">
        <f t="shared" si="175"/>
        <v>Gray</v>
      </c>
      <c r="L1898" t="str">
        <f t="shared" si="176"/>
        <v>yup</v>
      </c>
      <c r="M1898" t="b">
        <f t="shared" si="179"/>
        <v>0</v>
      </c>
      <c r="N1898" t="s">
        <v>84</v>
      </c>
      <c r="O1898" t="s">
        <v>103</v>
      </c>
      <c r="Q1898" t="s">
        <v>43</v>
      </c>
      <c r="R1898" t="b">
        <v>0</v>
      </c>
      <c r="T1898" t="b">
        <v>1</v>
      </c>
      <c r="U1898" t="b">
        <v>1</v>
      </c>
      <c r="V1898" t="b">
        <v>0</v>
      </c>
      <c r="W1898" t="b">
        <v>0</v>
      </c>
      <c r="X1898" t="b">
        <v>1</v>
      </c>
      <c r="Z1898" t="b">
        <f t="shared" si="177"/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1</v>
      </c>
      <c r="AH1898" t="b">
        <v>0</v>
      </c>
      <c r="AJ1898" t="b">
        <f t="shared" si="178"/>
        <v>0</v>
      </c>
      <c r="AK1898" t="s">
        <v>2643</v>
      </c>
      <c r="AL1898" t="b">
        <v>1</v>
      </c>
    </row>
    <row r="1899" spans="1:38" x14ac:dyDescent="0.3">
      <c r="A1899">
        <v>-73.961386230000002</v>
      </c>
      <c r="B1899">
        <v>40.791282170000002</v>
      </c>
      <c r="C1899" t="s">
        <v>2644</v>
      </c>
      <c r="D1899" t="s">
        <v>616</v>
      </c>
      <c r="E1899" t="str">
        <f t="shared" si="174"/>
        <v>far</v>
      </c>
      <c r="F1899" t="s">
        <v>48</v>
      </c>
      <c r="G1899">
        <v>10142018</v>
      </c>
      <c r="H1899" s="1">
        <v>3</v>
      </c>
      <c r="I1899" t="s">
        <v>39</v>
      </c>
      <c r="J1899" t="s">
        <v>40</v>
      </c>
      <c r="K1899" t="str">
        <f t="shared" si="175"/>
        <v>Gray</v>
      </c>
      <c r="L1899" t="str">
        <f t="shared" si="176"/>
        <v>yup</v>
      </c>
      <c r="M1899" t="b">
        <f t="shared" si="179"/>
        <v>0</v>
      </c>
      <c r="O1899" t="s">
        <v>55</v>
      </c>
      <c r="Q1899" t="s">
        <v>50</v>
      </c>
      <c r="R1899">
        <v>3</v>
      </c>
      <c r="T1899" t="b">
        <v>0</v>
      </c>
      <c r="U1899" t="b">
        <v>1</v>
      </c>
      <c r="V1899" t="b">
        <v>1</v>
      </c>
      <c r="W1899" t="b">
        <v>0</v>
      </c>
      <c r="X1899" t="b">
        <v>0</v>
      </c>
      <c r="Z1899" t="b">
        <f t="shared" si="177"/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J1899" t="b">
        <f t="shared" si="178"/>
        <v>0</v>
      </c>
      <c r="AK1899" t="s">
        <v>2645</v>
      </c>
      <c r="AL1899" t="b">
        <v>1</v>
      </c>
    </row>
    <row r="1900" spans="1:38" x14ac:dyDescent="0.3">
      <c r="A1900">
        <v>-73.973145709999997</v>
      </c>
      <c r="B1900">
        <v>40.766025540000001</v>
      </c>
      <c r="C1900" t="s">
        <v>2651</v>
      </c>
      <c r="D1900" t="s">
        <v>779</v>
      </c>
      <c r="E1900" t="str">
        <f t="shared" si="174"/>
        <v>far</v>
      </c>
      <c r="F1900" t="s">
        <v>48</v>
      </c>
      <c r="G1900">
        <v>10062018</v>
      </c>
      <c r="H1900" s="1">
        <v>3</v>
      </c>
      <c r="I1900" t="s">
        <v>39</v>
      </c>
      <c r="J1900" t="s">
        <v>40</v>
      </c>
      <c r="K1900" t="str">
        <f t="shared" si="175"/>
        <v>Gray</v>
      </c>
      <c r="L1900" t="str">
        <f t="shared" si="176"/>
        <v>yup</v>
      </c>
      <c r="M1900" t="b">
        <f t="shared" si="179"/>
        <v>0</v>
      </c>
      <c r="N1900" t="s">
        <v>117</v>
      </c>
      <c r="O1900" t="s">
        <v>118</v>
      </c>
      <c r="Q1900" t="s">
        <v>43</v>
      </c>
      <c r="R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Z1900" t="b">
        <f t="shared" si="177"/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1</v>
      </c>
      <c r="AH1900" t="b">
        <v>0</v>
      </c>
      <c r="AJ1900" t="b">
        <f t="shared" si="178"/>
        <v>0</v>
      </c>
      <c r="AK1900" t="s">
        <v>2652</v>
      </c>
      <c r="AL1900" t="b">
        <v>1</v>
      </c>
    </row>
    <row r="1901" spans="1:38" x14ac:dyDescent="0.3">
      <c r="A1901">
        <v>-73.977352940000003</v>
      </c>
      <c r="B1901">
        <v>40.772875069999998</v>
      </c>
      <c r="C1901" t="s">
        <v>2673</v>
      </c>
      <c r="D1901" t="s">
        <v>72</v>
      </c>
      <c r="E1901" t="str">
        <f t="shared" si="174"/>
        <v>far</v>
      </c>
      <c r="F1901" t="s">
        <v>48</v>
      </c>
      <c r="G1901">
        <v>10082018</v>
      </c>
      <c r="H1901" s="1">
        <v>12</v>
      </c>
      <c r="I1901" t="s">
        <v>39</v>
      </c>
      <c r="J1901" t="s">
        <v>40</v>
      </c>
      <c r="K1901" t="str">
        <f t="shared" si="175"/>
        <v>Gray</v>
      </c>
      <c r="L1901" t="str">
        <f t="shared" si="176"/>
        <v>yup</v>
      </c>
      <c r="M1901" t="b">
        <f t="shared" si="179"/>
        <v>0</v>
      </c>
      <c r="O1901" t="s">
        <v>55</v>
      </c>
      <c r="Q1901" t="s">
        <v>43</v>
      </c>
      <c r="R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Z1901" t="b">
        <f t="shared" si="177"/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J1901" t="b">
        <f t="shared" si="178"/>
        <v>0</v>
      </c>
      <c r="AK1901" t="s">
        <v>2674</v>
      </c>
      <c r="AL1901" t="b">
        <v>1</v>
      </c>
    </row>
    <row r="1902" spans="1:38" x14ac:dyDescent="0.3">
      <c r="A1902">
        <v>-73.970357680000006</v>
      </c>
      <c r="B1902">
        <v>40.771403650000003</v>
      </c>
      <c r="C1902" t="s">
        <v>2675</v>
      </c>
      <c r="D1902" t="s">
        <v>2059</v>
      </c>
      <c r="E1902" t="str">
        <f t="shared" si="174"/>
        <v>far</v>
      </c>
      <c r="F1902" t="s">
        <v>34</v>
      </c>
      <c r="G1902">
        <v>10182018</v>
      </c>
      <c r="H1902" s="1">
        <v>9</v>
      </c>
      <c r="I1902" t="s">
        <v>39</v>
      </c>
      <c r="J1902" t="s">
        <v>40</v>
      </c>
      <c r="K1902" t="str">
        <f t="shared" si="175"/>
        <v>Gray</v>
      </c>
      <c r="L1902" t="str">
        <f t="shared" si="176"/>
        <v>yup</v>
      </c>
      <c r="M1902" t="b">
        <f t="shared" si="179"/>
        <v>0</v>
      </c>
      <c r="O1902" t="s">
        <v>55</v>
      </c>
      <c r="Q1902" t="s">
        <v>43</v>
      </c>
      <c r="R1902" t="b">
        <v>0</v>
      </c>
      <c r="T1902" t="b">
        <v>0</v>
      </c>
      <c r="U1902" t="b">
        <v>0</v>
      </c>
      <c r="V1902" t="b">
        <v>0</v>
      </c>
      <c r="W1902" t="b">
        <v>1</v>
      </c>
      <c r="X1902" t="b">
        <v>1</v>
      </c>
      <c r="Z1902" t="b">
        <f t="shared" si="177"/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J1902" t="b">
        <f t="shared" si="178"/>
        <v>0</v>
      </c>
      <c r="AK1902" t="s">
        <v>2676</v>
      </c>
      <c r="AL1902" t="b">
        <v>1</v>
      </c>
    </row>
    <row r="1903" spans="1:38" x14ac:dyDescent="0.3">
      <c r="A1903">
        <v>-73.970597710000007</v>
      </c>
      <c r="B1903">
        <v>40.776041319999997</v>
      </c>
      <c r="C1903" t="s">
        <v>2682</v>
      </c>
      <c r="D1903" t="s">
        <v>79</v>
      </c>
      <c r="E1903" t="str">
        <f t="shared" si="174"/>
        <v>far</v>
      </c>
      <c r="F1903" t="s">
        <v>48</v>
      </c>
      <c r="G1903">
        <v>10172018</v>
      </c>
      <c r="H1903" s="1">
        <v>9</v>
      </c>
      <c r="I1903" t="s">
        <v>39</v>
      </c>
      <c r="J1903" t="s">
        <v>40</v>
      </c>
      <c r="K1903" t="str">
        <f t="shared" si="175"/>
        <v>Gray</v>
      </c>
      <c r="L1903" t="str">
        <f t="shared" si="176"/>
        <v>yup</v>
      </c>
      <c r="M1903" t="b">
        <f t="shared" si="179"/>
        <v>0</v>
      </c>
      <c r="O1903" t="s">
        <v>55</v>
      </c>
      <c r="Q1903" t="s">
        <v>43</v>
      </c>
      <c r="R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1</v>
      </c>
      <c r="Z1903" t="b">
        <f t="shared" si="177"/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J1903" t="b">
        <f t="shared" si="178"/>
        <v>0</v>
      </c>
      <c r="AK1903" t="s">
        <v>2683</v>
      </c>
      <c r="AL1903" t="b">
        <v>1</v>
      </c>
    </row>
    <row r="1904" spans="1:38" x14ac:dyDescent="0.3">
      <c r="A1904">
        <v>-73.956869089999998</v>
      </c>
      <c r="B1904">
        <v>40.79888588</v>
      </c>
      <c r="C1904" t="s">
        <v>2686</v>
      </c>
      <c r="D1904" t="s">
        <v>1133</v>
      </c>
      <c r="E1904" t="str">
        <f t="shared" si="174"/>
        <v>far</v>
      </c>
      <c r="F1904" t="s">
        <v>48</v>
      </c>
      <c r="G1904">
        <v>10172018</v>
      </c>
      <c r="H1904" s="1">
        <v>5</v>
      </c>
      <c r="I1904" t="s">
        <v>39</v>
      </c>
      <c r="J1904" t="s">
        <v>40</v>
      </c>
      <c r="K1904" t="str">
        <f t="shared" si="175"/>
        <v>Gray</v>
      </c>
      <c r="L1904" t="str">
        <f t="shared" si="176"/>
        <v>yup</v>
      </c>
      <c r="M1904" t="b">
        <f t="shared" si="179"/>
        <v>0</v>
      </c>
      <c r="O1904" t="s">
        <v>55</v>
      </c>
      <c r="Q1904" t="s">
        <v>43</v>
      </c>
      <c r="R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1</v>
      </c>
      <c r="Z1904" t="b">
        <f t="shared" si="177"/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J1904" t="b">
        <f t="shared" si="178"/>
        <v>0</v>
      </c>
      <c r="AK1904" t="s">
        <v>2687</v>
      </c>
      <c r="AL1904" t="b">
        <v>1</v>
      </c>
    </row>
    <row r="1905" spans="1:38" x14ac:dyDescent="0.3">
      <c r="A1905">
        <v>-73.974038120000003</v>
      </c>
      <c r="B1905">
        <v>40.767591260000003</v>
      </c>
      <c r="C1905" t="s">
        <v>2688</v>
      </c>
      <c r="D1905" t="s">
        <v>651</v>
      </c>
      <c r="E1905" t="str">
        <f t="shared" si="174"/>
        <v>far</v>
      </c>
      <c r="F1905" t="s">
        <v>34</v>
      </c>
      <c r="G1905">
        <v>10072018</v>
      </c>
      <c r="H1905" s="1">
        <v>1</v>
      </c>
      <c r="I1905" t="s">
        <v>39</v>
      </c>
      <c r="J1905" t="s">
        <v>40</v>
      </c>
      <c r="K1905" t="str">
        <f t="shared" si="175"/>
        <v>Gray</v>
      </c>
      <c r="L1905" t="str">
        <f t="shared" si="176"/>
        <v>yup</v>
      </c>
      <c r="M1905" t="b">
        <f t="shared" si="179"/>
        <v>0</v>
      </c>
      <c r="N1905" t="s">
        <v>117</v>
      </c>
      <c r="O1905" t="s">
        <v>118</v>
      </c>
      <c r="Q1905" t="s">
        <v>43</v>
      </c>
      <c r="R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1</v>
      </c>
      <c r="Z1905" t="b">
        <f t="shared" si="177"/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1</v>
      </c>
      <c r="AH1905" t="b">
        <v>0</v>
      </c>
      <c r="AJ1905" t="b">
        <f t="shared" si="178"/>
        <v>0</v>
      </c>
      <c r="AK1905" t="s">
        <v>2689</v>
      </c>
      <c r="AL1905" t="b">
        <v>1</v>
      </c>
    </row>
    <row r="1906" spans="1:38" x14ac:dyDescent="0.3">
      <c r="A1906">
        <v>-73.976460189999997</v>
      </c>
      <c r="B1906">
        <v>40.766070450000001</v>
      </c>
      <c r="C1906" t="s">
        <v>2690</v>
      </c>
      <c r="D1906" t="s">
        <v>1862</v>
      </c>
      <c r="E1906" t="str">
        <f t="shared" si="174"/>
        <v>far</v>
      </c>
      <c r="F1906" t="s">
        <v>48</v>
      </c>
      <c r="G1906">
        <v>10102018</v>
      </c>
      <c r="H1906" s="1">
        <v>5</v>
      </c>
      <c r="I1906" t="s">
        <v>39</v>
      </c>
      <c r="J1906" t="s">
        <v>40</v>
      </c>
      <c r="K1906" t="str">
        <f t="shared" si="175"/>
        <v>Gray</v>
      </c>
      <c r="L1906" t="str">
        <f t="shared" si="176"/>
        <v>yup</v>
      </c>
      <c r="M1906" t="b">
        <f t="shared" si="179"/>
        <v>0</v>
      </c>
      <c r="O1906" t="s">
        <v>55</v>
      </c>
      <c r="Q1906" t="s">
        <v>43</v>
      </c>
      <c r="R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Z1906" t="b">
        <f t="shared" si="177"/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1</v>
      </c>
      <c r="AH1906" t="b">
        <v>0</v>
      </c>
      <c r="AJ1906" t="b">
        <f t="shared" si="178"/>
        <v>0</v>
      </c>
      <c r="AK1906" t="s">
        <v>2691</v>
      </c>
      <c r="AL1906" t="b">
        <v>1</v>
      </c>
    </row>
    <row r="1907" spans="1:38" x14ac:dyDescent="0.3">
      <c r="A1907">
        <v>-73.967669279999996</v>
      </c>
      <c r="B1907">
        <v>40.776472669999997</v>
      </c>
      <c r="C1907" t="s">
        <v>2692</v>
      </c>
      <c r="D1907" t="s">
        <v>326</v>
      </c>
      <c r="E1907" t="str">
        <f t="shared" si="174"/>
        <v>far</v>
      </c>
      <c r="F1907" t="s">
        <v>48</v>
      </c>
      <c r="G1907">
        <v>10082018</v>
      </c>
      <c r="H1907" s="1">
        <v>3</v>
      </c>
      <c r="I1907" t="s">
        <v>39</v>
      </c>
      <c r="J1907" t="s">
        <v>40</v>
      </c>
      <c r="K1907" t="str">
        <f t="shared" si="175"/>
        <v>Gray</v>
      </c>
      <c r="L1907" t="str">
        <f t="shared" si="176"/>
        <v>yup</v>
      </c>
      <c r="M1907" t="b">
        <f t="shared" si="179"/>
        <v>0</v>
      </c>
      <c r="O1907" t="s">
        <v>55</v>
      </c>
      <c r="Q1907" t="s">
        <v>43</v>
      </c>
      <c r="R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Z1907" t="b">
        <f t="shared" si="177"/>
        <v>1</v>
      </c>
      <c r="AA1907" t="b">
        <v>1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J1907" t="b">
        <f t="shared" si="178"/>
        <v>0</v>
      </c>
      <c r="AK1907" t="s">
        <v>2693</v>
      </c>
      <c r="AL1907" t="b">
        <v>1</v>
      </c>
    </row>
    <row r="1908" spans="1:38" x14ac:dyDescent="0.3">
      <c r="A1908">
        <v>-73.967316019999998</v>
      </c>
      <c r="B1908">
        <v>40.776615800000002</v>
      </c>
      <c r="C1908" t="s">
        <v>2698</v>
      </c>
      <c r="D1908" t="s">
        <v>326</v>
      </c>
      <c r="E1908" t="str">
        <f t="shared" si="174"/>
        <v>far</v>
      </c>
      <c r="F1908" t="s">
        <v>34</v>
      </c>
      <c r="G1908">
        <v>10192018</v>
      </c>
      <c r="H1908" s="1">
        <v>12</v>
      </c>
      <c r="I1908" t="s">
        <v>39</v>
      </c>
      <c r="J1908" t="s">
        <v>40</v>
      </c>
      <c r="K1908" t="str">
        <f t="shared" si="175"/>
        <v>Gray</v>
      </c>
      <c r="L1908" t="str">
        <f t="shared" si="176"/>
        <v>yup</v>
      </c>
      <c r="M1908" t="b">
        <f t="shared" si="179"/>
        <v>0</v>
      </c>
      <c r="O1908" t="s">
        <v>55</v>
      </c>
      <c r="Q1908" t="s">
        <v>50</v>
      </c>
      <c r="R1908">
        <v>4</v>
      </c>
      <c r="T1908" t="b">
        <v>0</v>
      </c>
      <c r="U1908" t="b">
        <v>0</v>
      </c>
      <c r="V1908" t="b">
        <v>1</v>
      </c>
      <c r="W1908" t="b">
        <v>0</v>
      </c>
      <c r="X1908" t="b">
        <v>0</v>
      </c>
      <c r="Z1908" t="b">
        <f t="shared" si="177"/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s">
        <v>656</v>
      </c>
      <c r="AJ1908" t="b">
        <f t="shared" si="178"/>
        <v>0</v>
      </c>
      <c r="AK1908" t="s">
        <v>2699</v>
      </c>
      <c r="AL1908" t="b">
        <v>1</v>
      </c>
    </row>
    <row r="1909" spans="1:38" x14ac:dyDescent="0.3">
      <c r="A1909">
        <v>-73.964155210000001</v>
      </c>
      <c r="B1909">
        <v>40.79084795</v>
      </c>
      <c r="C1909" t="s">
        <v>2703</v>
      </c>
      <c r="D1909" t="s">
        <v>911</v>
      </c>
      <c r="E1909" t="str">
        <f t="shared" si="174"/>
        <v>far</v>
      </c>
      <c r="F1909" t="s">
        <v>48</v>
      </c>
      <c r="G1909">
        <v>10072018</v>
      </c>
      <c r="H1909" s="1">
        <v>5</v>
      </c>
      <c r="I1909" t="s">
        <v>39</v>
      </c>
      <c r="J1909" t="s">
        <v>40</v>
      </c>
      <c r="K1909" t="str">
        <f t="shared" si="175"/>
        <v>Gray</v>
      </c>
      <c r="L1909" t="str">
        <f t="shared" si="176"/>
        <v>yup</v>
      </c>
      <c r="M1909" t="b">
        <f t="shared" si="179"/>
        <v>0</v>
      </c>
      <c r="O1909" t="s">
        <v>55</v>
      </c>
      <c r="Q1909" t="s">
        <v>50</v>
      </c>
      <c r="R1909">
        <v>10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Z1909" t="b">
        <f t="shared" si="177"/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J1909" t="b">
        <f t="shared" si="178"/>
        <v>0</v>
      </c>
      <c r="AK1909" t="s">
        <v>2704</v>
      </c>
      <c r="AL1909" t="b">
        <v>1</v>
      </c>
    </row>
    <row r="1910" spans="1:38" x14ac:dyDescent="0.3">
      <c r="A1910">
        <v>-73.96817222</v>
      </c>
      <c r="B1910">
        <v>40.783559830000002</v>
      </c>
      <c r="C1910" t="s">
        <v>2707</v>
      </c>
      <c r="D1910" t="s">
        <v>335</v>
      </c>
      <c r="E1910" t="str">
        <f t="shared" si="174"/>
        <v>far</v>
      </c>
      <c r="F1910" t="s">
        <v>34</v>
      </c>
      <c r="G1910">
        <v>10142018</v>
      </c>
      <c r="H1910" s="1">
        <v>7</v>
      </c>
      <c r="I1910" t="s">
        <v>39</v>
      </c>
      <c r="J1910" t="s">
        <v>40</v>
      </c>
      <c r="K1910" t="str">
        <f t="shared" si="175"/>
        <v>Gray</v>
      </c>
      <c r="L1910" t="str">
        <f t="shared" si="176"/>
        <v>yup</v>
      </c>
      <c r="M1910" t="b">
        <f t="shared" si="179"/>
        <v>0</v>
      </c>
      <c r="N1910" t="s">
        <v>41</v>
      </c>
      <c r="O1910" t="s">
        <v>42</v>
      </c>
      <c r="Q1910" t="s">
        <v>43</v>
      </c>
      <c r="R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Z1910" t="b">
        <f t="shared" si="177"/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1</v>
      </c>
      <c r="AH1910" t="b">
        <v>0</v>
      </c>
      <c r="AJ1910" t="b">
        <f t="shared" si="178"/>
        <v>0</v>
      </c>
      <c r="AK1910" t="s">
        <v>2708</v>
      </c>
      <c r="AL1910" t="b">
        <v>1</v>
      </c>
    </row>
    <row r="1911" spans="1:38" x14ac:dyDescent="0.3">
      <c r="A1911">
        <v>-73.97840094</v>
      </c>
      <c r="B1911">
        <v>40.767741190000002</v>
      </c>
      <c r="C1911" t="s">
        <v>2709</v>
      </c>
      <c r="D1911" t="s">
        <v>1235</v>
      </c>
      <c r="E1911" t="str">
        <f t="shared" si="174"/>
        <v>far</v>
      </c>
      <c r="F1911" t="s">
        <v>34</v>
      </c>
      <c r="G1911">
        <v>10132018</v>
      </c>
      <c r="H1911" s="1">
        <v>3</v>
      </c>
      <c r="I1911" t="s">
        <v>39</v>
      </c>
      <c r="J1911" t="s">
        <v>40</v>
      </c>
      <c r="K1911" t="str">
        <f t="shared" si="175"/>
        <v>Gray</v>
      </c>
      <c r="L1911" t="str">
        <f t="shared" si="176"/>
        <v>yup</v>
      </c>
      <c r="M1911" t="b">
        <f t="shared" si="179"/>
        <v>0</v>
      </c>
      <c r="N1911" t="s">
        <v>84</v>
      </c>
      <c r="O1911" t="s">
        <v>103</v>
      </c>
      <c r="Q1911" t="s">
        <v>43</v>
      </c>
      <c r="R1911" t="b">
        <v>0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Z1911" t="b">
        <f t="shared" si="177"/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J1911" t="b">
        <f t="shared" si="178"/>
        <v>0</v>
      </c>
      <c r="AK1911" t="s">
        <v>2710</v>
      </c>
      <c r="AL1911" t="b">
        <v>1</v>
      </c>
    </row>
    <row r="1912" spans="1:38" x14ac:dyDescent="0.3">
      <c r="A1912">
        <v>-73.960303109999998</v>
      </c>
      <c r="B1912">
        <v>40.794366770000003</v>
      </c>
      <c r="C1912" t="s">
        <v>2716</v>
      </c>
      <c r="D1912" t="s">
        <v>69</v>
      </c>
      <c r="E1912" t="str">
        <f t="shared" si="174"/>
        <v>far</v>
      </c>
      <c r="F1912" t="s">
        <v>34</v>
      </c>
      <c r="G1912">
        <v>10132018</v>
      </c>
      <c r="H1912" s="1">
        <v>5</v>
      </c>
      <c r="I1912" t="s">
        <v>39</v>
      </c>
      <c r="J1912" t="s">
        <v>40</v>
      </c>
      <c r="K1912" t="str">
        <f t="shared" si="175"/>
        <v>Gray</v>
      </c>
      <c r="L1912" t="str">
        <f t="shared" si="176"/>
        <v>yup</v>
      </c>
      <c r="M1912" t="b">
        <f t="shared" si="179"/>
        <v>0</v>
      </c>
      <c r="N1912" t="s">
        <v>41</v>
      </c>
      <c r="O1912" t="s">
        <v>42</v>
      </c>
      <c r="Q1912" t="s">
        <v>43</v>
      </c>
      <c r="R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1</v>
      </c>
      <c r="Z1912" t="b">
        <f t="shared" si="177"/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J1912" t="b">
        <f t="shared" si="178"/>
        <v>0</v>
      </c>
      <c r="AK1912" t="s">
        <v>2717</v>
      </c>
      <c r="AL1912" t="b">
        <v>1</v>
      </c>
    </row>
    <row r="1913" spans="1:38" x14ac:dyDescent="0.3">
      <c r="A1913">
        <v>-73.962961559999997</v>
      </c>
      <c r="B1913">
        <v>40.792417639999996</v>
      </c>
      <c r="C1913" t="s">
        <v>2718</v>
      </c>
      <c r="D1913" t="s">
        <v>785</v>
      </c>
      <c r="E1913" t="str">
        <f t="shared" si="174"/>
        <v>far</v>
      </c>
      <c r="F1913" t="s">
        <v>34</v>
      </c>
      <c r="G1913">
        <v>10102018</v>
      </c>
      <c r="H1913" s="1">
        <v>6</v>
      </c>
      <c r="I1913" t="s">
        <v>39</v>
      </c>
      <c r="J1913" t="s">
        <v>40</v>
      </c>
      <c r="K1913" t="str">
        <f t="shared" si="175"/>
        <v>Gray</v>
      </c>
      <c r="L1913" t="str">
        <f t="shared" si="176"/>
        <v>yup</v>
      </c>
      <c r="M1913" t="b">
        <f t="shared" si="179"/>
        <v>0</v>
      </c>
      <c r="O1913" t="s">
        <v>55</v>
      </c>
      <c r="Q1913" t="s">
        <v>43</v>
      </c>
      <c r="R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1</v>
      </c>
      <c r="Z1913" t="b">
        <f t="shared" si="177"/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1</v>
      </c>
      <c r="AH1913" t="b">
        <v>0</v>
      </c>
      <c r="AJ1913" t="b">
        <f t="shared" si="178"/>
        <v>0</v>
      </c>
      <c r="AK1913" t="s">
        <v>2719</v>
      </c>
      <c r="AL1913" t="b">
        <v>1</v>
      </c>
    </row>
    <row r="1914" spans="1:38" x14ac:dyDescent="0.3">
      <c r="A1914">
        <v>-73.963568910000006</v>
      </c>
      <c r="B1914">
        <v>40.79016343</v>
      </c>
      <c r="C1914" t="s">
        <v>2720</v>
      </c>
      <c r="D1914" t="s">
        <v>911</v>
      </c>
      <c r="E1914" t="str">
        <f t="shared" si="174"/>
        <v>far</v>
      </c>
      <c r="F1914" t="s">
        <v>34</v>
      </c>
      <c r="G1914">
        <v>10192018</v>
      </c>
      <c r="H1914" s="1">
        <v>3</v>
      </c>
      <c r="I1914" t="s">
        <v>39</v>
      </c>
      <c r="J1914" t="s">
        <v>40</v>
      </c>
      <c r="K1914" t="str">
        <f t="shared" si="175"/>
        <v>Gray</v>
      </c>
      <c r="L1914" t="str">
        <f t="shared" si="176"/>
        <v>yup</v>
      </c>
      <c r="M1914" t="b">
        <f t="shared" si="179"/>
        <v>0</v>
      </c>
      <c r="N1914" t="s">
        <v>192</v>
      </c>
      <c r="O1914" t="s">
        <v>354</v>
      </c>
      <c r="Q1914" t="s">
        <v>50</v>
      </c>
      <c r="R1914">
        <v>10</v>
      </c>
      <c r="T1914" t="b">
        <v>0</v>
      </c>
      <c r="U1914" t="b">
        <v>0</v>
      </c>
      <c r="V1914" t="b">
        <v>1</v>
      </c>
      <c r="W1914" t="b">
        <v>0</v>
      </c>
      <c r="X1914" t="b">
        <v>0</v>
      </c>
      <c r="Z1914" t="b">
        <f t="shared" si="177"/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J1914" t="b">
        <f t="shared" si="178"/>
        <v>0</v>
      </c>
      <c r="AK1914" t="s">
        <v>2721</v>
      </c>
      <c r="AL1914" t="b">
        <v>1</v>
      </c>
    </row>
    <row r="1915" spans="1:38" x14ac:dyDescent="0.3">
      <c r="A1915">
        <v>-73.970808360000007</v>
      </c>
      <c r="B1915">
        <v>40.782542939999999</v>
      </c>
      <c r="C1915" t="s">
        <v>2722</v>
      </c>
      <c r="D1915" t="s">
        <v>2662</v>
      </c>
      <c r="E1915" t="str">
        <f t="shared" si="174"/>
        <v>far</v>
      </c>
      <c r="F1915" t="s">
        <v>34</v>
      </c>
      <c r="G1915">
        <v>10132018</v>
      </c>
      <c r="H1915" s="1">
        <v>3</v>
      </c>
      <c r="I1915" t="s">
        <v>39</v>
      </c>
      <c r="J1915" t="s">
        <v>40</v>
      </c>
      <c r="K1915" t="str">
        <f t="shared" si="175"/>
        <v>Gray</v>
      </c>
      <c r="L1915" t="str">
        <f t="shared" si="176"/>
        <v>yup</v>
      </c>
      <c r="M1915" t="b">
        <f t="shared" si="179"/>
        <v>0</v>
      </c>
      <c r="O1915" t="s">
        <v>55</v>
      </c>
      <c r="Q1915" t="s">
        <v>43</v>
      </c>
      <c r="R1915" t="b">
        <v>0</v>
      </c>
      <c r="T1915" t="b">
        <v>0</v>
      </c>
      <c r="U1915" t="b">
        <v>0</v>
      </c>
      <c r="V1915" t="b">
        <v>0</v>
      </c>
      <c r="W1915" t="b">
        <v>1</v>
      </c>
      <c r="X1915" t="b">
        <v>1</v>
      </c>
      <c r="Z1915" t="b">
        <f t="shared" si="177"/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1</v>
      </c>
      <c r="AH1915" t="b">
        <v>0</v>
      </c>
      <c r="AJ1915" t="b">
        <f t="shared" si="178"/>
        <v>0</v>
      </c>
      <c r="AK1915" t="s">
        <v>2723</v>
      </c>
      <c r="AL1915" t="b">
        <v>1</v>
      </c>
    </row>
    <row r="1916" spans="1:38" x14ac:dyDescent="0.3">
      <c r="A1916">
        <v>-73.971855340000005</v>
      </c>
      <c r="B1916">
        <v>40.774858479999999</v>
      </c>
      <c r="C1916" t="s">
        <v>2727</v>
      </c>
      <c r="D1916" t="s">
        <v>98</v>
      </c>
      <c r="E1916" t="str">
        <f t="shared" si="174"/>
        <v>far</v>
      </c>
      <c r="F1916" t="s">
        <v>48</v>
      </c>
      <c r="G1916">
        <v>10102018</v>
      </c>
      <c r="H1916" s="1">
        <v>5</v>
      </c>
      <c r="I1916" t="s">
        <v>39</v>
      </c>
      <c r="J1916" t="s">
        <v>40</v>
      </c>
      <c r="K1916" t="str">
        <f t="shared" si="175"/>
        <v>Gray</v>
      </c>
      <c r="L1916" t="str">
        <f t="shared" si="176"/>
        <v>yup</v>
      </c>
      <c r="M1916" t="b">
        <f t="shared" si="179"/>
        <v>0</v>
      </c>
      <c r="N1916" t="s">
        <v>41</v>
      </c>
      <c r="O1916" t="s">
        <v>42</v>
      </c>
      <c r="Q1916" t="s">
        <v>43</v>
      </c>
      <c r="R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1</v>
      </c>
      <c r="Z1916" t="b">
        <f t="shared" si="177"/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J1916" t="b">
        <f t="shared" si="178"/>
        <v>0</v>
      </c>
      <c r="AK1916" t="s">
        <v>2728</v>
      </c>
      <c r="AL1916" t="b">
        <v>1</v>
      </c>
    </row>
    <row r="1917" spans="1:38" x14ac:dyDescent="0.3">
      <c r="A1917">
        <v>-73.969884350000001</v>
      </c>
      <c r="B1917">
        <v>40.780375419999999</v>
      </c>
      <c r="C1917" t="s">
        <v>2729</v>
      </c>
      <c r="D1917" t="s">
        <v>631</v>
      </c>
      <c r="E1917" t="str">
        <f t="shared" si="174"/>
        <v>far</v>
      </c>
      <c r="F1917" t="s">
        <v>34</v>
      </c>
      <c r="G1917">
        <v>10182018</v>
      </c>
      <c r="H1917" s="1">
        <v>2</v>
      </c>
      <c r="I1917" t="s">
        <v>54</v>
      </c>
      <c r="J1917" t="s">
        <v>40</v>
      </c>
      <c r="K1917" t="str">
        <f t="shared" si="175"/>
        <v>Gray</v>
      </c>
      <c r="L1917" t="str">
        <f t="shared" si="176"/>
        <v>yup</v>
      </c>
      <c r="M1917" t="b">
        <f t="shared" si="179"/>
        <v>0</v>
      </c>
      <c r="N1917" t="s">
        <v>41</v>
      </c>
      <c r="O1917" t="s">
        <v>42</v>
      </c>
      <c r="Q1917" t="s">
        <v>43</v>
      </c>
      <c r="R1917" t="b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1</v>
      </c>
      <c r="Z1917" t="b">
        <f t="shared" si="177"/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J1917" t="b">
        <f t="shared" si="178"/>
        <v>0</v>
      </c>
      <c r="AK1917" t="s">
        <v>2730</v>
      </c>
      <c r="AL1917" t="b">
        <v>1</v>
      </c>
    </row>
    <row r="1918" spans="1:38" x14ac:dyDescent="0.3">
      <c r="A1918">
        <v>-73.960054630000002</v>
      </c>
      <c r="B1918">
        <v>40.79149692</v>
      </c>
      <c r="C1918" t="s">
        <v>2735</v>
      </c>
      <c r="D1918" t="s">
        <v>1205</v>
      </c>
      <c r="E1918" t="str">
        <f t="shared" si="174"/>
        <v>far</v>
      </c>
      <c r="F1918" t="s">
        <v>48</v>
      </c>
      <c r="G1918">
        <v>10172018</v>
      </c>
      <c r="H1918" s="1">
        <v>3</v>
      </c>
      <c r="I1918" t="s">
        <v>39</v>
      </c>
      <c r="J1918" t="s">
        <v>40</v>
      </c>
      <c r="K1918" t="str">
        <f t="shared" si="175"/>
        <v>Gray</v>
      </c>
      <c r="L1918" t="str">
        <f t="shared" si="176"/>
        <v>yup</v>
      </c>
      <c r="M1918" t="b">
        <f t="shared" si="179"/>
        <v>0</v>
      </c>
      <c r="O1918" t="s">
        <v>55</v>
      </c>
      <c r="Q1918" t="s">
        <v>43</v>
      </c>
      <c r="R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1</v>
      </c>
      <c r="Z1918" t="b">
        <f t="shared" si="177"/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1</v>
      </c>
      <c r="AG1918" t="b">
        <v>1</v>
      </c>
      <c r="AH1918" t="b">
        <v>0</v>
      </c>
      <c r="AJ1918" t="b">
        <f t="shared" si="178"/>
        <v>0</v>
      </c>
      <c r="AK1918" t="s">
        <v>2736</v>
      </c>
      <c r="AL1918" t="b">
        <v>1</v>
      </c>
    </row>
    <row r="1919" spans="1:38" x14ac:dyDescent="0.3">
      <c r="A1919">
        <v>-73.980948290000001</v>
      </c>
      <c r="B1919">
        <v>40.768568889999997</v>
      </c>
      <c r="C1919" t="s">
        <v>2737</v>
      </c>
      <c r="D1919" t="s">
        <v>1909</v>
      </c>
      <c r="E1919" t="str">
        <f t="shared" si="174"/>
        <v>far</v>
      </c>
      <c r="F1919" t="s">
        <v>34</v>
      </c>
      <c r="G1919">
        <v>10192018</v>
      </c>
      <c r="H1919" s="1">
        <v>4</v>
      </c>
      <c r="I1919" t="s">
        <v>54</v>
      </c>
      <c r="J1919" t="s">
        <v>40</v>
      </c>
      <c r="K1919" t="str">
        <f t="shared" si="175"/>
        <v>Gray</v>
      </c>
      <c r="L1919" t="str">
        <f t="shared" si="176"/>
        <v>yup</v>
      </c>
      <c r="M1919" t="b">
        <f t="shared" si="179"/>
        <v>0</v>
      </c>
      <c r="N1919" t="s">
        <v>84</v>
      </c>
      <c r="O1919" t="s">
        <v>103</v>
      </c>
      <c r="Q1919" t="s">
        <v>50</v>
      </c>
      <c r="R1919">
        <v>15</v>
      </c>
      <c r="S1919" t="s">
        <v>2738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Z1919" t="b">
        <f t="shared" si="177"/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1</v>
      </c>
      <c r="AH1919" t="b">
        <v>0</v>
      </c>
      <c r="AJ1919" t="b">
        <f t="shared" si="178"/>
        <v>0</v>
      </c>
      <c r="AK1919" t="s">
        <v>2739</v>
      </c>
      <c r="AL1919" t="b">
        <v>1</v>
      </c>
    </row>
    <row r="1920" spans="1:38" x14ac:dyDescent="0.3">
      <c r="A1920">
        <v>-73.980513700000003</v>
      </c>
      <c r="B1920">
        <v>40.769275139999998</v>
      </c>
      <c r="C1920" t="s">
        <v>2740</v>
      </c>
      <c r="D1920" t="s">
        <v>1909</v>
      </c>
      <c r="E1920" t="str">
        <f t="shared" si="174"/>
        <v>far</v>
      </c>
      <c r="F1920" t="s">
        <v>48</v>
      </c>
      <c r="G1920">
        <v>10102018</v>
      </c>
      <c r="H1920" s="1">
        <v>8</v>
      </c>
      <c r="I1920" t="s">
        <v>39</v>
      </c>
      <c r="J1920" t="s">
        <v>40</v>
      </c>
      <c r="K1920" t="str">
        <f t="shared" si="175"/>
        <v>Gray</v>
      </c>
      <c r="L1920" t="str">
        <f t="shared" si="176"/>
        <v>yup</v>
      </c>
      <c r="M1920" t="b">
        <f t="shared" si="179"/>
        <v>0</v>
      </c>
      <c r="O1920" t="s">
        <v>55</v>
      </c>
      <c r="P1920" t="s">
        <v>76</v>
      </c>
      <c r="Q1920" t="s">
        <v>43</v>
      </c>
      <c r="R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1</v>
      </c>
      <c r="Z1920" t="b">
        <f t="shared" si="177"/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1</v>
      </c>
      <c r="AF1920" t="b">
        <v>0</v>
      </c>
      <c r="AG1920" t="b">
        <v>0</v>
      </c>
      <c r="AH1920" t="b">
        <v>0</v>
      </c>
      <c r="AJ1920" t="b">
        <f t="shared" si="178"/>
        <v>0</v>
      </c>
      <c r="AK1920" t="s">
        <v>2741</v>
      </c>
      <c r="AL1920" t="b">
        <v>1</v>
      </c>
    </row>
    <row r="1921" spans="1:38" x14ac:dyDescent="0.3">
      <c r="A1921">
        <v>-73.955303819999997</v>
      </c>
      <c r="B1921">
        <v>40.790936780000003</v>
      </c>
      <c r="C1921" t="s">
        <v>2760</v>
      </c>
      <c r="D1921" t="s">
        <v>1354</v>
      </c>
      <c r="E1921" t="str">
        <f t="shared" si="174"/>
        <v>far</v>
      </c>
      <c r="F1921" t="s">
        <v>34</v>
      </c>
      <c r="G1921">
        <v>10062018</v>
      </c>
      <c r="H1921" s="1">
        <v>4</v>
      </c>
      <c r="J1921" t="s">
        <v>40</v>
      </c>
      <c r="K1921" t="str">
        <f t="shared" si="175"/>
        <v>Gray</v>
      </c>
      <c r="L1921" t="str">
        <f t="shared" si="176"/>
        <v>yup</v>
      </c>
      <c r="M1921" t="b">
        <f t="shared" si="179"/>
        <v>0</v>
      </c>
      <c r="N1921" t="s">
        <v>41</v>
      </c>
      <c r="O1921" t="s">
        <v>42</v>
      </c>
      <c r="Q1921" t="s">
        <v>50</v>
      </c>
      <c r="S1921" t="s">
        <v>2761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Z1921" t="b">
        <f t="shared" si="177"/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J1921" t="b">
        <f t="shared" si="178"/>
        <v>0</v>
      </c>
      <c r="AK1921" t="s">
        <v>2762</v>
      </c>
      <c r="AL1921" t="b">
        <v>1</v>
      </c>
    </row>
    <row r="1922" spans="1:38" x14ac:dyDescent="0.3">
      <c r="A1922">
        <v>-73.968972359999995</v>
      </c>
      <c r="B1922">
        <v>40.775686100000001</v>
      </c>
      <c r="C1922" t="s">
        <v>2765</v>
      </c>
      <c r="D1922" t="s">
        <v>275</v>
      </c>
      <c r="E1922" t="str">
        <f t="shared" ref="E1922:E1985" si="180">IF(D1922="05D","near",IF(D1922="07D","near",IF(D1922="06C","near",IF(D1922="06E","near",IF(D1922="06D","near","far")))))</f>
        <v>far</v>
      </c>
      <c r="F1922" t="s">
        <v>48</v>
      </c>
      <c r="G1922">
        <v>10072018</v>
      </c>
      <c r="H1922" s="1">
        <v>1</v>
      </c>
      <c r="I1922" t="s">
        <v>39</v>
      </c>
      <c r="J1922" t="s">
        <v>40</v>
      </c>
      <c r="K1922" t="str">
        <f t="shared" ref="K1922:K1985" si="181">IF(ISBLANK(J1922), NA(), J1922)</f>
        <v>Gray</v>
      </c>
      <c r="L1922" t="str">
        <f t="shared" ref="L1922:L1985" si="182">IF(K1922="Gray","yup",IF(K1922="#N/A","maybe","no"))</f>
        <v>yup</v>
      </c>
      <c r="M1922" t="b">
        <f t="shared" si="179"/>
        <v>0</v>
      </c>
      <c r="N1922" t="s">
        <v>41</v>
      </c>
      <c r="O1922" t="s">
        <v>42</v>
      </c>
      <c r="Q1922" t="s">
        <v>50</v>
      </c>
      <c r="R1922">
        <v>20</v>
      </c>
      <c r="T1922" t="b">
        <v>0</v>
      </c>
      <c r="U1922" t="b">
        <v>0</v>
      </c>
      <c r="V1922" t="b">
        <v>1</v>
      </c>
      <c r="W1922" t="b">
        <v>0</v>
      </c>
      <c r="X1922" t="b">
        <v>0</v>
      </c>
      <c r="Z1922" t="b">
        <f t="shared" ref="Z1922:Z1985" si="183">ISBLANK(Y1922)</f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J1922" t="b">
        <f t="shared" ref="AJ1922:AJ1985" si="184">OR(AB1922,AC1922, AD1922, AH1922)</f>
        <v>0</v>
      </c>
      <c r="AK1922" t="s">
        <v>2766</v>
      </c>
      <c r="AL1922" t="b">
        <v>1</v>
      </c>
    </row>
    <row r="1923" spans="1:38" x14ac:dyDescent="0.3">
      <c r="A1923">
        <v>-73.975556920000002</v>
      </c>
      <c r="B1923">
        <v>40.766800699999997</v>
      </c>
      <c r="C1923" t="s">
        <v>2771</v>
      </c>
      <c r="D1923" t="s">
        <v>481</v>
      </c>
      <c r="E1923" t="str">
        <f t="shared" si="180"/>
        <v>far</v>
      </c>
      <c r="F1923" t="s">
        <v>48</v>
      </c>
      <c r="G1923">
        <v>10062018</v>
      </c>
      <c r="H1923" s="1">
        <v>3</v>
      </c>
      <c r="I1923" t="s">
        <v>39</v>
      </c>
      <c r="J1923" t="s">
        <v>40</v>
      </c>
      <c r="K1923" t="str">
        <f t="shared" si="181"/>
        <v>Gray</v>
      </c>
      <c r="L1923" t="str">
        <f t="shared" si="182"/>
        <v>yup</v>
      </c>
      <c r="M1923" t="b">
        <f t="shared" ref="M1923:M1986" si="185">AND(NOT(ISBLANK(J1923)),(NOT(J1923="gray")))</f>
        <v>0</v>
      </c>
      <c r="N1923" t="s">
        <v>41</v>
      </c>
      <c r="O1923" t="s">
        <v>42</v>
      </c>
      <c r="Q1923" t="s">
        <v>50</v>
      </c>
      <c r="R1923">
        <v>25</v>
      </c>
      <c r="S1923" t="s">
        <v>466</v>
      </c>
      <c r="T1923" t="b">
        <v>0</v>
      </c>
      <c r="U1923" t="b">
        <v>0</v>
      </c>
      <c r="V1923" t="b">
        <v>1</v>
      </c>
      <c r="W1923" t="b">
        <v>0</v>
      </c>
      <c r="X1923" t="b">
        <v>0</v>
      </c>
      <c r="Z1923" t="b">
        <f t="shared" si="183"/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J1923" t="b">
        <f t="shared" si="184"/>
        <v>0</v>
      </c>
      <c r="AK1923" t="s">
        <v>2772</v>
      </c>
      <c r="AL1923" t="b">
        <v>1</v>
      </c>
    </row>
    <row r="1924" spans="1:38" x14ac:dyDescent="0.3">
      <c r="A1924">
        <v>-73.969553899999994</v>
      </c>
      <c r="B1924">
        <v>40.770988490000001</v>
      </c>
      <c r="C1924" t="s">
        <v>2773</v>
      </c>
      <c r="D1924" t="s">
        <v>2059</v>
      </c>
      <c r="E1924" t="str">
        <f t="shared" si="180"/>
        <v>far</v>
      </c>
      <c r="F1924" t="s">
        <v>34</v>
      </c>
      <c r="G1924">
        <v>10182018</v>
      </c>
      <c r="H1924" s="1">
        <v>4</v>
      </c>
      <c r="I1924" t="s">
        <v>39</v>
      </c>
      <c r="J1924" t="s">
        <v>40</v>
      </c>
      <c r="K1924" t="str">
        <f t="shared" si="181"/>
        <v>Gray</v>
      </c>
      <c r="L1924" t="str">
        <f t="shared" si="182"/>
        <v>yup</v>
      </c>
      <c r="M1924" t="b">
        <f t="shared" si="185"/>
        <v>0</v>
      </c>
      <c r="O1924" t="s">
        <v>55</v>
      </c>
      <c r="Q1924" t="s">
        <v>43</v>
      </c>
      <c r="R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1</v>
      </c>
      <c r="Z1924" t="b">
        <f t="shared" si="183"/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J1924" t="b">
        <f t="shared" si="184"/>
        <v>0</v>
      </c>
      <c r="AK1924" t="s">
        <v>2774</v>
      </c>
      <c r="AL1924" t="b">
        <v>1</v>
      </c>
    </row>
    <row r="1925" spans="1:38" x14ac:dyDescent="0.3">
      <c r="A1925">
        <v>-73.9694468</v>
      </c>
      <c r="B1925">
        <v>40.770360889999999</v>
      </c>
      <c r="C1925" t="s">
        <v>2775</v>
      </c>
      <c r="D1925" t="s">
        <v>1326</v>
      </c>
      <c r="E1925" t="str">
        <f t="shared" si="180"/>
        <v>far</v>
      </c>
      <c r="F1925" t="s">
        <v>34</v>
      </c>
      <c r="G1925">
        <v>10132018</v>
      </c>
      <c r="H1925" s="1">
        <v>5</v>
      </c>
      <c r="I1925" t="s">
        <v>39</v>
      </c>
      <c r="J1925" t="s">
        <v>40</v>
      </c>
      <c r="K1925" t="str">
        <f t="shared" si="181"/>
        <v>Gray</v>
      </c>
      <c r="L1925" t="str">
        <f t="shared" si="182"/>
        <v>yup</v>
      </c>
      <c r="M1925" t="b">
        <f t="shared" si="185"/>
        <v>0</v>
      </c>
      <c r="N1925" t="s">
        <v>117</v>
      </c>
      <c r="O1925" t="s">
        <v>118</v>
      </c>
      <c r="Q1925" t="s">
        <v>43</v>
      </c>
      <c r="R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1</v>
      </c>
      <c r="Z1925" t="b">
        <f t="shared" si="183"/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J1925" t="b">
        <f t="shared" si="184"/>
        <v>0</v>
      </c>
      <c r="AK1925" t="s">
        <v>2776</v>
      </c>
      <c r="AL1925" t="b">
        <v>1</v>
      </c>
    </row>
    <row r="1926" spans="1:38" x14ac:dyDescent="0.3">
      <c r="A1926">
        <v>-73.969129350000003</v>
      </c>
      <c r="B1926">
        <v>40.77032191</v>
      </c>
      <c r="C1926" t="s">
        <v>2782</v>
      </c>
      <c r="D1926" t="s">
        <v>1326</v>
      </c>
      <c r="E1926" t="str">
        <f t="shared" si="180"/>
        <v>far</v>
      </c>
      <c r="F1926" t="s">
        <v>48</v>
      </c>
      <c r="G1926">
        <v>10062018</v>
      </c>
      <c r="H1926" s="1">
        <v>11</v>
      </c>
      <c r="I1926" t="s">
        <v>39</v>
      </c>
      <c r="J1926" t="s">
        <v>40</v>
      </c>
      <c r="K1926" t="str">
        <f t="shared" si="181"/>
        <v>Gray</v>
      </c>
      <c r="L1926" t="str">
        <f t="shared" si="182"/>
        <v>yup</v>
      </c>
      <c r="M1926" t="b">
        <f t="shared" si="185"/>
        <v>0</v>
      </c>
      <c r="O1926" t="s">
        <v>55</v>
      </c>
      <c r="Q1926" t="s">
        <v>50</v>
      </c>
      <c r="R1926">
        <v>50</v>
      </c>
      <c r="S1926" t="s">
        <v>206</v>
      </c>
      <c r="T1926" t="b">
        <v>0</v>
      </c>
      <c r="U1926" t="b">
        <v>1</v>
      </c>
      <c r="V1926" t="b">
        <v>0</v>
      </c>
      <c r="W1926" t="b">
        <v>0</v>
      </c>
      <c r="X1926" t="b">
        <v>0</v>
      </c>
      <c r="Z1926" t="b">
        <f t="shared" si="183"/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0</v>
      </c>
      <c r="AJ1926" t="b">
        <f t="shared" si="184"/>
        <v>0</v>
      </c>
      <c r="AK1926" t="s">
        <v>2783</v>
      </c>
      <c r="AL1926" t="b">
        <v>1</v>
      </c>
    </row>
    <row r="1927" spans="1:38" x14ac:dyDescent="0.3">
      <c r="A1927">
        <v>-73.969530559999995</v>
      </c>
      <c r="B1927">
        <v>40.775754200000002</v>
      </c>
      <c r="C1927" t="s">
        <v>2786</v>
      </c>
      <c r="D1927" t="s">
        <v>275</v>
      </c>
      <c r="E1927" t="str">
        <f t="shared" si="180"/>
        <v>far</v>
      </c>
      <c r="F1927" t="s">
        <v>34</v>
      </c>
      <c r="G1927">
        <v>10082018</v>
      </c>
      <c r="H1927" s="1">
        <v>3</v>
      </c>
      <c r="I1927" t="s">
        <v>39</v>
      </c>
      <c r="J1927" t="s">
        <v>40</v>
      </c>
      <c r="K1927" t="str">
        <f t="shared" si="181"/>
        <v>Gray</v>
      </c>
      <c r="L1927" t="str">
        <f t="shared" si="182"/>
        <v>yup</v>
      </c>
      <c r="M1927" t="b">
        <f t="shared" si="185"/>
        <v>0</v>
      </c>
      <c r="O1927" t="s">
        <v>55</v>
      </c>
      <c r="Q1927" t="s">
        <v>50</v>
      </c>
      <c r="R1927">
        <v>15</v>
      </c>
      <c r="S1927" t="s">
        <v>206</v>
      </c>
      <c r="T1927" t="b">
        <v>0</v>
      </c>
      <c r="U1927" t="b">
        <v>0</v>
      </c>
      <c r="V1927" t="b">
        <v>0</v>
      </c>
      <c r="W1927" t="b">
        <v>1</v>
      </c>
      <c r="X1927" t="b">
        <v>1</v>
      </c>
      <c r="Z1927" t="b">
        <f t="shared" si="183"/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J1927" t="b">
        <f t="shared" si="184"/>
        <v>0</v>
      </c>
      <c r="AK1927" t="s">
        <v>2787</v>
      </c>
      <c r="AL1927" t="b">
        <v>1</v>
      </c>
    </row>
    <row r="1928" spans="1:38" x14ac:dyDescent="0.3">
      <c r="A1928">
        <v>-73.970169339999998</v>
      </c>
      <c r="B1928">
        <v>40.770545249999998</v>
      </c>
      <c r="C1928" t="s">
        <v>2790</v>
      </c>
      <c r="D1928" t="s">
        <v>199</v>
      </c>
      <c r="E1928" t="str">
        <f t="shared" si="180"/>
        <v>far</v>
      </c>
      <c r="F1928" t="s">
        <v>48</v>
      </c>
      <c r="G1928">
        <v>10172018</v>
      </c>
      <c r="H1928" s="1">
        <v>5</v>
      </c>
      <c r="I1928" t="s">
        <v>39</v>
      </c>
      <c r="J1928" t="s">
        <v>40</v>
      </c>
      <c r="K1928" t="str">
        <f t="shared" si="181"/>
        <v>Gray</v>
      </c>
      <c r="L1928" t="str">
        <f t="shared" si="182"/>
        <v>yup</v>
      </c>
      <c r="M1928" t="b">
        <f t="shared" si="185"/>
        <v>0</v>
      </c>
      <c r="N1928" t="s">
        <v>41</v>
      </c>
      <c r="O1928" t="s">
        <v>42</v>
      </c>
      <c r="Q1928" t="s">
        <v>50</v>
      </c>
      <c r="R1928">
        <v>6</v>
      </c>
      <c r="T1928" t="b">
        <v>1</v>
      </c>
      <c r="U1928" t="b">
        <v>0</v>
      </c>
      <c r="V1928" t="b">
        <v>0</v>
      </c>
      <c r="W1928" t="b">
        <v>1</v>
      </c>
      <c r="X1928" t="b">
        <v>1</v>
      </c>
      <c r="Z1928" t="b">
        <f t="shared" si="183"/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1</v>
      </c>
      <c r="AH1928" t="b">
        <v>0</v>
      </c>
      <c r="AJ1928" t="b">
        <f t="shared" si="184"/>
        <v>0</v>
      </c>
      <c r="AK1928" t="s">
        <v>2791</v>
      </c>
      <c r="AL1928" t="b">
        <v>1</v>
      </c>
    </row>
    <row r="1929" spans="1:38" x14ac:dyDescent="0.3">
      <c r="A1929">
        <v>-73.976350659999994</v>
      </c>
      <c r="B1929">
        <v>40.771611389999997</v>
      </c>
      <c r="C1929" t="s">
        <v>2803</v>
      </c>
      <c r="D1929" t="s">
        <v>2804</v>
      </c>
      <c r="E1929" t="str">
        <f t="shared" si="180"/>
        <v>far</v>
      </c>
      <c r="F1929" t="s">
        <v>34</v>
      </c>
      <c r="G1929">
        <v>10202018</v>
      </c>
      <c r="H1929" s="1">
        <v>5</v>
      </c>
      <c r="I1929" t="s">
        <v>54</v>
      </c>
      <c r="J1929" t="s">
        <v>40</v>
      </c>
      <c r="K1929" t="str">
        <f t="shared" si="181"/>
        <v>Gray</v>
      </c>
      <c r="L1929" t="str">
        <f t="shared" si="182"/>
        <v>yup</v>
      </c>
      <c r="M1929" t="b">
        <f t="shared" si="185"/>
        <v>0</v>
      </c>
      <c r="N1929" t="s">
        <v>41</v>
      </c>
      <c r="O1929" t="s">
        <v>42</v>
      </c>
      <c r="Q1929" t="s">
        <v>43</v>
      </c>
      <c r="R1929" t="b">
        <v>0</v>
      </c>
      <c r="T1929" t="b">
        <v>0</v>
      </c>
      <c r="U1929" t="b">
        <v>0</v>
      </c>
      <c r="V1929" t="b">
        <v>0</v>
      </c>
      <c r="W1929" t="b">
        <v>1</v>
      </c>
      <c r="X1929" t="b">
        <v>0</v>
      </c>
      <c r="Z1929" t="b">
        <f t="shared" si="183"/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J1929" t="b">
        <f t="shared" si="184"/>
        <v>0</v>
      </c>
      <c r="AK1929" t="s">
        <v>2805</v>
      </c>
      <c r="AL1929" t="b">
        <v>1</v>
      </c>
    </row>
    <row r="1930" spans="1:38" x14ac:dyDescent="0.3">
      <c r="A1930">
        <v>-73.964001629999998</v>
      </c>
      <c r="B1930">
        <v>40.792175909999997</v>
      </c>
      <c r="C1930" t="s">
        <v>2808</v>
      </c>
      <c r="D1930" t="s">
        <v>125</v>
      </c>
      <c r="E1930" t="str">
        <f t="shared" si="180"/>
        <v>far</v>
      </c>
      <c r="F1930" t="s">
        <v>34</v>
      </c>
      <c r="G1930">
        <v>10132018</v>
      </c>
      <c r="H1930" s="1">
        <v>1</v>
      </c>
      <c r="I1930" t="s">
        <v>54</v>
      </c>
      <c r="J1930" t="s">
        <v>40</v>
      </c>
      <c r="K1930" t="str">
        <f t="shared" si="181"/>
        <v>Gray</v>
      </c>
      <c r="L1930" t="str">
        <f t="shared" si="182"/>
        <v>yup</v>
      </c>
      <c r="M1930" t="b">
        <f t="shared" si="185"/>
        <v>0</v>
      </c>
      <c r="N1930" t="s">
        <v>84</v>
      </c>
      <c r="O1930" t="s">
        <v>103</v>
      </c>
      <c r="Q1930" t="s">
        <v>43</v>
      </c>
      <c r="R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1</v>
      </c>
      <c r="Z1930" t="b">
        <f t="shared" si="183"/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J1930" t="b">
        <f t="shared" si="184"/>
        <v>0</v>
      </c>
      <c r="AK1930" t="s">
        <v>2809</v>
      </c>
      <c r="AL1930" t="b">
        <v>1</v>
      </c>
    </row>
    <row r="1931" spans="1:38" x14ac:dyDescent="0.3">
      <c r="A1931">
        <v>-73.970701230000003</v>
      </c>
      <c r="B1931">
        <v>40.7758939</v>
      </c>
      <c r="C1931" t="s">
        <v>2810</v>
      </c>
      <c r="D1931" t="s">
        <v>79</v>
      </c>
      <c r="E1931" t="str">
        <f t="shared" si="180"/>
        <v>far</v>
      </c>
      <c r="F1931" t="s">
        <v>34</v>
      </c>
      <c r="G1931">
        <v>10082018</v>
      </c>
      <c r="H1931" s="1">
        <v>3</v>
      </c>
      <c r="I1931" t="s">
        <v>54</v>
      </c>
      <c r="J1931" t="s">
        <v>40</v>
      </c>
      <c r="K1931" t="str">
        <f t="shared" si="181"/>
        <v>Gray</v>
      </c>
      <c r="L1931" t="str">
        <f t="shared" si="182"/>
        <v>yup</v>
      </c>
      <c r="M1931" t="b">
        <f t="shared" si="185"/>
        <v>0</v>
      </c>
      <c r="N1931" t="s">
        <v>84</v>
      </c>
      <c r="O1931" t="s">
        <v>103</v>
      </c>
      <c r="Q1931" t="s">
        <v>50</v>
      </c>
      <c r="R1931">
        <v>10</v>
      </c>
      <c r="S1931" t="s">
        <v>2811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Z1931" t="b">
        <f t="shared" si="183"/>
        <v>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1</v>
      </c>
      <c r="AH1931" t="b">
        <v>0</v>
      </c>
      <c r="AJ1931" t="b">
        <f t="shared" si="184"/>
        <v>0</v>
      </c>
      <c r="AK1931" t="s">
        <v>2812</v>
      </c>
      <c r="AL1931" t="b">
        <v>1</v>
      </c>
    </row>
    <row r="1932" spans="1:38" x14ac:dyDescent="0.3">
      <c r="A1932">
        <v>-73.976659359999999</v>
      </c>
      <c r="B1932">
        <v>40.773570820000003</v>
      </c>
      <c r="C1932" t="s">
        <v>2817</v>
      </c>
      <c r="D1932" t="s">
        <v>249</v>
      </c>
      <c r="E1932" t="str">
        <f t="shared" si="180"/>
        <v>far</v>
      </c>
      <c r="F1932" t="s">
        <v>34</v>
      </c>
      <c r="G1932">
        <v>10122018</v>
      </c>
      <c r="H1932" s="1">
        <v>4</v>
      </c>
      <c r="I1932" t="s">
        <v>39</v>
      </c>
      <c r="J1932" t="s">
        <v>40</v>
      </c>
      <c r="K1932" t="str">
        <f t="shared" si="181"/>
        <v>Gray</v>
      </c>
      <c r="L1932" t="str">
        <f t="shared" si="182"/>
        <v>yup</v>
      </c>
      <c r="M1932" t="b">
        <f t="shared" si="185"/>
        <v>0</v>
      </c>
      <c r="N1932" t="s">
        <v>117</v>
      </c>
      <c r="O1932" t="s">
        <v>118</v>
      </c>
      <c r="Q1932" t="s">
        <v>43</v>
      </c>
      <c r="R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1</v>
      </c>
      <c r="Z1932" t="b">
        <f t="shared" si="183"/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1</v>
      </c>
      <c r="AH1932" t="b">
        <v>0</v>
      </c>
      <c r="AJ1932" t="b">
        <f t="shared" si="184"/>
        <v>0</v>
      </c>
      <c r="AK1932" t="s">
        <v>2818</v>
      </c>
      <c r="AL1932" t="b">
        <v>1</v>
      </c>
    </row>
    <row r="1933" spans="1:38" x14ac:dyDescent="0.3">
      <c r="A1933">
        <v>-73.963286859999997</v>
      </c>
      <c r="B1933">
        <v>40.79078063</v>
      </c>
      <c r="C1933" t="s">
        <v>2819</v>
      </c>
      <c r="D1933" t="s">
        <v>911</v>
      </c>
      <c r="E1933" t="str">
        <f t="shared" si="180"/>
        <v>far</v>
      </c>
      <c r="F1933" t="s">
        <v>48</v>
      </c>
      <c r="G1933">
        <v>10072018</v>
      </c>
      <c r="H1933" s="1">
        <v>6</v>
      </c>
      <c r="I1933" t="s">
        <v>39</v>
      </c>
      <c r="J1933" t="s">
        <v>40</v>
      </c>
      <c r="K1933" t="str">
        <f t="shared" si="181"/>
        <v>Gray</v>
      </c>
      <c r="L1933" t="str">
        <f t="shared" si="182"/>
        <v>yup</v>
      </c>
      <c r="M1933" t="b">
        <f t="shared" si="185"/>
        <v>0</v>
      </c>
      <c r="O1933" t="s">
        <v>55</v>
      </c>
      <c r="Q1933" t="s">
        <v>50</v>
      </c>
      <c r="R1933">
        <v>5</v>
      </c>
      <c r="T1933" t="b">
        <v>0</v>
      </c>
      <c r="U1933" t="b">
        <v>0</v>
      </c>
      <c r="V1933" t="b">
        <v>1</v>
      </c>
      <c r="W1933" t="b">
        <v>0</v>
      </c>
      <c r="X1933" t="b">
        <v>0</v>
      </c>
      <c r="Z1933" t="b">
        <f t="shared" si="183"/>
        <v>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J1933" t="b">
        <f t="shared" si="184"/>
        <v>0</v>
      </c>
      <c r="AK1933" t="s">
        <v>2820</v>
      </c>
      <c r="AL1933" t="b">
        <v>1</v>
      </c>
    </row>
    <row r="1934" spans="1:38" x14ac:dyDescent="0.3">
      <c r="A1934">
        <v>-73.977256990000001</v>
      </c>
      <c r="B1934">
        <v>40.766480479999998</v>
      </c>
      <c r="C1934" t="s">
        <v>2827</v>
      </c>
      <c r="D1934" t="s">
        <v>2590</v>
      </c>
      <c r="E1934" t="str">
        <f t="shared" si="180"/>
        <v>far</v>
      </c>
      <c r="F1934" t="s">
        <v>48</v>
      </c>
      <c r="G1934">
        <v>10062018</v>
      </c>
      <c r="H1934" s="1">
        <v>2</v>
      </c>
      <c r="I1934" t="s">
        <v>39</v>
      </c>
      <c r="J1934" t="s">
        <v>40</v>
      </c>
      <c r="K1934" t="str">
        <f t="shared" si="181"/>
        <v>Gray</v>
      </c>
      <c r="L1934" t="str">
        <f t="shared" si="182"/>
        <v>yup</v>
      </c>
      <c r="M1934" t="b">
        <f t="shared" si="185"/>
        <v>0</v>
      </c>
      <c r="N1934" t="s">
        <v>41</v>
      </c>
      <c r="O1934" t="s">
        <v>42</v>
      </c>
      <c r="Q1934" t="s">
        <v>43</v>
      </c>
      <c r="R1934" t="b">
        <v>0</v>
      </c>
      <c r="T1934" t="b">
        <v>0</v>
      </c>
      <c r="U1934" t="b">
        <v>0</v>
      </c>
      <c r="V1934" t="b">
        <v>1</v>
      </c>
      <c r="W1934" t="b">
        <v>0</v>
      </c>
      <c r="X1934" t="b">
        <v>1</v>
      </c>
      <c r="Z1934" t="b">
        <f t="shared" si="183"/>
        <v>1</v>
      </c>
      <c r="AA1934" t="b">
        <v>0</v>
      </c>
      <c r="AB1934" t="b">
        <v>0</v>
      </c>
      <c r="AC1934" t="b">
        <v>0</v>
      </c>
      <c r="AD1934" t="b">
        <v>0</v>
      </c>
      <c r="AE1934" t="b">
        <v>1</v>
      </c>
      <c r="AF1934" t="b">
        <v>0</v>
      </c>
      <c r="AG1934" t="b">
        <v>1</v>
      </c>
      <c r="AH1934" t="b">
        <v>0</v>
      </c>
      <c r="AJ1934" t="b">
        <f t="shared" si="184"/>
        <v>0</v>
      </c>
      <c r="AK1934" t="s">
        <v>2828</v>
      </c>
      <c r="AL1934" t="b">
        <v>1</v>
      </c>
    </row>
    <row r="1935" spans="1:38" x14ac:dyDescent="0.3">
      <c r="A1935">
        <v>-73.970920759999998</v>
      </c>
      <c r="B1935">
        <v>40.7767932</v>
      </c>
      <c r="C1935" t="s">
        <v>2829</v>
      </c>
      <c r="D1935" t="s">
        <v>741</v>
      </c>
      <c r="E1935" t="str">
        <f t="shared" si="180"/>
        <v>far</v>
      </c>
      <c r="F1935" t="s">
        <v>48</v>
      </c>
      <c r="G1935">
        <v>10142018</v>
      </c>
      <c r="H1935" s="1">
        <v>4</v>
      </c>
      <c r="I1935" t="s">
        <v>39</v>
      </c>
      <c r="J1935" t="s">
        <v>40</v>
      </c>
      <c r="K1935" t="str">
        <f t="shared" si="181"/>
        <v>Gray</v>
      </c>
      <c r="L1935" t="str">
        <f t="shared" si="182"/>
        <v>yup</v>
      </c>
      <c r="M1935" t="b">
        <f t="shared" si="185"/>
        <v>0</v>
      </c>
      <c r="N1935" t="s">
        <v>117</v>
      </c>
      <c r="O1935" t="s">
        <v>118</v>
      </c>
      <c r="Q1935" t="s">
        <v>43</v>
      </c>
      <c r="R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1</v>
      </c>
      <c r="Z1935" t="b">
        <f t="shared" si="183"/>
        <v>1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1</v>
      </c>
      <c r="AG1935" t="b">
        <v>0</v>
      </c>
      <c r="AH1935" t="b">
        <v>0</v>
      </c>
      <c r="AJ1935" t="b">
        <f t="shared" si="184"/>
        <v>0</v>
      </c>
      <c r="AK1935" t="s">
        <v>2830</v>
      </c>
      <c r="AL1935" t="b">
        <v>1</v>
      </c>
    </row>
    <row r="1936" spans="1:38" x14ac:dyDescent="0.3">
      <c r="A1936">
        <v>-73.958464599999999</v>
      </c>
      <c r="B1936">
        <v>40.798398470000002</v>
      </c>
      <c r="C1936" t="s">
        <v>2837</v>
      </c>
      <c r="D1936" t="s">
        <v>227</v>
      </c>
      <c r="E1936" t="str">
        <f t="shared" si="180"/>
        <v>far</v>
      </c>
      <c r="F1936" t="s">
        <v>34</v>
      </c>
      <c r="G1936">
        <v>10142018</v>
      </c>
      <c r="H1936" s="1">
        <v>7</v>
      </c>
      <c r="I1936" t="s">
        <v>39</v>
      </c>
      <c r="J1936" t="s">
        <v>40</v>
      </c>
      <c r="K1936" t="str">
        <f t="shared" si="181"/>
        <v>Gray</v>
      </c>
      <c r="L1936" t="str">
        <f t="shared" si="182"/>
        <v>yup</v>
      </c>
      <c r="M1936" t="b">
        <f t="shared" si="185"/>
        <v>0</v>
      </c>
      <c r="N1936" t="s">
        <v>41</v>
      </c>
      <c r="O1936" t="s">
        <v>42</v>
      </c>
      <c r="Q1936" t="s">
        <v>43</v>
      </c>
      <c r="R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1</v>
      </c>
      <c r="Z1936" t="b">
        <f t="shared" si="183"/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1</v>
      </c>
      <c r="AH1936" t="b">
        <v>0</v>
      </c>
      <c r="AJ1936" t="b">
        <f t="shared" si="184"/>
        <v>0</v>
      </c>
      <c r="AK1936" t="s">
        <v>2838</v>
      </c>
      <c r="AL1936" t="b">
        <v>1</v>
      </c>
    </row>
    <row r="1937" spans="1:38" x14ac:dyDescent="0.3">
      <c r="A1937">
        <v>-73.964323649999997</v>
      </c>
      <c r="B1937">
        <v>40.788785480000001</v>
      </c>
      <c r="C1937" t="s">
        <v>2841</v>
      </c>
      <c r="D1937" t="s">
        <v>304</v>
      </c>
      <c r="E1937" t="str">
        <f t="shared" si="180"/>
        <v>far</v>
      </c>
      <c r="F1937" t="s">
        <v>48</v>
      </c>
      <c r="G1937">
        <v>10142018</v>
      </c>
      <c r="H1937" s="1">
        <v>2</v>
      </c>
      <c r="I1937" t="s">
        <v>39</v>
      </c>
      <c r="J1937" t="s">
        <v>40</v>
      </c>
      <c r="K1937" t="str">
        <f t="shared" si="181"/>
        <v>Gray</v>
      </c>
      <c r="L1937" t="str">
        <f t="shared" si="182"/>
        <v>yup</v>
      </c>
      <c r="M1937" t="b">
        <f t="shared" si="185"/>
        <v>0</v>
      </c>
      <c r="O1937" t="s">
        <v>55</v>
      </c>
      <c r="Q1937" t="s">
        <v>50</v>
      </c>
      <c r="R1937">
        <v>30</v>
      </c>
      <c r="T1937" t="b">
        <v>0</v>
      </c>
      <c r="U1937" t="b">
        <v>0</v>
      </c>
      <c r="V1937" t="b">
        <v>1</v>
      </c>
      <c r="W1937" t="b">
        <v>0</v>
      </c>
      <c r="X1937" t="b">
        <v>0</v>
      </c>
      <c r="Z1937" t="b">
        <f t="shared" si="183"/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J1937" t="b">
        <f t="shared" si="184"/>
        <v>0</v>
      </c>
      <c r="AK1937" t="s">
        <v>2842</v>
      </c>
      <c r="AL1937" t="b">
        <v>1</v>
      </c>
    </row>
    <row r="1938" spans="1:38" x14ac:dyDescent="0.3">
      <c r="A1938">
        <v>-73.975856440000001</v>
      </c>
      <c r="B1938">
        <v>40.76747589</v>
      </c>
      <c r="C1938" t="s">
        <v>2845</v>
      </c>
      <c r="D1938" t="s">
        <v>230</v>
      </c>
      <c r="E1938" t="str">
        <f t="shared" si="180"/>
        <v>far</v>
      </c>
      <c r="F1938" t="s">
        <v>48</v>
      </c>
      <c r="G1938">
        <v>10062018</v>
      </c>
      <c r="H1938" s="1">
        <v>5</v>
      </c>
      <c r="I1938" t="s">
        <v>54</v>
      </c>
      <c r="J1938" t="s">
        <v>40</v>
      </c>
      <c r="K1938" t="str">
        <f t="shared" si="181"/>
        <v>Gray</v>
      </c>
      <c r="L1938" t="str">
        <f t="shared" si="182"/>
        <v>yup</v>
      </c>
      <c r="M1938" t="b">
        <f t="shared" si="185"/>
        <v>0</v>
      </c>
      <c r="O1938" t="s">
        <v>55</v>
      </c>
      <c r="Q1938" t="s">
        <v>43</v>
      </c>
      <c r="R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Z1938" t="b">
        <f t="shared" si="183"/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J1938" t="b">
        <f t="shared" si="184"/>
        <v>0</v>
      </c>
      <c r="AK1938" t="s">
        <v>2846</v>
      </c>
      <c r="AL1938" t="b">
        <v>1</v>
      </c>
    </row>
    <row r="1939" spans="1:38" x14ac:dyDescent="0.3">
      <c r="A1939">
        <v>-73.969325409999996</v>
      </c>
      <c r="B1939">
        <v>40.77616003</v>
      </c>
      <c r="C1939" t="s">
        <v>2847</v>
      </c>
      <c r="D1939" t="s">
        <v>239</v>
      </c>
      <c r="E1939" t="str">
        <f t="shared" si="180"/>
        <v>far</v>
      </c>
      <c r="F1939" t="s">
        <v>48</v>
      </c>
      <c r="G1939">
        <v>10072018</v>
      </c>
      <c r="H1939" s="1">
        <v>1</v>
      </c>
      <c r="I1939" t="s">
        <v>39</v>
      </c>
      <c r="J1939" t="s">
        <v>40</v>
      </c>
      <c r="K1939" t="str">
        <f t="shared" si="181"/>
        <v>Gray</v>
      </c>
      <c r="L1939" t="str">
        <f t="shared" si="182"/>
        <v>yup</v>
      </c>
      <c r="M1939" t="b">
        <f t="shared" si="185"/>
        <v>0</v>
      </c>
      <c r="N1939" t="s">
        <v>41</v>
      </c>
      <c r="O1939" t="s">
        <v>42</v>
      </c>
      <c r="Q1939" t="s">
        <v>50</v>
      </c>
      <c r="R1939">
        <v>30</v>
      </c>
      <c r="T1939" t="b">
        <v>0</v>
      </c>
      <c r="U1939" t="b">
        <v>0</v>
      </c>
      <c r="V1939" t="b">
        <v>1</v>
      </c>
      <c r="W1939" t="b">
        <v>0</v>
      </c>
      <c r="X1939" t="b">
        <v>0</v>
      </c>
      <c r="Z1939" t="b">
        <f t="shared" si="183"/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J1939" t="b">
        <f t="shared" si="184"/>
        <v>0</v>
      </c>
      <c r="AK1939" t="s">
        <v>2848</v>
      </c>
      <c r="AL1939" t="b">
        <v>1</v>
      </c>
    </row>
    <row r="1940" spans="1:38" x14ac:dyDescent="0.3">
      <c r="A1940">
        <v>-73.973042070000005</v>
      </c>
      <c r="B1940">
        <v>40.778615100000003</v>
      </c>
      <c r="C1940" t="s">
        <v>2849</v>
      </c>
      <c r="D1940" t="s">
        <v>1141</v>
      </c>
      <c r="E1940" t="str">
        <f t="shared" si="180"/>
        <v>far</v>
      </c>
      <c r="F1940" t="s">
        <v>48</v>
      </c>
      <c r="G1940">
        <v>10142018</v>
      </c>
      <c r="H1940" s="1">
        <v>1</v>
      </c>
      <c r="I1940" t="s">
        <v>39</v>
      </c>
      <c r="J1940" t="s">
        <v>40</v>
      </c>
      <c r="K1940" t="str">
        <f t="shared" si="181"/>
        <v>Gray</v>
      </c>
      <c r="L1940" t="str">
        <f t="shared" si="182"/>
        <v>yup</v>
      </c>
      <c r="M1940" t="b">
        <f t="shared" si="185"/>
        <v>0</v>
      </c>
      <c r="N1940" t="s">
        <v>41</v>
      </c>
      <c r="O1940" t="s">
        <v>42</v>
      </c>
      <c r="Q1940" t="s">
        <v>50</v>
      </c>
      <c r="R1940">
        <v>40</v>
      </c>
      <c r="T1940" t="b">
        <v>0</v>
      </c>
      <c r="U1940" t="b">
        <v>0</v>
      </c>
      <c r="V1940" t="b">
        <v>1</v>
      </c>
      <c r="W1940" t="b">
        <v>0</v>
      </c>
      <c r="X1940" t="b">
        <v>1</v>
      </c>
      <c r="Z1940" t="b">
        <f t="shared" si="183"/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J1940" t="b">
        <f t="shared" si="184"/>
        <v>0</v>
      </c>
      <c r="AK1940" t="s">
        <v>2850</v>
      </c>
      <c r="AL1940" t="b">
        <v>1</v>
      </c>
    </row>
    <row r="1941" spans="1:38" x14ac:dyDescent="0.3">
      <c r="A1941">
        <v>-73.958011110000001</v>
      </c>
      <c r="B1941">
        <v>40.785433939999997</v>
      </c>
      <c r="C1941" t="s">
        <v>2853</v>
      </c>
      <c r="D1941" t="s">
        <v>1086</v>
      </c>
      <c r="E1941" t="str">
        <f t="shared" si="180"/>
        <v>far</v>
      </c>
      <c r="F1941" t="s">
        <v>34</v>
      </c>
      <c r="G1941">
        <v>10202018</v>
      </c>
      <c r="H1941" s="1">
        <v>2</v>
      </c>
      <c r="I1941" t="s">
        <v>39</v>
      </c>
      <c r="J1941" t="s">
        <v>40</v>
      </c>
      <c r="K1941" t="str">
        <f t="shared" si="181"/>
        <v>Gray</v>
      </c>
      <c r="L1941" t="str">
        <f t="shared" si="182"/>
        <v>yup</v>
      </c>
      <c r="M1941" t="b">
        <f t="shared" si="185"/>
        <v>0</v>
      </c>
      <c r="N1941" t="s">
        <v>84</v>
      </c>
      <c r="O1941" t="s">
        <v>103</v>
      </c>
      <c r="Q1941" t="s">
        <v>43</v>
      </c>
      <c r="R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Z1941" t="b">
        <f t="shared" si="183"/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J1941" t="b">
        <f t="shared" si="184"/>
        <v>0</v>
      </c>
      <c r="AK1941" t="s">
        <v>2854</v>
      </c>
      <c r="AL1941" t="b">
        <v>1</v>
      </c>
    </row>
    <row r="1942" spans="1:38" x14ac:dyDescent="0.3">
      <c r="A1942">
        <v>-73.977385819999995</v>
      </c>
      <c r="B1942">
        <v>40.770807699999999</v>
      </c>
      <c r="C1942" t="s">
        <v>2863</v>
      </c>
      <c r="D1942" t="s">
        <v>2864</v>
      </c>
      <c r="E1942" t="str">
        <f t="shared" si="180"/>
        <v>far</v>
      </c>
      <c r="F1942" t="s">
        <v>34</v>
      </c>
      <c r="G1942">
        <v>10132018</v>
      </c>
      <c r="H1942" s="1">
        <v>1</v>
      </c>
      <c r="I1942" t="s">
        <v>39</v>
      </c>
      <c r="J1942" t="s">
        <v>40</v>
      </c>
      <c r="K1942" t="str">
        <f t="shared" si="181"/>
        <v>Gray</v>
      </c>
      <c r="L1942" t="str">
        <f t="shared" si="182"/>
        <v>yup</v>
      </c>
      <c r="M1942" t="b">
        <f t="shared" si="185"/>
        <v>0</v>
      </c>
      <c r="N1942" t="s">
        <v>41</v>
      </c>
      <c r="O1942" t="s">
        <v>42</v>
      </c>
      <c r="Q1942" t="s">
        <v>43</v>
      </c>
      <c r="R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1</v>
      </c>
      <c r="Z1942" t="b">
        <f t="shared" si="183"/>
        <v>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J1942" t="b">
        <f t="shared" si="184"/>
        <v>0</v>
      </c>
      <c r="AK1942" t="s">
        <v>2865</v>
      </c>
      <c r="AL1942" t="b">
        <v>1</v>
      </c>
    </row>
    <row r="1943" spans="1:38" x14ac:dyDescent="0.3">
      <c r="A1943">
        <v>-73.957259669999999</v>
      </c>
      <c r="B1943">
        <v>40.797444290000001</v>
      </c>
      <c r="C1943" t="s">
        <v>2889</v>
      </c>
      <c r="D1943" t="s">
        <v>233</v>
      </c>
      <c r="E1943" t="str">
        <f t="shared" si="180"/>
        <v>far</v>
      </c>
      <c r="F1943" t="s">
        <v>48</v>
      </c>
      <c r="G1943">
        <v>10172018</v>
      </c>
      <c r="H1943" s="1">
        <v>2</v>
      </c>
      <c r="I1943" t="s">
        <v>39</v>
      </c>
      <c r="J1943" t="s">
        <v>40</v>
      </c>
      <c r="K1943" t="str">
        <f t="shared" si="181"/>
        <v>Gray</v>
      </c>
      <c r="L1943" t="str">
        <f t="shared" si="182"/>
        <v>yup</v>
      </c>
      <c r="M1943" t="b">
        <f t="shared" si="185"/>
        <v>0</v>
      </c>
      <c r="N1943" t="s">
        <v>41</v>
      </c>
      <c r="O1943" t="s">
        <v>42</v>
      </c>
      <c r="Q1943" t="s">
        <v>43</v>
      </c>
      <c r="R1943" t="b">
        <v>0</v>
      </c>
      <c r="T1943" t="b">
        <v>0</v>
      </c>
      <c r="U1943" t="b">
        <v>0</v>
      </c>
      <c r="V1943" t="b">
        <v>0</v>
      </c>
      <c r="W1943" t="b">
        <v>1</v>
      </c>
      <c r="X1943" t="b">
        <v>0</v>
      </c>
      <c r="Z1943" t="b">
        <f t="shared" si="183"/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1</v>
      </c>
      <c r="AH1943" t="b">
        <v>0</v>
      </c>
      <c r="AJ1943" t="b">
        <f t="shared" si="184"/>
        <v>0</v>
      </c>
      <c r="AK1943" t="s">
        <v>2890</v>
      </c>
      <c r="AL1943" t="b">
        <v>1</v>
      </c>
    </row>
    <row r="1944" spans="1:38" x14ac:dyDescent="0.3">
      <c r="A1944">
        <v>-73.975034679999993</v>
      </c>
      <c r="B1944">
        <v>40.76654044</v>
      </c>
      <c r="C1944" t="s">
        <v>2891</v>
      </c>
      <c r="D1944" t="s">
        <v>2892</v>
      </c>
      <c r="E1944" t="str">
        <f t="shared" si="180"/>
        <v>far</v>
      </c>
      <c r="F1944" t="s">
        <v>34</v>
      </c>
      <c r="G1944">
        <v>10072018</v>
      </c>
      <c r="H1944" s="1">
        <v>1</v>
      </c>
      <c r="I1944" t="s">
        <v>39</v>
      </c>
      <c r="J1944" t="s">
        <v>40</v>
      </c>
      <c r="K1944" t="str">
        <f t="shared" si="181"/>
        <v>Gray</v>
      </c>
      <c r="L1944" t="str">
        <f t="shared" si="182"/>
        <v>yup</v>
      </c>
      <c r="M1944" t="b">
        <f t="shared" si="185"/>
        <v>0</v>
      </c>
      <c r="N1944" t="s">
        <v>41</v>
      </c>
      <c r="O1944" t="s">
        <v>42</v>
      </c>
      <c r="Q1944" t="s">
        <v>43</v>
      </c>
      <c r="R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  <c r="Z1944" t="b">
        <f t="shared" si="183"/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1</v>
      </c>
      <c r="AH1944" t="b">
        <v>0</v>
      </c>
      <c r="AJ1944" t="b">
        <f t="shared" si="184"/>
        <v>0</v>
      </c>
      <c r="AK1944" t="s">
        <v>2893</v>
      </c>
      <c r="AL1944" t="b">
        <v>1</v>
      </c>
    </row>
    <row r="1945" spans="1:38" x14ac:dyDescent="0.3">
      <c r="A1945">
        <v>-73.976970080000001</v>
      </c>
      <c r="B1945">
        <v>40.772848959999997</v>
      </c>
      <c r="C1945" t="s">
        <v>2896</v>
      </c>
      <c r="D1945" t="s">
        <v>72</v>
      </c>
      <c r="E1945" t="str">
        <f t="shared" si="180"/>
        <v>far</v>
      </c>
      <c r="F1945" t="s">
        <v>48</v>
      </c>
      <c r="G1945">
        <v>10082018</v>
      </c>
      <c r="H1945" s="1">
        <v>8</v>
      </c>
      <c r="I1945" t="s">
        <v>39</v>
      </c>
      <c r="J1945" t="s">
        <v>40</v>
      </c>
      <c r="K1945" t="str">
        <f t="shared" si="181"/>
        <v>Gray</v>
      </c>
      <c r="L1945" t="str">
        <f t="shared" si="182"/>
        <v>yup</v>
      </c>
      <c r="M1945" t="b">
        <f t="shared" si="185"/>
        <v>0</v>
      </c>
      <c r="O1945" t="s">
        <v>55</v>
      </c>
      <c r="Q1945" t="s">
        <v>50</v>
      </c>
      <c r="R1945">
        <v>5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Z1945" t="b">
        <f t="shared" si="183"/>
        <v>1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J1945" t="b">
        <f t="shared" si="184"/>
        <v>0</v>
      </c>
      <c r="AK1945" t="s">
        <v>2897</v>
      </c>
      <c r="AL1945" t="b">
        <v>1</v>
      </c>
    </row>
    <row r="1946" spans="1:38" x14ac:dyDescent="0.3">
      <c r="A1946">
        <v>-73.966606400000003</v>
      </c>
      <c r="B1946">
        <v>40.775665500000002</v>
      </c>
      <c r="C1946" t="s">
        <v>2902</v>
      </c>
      <c r="D1946" t="s">
        <v>1320</v>
      </c>
      <c r="E1946" t="str">
        <f t="shared" si="180"/>
        <v>far</v>
      </c>
      <c r="F1946" t="s">
        <v>48</v>
      </c>
      <c r="G1946">
        <v>10072018</v>
      </c>
      <c r="H1946" s="1">
        <v>3</v>
      </c>
      <c r="I1946" t="s">
        <v>54</v>
      </c>
      <c r="J1946" t="s">
        <v>40</v>
      </c>
      <c r="K1946" t="str">
        <f t="shared" si="181"/>
        <v>Gray</v>
      </c>
      <c r="L1946" t="str">
        <f t="shared" si="182"/>
        <v>yup</v>
      </c>
      <c r="M1946" t="b">
        <f t="shared" si="185"/>
        <v>0</v>
      </c>
      <c r="N1946" t="s">
        <v>117</v>
      </c>
      <c r="O1946" t="s">
        <v>118</v>
      </c>
      <c r="Q1946" t="s">
        <v>43</v>
      </c>
      <c r="R1946" t="b">
        <v>0</v>
      </c>
      <c r="T1946" t="b">
        <v>0</v>
      </c>
      <c r="U1946" t="b">
        <v>1</v>
      </c>
      <c r="V1946" t="b">
        <v>0</v>
      </c>
      <c r="W1946" t="b">
        <v>0</v>
      </c>
      <c r="X1946" t="b">
        <v>0</v>
      </c>
      <c r="Z1946" t="b">
        <f t="shared" si="183"/>
        <v>1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1</v>
      </c>
      <c r="AH1946" t="b">
        <v>0</v>
      </c>
      <c r="AJ1946" t="b">
        <f t="shared" si="184"/>
        <v>0</v>
      </c>
      <c r="AK1946" t="s">
        <v>2903</v>
      </c>
      <c r="AL1946" t="b">
        <v>1</v>
      </c>
    </row>
    <row r="1947" spans="1:38" x14ac:dyDescent="0.3">
      <c r="A1947">
        <v>-73.959548569999995</v>
      </c>
      <c r="B1947">
        <v>40.783532639999997</v>
      </c>
      <c r="C1947" t="s">
        <v>2904</v>
      </c>
      <c r="D1947" t="s">
        <v>2570</v>
      </c>
      <c r="E1947" t="str">
        <f t="shared" si="180"/>
        <v>far</v>
      </c>
      <c r="F1947" t="s">
        <v>34</v>
      </c>
      <c r="G1947">
        <v>10072018</v>
      </c>
      <c r="H1947" s="1">
        <v>8</v>
      </c>
      <c r="I1947" t="s">
        <v>39</v>
      </c>
      <c r="J1947" t="s">
        <v>40</v>
      </c>
      <c r="K1947" t="str">
        <f t="shared" si="181"/>
        <v>Gray</v>
      </c>
      <c r="L1947" t="str">
        <f t="shared" si="182"/>
        <v>yup</v>
      </c>
      <c r="M1947" t="b">
        <f t="shared" si="185"/>
        <v>0</v>
      </c>
      <c r="O1947" t="s">
        <v>55</v>
      </c>
      <c r="Q1947" t="s">
        <v>50</v>
      </c>
      <c r="S1947" t="s">
        <v>2905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Z1947" t="b">
        <f t="shared" si="183"/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J1947" t="b">
        <f t="shared" si="184"/>
        <v>0</v>
      </c>
      <c r="AK1947" t="s">
        <v>2906</v>
      </c>
      <c r="AL1947" t="b">
        <v>1</v>
      </c>
    </row>
    <row r="1948" spans="1:38" x14ac:dyDescent="0.3">
      <c r="A1948">
        <v>-73.970377400000004</v>
      </c>
      <c r="B1948">
        <v>40.771760759999999</v>
      </c>
      <c r="C1948" t="s">
        <v>2910</v>
      </c>
      <c r="D1948" t="s">
        <v>581</v>
      </c>
      <c r="E1948" t="str">
        <f t="shared" si="180"/>
        <v>far</v>
      </c>
      <c r="F1948" t="s">
        <v>48</v>
      </c>
      <c r="G1948">
        <v>10072018</v>
      </c>
      <c r="H1948" s="1">
        <v>1</v>
      </c>
      <c r="I1948" t="s">
        <v>39</v>
      </c>
      <c r="J1948" t="s">
        <v>40</v>
      </c>
      <c r="K1948" t="str">
        <f t="shared" si="181"/>
        <v>Gray</v>
      </c>
      <c r="L1948" t="str">
        <f t="shared" si="182"/>
        <v>yup</v>
      </c>
      <c r="M1948" t="b">
        <f t="shared" si="185"/>
        <v>0</v>
      </c>
      <c r="O1948" t="s">
        <v>55</v>
      </c>
      <c r="Q1948" t="s">
        <v>50</v>
      </c>
      <c r="R1948">
        <v>50</v>
      </c>
      <c r="T1948" t="b">
        <v>0</v>
      </c>
      <c r="U1948" t="b">
        <v>0</v>
      </c>
      <c r="V1948" t="b">
        <v>1</v>
      </c>
      <c r="W1948" t="b">
        <v>0</v>
      </c>
      <c r="X1948" t="b">
        <v>0</v>
      </c>
      <c r="Z1948" t="b">
        <f t="shared" si="183"/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J1948" t="b">
        <f t="shared" si="184"/>
        <v>0</v>
      </c>
      <c r="AK1948" t="s">
        <v>2911</v>
      </c>
      <c r="AL1948" t="b">
        <v>1</v>
      </c>
    </row>
    <row r="1949" spans="1:38" x14ac:dyDescent="0.3">
      <c r="A1949">
        <v>-73.95665717</v>
      </c>
      <c r="B1949">
        <v>40.79898558</v>
      </c>
      <c r="C1949" t="s">
        <v>2912</v>
      </c>
      <c r="D1949" t="s">
        <v>1133</v>
      </c>
      <c r="E1949" t="str">
        <f t="shared" si="180"/>
        <v>far</v>
      </c>
      <c r="F1949" t="s">
        <v>48</v>
      </c>
      <c r="G1949">
        <v>10172018</v>
      </c>
      <c r="H1949" s="1">
        <v>4</v>
      </c>
      <c r="J1949" t="s">
        <v>40</v>
      </c>
      <c r="K1949" t="str">
        <f t="shared" si="181"/>
        <v>Gray</v>
      </c>
      <c r="L1949" t="str">
        <f t="shared" si="182"/>
        <v>yup</v>
      </c>
      <c r="M1949" t="b">
        <f t="shared" si="185"/>
        <v>0</v>
      </c>
      <c r="O1949" t="s">
        <v>55</v>
      </c>
      <c r="Q1949" t="s">
        <v>43</v>
      </c>
      <c r="R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Z1949" t="b">
        <f t="shared" si="183"/>
        <v>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1</v>
      </c>
      <c r="AH1949" t="b">
        <v>0</v>
      </c>
      <c r="AJ1949" t="b">
        <f t="shared" si="184"/>
        <v>0</v>
      </c>
      <c r="AK1949" t="s">
        <v>2913</v>
      </c>
      <c r="AL1949" t="b">
        <v>1</v>
      </c>
    </row>
    <row r="1950" spans="1:38" x14ac:dyDescent="0.3">
      <c r="A1950">
        <v>-73.976974220000002</v>
      </c>
      <c r="B1950">
        <v>40.772748450000002</v>
      </c>
      <c r="C1950" t="s">
        <v>2914</v>
      </c>
      <c r="D1950" t="s">
        <v>72</v>
      </c>
      <c r="E1950" t="str">
        <f t="shared" si="180"/>
        <v>far</v>
      </c>
      <c r="F1950" t="s">
        <v>48</v>
      </c>
      <c r="G1950">
        <v>10082018</v>
      </c>
      <c r="H1950" s="1">
        <v>7</v>
      </c>
      <c r="I1950" t="s">
        <v>39</v>
      </c>
      <c r="J1950" t="s">
        <v>40</v>
      </c>
      <c r="K1950" t="str">
        <f t="shared" si="181"/>
        <v>Gray</v>
      </c>
      <c r="L1950" t="str">
        <f t="shared" si="182"/>
        <v>yup</v>
      </c>
      <c r="M1950" t="b">
        <f t="shared" si="185"/>
        <v>0</v>
      </c>
      <c r="O1950" t="s">
        <v>55</v>
      </c>
      <c r="Q1950" t="s">
        <v>43</v>
      </c>
      <c r="R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  <c r="Z1950" t="b">
        <f t="shared" si="183"/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1</v>
      </c>
      <c r="AH1950" t="b">
        <v>0</v>
      </c>
      <c r="AJ1950" t="b">
        <f t="shared" si="184"/>
        <v>0</v>
      </c>
      <c r="AK1950" t="s">
        <v>2915</v>
      </c>
      <c r="AL1950" t="b">
        <v>1</v>
      </c>
    </row>
    <row r="1951" spans="1:38" x14ac:dyDescent="0.3">
      <c r="A1951">
        <v>-73.972465760000006</v>
      </c>
      <c r="B1951">
        <v>40.765801549999999</v>
      </c>
      <c r="C1951" t="s">
        <v>2916</v>
      </c>
      <c r="D1951" t="s">
        <v>988</v>
      </c>
      <c r="E1951" t="str">
        <f t="shared" si="180"/>
        <v>far</v>
      </c>
      <c r="F1951" t="s">
        <v>34</v>
      </c>
      <c r="G1951">
        <v>10132018</v>
      </c>
      <c r="H1951" s="1">
        <v>6</v>
      </c>
      <c r="I1951" t="s">
        <v>39</v>
      </c>
      <c r="J1951" t="s">
        <v>40</v>
      </c>
      <c r="K1951" t="str">
        <f t="shared" si="181"/>
        <v>Gray</v>
      </c>
      <c r="L1951" t="str">
        <f t="shared" si="182"/>
        <v>yup</v>
      </c>
      <c r="M1951" t="b">
        <f t="shared" si="185"/>
        <v>0</v>
      </c>
      <c r="N1951" t="s">
        <v>41</v>
      </c>
      <c r="O1951" t="s">
        <v>42</v>
      </c>
      <c r="Q1951" t="s">
        <v>43</v>
      </c>
      <c r="R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Z1951" t="b">
        <f t="shared" si="183"/>
        <v>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1</v>
      </c>
      <c r="AH1951" t="b">
        <v>0</v>
      </c>
      <c r="AJ1951" t="b">
        <f t="shared" si="184"/>
        <v>0</v>
      </c>
      <c r="AK1951" t="s">
        <v>2917</v>
      </c>
      <c r="AL1951" t="b">
        <v>1</v>
      </c>
    </row>
    <row r="1952" spans="1:38" x14ac:dyDescent="0.3">
      <c r="A1952">
        <v>-73.958659150000003</v>
      </c>
      <c r="B1952">
        <v>40.790624389999998</v>
      </c>
      <c r="C1952" t="s">
        <v>2927</v>
      </c>
      <c r="D1952" t="s">
        <v>144</v>
      </c>
      <c r="E1952" t="str">
        <f t="shared" si="180"/>
        <v>far</v>
      </c>
      <c r="F1952" t="s">
        <v>34</v>
      </c>
      <c r="G1952">
        <v>10082018</v>
      </c>
      <c r="H1952" s="1">
        <v>6</v>
      </c>
      <c r="I1952" t="s">
        <v>39</v>
      </c>
      <c r="J1952" t="s">
        <v>40</v>
      </c>
      <c r="K1952" t="str">
        <f t="shared" si="181"/>
        <v>Gray</v>
      </c>
      <c r="L1952" t="str">
        <f t="shared" si="182"/>
        <v>yup</v>
      </c>
      <c r="M1952" t="b">
        <f t="shared" si="185"/>
        <v>0</v>
      </c>
      <c r="O1952" t="s">
        <v>55</v>
      </c>
      <c r="Q1952" t="s">
        <v>43</v>
      </c>
      <c r="R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  <c r="Z1952" t="b">
        <f t="shared" si="183"/>
        <v>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1</v>
      </c>
      <c r="AH1952" t="b">
        <v>0</v>
      </c>
      <c r="AJ1952" t="b">
        <f t="shared" si="184"/>
        <v>0</v>
      </c>
      <c r="AK1952" t="s">
        <v>2928</v>
      </c>
      <c r="AL1952" t="b">
        <v>1</v>
      </c>
    </row>
    <row r="1953" spans="1:38" x14ac:dyDescent="0.3">
      <c r="A1953">
        <v>-73.961749069999996</v>
      </c>
      <c r="B1953">
        <v>40.79215378</v>
      </c>
      <c r="C1953" t="s">
        <v>2936</v>
      </c>
      <c r="D1953" t="s">
        <v>616</v>
      </c>
      <c r="E1953" t="str">
        <f t="shared" si="180"/>
        <v>far</v>
      </c>
      <c r="F1953" t="s">
        <v>34</v>
      </c>
      <c r="G1953">
        <v>10132018</v>
      </c>
      <c r="H1953" s="1">
        <v>6</v>
      </c>
      <c r="I1953" t="s">
        <v>39</v>
      </c>
      <c r="J1953" t="s">
        <v>40</v>
      </c>
      <c r="K1953" t="str">
        <f t="shared" si="181"/>
        <v>Gray</v>
      </c>
      <c r="L1953" t="str">
        <f t="shared" si="182"/>
        <v>yup</v>
      </c>
      <c r="M1953" t="b">
        <f t="shared" si="185"/>
        <v>0</v>
      </c>
      <c r="O1953" t="s">
        <v>55</v>
      </c>
      <c r="Q1953" t="s">
        <v>43</v>
      </c>
      <c r="R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Z1953" t="b">
        <f t="shared" si="183"/>
        <v>1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J1953" t="b">
        <f t="shared" si="184"/>
        <v>0</v>
      </c>
      <c r="AK1953" t="s">
        <v>2937</v>
      </c>
      <c r="AL1953" t="b">
        <v>1</v>
      </c>
    </row>
    <row r="1954" spans="1:38" x14ac:dyDescent="0.3">
      <c r="A1954">
        <v>-73.978811780000001</v>
      </c>
      <c r="B1954">
        <v>40.770734709999999</v>
      </c>
      <c r="C1954" t="s">
        <v>2938</v>
      </c>
      <c r="D1954" t="s">
        <v>2864</v>
      </c>
      <c r="E1954" t="str">
        <f t="shared" si="180"/>
        <v>far</v>
      </c>
      <c r="F1954" t="s">
        <v>34</v>
      </c>
      <c r="G1954">
        <v>10132018</v>
      </c>
      <c r="H1954" s="1">
        <v>4</v>
      </c>
      <c r="I1954" t="s">
        <v>39</v>
      </c>
      <c r="J1954" t="s">
        <v>40</v>
      </c>
      <c r="K1954" t="str">
        <f t="shared" si="181"/>
        <v>Gray</v>
      </c>
      <c r="L1954" t="str">
        <f t="shared" si="182"/>
        <v>yup</v>
      </c>
      <c r="M1954" t="b">
        <f t="shared" si="185"/>
        <v>0</v>
      </c>
      <c r="N1954" t="s">
        <v>84</v>
      </c>
      <c r="O1954" t="s">
        <v>103</v>
      </c>
      <c r="Q1954" t="s">
        <v>43</v>
      </c>
      <c r="R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  <c r="Z1954" t="b">
        <f t="shared" si="183"/>
        <v>1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J1954" t="b">
        <f t="shared" si="184"/>
        <v>0</v>
      </c>
      <c r="AK1954" t="s">
        <v>2939</v>
      </c>
      <c r="AL1954" t="b">
        <v>1</v>
      </c>
    </row>
    <row r="1955" spans="1:38" x14ac:dyDescent="0.3">
      <c r="A1955">
        <v>-73.969883980000006</v>
      </c>
      <c r="B1955">
        <v>40.778143309999997</v>
      </c>
      <c r="C1955" t="s">
        <v>2940</v>
      </c>
      <c r="D1955" t="s">
        <v>721</v>
      </c>
      <c r="E1955" t="str">
        <f t="shared" si="180"/>
        <v>far</v>
      </c>
      <c r="F1955" t="s">
        <v>34</v>
      </c>
      <c r="G1955">
        <v>10102018</v>
      </c>
      <c r="H1955" s="1">
        <v>8</v>
      </c>
      <c r="I1955" t="s">
        <v>39</v>
      </c>
      <c r="J1955" t="s">
        <v>40</v>
      </c>
      <c r="K1955" t="str">
        <f t="shared" si="181"/>
        <v>Gray</v>
      </c>
      <c r="L1955" t="str">
        <f t="shared" si="182"/>
        <v>yup</v>
      </c>
      <c r="M1955" t="b">
        <f t="shared" si="185"/>
        <v>0</v>
      </c>
      <c r="O1955" t="s">
        <v>55</v>
      </c>
      <c r="Q1955" t="s">
        <v>43</v>
      </c>
      <c r="R1955" t="b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Z1955" t="b">
        <f t="shared" si="183"/>
        <v>1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1</v>
      </c>
      <c r="AH1955" t="b">
        <v>0</v>
      </c>
      <c r="AJ1955" t="b">
        <f t="shared" si="184"/>
        <v>0</v>
      </c>
      <c r="AK1955" t="s">
        <v>2941</v>
      </c>
      <c r="AL1955" t="b">
        <v>1</v>
      </c>
    </row>
    <row r="1956" spans="1:38" x14ac:dyDescent="0.3">
      <c r="A1956">
        <v>-73.972226500000005</v>
      </c>
      <c r="B1956">
        <v>40.770091690000001</v>
      </c>
      <c r="C1956" t="s">
        <v>2942</v>
      </c>
      <c r="D1956" t="s">
        <v>413</v>
      </c>
      <c r="E1956" t="str">
        <f t="shared" si="180"/>
        <v>far</v>
      </c>
      <c r="F1956" t="s">
        <v>34</v>
      </c>
      <c r="G1956">
        <v>10182018</v>
      </c>
      <c r="H1956" s="1">
        <v>2</v>
      </c>
      <c r="I1956" t="s">
        <v>39</v>
      </c>
      <c r="J1956" t="s">
        <v>40</v>
      </c>
      <c r="K1956" t="str">
        <f t="shared" si="181"/>
        <v>Gray</v>
      </c>
      <c r="L1956" t="str">
        <f t="shared" si="182"/>
        <v>yup</v>
      </c>
      <c r="M1956" t="b">
        <f t="shared" si="185"/>
        <v>0</v>
      </c>
      <c r="N1956" t="s">
        <v>84</v>
      </c>
      <c r="O1956" t="s">
        <v>103</v>
      </c>
      <c r="Q1956" t="s">
        <v>43</v>
      </c>
      <c r="R1956" t="b">
        <v>0</v>
      </c>
      <c r="T1956" t="b">
        <v>0</v>
      </c>
      <c r="U1956" t="b">
        <v>0</v>
      </c>
      <c r="V1956" t="b">
        <v>0</v>
      </c>
      <c r="W1956" t="b">
        <v>1</v>
      </c>
      <c r="X1956" t="b">
        <v>0</v>
      </c>
      <c r="Z1956" t="b">
        <f t="shared" si="183"/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H1956" t="b">
        <v>0</v>
      </c>
      <c r="AJ1956" t="b">
        <f t="shared" si="184"/>
        <v>0</v>
      </c>
      <c r="AK1956" t="s">
        <v>2943</v>
      </c>
      <c r="AL1956" t="b">
        <v>1</v>
      </c>
    </row>
    <row r="1957" spans="1:38" x14ac:dyDescent="0.3">
      <c r="A1957">
        <v>-73.967995579999993</v>
      </c>
      <c r="B1957">
        <v>40.781843160000001</v>
      </c>
      <c r="C1957" t="s">
        <v>2949</v>
      </c>
      <c r="D1957" t="s">
        <v>1038</v>
      </c>
      <c r="E1957" t="str">
        <f t="shared" si="180"/>
        <v>far</v>
      </c>
      <c r="F1957" t="s">
        <v>34</v>
      </c>
      <c r="G1957">
        <v>10182018</v>
      </c>
      <c r="H1957" s="1">
        <v>4</v>
      </c>
      <c r="I1957" t="s">
        <v>39</v>
      </c>
      <c r="J1957" t="s">
        <v>40</v>
      </c>
      <c r="K1957" t="str">
        <f t="shared" si="181"/>
        <v>Gray</v>
      </c>
      <c r="L1957" t="str">
        <f t="shared" si="182"/>
        <v>yup</v>
      </c>
      <c r="M1957" t="b">
        <f t="shared" si="185"/>
        <v>0</v>
      </c>
      <c r="O1957" t="s">
        <v>55</v>
      </c>
      <c r="Q1957" t="s">
        <v>50</v>
      </c>
      <c r="R1957">
        <v>8</v>
      </c>
      <c r="T1957" t="b">
        <v>0</v>
      </c>
      <c r="U1957" t="b">
        <v>0</v>
      </c>
      <c r="V1957" t="b">
        <v>1</v>
      </c>
      <c r="W1957" t="b">
        <v>0</v>
      </c>
      <c r="X1957" t="b">
        <v>0</v>
      </c>
      <c r="Z1957" t="b">
        <f t="shared" si="183"/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J1957" t="b">
        <f t="shared" si="184"/>
        <v>0</v>
      </c>
      <c r="AK1957" t="s">
        <v>2950</v>
      </c>
      <c r="AL1957" t="b">
        <v>1</v>
      </c>
    </row>
    <row r="1958" spans="1:38" x14ac:dyDescent="0.3">
      <c r="A1958">
        <v>-73.965595579999999</v>
      </c>
      <c r="B1958">
        <v>40.776206389999999</v>
      </c>
      <c r="C1958" t="s">
        <v>2953</v>
      </c>
      <c r="D1958" t="s">
        <v>672</v>
      </c>
      <c r="E1958" t="str">
        <f t="shared" si="180"/>
        <v>far</v>
      </c>
      <c r="F1958" t="s">
        <v>34</v>
      </c>
      <c r="G1958">
        <v>10082018</v>
      </c>
      <c r="H1958" s="1">
        <v>4</v>
      </c>
      <c r="J1958" t="s">
        <v>40</v>
      </c>
      <c r="K1958" t="str">
        <f t="shared" si="181"/>
        <v>Gray</v>
      </c>
      <c r="L1958" t="str">
        <f t="shared" si="182"/>
        <v>yup</v>
      </c>
      <c r="M1958" t="b">
        <f t="shared" si="185"/>
        <v>0</v>
      </c>
      <c r="N1958" t="s">
        <v>41</v>
      </c>
      <c r="O1958" t="s">
        <v>42</v>
      </c>
      <c r="Q1958" t="s">
        <v>43</v>
      </c>
      <c r="R1958" t="b">
        <v>0</v>
      </c>
      <c r="S1958" t="s">
        <v>2954</v>
      </c>
      <c r="T1958" t="b">
        <v>0</v>
      </c>
      <c r="U1958" t="b">
        <v>0</v>
      </c>
      <c r="V1958" t="b">
        <v>0</v>
      </c>
      <c r="W1958" t="b">
        <v>0</v>
      </c>
      <c r="X1958" t="b">
        <v>1</v>
      </c>
      <c r="Z1958" t="b">
        <f t="shared" si="183"/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1</v>
      </c>
      <c r="AH1958" t="b">
        <v>0</v>
      </c>
      <c r="AJ1958" t="b">
        <f t="shared" si="184"/>
        <v>0</v>
      </c>
      <c r="AK1958" t="s">
        <v>2955</v>
      </c>
      <c r="AL1958" t="b">
        <v>1</v>
      </c>
    </row>
    <row r="1959" spans="1:38" x14ac:dyDescent="0.3">
      <c r="A1959">
        <v>-73.970556009999996</v>
      </c>
      <c r="B1959">
        <v>40.769849919999999</v>
      </c>
      <c r="C1959" t="s">
        <v>2958</v>
      </c>
      <c r="D1959" t="s">
        <v>113</v>
      </c>
      <c r="E1959" t="str">
        <f t="shared" si="180"/>
        <v>far</v>
      </c>
      <c r="F1959" t="s">
        <v>48</v>
      </c>
      <c r="G1959">
        <v>10062018</v>
      </c>
      <c r="H1959" s="1">
        <v>7</v>
      </c>
      <c r="I1959" t="s">
        <v>39</v>
      </c>
      <c r="J1959" t="s">
        <v>40</v>
      </c>
      <c r="K1959" t="str">
        <f t="shared" si="181"/>
        <v>Gray</v>
      </c>
      <c r="L1959" t="str">
        <f t="shared" si="182"/>
        <v>yup</v>
      </c>
      <c r="M1959" t="b">
        <f t="shared" si="185"/>
        <v>0</v>
      </c>
      <c r="N1959" t="s">
        <v>41</v>
      </c>
      <c r="O1959" t="s">
        <v>42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Z1959" t="b">
        <f t="shared" si="183"/>
        <v>1</v>
      </c>
      <c r="AA1959" t="b">
        <v>0</v>
      </c>
      <c r="AB1959" t="b">
        <v>0</v>
      </c>
      <c r="AC1959" t="b">
        <v>0</v>
      </c>
      <c r="AD1959" t="b">
        <v>0</v>
      </c>
      <c r="AE1959" t="b">
        <v>1</v>
      </c>
      <c r="AF1959" t="b">
        <v>0</v>
      </c>
      <c r="AG1959" t="b">
        <v>1</v>
      </c>
      <c r="AH1959" t="b">
        <v>0</v>
      </c>
      <c r="AJ1959" t="b">
        <f t="shared" si="184"/>
        <v>0</v>
      </c>
      <c r="AK1959" t="s">
        <v>2959</v>
      </c>
      <c r="AL1959" t="b">
        <v>1</v>
      </c>
    </row>
    <row r="1960" spans="1:38" x14ac:dyDescent="0.3">
      <c r="A1960">
        <v>-73.971131929999999</v>
      </c>
      <c r="B1960">
        <v>40.776032489999999</v>
      </c>
      <c r="C1960" t="s">
        <v>2960</v>
      </c>
      <c r="D1960" t="s">
        <v>426</v>
      </c>
      <c r="E1960" t="str">
        <f t="shared" si="180"/>
        <v>far</v>
      </c>
      <c r="F1960" t="s">
        <v>34</v>
      </c>
      <c r="G1960">
        <v>10182018</v>
      </c>
      <c r="H1960" s="1">
        <v>12</v>
      </c>
      <c r="I1960" t="s">
        <v>39</v>
      </c>
      <c r="J1960" t="s">
        <v>40</v>
      </c>
      <c r="K1960" t="str">
        <f t="shared" si="181"/>
        <v>Gray</v>
      </c>
      <c r="L1960" t="str">
        <f t="shared" si="182"/>
        <v>yup</v>
      </c>
      <c r="M1960" t="b">
        <f t="shared" si="185"/>
        <v>0</v>
      </c>
      <c r="N1960" t="s">
        <v>84</v>
      </c>
      <c r="O1960" t="s">
        <v>103</v>
      </c>
      <c r="Q1960" t="s">
        <v>43</v>
      </c>
      <c r="R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1</v>
      </c>
      <c r="Z1960" t="b">
        <f t="shared" si="183"/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1</v>
      </c>
      <c r="AH1960" t="b">
        <v>0</v>
      </c>
      <c r="AJ1960" t="b">
        <f t="shared" si="184"/>
        <v>0</v>
      </c>
      <c r="AK1960" t="s">
        <v>2961</v>
      </c>
      <c r="AL1960" t="b">
        <v>1</v>
      </c>
    </row>
    <row r="1961" spans="1:38" x14ac:dyDescent="0.3">
      <c r="A1961">
        <v>-73.95841068</v>
      </c>
      <c r="B1961">
        <v>40.790277760000002</v>
      </c>
      <c r="C1961" t="s">
        <v>2962</v>
      </c>
      <c r="D1961" t="s">
        <v>144</v>
      </c>
      <c r="E1961" t="str">
        <f t="shared" si="180"/>
        <v>far</v>
      </c>
      <c r="F1961" t="s">
        <v>34</v>
      </c>
      <c r="G1961">
        <v>10082018</v>
      </c>
      <c r="H1961" s="1">
        <v>2</v>
      </c>
      <c r="I1961" t="s">
        <v>39</v>
      </c>
      <c r="J1961" t="s">
        <v>40</v>
      </c>
      <c r="K1961" t="str">
        <f t="shared" si="181"/>
        <v>Gray</v>
      </c>
      <c r="L1961" t="str">
        <f t="shared" si="182"/>
        <v>yup</v>
      </c>
      <c r="M1961" t="b">
        <f t="shared" si="185"/>
        <v>0</v>
      </c>
      <c r="N1961" t="s">
        <v>84</v>
      </c>
      <c r="O1961" t="s">
        <v>103</v>
      </c>
      <c r="Q1961" t="s">
        <v>43</v>
      </c>
      <c r="R1961" t="b">
        <v>0</v>
      </c>
      <c r="T1961" t="b">
        <v>0</v>
      </c>
      <c r="U1961" t="b">
        <v>0</v>
      </c>
      <c r="V1961" t="b">
        <v>1</v>
      </c>
      <c r="W1961" t="b">
        <v>1</v>
      </c>
      <c r="X1961" t="b">
        <v>1</v>
      </c>
      <c r="Z1961" t="b">
        <f t="shared" si="183"/>
        <v>1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1</v>
      </c>
      <c r="AH1961" t="b">
        <v>0</v>
      </c>
      <c r="AJ1961" t="b">
        <f t="shared" si="184"/>
        <v>0</v>
      </c>
      <c r="AK1961" t="s">
        <v>2963</v>
      </c>
      <c r="AL1961" t="b">
        <v>1</v>
      </c>
    </row>
    <row r="1962" spans="1:38" x14ac:dyDescent="0.3">
      <c r="A1962">
        <v>-73.973554789999994</v>
      </c>
      <c r="B1962">
        <v>40.772342010000003</v>
      </c>
      <c r="C1962" t="s">
        <v>2967</v>
      </c>
      <c r="D1962" t="s">
        <v>2088</v>
      </c>
      <c r="E1962" t="str">
        <f t="shared" si="180"/>
        <v>far</v>
      </c>
      <c r="F1962" t="s">
        <v>48</v>
      </c>
      <c r="G1962">
        <v>10072018</v>
      </c>
      <c r="H1962" s="1">
        <v>2</v>
      </c>
      <c r="I1962" t="s">
        <v>39</v>
      </c>
      <c r="J1962" t="s">
        <v>40</v>
      </c>
      <c r="K1962" t="str">
        <f t="shared" si="181"/>
        <v>Gray</v>
      </c>
      <c r="L1962" t="str">
        <f t="shared" si="182"/>
        <v>yup</v>
      </c>
      <c r="M1962" t="b">
        <f t="shared" si="185"/>
        <v>0</v>
      </c>
      <c r="O1962" t="s">
        <v>55</v>
      </c>
      <c r="Q1962" t="s">
        <v>50</v>
      </c>
      <c r="R1962">
        <v>12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  <c r="Z1962" t="b">
        <f t="shared" si="183"/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1</v>
      </c>
      <c r="AH1962" t="b">
        <v>0</v>
      </c>
      <c r="AJ1962" t="b">
        <f t="shared" si="184"/>
        <v>0</v>
      </c>
      <c r="AK1962" t="s">
        <v>2968</v>
      </c>
      <c r="AL1962" t="b">
        <v>1</v>
      </c>
    </row>
    <row r="1963" spans="1:38" x14ac:dyDescent="0.3">
      <c r="A1963">
        <v>-73.976157950000001</v>
      </c>
      <c r="B1963">
        <v>40.775587729999998</v>
      </c>
      <c r="C1963" t="s">
        <v>2972</v>
      </c>
      <c r="D1963" t="s">
        <v>167</v>
      </c>
      <c r="E1963" t="str">
        <f t="shared" si="180"/>
        <v>far</v>
      </c>
      <c r="F1963" t="s">
        <v>34</v>
      </c>
      <c r="G1963">
        <v>10142018</v>
      </c>
      <c r="H1963" s="1">
        <v>2</v>
      </c>
      <c r="I1963" t="s">
        <v>39</v>
      </c>
      <c r="J1963" t="s">
        <v>40</v>
      </c>
      <c r="K1963" t="str">
        <f t="shared" si="181"/>
        <v>Gray</v>
      </c>
      <c r="L1963" t="str">
        <f t="shared" si="182"/>
        <v>yup</v>
      </c>
      <c r="M1963" t="b">
        <f t="shared" si="185"/>
        <v>0</v>
      </c>
      <c r="N1963" t="s">
        <v>1924</v>
      </c>
      <c r="O1963" t="s">
        <v>1925</v>
      </c>
      <c r="Q1963" t="s">
        <v>43</v>
      </c>
      <c r="R1963" t="b">
        <v>0</v>
      </c>
      <c r="S1963" t="s">
        <v>2973</v>
      </c>
      <c r="T1963" t="b">
        <v>0</v>
      </c>
      <c r="U1963" t="b">
        <v>0</v>
      </c>
      <c r="V1963" t="b">
        <v>0</v>
      </c>
      <c r="W1963" t="b">
        <v>1</v>
      </c>
      <c r="X1963" t="b">
        <v>1</v>
      </c>
      <c r="Z1963" t="b">
        <f t="shared" si="183"/>
        <v>1</v>
      </c>
      <c r="AA1963" t="b">
        <v>0</v>
      </c>
      <c r="AB1963" t="b">
        <v>0</v>
      </c>
      <c r="AC1963" t="b">
        <v>0</v>
      </c>
      <c r="AD1963" t="b">
        <v>0</v>
      </c>
      <c r="AE1963" t="b">
        <v>1</v>
      </c>
      <c r="AF1963" t="b">
        <v>0</v>
      </c>
      <c r="AG1963" t="b">
        <v>1</v>
      </c>
      <c r="AH1963" t="b">
        <v>0</v>
      </c>
      <c r="AJ1963" t="b">
        <f t="shared" si="184"/>
        <v>0</v>
      </c>
      <c r="AK1963" t="s">
        <v>2974</v>
      </c>
      <c r="AL1963" t="b">
        <v>1</v>
      </c>
    </row>
    <row r="1964" spans="1:38" x14ac:dyDescent="0.3">
      <c r="A1964">
        <v>-73.980542389999997</v>
      </c>
      <c r="B1964">
        <v>40.768204879999999</v>
      </c>
      <c r="C1964" t="s">
        <v>2982</v>
      </c>
      <c r="D1964" t="s">
        <v>855</v>
      </c>
      <c r="E1964" t="str">
        <f t="shared" si="180"/>
        <v>far</v>
      </c>
      <c r="F1964" t="s">
        <v>48</v>
      </c>
      <c r="G1964">
        <v>10122018</v>
      </c>
      <c r="H1964" s="1">
        <v>14</v>
      </c>
      <c r="J1964" t="s">
        <v>40</v>
      </c>
      <c r="K1964" t="str">
        <f t="shared" si="181"/>
        <v>Gray</v>
      </c>
      <c r="L1964" t="str">
        <f t="shared" si="182"/>
        <v>yup</v>
      </c>
      <c r="M1964" t="b">
        <f t="shared" si="185"/>
        <v>0</v>
      </c>
      <c r="N1964" t="s">
        <v>41</v>
      </c>
      <c r="O1964" t="s">
        <v>42</v>
      </c>
      <c r="Q1964" t="s">
        <v>43</v>
      </c>
      <c r="R1964" t="b">
        <v>0</v>
      </c>
      <c r="T1964" t="b">
        <v>0</v>
      </c>
      <c r="U1964" t="b">
        <v>1</v>
      </c>
      <c r="V1964" t="b">
        <v>0</v>
      </c>
      <c r="W1964" t="b">
        <v>0</v>
      </c>
      <c r="X1964" t="b">
        <v>0</v>
      </c>
      <c r="Z1964" t="b">
        <f t="shared" si="183"/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1</v>
      </c>
      <c r="AH1964" t="b">
        <v>0</v>
      </c>
      <c r="AJ1964" t="b">
        <f t="shared" si="184"/>
        <v>0</v>
      </c>
      <c r="AK1964" t="s">
        <v>2983</v>
      </c>
      <c r="AL1964" t="b">
        <v>1</v>
      </c>
    </row>
    <row r="1965" spans="1:38" x14ac:dyDescent="0.3">
      <c r="A1965">
        <v>-73.958985299999995</v>
      </c>
      <c r="B1965">
        <v>40.791271999999999</v>
      </c>
      <c r="C1965" t="s">
        <v>2994</v>
      </c>
      <c r="D1965" t="s">
        <v>1214</v>
      </c>
      <c r="E1965" t="str">
        <f t="shared" si="180"/>
        <v>far</v>
      </c>
      <c r="F1965" t="s">
        <v>48</v>
      </c>
      <c r="G1965">
        <v>10142018</v>
      </c>
      <c r="H1965" s="1">
        <v>7</v>
      </c>
      <c r="I1965" t="s">
        <v>39</v>
      </c>
      <c r="J1965" t="s">
        <v>40</v>
      </c>
      <c r="K1965" t="str">
        <f t="shared" si="181"/>
        <v>Gray</v>
      </c>
      <c r="L1965" t="str">
        <f t="shared" si="182"/>
        <v>yup</v>
      </c>
      <c r="M1965" t="b">
        <f t="shared" si="185"/>
        <v>0</v>
      </c>
      <c r="N1965" t="s">
        <v>117</v>
      </c>
      <c r="O1965" t="s">
        <v>118</v>
      </c>
      <c r="Q1965" t="s">
        <v>50</v>
      </c>
      <c r="R1965">
        <v>15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  <c r="Z1965" t="b">
        <f t="shared" si="183"/>
        <v>1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1</v>
      </c>
      <c r="AH1965" t="b">
        <v>0</v>
      </c>
      <c r="AJ1965" t="b">
        <f t="shared" si="184"/>
        <v>0</v>
      </c>
      <c r="AK1965" t="s">
        <v>2995</v>
      </c>
      <c r="AL1965" t="b">
        <v>1</v>
      </c>
    </row>
    <row r="1966" spans="1:38" x14ac:dyDescent="0.3">
      <c r="A1966">
        <v>-73.981121880000003</v>
      </c>
      <c r="B1966">
        <v>40.76844062</v>
      </c>
      <c r="C1966" t="s">
        <v>2996</v>
      </c>
      <c r="D1966" t="s">
        <v>1780</v>
      </c>
      <c r="E1966" t="str">
        <f t="shared" si="180"/>
        <v>far</v>
      </c>
      <c r="F1966" t="s">
        <v>34</v>
      </c>
      <c r="G1966">
        <v>10142018</v>
      </c>
      <c r="H1966" s="1">
        <v>7</v>
      </c>
      <c r="I1966" t="s">
        <v>39</v>
      </c>
      <c r="J1966" t="s">
        <v>40</v>
      </c>
      <c r="K1966" t="str">
        <f t="shared" si="181"/>
        <v>Gray</v>
      </c>
      <c r="L1966" t="str">
        <f t="shared" si="182"/>
        <v>yup</v>
      </c>
      <c r="M1966" t="b">
        <f t="shared" si="185"/>
        <v>0</v>
      </c>
      <c r="N1966" t="s">
        <v>41</v>
      </c>
      <c r="O1966" t="s">
        <v>42</v>
      </c>
      <c r="Q1966" t="s">
        <v>43</v>
      </c>
      <c r="R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1</v>
      </c>
      <c r="Z1966" t="b">
        <f t="shared" si="183"/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1</v>
      </c>
      <c r="AH1966" t="b">
        <v>0</v>
      </c>
      <c r="AJ1966" t="b">
        <f t="shared" si="184"/>
        <v>0</v>
      </c>
      <c r="AK1966" t="s">
        <v>2997</v>
      </c>
      <c r="AL1966" t="b">
        <v>1</v>
      </c>
    </row>
    <row r="1967" spans="1:38" x14ac:dyDescent="0.3">
      <c r="A1967">
        <v>-73.967815400000006</v>
      </c>
      <c r="B1967">
        <v>40.774278350000003</v>
      </c>
      <c r="C1967" t="s">
        <v>3007</v>
      </c>
      <c r="D1967" t="s">
        <v>1391</v>
      </c>
      <c r="E1967" t="str">
        <f t="shared" si="180"/>
        <v>far</v>
      </c>
      <c r="F1967" t="s">
        <v>34</v>
      </c>
      <c r="G1967">
        <v>10072018</v>
      </c>
      <c r="H1967" s="1">
        <v>1</v>
      </c>
      <c r="I1967" t="s">
        <v>39</v>
      </c>
      <c r="J1967" t="s">
        <v>40</v>
      </c>
      <c r="K1967" t="str">
        <f t="shared" si="181"/>
        <v>Gray</v>
      </c>
      <c r="L1967" t="str">
        <f t="shared" si="182"/>
        <v>yup</v>
      </c>
      <c r="M1967" t="b">
        <f t="shared" si="185"/>
        <v>0</v>
      </c>
      <c r="N1967" t="s">
        <v>41</v>
      </c>
      <c r="O1967" t="s">
        <v>42</v>
      </c>
      <c r="Q1967" t="s">
        <v>50</v>
      </c>
      <c r="R1967">
        <v>10</v>
      </c>
      <c r="S1967" t="s">
        <v>466</v>
      </c>
      <c r="T1967" t="b">
        <v>0</v>
      </c>
      <c r="U1967" t="b">
        <v>0</v>
      </c>
      <c r="V1967" t="b">
        <v>0</v>
      </c>
      <c r="W1967" t="b">
        <v>1</v>
      </c>
      <c r="X1967" t="b">
        <v>0</v>
      </c>
      <c r="Z1967" t="b">
        <f t="shared" si="183"/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J1967" t="b">
        <f t="shared" si="184"/>
        <v>0</v>
      </c>
      <c r="AK1967" t="s">
        <v>3008</v>
      </c>
      <c r="AL1967" t="b">
        <v>1</v>
      </c>
    </row>
    <row r="1968" spans="1:38" x14ac:dyDescent="0.3">
      <c r="A1968">
        <v>-73.967643429999995</v>
      </c>
      <c r="B1968">
        <v>40.786233660000001</v>
      </c>
      <c r="C1968" t="s">
        <v>3009</v>
      </c>
      <c r="D1968" t="s">
        <v>1444</v>
      </c>
      <c r="E1968" t="str">
        <f t="shared" si="180"/>
        <v>far</v>
      </c>
      <c r="F1968" t="s">
        <v>34</v>
      </c>
      <c r="G1968">
        <v>10072018</v>
      </c>
      <c r="H1968" s="1">
        <v>4</v>
      </c>
      <c r="I1968" t="s">
        <v>39</v>
      </c>
      <c r="J1968" t="s">
        <v>40</v>
      </c>
      <c r="K1968" t="str">
        <f t="shared" si="181"/>
        <v>Gray</v>
      </c>
      <c r="L1968" t="str">
        <f t="shared" si="182"/>
        <v>yup</v>
      </c>
      <c r="M1968" t="b">
        <f t="shared" si="185"/>
        <v>0</v>
      </c>
      <c r="O1968" t="s">
        <v>55</v>
      </c>
      <c r="Q1968" t="s">
        <v>50</v>
      </c>
      <c r="R1968">
        <v>50</v>
      </c>
      <c r="S1968" t="s">
        <v>466</v>
      </c>
      <c r="T1968" t="b">
        <v>0</v>
      </c>
      <c r="U1968" t="b">
        <v>0</v>
      </c>
      <c r="V1968" t="b">
        <v>1</v>
      </c>
      <c r="W1968" t="b">
        <v>0</v>
      </c>
      <c r="X1968" t="b">
        <v>0</v>
      </c>
      <c r="Z1968" t="b">
        <f t="shared" si="183"/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J1968" t="b">
        <f t="shared" si="184"/>
        <v>0</v>
      </c>
      <c r="AK1968" t="s">
        <v>3010</v>
      </c>
      <c r="AL1968" t="b">
        <v>1</v>
      </c>
    </row>
    <row r="1969" spans="1:38" x14ac:dyDescent="0.3">
      <c r="A1969">
        <v>-73.967930910000007</v>
      </c>
      <c r="B1969">
        <v>40.779243780000002</v>
      </c>
      <c r="C1969" t="s">
        <v>3015</v>
      </c>
      <c r="D1969" t="s">
        <v>215</v>
      </c>
      <c r="E1969" t="str">
        <f t="shared" si="180"/>
        <v>far</v>
      </c>
      <c r="F1969" t="s">
        <v>48</v>
      </c>
      <c r="G1969">
        <v>10172018</v>
      </c>
      <c r="H1969" s="1">
        <v>4</v>
      </c>
      <c r="I1969" t="s">
        <v>39</v>
      </c>
      <c r="J1969" t="s">
        <v>40</v>
      </c>
      <c r="K1969" t="str">
        <f t="shared" si="181"/>
        <v>Gray</v>
      </c>
      <c r="L1969" t="str">
        <f t="shared" si="182"/>
        <v>yup</v>
      </c>
      <c r="M1969" t="b">
        <f t="shared" si="185"/>
        <v>0</v>
      </c>
      <c r="O1969" t="s">
        <v>55</v>
      </c>
      <c r="Q1969" t="s">
        <v>43</v>
      </c>
      <c r="R1969" t="b">
        <v>0</v>
      </c>
      <c r="S1969" t="s">
        <v>3016</v>
      </c>
      <c r="T1969" t="b">
        <v>0</v>
      </c>
      <c r="U1969" t="b">
        <v>0</v>
      </c>
      <c r="V1969" t="b">
        <v>0</v>
      </c>
      <c r="W1969" t="b">
        <v>0</v>
      </c>
      <c r="X1969" t="b">
        <v>1</v>
      </c>
      <c r="Z1969" t="b">
        <f t="shared" si="183"/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J1969" t="b">
        <f t="shared" si="184"/>
        <v>0</v>
      </c>
      <c r="AK1969" t="s">
        <v>3017</v>
      </c>
      <c r="AL1969" t="b">
        <v>1</v>
      </c>
    </row>
    <row r="1970" spans="1:38" x14ac:dyDescent="0.3">
      <c r="A1970">
        <v>-73.959650510000003</v>
      </c>
      <c r="B1970">
        <v>40.794036769999998</v>
      </c>
      <c r="C1970" t="s">
        <v>3018</v>
      </c>
      <c r="D1970" t="s">
        <v>69</v>
      </c>
      <c r="E1970" t="str">
        <f t="shared" si="180"/>
        <v>far</v>
      </c>
      <c r="F1970" t="s">
        <v>34</v>
      </c>
      <c r="G1970">
        <v>10132018</v>
      </c>
      <c r="H1970" s="1">
        <v>6</v>
      </c>
      <c r="I1970" t="s">
        <v>39</v>
      </c>
      <c r="J1970" t="s">
        <v>40</v>
      </c>
      <c r="K1970" t="str">
        <f t="shared" si="181"/>
        <v>Gray</v>
      </c>
      <c r="L1970" t="str">
        <f t="shared" si="182"/>
        <v>yup</v>
      </c>
      <c r="M1970" t="b">
        <f t="shared" si="185"/>
        <v>0</v>
      </c>
      <c r="N1970" t="s">
        <v>41</v>
      </c>
      <c r="O1970" t="s">
        <v>42</v>
      </c>
      <c r="Q1970" t="s">
        <v>43</v>
      </c>
      <c r="R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1</v>
      </c>
      <c r="Z1970" t="b">
        <f t="shared" si="183"/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J1970" t="b">
        <f t="shared" si="184"/>
        <v>0</v>
      </c>
      <c r="AK1970" t="s">
        <v>3019</v>
      </c>
      <c r="AL1970" t="b">
        <v>1</v>
      </c>
    </row>
    <row r="1971" spans="1:38" x14ac:dyDescent="0.3">
      <c r="A1971">
        <v>-73.972984710000006</v>
      </c>
      <c r="B1971">
        <v>40.774070899999998</v>
      </c>
      <c r="C1971" t="s">
        <v>3022</v>
      </c>
      <c r="D1971" t="s">
        <v>2256</v>
      </c>
      <c r="E1971" t="str">
        <f t="shared" si="180"/>
        <v>far</v>
      </c>
      <c r="F1971" t="s">
        <v>48</v>
      </c>
      <c r="G1971">
        <v>10082018</v>
      </c>
      <c r="H1971" s="1">
        <v>3</v>
      </c>
      <c r="I1971" t="s">
        <v>39</v>
      </c>
      <c r="J1971" t="s">
        <v>40</v>
      </c>
      <c r="K1971" t="str">
        <f t="shared" si="181"/>
        <v>Gray</v>
      </c>
      <c r="L1971" t="str">
        <f t="shared" si="182"/>
        <v>yup</v>
      </c>
      <c r="M1971" t="b">
        <f t="shared" si="185"/>
        <v>0</v>
      </c>
      <c r="N1971" t="s">
        <v>84</v>
      </c>
      <c r="O1971" t="s">
        <v>103</v>
      </c>
      <c r="Q1971" t="s">
        <v>50</v>
      </c>
      <c r="R1971">
        <v>10</v>
      </c>
      <c r="T1971" t="b">
        <v>0</v>
      </c>
      <c r="U1971" t="b">
        <v>0</v>
      </c>
      <c r="V1971" t="b">
        <v>1</v>
      </c>
      <c r="W1971" t="b">
        <v>0</v>
      </c>
      <c r="X1971" t="b">
        <v>0</v>
      </c>
      <c r="Z1971" t="b">
        <f t="shared" si="183"/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J1971" t="b">
        <f t="shared" si="184"/>
        <v>0</v>
      </c>
      <c r="AK1971" t="s">
        <v>3023</v>
      </c>
      <c r="AL1971" t="b">
        <v>1</v>
      </c>
    </row>
    <row r="1972" spans="1:38" x14ac:dyDescent="0.3">
      <c r="A1972">
        <v>-73.956407929999997</v>
      </c>
      <c r="B1972">
        <v>40.793934010000001</v>
      </c>
      <c r="C1972" t="s">
        <v>3030</v>
      </c>
      <c r="D1972" t="s">
        <v>702</v>
      </c>
      <c r="E1972" t="str">
        <f t="shared" si="180"/>
        <v>far</v>
      </c>
      <c r="F1972" t="s">
        <v>48</v>
      </c>
      <c r="G1972">
        <v>10172018</v>
      </c>
      <c r="H1972" s="1">
        <v>2</v>
      </c>
      <c r="I1972" t="s">
        <v>39</v>
      </c>
      <c r="J1972" t="s">
        <v>40</v>
      </c>
      <c r="K1972" t="str">
        <f t="shared" si="181"/>
        <v>Gray</v>
      </c>
      <c r="L1972" t="str">
        <f t="shared" si="182"/>
        <v>yup</v>
      </c>
      <c r="M1972" t="b">
        <f t="shared" si="185"/>
        <v>0</v>
      </c>
      <c r="N1972" t="s">
        <v>41</v>
      </c>
      <c r="O1972" t="s">
        <v>42</v>
      </c>
      <c r="P1972" t="s">
        <v>3031</v>
      </c>
      <c r="Q1972" t="s">
        <v>43</v>
      </c>
      <c r="R1972" t="b">
        <v>0</v>
      </c>
      <c r="T1972" t="b">
        <v>0</v>
      </c>
      <c r="U1972" t="b">
        <v>0</v>
      </c>
      <c r="V1972" t="b">
        <v>0</v>
      </c>
      <c r="W1972" t="b">
        <v>1</v>
      </c>
      <c r="X1972" t="b">
        <v>1</v>
      </c>
      <c r="Z1972" t="b">
        <f t="shared" si="183"/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1</v>
      </c>
      <c r="AH1972" t="b">
        <v>0</v>
      </c>
      <c r="AJ1972" t="b">
        <f t="shared" si="184"/>
        <v>0</v>
      </c>
      <c r="AK1972" t="s">
        <v>3032</v>
      </c>
      <c r="AL1972" t="b">
        <v>1</v>
      </c>
    </row>
    <row r="1973" spans="1:38" x14ac:dyDescent="0.3">
      <c r="A1973">
        <v>-73.972870040000004</v>
      </c>
      <c r="B1973">
        <v>40.765984269999997</v>
      </c>
      <c r="C1973" t="s">
        <v>3035</v>
      </c>
      <c r="D1973" t="s">
        <v>1902</v>
      </c>
      <c r="E1973" t="str">
        <f t="shared" si="180"/>
        <v>far</v>
      </c>
      <c r="F1973" t="s">
        <v>34</v>
      </c>
      <c r="G1973">
        <v>10142018</v>
      </c>
      <c r="H1973" s="1">
        <v>5</v>
      </c>
      <c r="I1973" t="s">
        <v>39</v>
      </c>
      <c r="J1973" t="s">
        <v>40</v>
      </c>
      <c r="K1973" t="str">
        <f t="shared" si="181"/>
        <v>Gray</v>
      </c>
      <c r="L1973" t="str">
        <f t="shared" si="182"/>
        <v>yup</v>
      </c>
      <c r="M1973" t="b">
        <f t="shared" si="185"/>
        <v>0</v>
      </c>
      <c r="N1973" t="s">
        <v>84</v>
      </c>
      <c r="O1973" t="s">
        <v>103</v>
      </c>
      <c r="Q1973" t="s">
        <v>43</v>
      </c>
      <c r="R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Z1973" t="b">
        <f t="shared" si="183"/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1</v>
      </c>
      <c r="AH1973" t="b">
        <v>0</v>
      </c>
      <c r="AJ1973" t="b">
        <f t="shared" si="184"/>
        <v>0</v>
      </c>
      <c r="AK1973" t="s">
        <v>3036</v>
      </c>
      <c r="AL1973" t="b">
        <v>1</v>
      </c>
    </row>
    <row r="1974" spans="1:38" x14ac:dyDescent="0.3">
      <c r="A1974">
        <v>-73.967085890000007</v>
      </c>
      <c r="B1974">
        <v>40.775350500000002</v>
      </c>
      <c r="C1974" t="s">
        <v>3037</v>
      </c>
      <c r="D1974" t="s">
        <v>1320</v>
      </c>
      <c r="E1974" t="str">
        <f t="shared" si="180"/>
        <v>far</v>
      </c>
      <c r="F1974" t="s">
        <v>34</v>
      </c>
      <c r="G1974">
        <v>10122018</v>
      </c>
      <c r="H1974" s="1">
        <v>2</v>
      </c>
      <c r="I1974" t="s">
        <v>39</v>
      </c>
      <c r="J1974" t="s">
        <v>40</v>
      </c>
      <c r="K1974" t="str">
        <f t="shared" si="181"/>
        <v>Gray</v>
      </c>
      <c r="L1974" t="str">
        <f t="shared" si="182"/>
        <v>yup</v>
      </c>
      <c r="M1974" t="b">
        <f t="shared" si="185"/>
        <v>0</v>
      </c>
      <c r="N1974" t="s">
        <v>117</v>
      </c>
      <c r="O1974" t="s">
        <v>118</v>
      </c>
      <c r="Q1974" t="s">
        <v>50</v>
      </c>
      <c r="R1974">
        <v>20</v>
      </c>
      <c r="T1974" t="b">
        <v>1</v>
      </c>
      <c r="U1974" t="b">
        <v>0</v>
      </c>
      <c r="V1974" t="b">
        <v>0</v>
      </c>
      <c r="W1974" t="b">
        <v>1</v>
      </c>
      <c r="X1974" t="b">
        <v>1</v>
      </c>
      <c r="Z1974" t="b">
        <f t="shared" si="183"/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J1974" t="b">
        <f t="shared" si="184"/>
        <v>0</v>
      </c>
      <c r="AK1974" t="s">
        <v>3038</v>
      </c>
      <c r="AL1974" t="b">
        <v>1</v>
      </c>
    </row>
    <row r="1975" spans="1:38" x14ac:dyDescent="0.3">
      <c r="A1975">
        <v>-73.963859900000003</v>
      </c>
      <c r="B1975">
        <v>40.780928879999998</v>
      </c>
      <c r="C1975" t="s">
        <v>3049</v>
      </c>
      <c r="D1975" t="s">
        <v>358</v>
      </c>
      <c r="E1975" t="str">
        <f t="shared" si="180"/>
        <v>far</v>
      </c>
      <c r="F1975" t="s">
        <v>48</v>
      </c>
      <c r="G1975">
        <v>10142018</v>
      </c>
      <c r="H1975" s="1">
        <v>6</v>
      </c>
      <c r="I1975" t="s">
        <v>39</v>
      </c>
      <c r="J1975" t="s">
        <v>40</v>
      </c>
      <c r="K1975" t="str">
        <f t="shared" si="181"/>
        <v>Gray</v>
      </c>
      <c r="L1975" t="str">
        <f t="shared" si="182"/>
        <v>yup</v>
      </c>
      <c r="M1975" t="b">
        <f t="shared" si="185"/>
        <v>0</v>
      </c>
      <c r="N1975" t="s">
        <v>41</v>
      </c>
      <c r="O1975" t="s">
        <v>42</v>
      </c>
      <c r="Q1975" t="s">
        <v>50</v>
      </c>
      <c r="R1975">
        <v>5</v>
      </c>
      <c r="T1975" t="b">
        <v>0</v>
      </c>
      <c r="U1975" t="b">
        <v>1</v>
      </c>
      <c r="V1975" t="b">
        <v>1</v>
      </c>
      <c r="W1975" t="b">
        <v>0</v>
      </c>
      <c r="X1975" t="b">
        <v>0</v>
      </c>
      <c r="Z1975" t="b">
        <f t="shared" si="183"/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J1975" t="b">
        <f t="shared" si="184"/>
        <v>0</v>
      </c>
      <c r="AK1975" t="s">
        <v>3050</v>
      </c>
      <c r="AL1975" t="b">
        <v>1</v>
      </c>
    </row>
    <row r="1976" spans="1:38" x14ac:dyDescent="0.3">
      <c r="A1976">
        <v>-73.951908160000002</v>
      </c>
      <c r="B1976">
        <v>40.797314870000001</v>
      </c>
      <c r="C1976" t="s">
        <v>3056</v>
      </c>
      <c r="D1976" t="s">
        <v>3057</v>
      </c>
      <c r="E1976" t="str">
        <f t="shared" si="180"/>
        <v>far</v>
      </c>
      <c r="F1976" t="s">
        <v>48</v>
      </c>
      <c r="G1976">
        <v>10132018</v>
      </c>
      <c r="H1976" s="1">
        <v>2</v>
      </c>
      <c r="I1976" t="s">
        <v>39</v>
      </c>
      <c r="J1976" t="s">
        <v>40</v>
      </c>
      <c r="K1976" t="str">
        <f t="shared" si="181"/>
        <v>Gray</v>
      </c>
      <c r="L1976" t="str">
        <f t="shared" si="182"/>
        <v>yup</v>
      </c>
      <c r="M1976" t="b">
        <f t="shared" si="185"/>
        <v>0</v>
      </c>
      <c r="N1976" t="s">
        <v>117</v>
      </c>
      <c r="O1976" t="s">
        <v>118</v>
      </c>
      <c r="Q1976" t="s">
        <v>43</v>
      </c>
      <c r="R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Z1976" t="b">
        <f t="shared" si="183"/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1</v>
      </c>
      <c r="AH1976" t="b">
        <v>0</v>
      </c>
      <c r="AJ1976" t="b">
        <f t="shared" si="184"/>
        <v>0</v>
      </c>
      <c r="AK1976" t="s">
        <v>3058</v>
      </c>
      <c r="AL1976" t="b">
        <v>1</v>
      </c>
    </row>
    <row r="1977" spans="1:38" x14ac:dyDescent="0.3">
      <c r="A1977">
        <v>-73.979308270000004</v>
      </c>
      <c r="B1977">
        <v>40.767993060000002</v>
      </c>
      <c r="C1977" t="s">
        <v>3059</v>
      </c>
      <c r="D1977" t="s">
        <v>1235</v>
      </c>
      <c r="E1977" t="str">
        <f t="shared" si="180"/>
        <v>far</v>
      </c>
      <c r="F1977" t="s">
        <v>34</v>
      </c>
      <c r="G1977">
        <v>10132018</v>
      </c>
      <c r="H1977" s="1">
        <v>11</v>
      </c>
      <c r="I1977" t="s">
        <v>39</v>
      </c>
      <c r="J1977" t="s">
        <v>40</v>
      </c>
      <c r="K1977" t="str">
        <f t="shared" si="181"/>
        <v>Gray</v>
      </c>
      <c r="L1977" t="str">
        <f t="shared" si="182"/>
        <v>yup</v>
      </c>
      <c r="M1977" t="b">
        <f t="shared" si="185"/>
        <v>0</v>
      </c>
      <c r="N1977" t="s">
        <v>84</v>
      </c>
      <c r="O1977" t="s">
        <v>103</v>
      </c>
      <c r="Q1977" t="s">
        <v>43</v>
      </c>
      <c r="R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Z1977" t="b">
        <f t="shared" si="183"/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J1977" t="b">
        <f t="shared" si="184"/>
        <v>0</v>
      </c>
      <c r="AK1977" t="s">
        <v>3060</v>
      </c>
      <c r="AL1977" t="b">
        <v>1</v>
      </c>
    </row>
    <row r="1978" spans="1:38" x14ac:dyDescent="0.3">
      <c r="A1978">
        <v>-73.951590780000004</v>
      </c>
      <c r="B1978">
        <v>40.795268419999999</v>
      </c>
      <c r="C1978" t="s">
        <v>3072</v>
      </c>
      <c r="D1978" t="s">
        <v>3073</v>
      </c>
      <c r="E1978" t="str">
        <f t="shared" si="180"/>
        <v>far</v>
      </c>
      <c r="F1978" t="s">
        <v>48</v>
      </c>
      <c r="G1978">
        <v>10172018</v>
      </c>
      <c r="H1978" s="1">
        <v>2</v>
      </c>
      <c r="I1978" t="s">
        <v>39</v>
      </c>
      <c r="J1978" t="s">
        <v>40</v>
      </c>
      <c r="K1978" t="str">
        <f t="shared" si="181"/>
        <v>Gray</v>
      </c>
      <c r="L1978" t="str">
        <f t="shared" si="182"/>
        <v>yup</v>
      </c>
      <c r="M1978" t="b">
        <f t="shared" si="185"/>
        <v>0</v>
      </c>
      <c r="O1978" t="s">
        <v>55</v>
      </c>
      <c r="Q1978" t="s">
        <v>43</v>
      </c>
      <c r="R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1</v>
      </c>
      <c r="Z1978" t="b">
        <f t="shared" si="183"/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1</v>
      </c>
      <c r="AH1978" t="b">
        <v>0</v>
      </c>
      <c r="AJ1978" t="b">
        <f t="shared" si="184"/>
        <v>0</v>
      </c>
      <c r="AK1978" t="s">
        <v>3074</v>
      </c>
      <c r="AL1978" t="b">
        <v>1</v>
      </c>
    </row>
    <row r="1979" spans="1:38" x14ac:dyDescent="0.3">
      <c r="A1979">
        <v>-73.971627150000003</v>
      </c>
      <c r="B1979">
        <v>40.77964626</v>
      </c>
      <c r="C1979" t="s">
        <v>3081</v>
      </c>
      <c r="D1979" t="s">
        <v>1637</v>
      </c>
      <c r="E1979" t="str">
        <f t="shared" si="180"/>
        <v>far</v>
      </c>
      <c r="F1979" t="s">
        <v>34</v>
      </c>
      <c r="G1979">
        <v>10172018</v>
      </c>
      <c r="H1979" s="1">
        <v>2</v>
      </c>
      <c r="I1979" t="s">
        <v>39</v>
      </c>
      <c r="J1979" t="s">
        <v>40</v>
      </c>
      <c r="K1979" t="str">
        <f t="shared" si="181"/>
        <v>Gray</v>
      </c>
      <c r="L1979" t="str">
        <f t="shared" si="182"/>
        <v>yup</v>
      </c>
      <c r="M1979" t="b">
        <f t="shared" si="185"/>
        <v>0</v>
      </c>
      <c r="N1979" t="s">
        <v>84</v>
      </c>
      <c r="O1979" t="s">
        <v>103</v>
      </c>
      <c r="Q1979" t="s">
        <v>43</v>
      </c>
      <c r="R1979" t="b">
        <v>0</v>
      </c>
      <c r="T1979" t="b">
        <v>1</v>
      </c>
      <c r="U1979" t="b">
        <v>1</v>
      </c>
      <c r="V1979" t="b">
        <v>0</v>
      </c>
      <c r="W1979" t="b">
        <v>1</v>
      </c>
      <c r="X1979" t="b">
        <v>0</v>
      </c>
      <c r="Z1979" t="b">
        <f t="shared" si="183"/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J1979" t="b">
        <f t="shared" si="184"/>
        <v>0</v>
      </c>
      <c r="AK1979" t="s">
        <v>3082</v>
      </c>
      <c r="AL1979" t="b">
        <v>1</v>
      </c>
    </row>
    <row r="1980" spans="1:38" x14ac:dyDescent="0.3">
      <c r="A1980">
        <v>-73.966466940000004</v>
      </c>
      <c r="B1980">
        <v>40.777408540000003</v>
      </c>
      <c r="C1980" t="s">
        <v>3085</v>
      </c>
      <c r="D1980" t="s">
        <v>296</v>
      </c>
      <c r="E1980" t="str">
        <f t="shared" si="180"/>
        <v>far</v>
      </c>
      <c r="F1980" t="s">
        <v>48</v>
      </c>
      <c r="G1980">
        <v>10102018</v>
      </c>
      <c r="H1980" s="1">
        <v>5</v>
      </c>
      <c r="I1980" t="s">
        <v>39</v>
      </c>
      <c r="J1980" t="s">
        <v>40</v>
      </c>
      <c r="K1980" t="str">
        <f t="shared" si="181"/>
        <v>Gray</v>
      </c>
      <c r="L1980" t="str">
        <f t="shared" si="182"/>
        <v>yup</v>
      </c>
      <c r="M1980" t="b">
        <f t="shared" si="185"/>
        <v>0</v>
      </c>
      <c r="N1980" t="s">
        <v>84</v>
      </c>
      <c r="O1980" t="s">
        <v>103</v>
      </c>
      <c r="Q1980" t="s">
        <v>43</v>
      </c>
      <c r="R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Z1980" t="b">
        <f t="shared" si="183"/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1</v>
      </c>
      <c r="AH1980" t="b">
        <v>0</v>
      </c>
      <c r="AJ1980" t="b">
        <f t="shared" si="184"/>
        <v>0</v>
      </c>
      <c r="AK1980" t="s">
        <v>3086</v>
      </c>
      <c r="AL1980" t="b">
        <v>1</v>
      </c>
    </row>
    <row r="1981" spans="1:38" x14ac:dyDescent="0.3">
      <c r="A1981">
        <v>-73.962834979999997</v>
      </c>
      <c r="B1981">
        <v>40.793887009999999</v>
      </c>
      <c r="C1981" t="s">
        <v>3090</v>
      </c>
      <c r="D1981" t="s">
        <v>2657</v>
      </c>
      <c r="E1981" t="str">
        <f t="shared" si="180"/>
        <v>far</v>
      </c>
      <c r="F1981" t="s">
        <v>34</v>
      </c>
      <c r="G1981">
        <v>10132018</v>
      </c>
      <c r="H1981" s="1">
        <v>3</v>
      </c>
      <c r="I1981" t="s">
        <v>39</v>
      </c>
      <c r="J1981" t="s">
        <v>40</v>
      </c>
      <c r="K1981" t="str">
        <f t="shared" si="181"/>
        <v>Gray</v>
      </c>
      <c r="L1981" t="str">
        <f t="shared" si="182"/>
        <v>yup</v>
      </c>
      <c r="M1981" t="b">
        <f t="shared" si="185"/>
        <v>0</v>
      </c>
      <c r="N1981" t="s">
        <v>41</v>
      </c>
      <c r="O1981" t="s">
        <v>42</v>
      </c>
      <c r="Q1981" t="s">
        <v>43</v>
      </c>
      <c r="R1981" t="b">
        <v>0</v>
      </c>
      <c r="T1981" t="b">
        <v>0</v>
      </c>
      <c r="U1981" t="b">
        <v>1</v>
      </c>
      <c r="V1981" t="b">
        <v>0</v>
      </c>
      <c r="W1981" t="b">
        <v>0</v>
      </c>
      <c r="X1981" t="b">
        <v>1</v>
      </c>
      <c r="Z1981" t="b">
        <f t="shared" si="183"/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J1981" t="b">
        <f t="shared" si="184"/>
        <v>0</v>
      </c>
      <c r="AK1981" t="s">
        <v>3091</v>
      </c>
      <c r="AL1981" t="b">
        <v>1</v>
      </c>
    </row>
    <row r="1982" spans="1:38" x14ac:dyDescent="0.3">
      <c r="A1982">
        <v>-73.97431847</v>
      </c>
      <c r="B1982">
        <v>40.766793300000003</v>
      </c>
      <c r="C1982" t="s">
        <v>3092</v>
      </c>
      <c r="D1982" t="s">
        <v>669</v>
      </c>
      <c r="E1982" t="str">
        <f t="shared" si="180"/>
        <v>far</v>
      </c>
      <c r="F1982" t="s">
        <v>48</v>
      </c>
      <c r="G1982">
        <v>10082018</v>
      </c>
      <c r="H1982" s="1">
        <v>1</v>
      </c>
      <c r="I1982" t="s">
        <v>39</v>
      </c>
      <c r="J1982" t="s">
        <v>40</v>
      </c>
      <c r="K1982" t="str">
        <f t="shared" si="181"/>
        <v>Gray</v>
      </c>
      <c r="L1982" t="str">
        <f t="shared" si="182"/>
        <v>yup</v>
      </c>
      <c r="M1982" t="b">
        <f t="shared" si="185"/>
        <v>0</v>
      </c>
      <c r="O1982" t="s">
        <v>55</v>
      </c>
      <c r="Q1982" t="s">
        <v>50</v>
      </c>
      <c r="R1982">
        <v>30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Z1982" t="b">
        <f t="shared" si="183"/>
        <v>1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J1982" t="b">
        <f t="shared" si="184"/>
        <v>0</v>
      </c>
      <c r="AK1982" t="s">
        <v>3093</v>
      </c>
      <c r="AL1982" t="b">
        <v>1</v>
      </c>
    </row>
    <row r="1983" spans="1:38" x14ac:dyDescent="0.3">
      <c r="A1983">
        <v>-73.963181849999998</v>
      </c>
      <c r="B1983">
        <v>40.792533220000003</v>
      </c>
      <c r="C1983" t="s">
        <v>3098</v>
      </c>
      <c r="D1983" t="s">
        <v>125</v>
      </c>
      <c r="E1983" t="str">
        <f t="shared" si="180"/>
        <v>far</v>
      </c>
      <c r="F1983" t="s">
        <v>48</v>
      </c>
      <c r="G1983">
        <v>10182018</v>
      </c>
      <c r="H1983" s="1">
        <v>1</v>
      </c>
      <c r="I1983" t="s">
        <v>39</v>
      </c>
      <c r="J1983" t="s">
        <v>40</v>
      </c>
      <c r="K1983" t="str">
        <f t="shared" si="181"/>
        <v>Gray</v>
      </c>
      <c r="L1983" t="str">
        <f t="shared" si="182"/>
        <v>yup</v>
      </c>
      <c r="M1983" t="b">
        <f t="shared" si="185"/>
        <v>0</v>
      </c>
      <c r="O1983" t="s">
        <v>55</v>
      </c>
      <c r="Q1983" t="s">
        <v>50</v>
      </c>
      <c r="R1983">
        <v>15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Z1983" t="b">
        <f t="shared" si="183"/>
        <v>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0</v>
      </c>
      <c r="AJ1983" t="b">
        <f t="shared" si="184"/>
        <v>0</v>
      </c>
      <c r="AK1983" t="s">
        <v>3099</v>
      </c>
      <c r="AL1983" t="b">
        <v>1</v>
      </c>
    </row>
    <row r="1984" spans="1:38" x14ac:dyDescent="0.3">
      <c r="A1984">
        <v>-73.970733920000001</v>
      </c>
      <c r="B1984">
        <v>40.779633339999997</v>
      </c>
      <c r="C1984" t="s">
        <v>3100</v>
      </c>
      <c r="D1984" t="s">
        <v>163</v>
      </c>
      <c r="E1984" t="str">
        <f t="shared" si="180"/>
        <v>far</v>
      </c>
      <c r="F1984" t="s">
        <v>34</v>
      </c>
      <c r="G1984">
        <v>10132018</v>
      </c>
      <c r="H1984" s="1">
        <v>3</v>
      </c>
      <c r="I1984" t="s">
        <v>39</v>
      </c>
      <c r="J1984" t="s">
        <v>40</v>
      </c>
      <c r="K1984" t="str">
        <f t="shared" si="181"/>
        <v>Gray</v>
      </c>
      <c r="L1984" t="str">
        <f t="shared" si="182"/>
        <v>yup</v>
      </c>
      <c r="M1984" t="b">
        <f t="shared" si="185"/>
        <v>0</v>
      </c>
      <c r="O1984" t="s">
        <v>55</v>
      </c>
      <c r="Q1984" t="s">
        <v>50</v>
      </c>
      <c r="R1984">
        <v>20</v>
      </c>
      <c r="S1984" t="s">
        <v>3101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Z1984" t="b">
        <f t="shared" si="183"/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J1984" t="b">
        <f t="shared" si="184"/>
        <v>0</v>
      </c>
      <c r="AK1984" t="s">
        <v>3102</v>
      </c>
      <c r="AL1984" t="b">
        <v>1</v>
      </c>
    </row>
    <row r="1985" spans="1:38" x14ac:dyDescent="0.3">
      <c r="A1985">
        <v>-73.955760249999997</v>
      </c>
      <c r="B1985">
        <v>40.795645239999999</v>
      </c>
      <c r="C1985" t="s">
        <v>3109</v>
      </c>
      <c r="D1985" t="s">
        <v>530</v>
      </c>
      <c r="E1985" t="str">
        <f t="shared" si="180"/>
        <v>far</v>
      </c>
      <c r="F1985" t="s">
        <v>34</v>
      </c>
      <c r="G1985">
        <v>10142018</v>
      </c>
      <c r="H1985" s="1">
        <v>1</v>
      </c>
      <c r="I1985" t="s">
        <v>39</v>
      </c>
      <c r="J1985" t="s">
        <v>40</v>
      </c>
      <c r="K1985" t="str">
        <f t="shared" si="181"/>
        <v>Gray</v>
      </c>
      <c r="L1985" t="str">
        <f t="shared" si="182"/>
        <v>yup</v>
      </c>
      <c r="M1985" t="b">
        <f t="shared" si="185"/>
        <v>0</v>
      </c>
      <c r="N1985" t="s">
        <v>84</v>
      </c>
      <c r="O1985" t="s">
        <v>103</v>
      </c>
      <c r="Q1985" t="s">
        <v>43</v>
      </c>
      <c r="R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Z1985" t="b">
        <f t="shared" si="183"/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1</v>
      </c>
      <c r="AH1985" t="b">
        <v>0</v>
      </c>
      <c r="AJ1985" t="b">
        <f t="shared" si="184"/>
        <v>0</v>
      </c>
      <c r="AK1985" t="s">
        <v>3110</v>
      </c>
      <c r="AL1985" t="b">
        <v>1</v>
      </c>
    </row>
    <row r="1986" spans="1:38" x14ac:dyDescent="0.3">
      <c r="A1986">
        <v>-73.960839899999996</v>
      </c>
      <c r="B1986">
        <v>40.781770450000003</v>
      </c>
      <c r="C1986" t="s">
        <v>3111</v>
      </c>
      <c r="D1986" t="s">
        <v>3112</v>
      </c>
      <c r="E1986" t="str">
        <f t="shared" ref="E1986:E2049" si="186">IF(D1986="05D","near",IF(D1986="07D","near",IF(D1986="06C","near",IF(D1986="06E","near",IF(D1986="06D","near","far")))))</f>
        <v>far</v>
      </c>
      <c r="F1986" t="s">
        <v>48</v>
      </c>
      <c r="G1986">
        <v>10192018</v>
      </c>
      <c r="H1986" s="1">
        <v>1</v>
      </c>
      <c r="I1986" t="s">
        <v>39</v>
      </c>
      <c r="J1986" t="s">
        <v>40</v>
      </c>
      <c r="K1986" t="str">
        <f t="shared" ref="K1986:K2049" si="187">IF(ISBLANK(J1986), NA(), J1986)</f>
        <v>Gray</v>
      </c>
      <c r="L1986" t="str">
        <f t="shared" ref="L1986:L2049" si="188">IF(K1986="Gray","yup",IF(K1986="#N/A","maybe","no"))</f>
        <v>yup</v>
      </c>
      <c r="M1986" t="b">
        <f t="shared" si="185"/>
        <v>0</v>
      </c>
      <c r="N1986" t="s">
        <v>41</v>
      </c>
      <c r="O1986" t="s">
        <v>42</v>
      </c>
      <c r="Q1986" t="s">
        <v>50</v>
      </c>
      <c r="R1986">
        <v>18</v>
      </c>
      <c r="S1986" t="s">
        <v>1075</v>
      </c>
      <c r="T1986" t="b">
        <v>0</v>
      </c>
      <c r="U1986" t="b">
        <v>0</v>
      </c>
      <c r="V1986" t="b">
        <v>1</v>
      </c>
      <c r="W1986" t="b">
        <v>0</v>
      </c>
      <c r="X1986" t="b">
        <v>0</v>
      </c>
      <c r="Z1986" t="b">
        <f t="shared" ref="Z1986:Z2049" si="189">ISBLANK(Y1986)</f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s">
        <v>3113</v>
      </c>
      <c r="AJ1986" t="b">
        <f t="shared" ref="AJ1986:AJ2049" si="190">OR(AB1986,AC1986, AD1986, AH1986)</f>
        <v>0</v>
      </c>
      <c r="AK1986" t="s">
        <v>3114</v>
      </c>
      <c r="AL1986" t="b">
        <v>1</v>
      </c>
    </row>
    <row r="1987" spans="1:38" x14ac:dyDescent="0.3">
      <c r="A1987">
        <v>-73.978693699999994</v>
      </c>
      <c r="B1987">
        <v>40.771394370000003</v>
      </c>
      <c r="C1987" t="s">
        <v>3117</v>
      </c>
      <c r="D1987" t="s">
        <v>342</v>
      </c>
      <c r="E1987" t="str">
        <f t="shared" si="186"/>
        <v>far</v>
      </c>
      <c r="F1987" t="s">
        <v>34</v>
      </c>
      <c r="G1987">
        <v>10102018</v>
      </c>
      <c r="H1987" s="1">
        <v>2</v>
      </c>
      <c r="I1987" t="s">
        <v>39</v>
      </c>
      <c r="J1987" t="s">
        <v>40</v>
      </c>
      <c r="K1987" t="str">
        <f t="shared" si="187"/>
        <v>Gray</v>
      </c>
      <c r="L1987" t="str">
        <f t="shared" si="188"/>
        <v>yup</v>
      </c>
      <c r="M1987" t="b">
        <f t="shared" ref="M1987:M2050" si="191">AND(NOT(ISBLANK(J1987)),(NOT(J1987="gray")))</f>
        <v>0</v>
      </c>
      <c r="N1987" t="s">
        <v>84</v>
      </c>
      <c r="O1987" t="s">
        <v>103</v>
      </c>
      <c r="Q1987" t="s">
        <v>50</v>
      </c>
      <c r="R1987">
        <v>50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Z1987" t="b">
        <f t="shared" si="189"/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J1987" t="b">
        <f t="shared" si="190"/>
        <v>0</v>
      </c>
      <c r="AK1987" t="s">
        <v>3118</v>
      </c>
      <c r="AL1987" t="b">
        <v>1</v>
      </c>
    </row>
    <row r="1988" spans="1:38" x14ac:dyDescent="0.3">
      <c r="A1988">
        <v>-73.968892929999996</v>
      </c>
      <c r="B1988">
        <v>40.776889949999997</v>
      </c>
      <c r="C1988" t="s">
        <v>3121</v>
      </c>
      <c r="D1988" t="s">
        <v>246</v>
      </c>
      <c r="E1988" t="str">
        <f t="shared" si="186"/>
        <v>far</v>
      </c>
      <c r="F1988" t="s">
        <v>34</v>
      </c>
      <c r="G1988">
        <v>10102018</v>
      </c>
      <c r="H1988" s="1">
        <v>1</v>
      </c>
      <c r="I1988" t="s">
        <v>39</v>
      </c>
      <c r="J1988" t="s">
        <v>40</v>
      </c>
      <c r="K1988" t="str">
        <f t="shared" si="187"/>
        <v>Gray</v>
      </c>
      <c r="L1988" t="str">
        <f t="shared" si="188"/>
        <v>yup</v>
      </c>
      <c r="M1988" t="b">
        <f t="shared" si="191"/>
        <v>0</v>
      </c>
      <c r="O1988" t="s">
        <v>55</v>
      </c>
      <c r="Q1988" t="s">
        <v>43</v>
      </c>
      <c r="R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Z1988" t="b">
        <f t="shared" si="189"/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1</v>
      </c>
      <c r="AH1988" t="b">
        <v>0</v>
      </c>
      <c r="AJ1988" t="b">
        <f t="shared" si="190"/>
        <v>0</v>
      </c>
      <c r="AK1988" t="s">
        <v>3122</v>
      </c>
      <c r="AL1988" t="b">
        <v>1</v>
      </c>
    </row>
    <row r="1989" spans="1:38" x14ac:dyDescent="0.3">
      <c r="A1989">
        <v>-73.977725699999993</v>
      </c>
      <c r="B1989">
        <v>40.766623699999997</v>
      </c>
      <c r="C1989" t="s">
        <v>3130</v>
      </c>
      <c r="D1989" t="s">
        <v>2590</v>
      </c>
      <c r="E1989" t="str">
        <f t="shared" si="186"/>
        <v>far</v>
      </c>
      <c r="F1989" t="s">
        <v>48</v>
      </c>
      <c r="G1989">
        <v>10062018</v>
      </c>
      <c r="H1989" s="1">
        <v>3</v>
      </c>
      <c r="I1989" t="s">
        <v>39</v>
      </c>
      <c r="J1989" t="s">
        <v>40</v>
      </c>
      <c r="K1989" t="str">
        <f t="shared" si="187"/>
        <v>Gray</v>
      </c>
      <c r="L1989" t="str">
        <f t="shared" si="188"/>
        <v>yup</v>
      </c>
      <c r="M1989" t="b">
        <f t="shared" si="191"/>
        <v>0</v>
      </c>
      <c r="O1989" t="s">
        <v>55</v>
      </c>
      <c r="Q1989" t="s">
        <v>43</v>
      </c>
      <c r="R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1</v>
      </c>
      <c r="Z1989" t="b">
        <f t="shared" si="189"/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J1989" t="b">
        <f t="shared" si="190"/>
        <v>0</v>
      </c>
      <c r="AK1989" t="s">
        <v>3131</v>
      </c>
      <c r="AL1989" t="b">
        <v>1</v>
      </c>
    </row>
    <row r="1990" spans="1:38" x14ac:dyDescent="0.3">
      <c r="A1990">
        <v>-73.969406660000004</v>
      </c>
      <c r="B1990">
        <v>40.780566219999997</v>
      </c>
      <c r="C1990" t="s">
        <v>3132</v>
      </c>
      <c r="D1990" t="s">
        <v>631</v>
      </c>
      <c r="E1990" t="str">
        <f t="shared" si="186"/>
        <v>far</v>
      </c>
      <c r="F1990" t="s">
        <v>34</v>
      </c>
      <c r="G1990">
        <v>10182018</v>
      </c>
      <c r="H1990" s="1">
        <v>6</v>
      </c>
      <c r="I1990" t="s">
        <v>54</v>
      </c>
      <c r="J1990" t="s">
        <v>40</v>
      </c>
      <c r="K1990" t="str">
        <f t="shared" si="187"/>
        <v>Gray</v>
      </c>
      <c r="L1990" t="str">
        <f t="shared" si="188"/>
        <v>yup</v>
      </c>
      <c r="M1990" t="b">
        <f t="shared" si="191"/>
        <v>0</v>
      </c>
      <c r="N1990" t="s">
        <v>117</v>
      </c>
      <c r="O1990" t="s">
        <v>118</v>
      </c>
      <c r="Q1990" t="s">
        <v>50</v>
      </c>
      <c r="R1990">
        <v>1</v>
      </c>
      <c r="T1990" t="b">
        <v>0</v>
      </c>
      <c r="U1990" t="b">
        <v>0</v>
      </c>
      <c r="V1990" t="b">
        <v>1</v>
      </c>
      <c r="W1990" t="b">
        <v>1</v>
      </c>
      <c r="X1990" t="b">
        <v>1</v>
      </c>
      <c r="Z1990" t="b">
        <f t="shared" si="189"/>
        <v>1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1</v>
      </c>
      <c r="AH1990" t="b">
        <v>0</v>
      </c>
      <c r="AJ1990" t="b">
        <f t="shared" si="190"/>
        <v>0</v>
      </c>
      <c r="AK1990" t="s">
        <v>3133</v>
      </c>
      <c r="AL1990" t="b">
        <v>1</v>
      </c>
    </row>
    <row r="1991" spans="1:38" x14ac:dyDescent="0.3">
      <c r="A1991">
        <v>-73.979022639999997</v>
      </c>
      <c r="B1991">
        <v>40.769899770000002</v>
      </c>
      <c r="C1991" t="s">
        <v>3140</v>
      </c>
      <c r="D1991" t="s">
        <v>889</v>
      </c>
      <c r="E1991" t="str">
        <f t="shared" si="186"/>
        <v>far</v>
      </c>
      <c r="F1991" t="s">
        <v>48</v>
      </c>
      <c r="G1991">
        <v>10102018</v>
      </c>
      <c r="H1991" s="1">
        <v>1</v>
      </c>
      <c r="I1991" t="s">
        <v>39</v>
      </c>
      <c r="J1991" t="s">
        <v>40</v>
      </c>
      <c r="K1991" t="str">
        <f t="shared" si="187"/>
        <v>Gray</v>
      </c>
      <c r="L1991" t="str">
        <f t="shared" si="188"/>
        <v>yup</v>
      </c>
      <c r="M1991" t="b">
        <f t="shared" si="191"/>
        <v>0</v>
      </c>
      <c r="N1991" t="s">
        <v>1924</v>
      </c>
      <c r="O1991" t="s">
        <v>1925</v>
      </c>
      <c r="Q1991" t="s">
        <v>50</v>
      </c>
      <c r="R1991">
        <v>2</v>
      </c>
      <c r="T1991" t="b">
        <v>0</v>
      </c>
      <c r="U1991" t="b">
        <v>0</v>
      </c>
      <c r="V1991" t="b">
        <v>1</v>
      </c>
      <c r="W1991" t="b">
        <v>0</v>
      </c>
      <c r="X1991" t="b">
        <v>0</v>
      </c>
      <c r="Z1991" t="b">
        <f t="shared" si="189"/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1</v>
      </c>
      <c r="AF1991" t="b">
        <v>0</v>
      </c>
      <c r="AG1991" t="b">
        <v>1</v>
      </c>
      <c r="AH1991" t="b">
        <v>0</v>
      </c>
      <c r="AJ1991" t="b">
        <f t="shared" si="190"/>
        <v>0</v>
      </c>
      <c r="AK1991" t="s">
        <v>3141</v>
      </c>
      <c r="AL1991" t="b">
        <v>1</v>
      </c>
    </row>
    <row r="1992" spans="1:38" x14ac:dyDescent="0.3">
      <c r="A1992">
        <v>-73.980048120000006</v>
      </c>
      <c r="B1992">
        <v>40.76766387</v>
      </c>
      <c r="C1992" t="s">
        <v>3146</v>
      </c>
      <c r="D1992" t="s">
        <v>855</v>
      </c>
      <c r="E1992" t="str">
        <f t="shared" si="186"/>
        <v>far</v>
      </c>
      <c r="F1992" t="s">
        <v>48</v>
      </c>
      <c r="G1992">
        <v>10122018</v>
      </c>
      <c r="H1992" s="1">
        <v>6</v>
      </c>
      <c r="I1992" t="s">
        <v>39</v>
      </c>
      <c r="J1992" t="s">
        <v>40</v>
      </c>
      <c r="K1992" t="str">
        <f t="shared" si="187"/>
        <v>Gray</v>
      </c>
      <c r="L1992" t="str">
        <f t="shared" si="188"/>
        <v>yup</v>
      </c>
      <c r="M1992" t="b">
        <f t="shared" si="191"/>
        <v>0</v>
      </c>
      <c r="N1992" t="s">
        <v>41</v>
      </c>
      <c r="O1992" t="s">
        <v>42</v>
      </c>
      <c r="Q1992" t="s">
        <v>43</v>
      </c>
      <c r="R1992" t="b">
        <v>0</v>
      </c>
      <c r="T1992" t="b">
        <v>0</v>
      </c>
      <c r="U1992" t="b">
        <v>1</v>
      </c>
      <c r="V1992" t="b">
        <v>1</v>
      </c>
      <c r="W1992" t="b">
        <v>0</v>
      </c>
      <c r="X1992" t="b">
        <v>0</v>
      </c>
      <c r="Z1992" t="b">
        <f t="shared" si="189"/>
        <v>1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J1992" t="b">
        <f t="shared" si="190"/>
        <v>0</v>
      </c>
      <c r="AK1992" t="s">
        <v>3147</v>
      </c>
      <c r="AL1992" t="b">
        <v>1</v>
      </c>
    </row>
    <row r="1993" spans="1:38" x14ac:dyDescent="0.3">
      <c r="A1993">
        <v>-73.959324440000003</v>
      </c>
      <c r="B1993">
        <v>40.794964729999997</v>
      </c>
      <c r="C1993" t="s">
        <v>3148</v>
      </c>
      <c r="D1993" t="s">
        <v>1262</v>
      </c>
      <c r="E1993" t="str">
        <f t="shared" si="186"/>
        <v>far</v>
      </c>
      <c r="F1993" t="s">
        <v>34</v>
      </c>
      <c r="G1993">
        <v>10132018</v>
      </c>
      <c r="H1993" s="1">
        <v>3</v>
      </c>
      <c r="I1993" t="s">
        <v>39</v>
      </c>
      <c r="J1993" t="s">
        <v>40</v>
      </c>
      <c r="K1993" t="str">
        <f t="shared" si="187"/>
        <v>Gray</v>
      </c>
      <c r="L1993" t="str">
        <f t="shared" si="188"/>
        <v>yup</v>
      </c>
      <c r="M1993" t="b">
        <f t="shared" si="191"/>
        <v>0</v>
      </c>
      <c r="O1993" t="s">
        <v>55</v>
      </c>
      <c r="Q1993" t="s">
        <v>43</v>
      </c>
      <c r="R1993" t="b">
        <v>0</v>
      </c>
      <c r="S1993" t="s">
        <v>2450</v>
      </c>
      <c r="T1993" t="b">
        <v>0</v>
      </c>
      <c r="U1993" t="b">
        <v>1</v>
      </c>
      <c r="V1993" t="b">
        <v>0</v>
      </c>
      <c r="W1993" t="b">
        <v>1</v>
      </c>
      <c r="X1993" t="b">
        <v>1</v>
      </c>
      <c r="Z1993" t="b">
        <f t="shared" si="189"/>
        <v>1</v>
      </c>
      <c r="AA1993" t="b">
        <v>0</v>
      </c>
      <c r="AB1993" t="b">
        <v>0</v>
      </c>
      <c r="AC1993" t="b">
        <v>0</v>
      </c>
      <c r="AD1993" t="b">
        <v>0</v>
      </c>
      <c r="AE1993" t="b">
        <v>1</v>
      </c>
      <c r="AF1993" t="b">
        <v>0</v>
      </c>
      <c r="AG1993" t="b">
        <v>1</v>
      </c>
      <c r="AH1993" t="b">
        <v>0</v>
      </c>
      <c r="AJ1993" t="b">
        <f t="shared" si="190"/>
        <v>0</v>
      </c>
      <c r="AK1993" t="s">
        <v>3149</v>
      </c>
      <c r="AL1993" t="b">
        <v>1</v>
      </c>
    </row>
    <row r="1994" spans="1:38" x14ac:dyDescent="0.3">
      <c r="A1994">
        <v>-73.977987440000007</v>
      </c>
      <c r="B1994">
        <v>40.773076539999998</v>
      </c>
      <c r="C1994" t="s">
        <v>3150</v>
      </c>
      <c r="D1994" t="s">
        <v>503</v>
      </c>
      <c r="E1994" t="str">
        <f t="shared" si="186"/>
        <v>far</v>
      </c>
      <c r="F1994" t="s">
        <v>34</v>
      </c>
      <c r="G1994">
        <v>10072018</v>
      </c>
      <c r="H1994" s="1">
        <v>2</v>
      </c>
      <c r="I1994" t="s">
        <v>39</v>
      </c>
      <c r="J1994" t="s">
        <v>40</v>
      </c>
      <c r="K1994" t="str">
        <f t="shared" si="187"/>
        <v>Gray</v>
      </c>
      <c r="L1994" t="str">
        <f t="shared" si="188"/>
        <v>yup</v>
      </c>
      <c r="M1994" t="b">
        <f t="shared" si="191"/>
        <v>0</v>
      </c>
      <c r="N1994" t="s">
        <v>41</v>
      </c>
      <c r="O1994" t="s">
        <v>42</v>
      </c>
      <c r="Q1994" t="s">
        <v>50</v>
      </c>
      <c r="R1994">
        <v>10</v>
      </c>
      <c r="T1994" t="b">
        <v>0</v>
      </c>
      <c r="U1994" t="b">
        <v>0</v>
      </c>
      <c r="V1994" t="b">
        <v>1</v>
      </c>
      <c r="W1994" t="b">
        <v>0</v>
      </c>
      <c r="X1994" t="b">
        <v>0</v>
      </c>
      <c r="Z1994" t="b">
        <f t="shared" si="189"/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J1994" t="b">
        <f t="shared" si="190"/>
        <v>0</v>
      </c>
      <c r="AK1994" t="s">
        <v>3151</v>
      </c>
      <c r="AL1994" t="b">
        <v>1</v>
      </c>
    </row>
    <row r="1995" spans="1:38" x14ac:dyDescent="0.3">
      <c r="A1995">
        <v>-73.957039190000003</v>
      </c>
      <c r="B1995">
        <v>40.793069719999998</v>
      </c>
      <c r="C1995" t="s">
        <v>3152</v>
      </c>
      <c r="D1995" t="s">
        <v>2049</v>
      </c>
      <c r="E1995" t="str">
        <f t="shared" si="186"/>
        <v>far</v>
      </c>
      <c r="F1995" t="s">
        <v>48</v>
      </c>
      <c r="G1995">
        <v>10072018</v>
      </c>
      <c r="H1995" s="1">
        <v>1</v>
      </c>
      <c r="I1995" t="s">
        <v>39</v>
      </c>
      <c r="J1995" t="s">
        <v>40</v>
      </c>
      <c r="K1995" t="str">
        <f t="shared" si="187"/>
        <v>Gray</v>
      </c>
      <c r="L1995" t="str">
        <f t="shared" si="188"/>
        <v>yup</v>
      </c>
      <c r="M1995" t="b">
        <f t="shared" si="191"/>
        <v>0</v>
      </c>
      <c r="N1995" t="s">
        <v>41</v>
      </c>
      <c r="O1995" t="s">
        <v>42</v>
      </c>
      <c r="Q1995" t="s">
        <v>43</v>
      </c>
      <c r="R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1</v>
      </c>
      <c r="Z1995" t="b">
        <f t="shared" si="189"/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1</v>
      </c>
      <c r="AF1995" t="b">
        <v>0</v>
      </c>
      <c r="AG1995" t="b">
        <v>1</v>
      </c>
      <c r="AH1995" t="b">
        <v>0</v>
      </c>
      <c r="AJ1995" t="b">
        <f t="shared" si="190"/>
        <v>0</v>
      </c>
      <c r="AK1995" t="s">
        <v>3153</v>
      </c>
      <c r="AL1995" t="b">
        <v>1</v>
      </c>
    </row>
    <row r="1996" spans="1:38" x14ac:dyDescent="0.3">
      <c r="A1996">
        <v>-73.957347760000005</v>
      </c>
      <c r="B1996">
        <v>40.797173409999999</v>
      </c>
      <c r="C1996" t="s">
        <v>3157</v>
      </c>
      <c r="D1996" t="s">
        <v>233</v>
      </c>
      <c r="E1996" t="str">
        <f t="shared" si="186"/>
        <v>far</v>
      </c>
      <c r="F1996" t="s">
        <v>48</v>
      </c>
      <c r="G1996">
        <v>10172018</v>
      </c>
      <c r="H1996" s="1">
        <v>1</v>
      </c>
      <c r="I1996" t="s">
        <v>39</v>
      </c>
      <c r="J1996" t="s">
        <v>40</v>
      </c>
      <c r="K1996" t="str">
        <f t="shared" si="187"/>
        <v>Gray</v>
      </c>
      <c r="L1996" t="str">
        <f t="shared" si="188"/>
        <v>yup</v>
      </c>
      <c r="M1996" t="b">
        <f t="shared" si="191"/>
        <v>0</v>
      </c>
      <c r="O1996" t="s">
        <v>55</v>
      </c>
      <c r="Q1996" t="s">
        <v>43</v>
      </c>
      <c r="R1996" t="b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Z1996" t="b">
        <f t="shared" si="189"/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1</v>
      </c>
      <c r="AH1996" t="b">
        <v>0</v>
      </c>
      <c r="AJ1996" t="b">
        <f t="shared" si="190"/>
        <v>0</v>
      </c>
      <c r="AK1996" t="s">
        <v>3158</v>
      </c>
      <c r="AL1996" t="b">
        <v>1</v>
      </c>
    </row>
    <row r="1997" spans="1:38" x14ac:dyDescent="0.3">
      <c r="A1997">
        <v>-73.969676199999995</v>
      </c>
      <c r="B1997">
        <v>40.770488350000001</v>
      </c>
      <c r="C1997" t="s">
        <v>3178</v>
      </c>
      <c r="D1997" t="s">
        <v>199</v>
      </c>
      <c r="E1997" t="str">
        <f t="shared" si="186"/>
        <v>far</v>
      </c>
      <c r="F1997" t="s">
        <v>48</v>
      </c>
      <c r="G1997">
        <v>10172018</v>
      </c>
      <c r="H1997" s="1">
        <v>2</v>
      </c>
      <c r="I1997" t="s">
        <v>39</v>
      </c>
      <c r="J1997" t="s">
        <v>40</v>
      </c>
      <c r="K1997" t="str">
        <f t="shared" si="187"/>
        <v>Gray</v>
      </c>
      <c r="L1997" t="str">
        <f t="shared" si="188"/>
        <v>yup</v>
      </c>
      <c r="M1997" t="b">
        <f t="shared" si="191"/>
        <v>0</v>
      </c>
      <c r="N1997" t="s">
        <v>41</v>
      </c>
      <c r="O1997" t="s">
        <v>42</v>
      </c>
      <c r="Q1997" t="s">
        <v>50</v>
      </c>
      <c r="R1997">
        <v>7</v>
      </c>
      <c r="S1997" t="s">
        <v>3179</v>
      </c>
      <c r="T1997" t="b">
        <v>1</v>
      </c>
      <c r="U1997" t="b">
        <v>0</v>
      </c>
      <c r="V1997" t="b">
        <v>0</v>
      </c>
      <c r="W1997" t="b">
        <v>0</v>
      </c>
      <c r="X1997" t="b">
        <v>1</v>
      </c>
      <c r="Z1997" t="b">
        <f t="shared" si="189"/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1</v>
      </c>
      <c r="AH1997" t="b">
        <v>0</v>
      </c>
      <c r="AJ1997" t="b">
        <f t="shared" si="190"/>
        <v>0</v>
      </c>
      <c r="AK1997" t="s">
        <v>3180</v>
      </c>
      <c r="AL1997" t="b">
        <v>1</v>
      </c>
    </row>
    <row r="1998" spans="1:38" x14ac:dyDescent="0.3">
      <c r="A1998">
        <v>-73.969039539999997</v>
      </c>
      <c r="B1998">
        <v>40.771128210000001</v>
      </c>
      <c r="C1998" t="s">
        <v>3184</v>
      </c>
      <c r="D1998" t="s">
        <v>1785</v>
      </c>
      <c r="E1998" t="str">
        <f t="shared" si="186"/>
        <v>far</v>
      </c>
      <c r="F1998" t="s">
        <v>34</v>
      </c>
      <c r="G1998">
        <v>10102018</v>
      </c>
      <c r="H1998" s="1">
        <v>1</v>
      </c>
      <c r="I1998" t="s">
        <v>39</v>
      </c>
      <c r="J1998" t="s">
        <v>40</v>
      </c>
      <c r="K1998" t="str">
        <f t="shared" si="187"/>
        <v>Gray</v>
      </c>
      <c r="L1998" t="str">
        <f t="shared" si="188"/>
        <v>yup</v>
      </c>
      <c r="M1998" t="b">
        <f t="shared" si="191"/>
        <v>0</v>
      </c>
      <c r="N1998" t="s">
        <v>117</v>
      </c>
      <c r="O1998" t="s">
        <v>118</v>
      </c>
      <c r="P1998" t="s">
        <v>3185</v>
      </c>
      <c r="Q1998" t="s">
        <v>43</v>
      </c>
      <c r="R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1</v>
      </c>
      <c r="Z1998" t="b">
        <f t="shared" si="189"/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1</v>
      </c>
      <c r="AH1998" t="b">
        <v>0</v>
      </c>
      <c r="AJ1998" t="b">
        <f t="shared" si="190"/>
        <v>0</v>
      </c>
      <c r="AK1998" t="s">
        <v>3186</v>
      </c>
      <c r="AL1998" t="b">
        <v>1</v>
      </c>
    </row>
    <row r="1999" spans="1:38" x14ac:dyDescent="0.3">
      <c r="A1999">
        <v>-73.966720600000002</v>
      </c>
      <c r="B1999">
        <v>40.777999360000003</v>
      </c>
      <c r="C1999" t="s">
        <v>3187</v>
      </c>
      <c r="D1999" t="s">
        <v>2220</v>
      </c>
      <c r="E1999" t="str">
        <f t="shared" si="186"/>
        <v>far</v>
      </c>
      <c r="F1999" t="s">
        <v>34</v>
      </c>
      <c r="G1999">
        <v>10172018</v>
      </c>
      <c r="H1999" s="1">
        <v>4</v>
      </c>
      <c r="I1999" t="s">
        <v>39</v>
      </c>
      <c r="J1999" t="s">
        <v>40</v>
      </c>
      <c r="K1999" t="str">
        <f t="shared" si="187"/>
        <v>Gray</v>
      </c>
      <c r="L1999" t="str">
        <f t="shared" si="188"/>
        <v>yup</v>
      </c>
      <c r="M1999" t="b">
        <f t="shared" si="191"/>
        <v>0</v>
      </c>
      <c r="N1999" t="s">
        <v>84</v>
      </c>
      <c r="O1999" t="s">
        <v>103</v>
      </c>
      <c r="Q1999" t="s">
        <v>50</v>
      </c>
      <c r="R1999">
        <v>10</v>
      </c>
      <c r="S1999" t="s">
        <v>3188</v>
      </c>
      <c r="T1999" t="b">
        <v>1</v>
      </c>
      <c r="U1999" t="b">
        <v>1</v>
      </c>
      <c r="V1999" t="b">
        <v>1</v>
      </c>
      <c r="W1999" t="b">
        <v>0</v>
      </c>
      <c r="X1999" t="b">
        <v>0</v>
      </c>
      <c r="Z1999" t="b">
        <f t="shared" si="189"/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1</v>
      </c>
      <c r="AH1999" t="b">
        <v>0</v>
      </c>
      <c r="AJ1999" t="b">
        <f t="shared" si="190"/>
        <v>0</v>
      </c>
      <c r="AK1999" t="s">
        <v>3189</v>
      </c>
      <c r="AL1999" t="b">
        <v>1</v>
      </c>
    </row>
    <row r="2000" spans="1:38" x14ac:dyDescent="0.3">
      <c r="A2000">
        <v>-73.980798269999994</v>
      </c>
      <c r="B2000">
        <v>40.767879600000001</v>
      </c>
      <c r="C2000" t="s">
        <v>3194</v>
      </c>
      <c r="D2000" t="s">
        <v>855</v>
      </c>
      <c r="E2000" t="str">
        <f t="shared" si="186"/>
        <v>far</v>
      </c>
      <c r="F2000" t="s">
        <v>34</v>
      </c>
      <c r="G2000">
        <v>10192018</v>
      </c>
      <c r="H2000" s="1">
        <v>1</v>
      </c>
      <c r="I2000" t="s">
        <v>39</v>
      </c>
      <c r="J2000" t="s">
        <v>40</v>
      </c>
      <c r="K2000" t="str">
        <f t="shared" si="187"/>
        <v>Gray</v>
      </c>
      <c r="L2000" t="str">
        <f t="shared" si="188"/>
        <v>yup</v>
      </c>
      <c r="M2000" t="b">
        <f t="shared" si="191"/>
        <v>0</v>
      </c>
      <c r="N2000" t="s">
        <v>84</v>
      </c>
      <c r="O2000" t="s">
        <v>103</v>
      </c>
      <c r="Q2000" t="s">
        <v>43</v>
      </c>
      <c r="R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1</v>
      </c>
      <c r="Z2000" t="b">
        <f t="shared" si="189"/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1</v>
      </c>
      <c r="AH2000" t="b">
        <v>0</v>
      </c>
      <c r="AJ2000" t="b">
        <f t="shared" si="190"/>
        <v>0</v>
      </c>
      <c r="AK2000" t="s">
        <v>3195</v>
      </c>
      <c r="AL2000" t="b">
        <v>1</v>
      </c>
    </row>
    <row r="2001" spans="1:38" x14ac:dyDescent="0.3">
      <c r="A2001">
        <v>-73.957762970000005</v>
      </c>
      <c r="B2001">
        <v>40.78974608</v>
      </c>
      <c r="C2001" t="s">
        <v>3207</v>
      </c>
      <c r="D2001" t="s">
        <v>540</v>
      </c>
      <c r="E2001" t="str">
        <f t="shared" si="186"/>
        <v>far</v>
      </c>
      <c r="F2001" t="s">
        <v>34</v>
      </c>
      <c r="G2001">
        <v>10132018</v>
      </c>
      <c r="H2001" s="1">
        <v>1</v>
      </c>
      <c r="I2001" t="s">
        <v>54</v>
      </c>
      <c r="J2001" t="s">
        <v>40</v>
      </c>
      <c r="K2001" t="str">
        <f t="shared" si="187"/>
        <v>Gray</v>
      </c>
      <c r="L2001" t="str">
        <f t="shared" si="188"/>
        <v>yup</v>
      </c>
      <c r="M2001" t="b">
        <f t="shared" si="191"/>
        <v>0</v>
      </c>
      <c r="N2001" t="s">
        <v>41</v>
      </c>
      <c r="O2001" t="s">
        <v>42</v>
      </c>
      <c r="P2001" t="s">
        <v>541</v>
      </c>
      <c r="Q2001" t="s">
        <v>43</v>
      </c>
      <c r="R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1</v>
      </c>
      <c r="Z2001" t="b">
        <f t="shared" si="189"/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1</v>
      </c>
      <c r="AH2001" t="b">
        <v>0</v>
      </c>
      <c r="AI2001" t="s">
        <v>3208</v>
      </c>
      <c r="AJ2001" t="b">
        <f t="shared" si="190"/>
        <v>0</v>
      </c>
      <c r="AK2001" t="s">
        <v>3209</v>
      </c>
      <c r="AL2001" t="b">
        <v>1</v>
      </c>
    </row>
    <row r="2002" spans="1:38" x14ac:dyDescent="0.3">
      <c r="A2002">
        <v>-73.963483530000005</v>
      </c>
      <c r="B2002">
        <v>40.791824429999998</v>
      </c>
      <c r="C2002" t="s">
        <v>3214</v>
      </c>
      <c r="D2002" t="s">
        <v>398</v>
      </c>
      <c r="E2002" t="str">
        <f t="shared" si="186"/>
        <v>far</v>
      </c>
      <c r="F2002" t="s">
        <v>34</v>
      </c>
      <c r="G2002">
        <v>10172018</v>
      </c>
      <c r="H2002" s="1">
        <v>3</v>
      </c>
      <c r="I2002" t="s">
        <v>39</v>
      </c>
      <c r="J2002" t="s">
        <v>40</v>
      </c>
      <c r="K2002" t="str">
        <f t="shared" si="187"/>
        <v>Gray</v>
      </c>
      <c r="L2002" t="str">
        <f t="shared" si="188"/>
        <v>yup</v>
      </c>
      <c r="M2002" t="b">
        <f t="shared" si="191"/>
        <v>0</v>
      </c>
      <c r="N2002" t="s">
        <v>117</v>
      </c>
      <c r="O2002" t="s">
        <v>118</v>
      </c>
      <c r="Q2002" t="s">
        <v>43</v>
      </c>
      <c r="R2002" t="b">
        <v>0</v>
      </c>
      <c r="T2002" t="b">
        <v>0</v>
      </c>
      <c r="U2002" t="b">
        <v>0</v>
      </c>
      <c r="V2002" t="b">
        <v>0</v>
      </c>
      <c r="W2002" t="b">
        <v>1</v>
      </c>
      <c r="X2002" t="b">
        <v>0</v>
      </c>
      <c r="Z2002" t="b">
        <f t="shared" si="189"/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J2002" t="b">
        <f t="shared" si="190"/>
        <v>0</v>
      </c>
      <c r="AK2002" t="s">
        <v>3215</v>
      </c>
      <c r="AL2002" t="b">
        <v>1</v>
      </c>
    </row>
    <row r="2003" spans="1:38" x14ac:dyDescent="0.3">
      <c r="A2003">
        <v>-73.980169889999999</v>
      </c>
      <c r="B2003">
        <v>40.768372159999998</v>
      </c>
      <c r="C2003" t="s">
        <v>3222</v>
      </c>
      <c r="D2003" t="s">
        <v>219</v>
      </c>
      <c r="E2003" t="str">
        <f t="shared" si="186"/>
        <v>far</v>
      </c>
      <c r="F2003" t="s">
        <v>48</v>
      </c>
      <c r="G2003">
        <v>10102018</v>
      </c>
      <c r="H2003" s="1">
        <v>4</v>
      </c>
      <c r="I2003" t="s">
        <v>39</v>
      </c>
      <c r="J2003" t="s">
        <v>40</v>
      </c>
      <c r="K2003" t="str">
        <f t="shared" si="187"/>
        <v>Gray</v>
      </c>
      <c r="L2003" t="str">
        <f t="shared" si="188"/>
        <v>yup</v>
      </c>
      <c r="M2003" t="b">
        <f t="shared" si="191"/>
        <v>0</v>
      </c>
      <c r="O2003" t="s">
        <v>55</v>
      </c>
      <c r="Q2003" t="s">
        <v>43</v>
      </c>
      <c r="R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1</v>
      </c>
      <c r="Z2003" t="b">
        <f t="shared" si="189"/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1</v>
      </c>
      <c r="AH2003" t="b">
        <v>0</v>
      </c>
      <c r="AJ2003" t="b">
        <f t="shared" si="190"/>
        <v>0</v>
      </c>
      <c r="AK2003" t="s">
        <v>3223</v>
      </c>
      <c r="AL2003" t="b">
        <v>1</v>
      </c>
    </row>
    <row r="2004" spans="1:38" x14ac:dyDescent="0.3">
      <c r="A2004">
        <v>-73.958011150000004</v>
      </c>
      <c r="B2004">
        <v>40.798536599999998</v>
      </c>
      <c r="C2004" t="s">
        <v>3224</v>
      </c>
      <c r="D2004" t="s">
        <v>227</v>
      </c>
      <c r="E2004" t="str">
        <f t="shared" si="186"/>
        <v>far</v>
      </c>
      <c r="F2004" t="s">
        <v>48</v>
      </c>
      <c r="G2004">
        <v>10192018</v>
      </c>
      <c r="H2004" s="1">
        <v>5</v>
      </c>
      <c r="I2004" t="s">
        <v>39</v>
      </c>
      <c r="J2004" t="s">
        <v>40</v>
      </c>
      <c r="K2004" t="str">
        <f t="shared" si="187"/>
        <v>Gray</v>
      </c>
      <c r="L2004" t="str">
        <f t="shared" si="188"/>
        <v>yup</v>
      </c>
      <c r="M2004" t="b">
        <f t="shared" si="191"/>
        <v>0</v>
      </c>
      <c r="N2004" t="s">
        <v>117</v>
      </c>
      <c r="O2004" t="s">
        <v>118</v>
      </c>
      <c r="Q2004" t="s">
        <v>43</v>
      </c>
      <c r="R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1</v>
      </c>
      <c r="Z2004" t="b">
        <f t="shared" si="189"/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  <c r="AF2004" t="b">
        <v>1</v>
      </c>
      <c r="AG2004" t="b">
        <v>1</v>
      </c>
      <c r="AH2004" t="b">
        <v>0</v>
      </c>
      <c r="AJ2004" t="b">
        <f t="shared" si="190"/>
        <v>0</v>
      </c>
      <c r="AK2004" t="s">
        <v>3225</v>
      </c>
      <c r="AL2004" t="b">
        <v>1</v>
      </c>
    </row>
    <row r="2005" spans="1:38" x14ac:dyDescent="0.3">
      <c r="A2005">
        <v>-73.969497930000003</v>
      </c>
      <c r="B2005">
        <v>40.769466739999999</v>
      </c>
      <c r="C2005" t="s">
        <v>3237</v>
      </c>
      <c r="D2005" t="s">
        <v>1310</v>
      </c>
      <c r="E2005" t="str">
        <f t="shared" si="186"/>
        <v>far</v>
      </c>
      <c r="F2005" t="s">
        <v>34</v>
      </c>
      <c r="G2005">
        <v>10132018</v>
      </c>
      <c r="H2005" s="1">
        <v>2</v>
      </c>
      <c r="I2005" t="s">
        <v>39</v>
      </c>
      <c r="J2005" t="s">
        <v>40</v>
      </c>
      <c r="K2005" t="str">
        <f t="shared" si="187"/>
        <v>Gray</v>
      </c>
      <c r="L2005" t="str">
        <f t="shared" si="188"/>
        <v>yup</v>
      </c>
      <c r="M2005" t="b">
        <f t="shared" si="191"/>
        <v>0</v>
      </c>
      <c r="N2005" t="s">
        <v>84</v>
      </c>
      <c r="O2005" t="s">
        <v>103</v>
      </c>
      <c r="Q2005" t="s">
        <v>43</v>
      </c>
      <c r="R2005" t="b">
        <v>0</v>
      </c>
      <c r="S2005" t="s">
        <v>3238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Z2005" t="b">
        <f t="shared" si="189"/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1</v>
      </c>
      <c r="AF2005" t="b">
        <v>0</v>
      </c>
      <c r="AG2005" t="b">
        <v>0</v>
      </c>
      <c r="AH2005" t="b">
        <v>0</v>
      </c>
      <c r="AJ2005" t="b">
        <f t="shared" si="190"/>
        <v>0</v>
      </c>
      <c r="AK2005" t="s">
        <v>3239</v>
      </c>
      <c r="AL2005" t="b">
        <v>1</v>
      </c>
    </row>
    <row r="2006" spans="1:38" x14ac:dyDescent="0.3">
      <c r="A2006">
        <v>-73.976296529999999</v>
      </c>
      <c r="B2006">
        <v>40.77511252</v>
      </c>
      <c r="C2006" t="s">
        <v>3242</v>
      </c>
      <c r="D2006" t="s">
        <v>167</v>
      </c>
      <c r="E2006" t="str">
        <f t="shared" si="186"/>
        <v>far</v>
      </c>
      <c r="F2006" t="s">
        <v>48</v>
      </c>
      <c r="G2006">
        <v>10062018</v>
      </c>
      <c r="H2006" s="1">
        <v>2</v>
      </c>
      <c r="I2006" t="s">
        <v>39</v>
      </c>
      <c r="J2006" t="s">
        <v>40</v>
      </c>
      <c r="K2006" t="str">
        <f t="shared" si="187"/>
        <v>Gray</v>
      </c>
      <c r="L2006" t="str">
        <f t="shared" si="188"/>
        <v>yup</v>
      </c>
      <c r="M2006" t="b">
        <f t="shared" si="191"/>
        <v>0</v>
      </c>
      <c r="N2006" t="s">
        <v>84</v>
      </c>
      <c r="O2006" t="s">
        <v>103</v>
      </c>
      <c r="Q2006" t="s">
        <v>43</v>
      </c>
      <c r="R2006" t="b">
        <v>0</v>
      </c>
      <c r="S2006" t="s">
        <v>852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Z2006" t="b">
        <f t="shared" si="189"/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J2006" t="b">
        <f t="shared" si="190"/>
        <v>0</v>
      </c>
      <c r="AK2006" t="s">
        <v>3243</v>
      </c>
      <c r="AL2006" t="b">
        <v>1</v>
      </c>
    </row>
    <row r="2007" spans="1:38" x14ac:dyDescent="0.3">
      <c r="A2007">
        <v>-73.959470830000001</v>
      </c>
      <c r="B2007">
        <v>40.791192979999998</v>
      </c>
      <c r="C2007" t="s">
        <v>3249</v>
      </c>
      <c r="D2007" t="s">
        <v>75</v>
      </c>
      <c r="E2007" t="str">
        <f t="shared" si="186"/>
        <v>far</v>
      </c>
      <c r="F2007" t="s">
        <v>48</v>
      </c>
      <c r="G2007">
        <v>10072018</v>
      </c>
      <c r="H2007" s="1">
        <v>7</v>
      </c>
      <c r="I2007" t="s">
        <v>39</v>
      </c>
      <c r="J2007" t="s">
        <v>40</v>
      </c>
      <c r="K2007" t="str">
        <f t="shared" si="187"/>
        <v>Gray</v>
      </c>
      <c r="L2007" t="str">
        <f t="shared" si="188"/>
        <v>yup</v>
      </c>
      <c r="M2007" t="b">
        <f t="shared" si="191"/>
        <v>0</v>
      </c>
      <c r="O2007" t="s">
        <v>55</v>
      </c>
      <c r="Q2007" t="s">
        <v>50</v>
      </c>
      <c r="S2007" t="s">
        <v>3250</v>
      </c>
      <c r="T2007" t="b">
        <v>0</v>
      </c>
      <c r="U2007" t="b">
        <v>0</v>
      </c>
      <c r="V2007" t="b">
        <v>1</v>
      </c>
      <c r="W2007" t="b">
        <v>0</v>
      </c>
      <c r="X2007" t="b">
        <v>0</v>
      </c>
      <c r="Z2007" t="b">
        <f t="shared" si="189"/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1</v>
      </c>
      <c r="AH2007" t="b">
        <v>0</v>
      </c>
      <c r="AJ2007" t="b">
        <f t="shared" si="190"/>
        <v>0</v>
      </c>
      <c r="AK2007" t="s">
        <v>3251</v>
      </c>
      <c r="AL2007" t="b">
        <v>1</v>
      </c>
    </row>
    <row r="2008" spans="1:38" x14ac:dyDescent="0.3">
      <c r="A2008">
        <v>-73.966280490000003</v>
      </c>
      <c r="B2008">
        <v>40.789028459999997</v>
      </c>
      <c r="C2008" t="s">
        <v>3252</v>
      </c>
      <c r="D2008" t="s">
        <v>174</v>
      </c>
      <c r="E2008" t="str">
        <f t="shared" si="186"/>
        <v>far</v>
      </c>
      <c r="F2008" t="s">
        <v>34</v>
      </c>
      <c r="G2008">
        <v>10072018</v>
      </c>
      <c r="H2008" s="1">
        <v>1</v>
      </c>
      <c r="I2008" t="s">
        <v>39</v>
      </c>
      <c r="J2008" t="s">
        <v>40</v>
      </c>
      <c r="K2008" t="str">
        <f t="shared" si="187"/>
        <v>Gray</v>
      </c>
      <c r="L2008" t="str">
        <f t="shared" si="188"/>
        <v>yup</v>
      </c>
      <c r="M2008" t="b">
        <f t="shared" si="191"/>
        <v>0</v>
      </c>
      <c r="N2008" t="s">
        <v>41</v>
      </c>
      <c r="O2008" t="s">
        <v>42</v>
      </c>
      <c r="Q2008" t="s">
        <v>43</v>
      </c>
      <c r="R2008" t="b">
        <v>0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Z2008" t="b">
        <f t="shared" si="189"/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1</v>
      </c>
      <c r="AH2008" t="b">
        <v>0</v>
      </c>
      <c r="AJ2008" t="b">
        <f t="shared" si="190"/>
        <v>0</v>
      </c>
      <c r="AK2008" t="s">
        <v>3253</v>
      </c>
      <c r="AL2008" t="b">
        <v>1</v>
      </c>
    </row>
    <row r="2009" spans="1:38" x14ac:dyDescent="0.3">
      <c r="A2009">
        <v>-73.976315920000005</v>
      </c>
      <c r="B2009">
        <v>40.770578530000002</v>
      </c>
      <c r="C2009" t="s">
        <v>3254</v>
      </c>
      <c r="D2009" t="s">
        <v>109</v>
      </c>
      <c r="E2009" t="str">
        <f t="shared" si="186"/>
        <v>far</v>
      </c>
      <c r="F2009" t="s">
        <v>48</v>
      </c>
      <c r="G2009">
        <v>10062018</v>
      </c>
      <c r="H2009" s="1">
        <v>7</v>
      </c>
      <c r="I2009" t="s">
        <v>39</v>
      </c>
      <c r="J2009" t="s">
        <v>40</v>
      </c>
      <c r="K2009" t="str">
        <f t="shared" si="187"/>
        <v>Gray</v>
      </c>
      <c r="L2009" t="str">
        <f t="shared" si="188"/>
        <v>yup</v>
      </c>
      <c r="M2009" t="b">
        <f t="shared" si="191"/>
        <v>0</v>
      </c>
      <c r="N2009" t="s">
        <v>41</v>
      </c>
      <c r="O2009" t="s">
        <v>42</v>
      </c>
      <c r="Q2009" t="s">
        <v>43</v>
      </c>
      <c r="R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1</v>
      </c>
      <c r="Z2009" t="b">
        <f t="shared" si="189"/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J2009" t="b">
        <f t="shared" si="190"/>
        <v>0</v>
      </c>
      <c r="AK2009" t="s">
        <v>3255</v>
      </c>
      <c r="AL2009" t="b">
        <v>1</v>
      </c>
    </row>
    <row r="2010" spans="1:38" x14ac:dyDescent="0.3">
      <c r="A2010">
        <v>-73.954933740000001</v>
      </c>
      <c r="B2010">
        <v>40.79465527</v>
      </c>
      <c r="C2010" t="s">
        <v>3259</v>
      </c>
      <c r="D2010" t="s">
        <v>378</v>
      </c>
      <c r="E2010" t="str">
        <f t="shared" si="186"/>
        <v>far</v>
      </c>
      <c r="F2010" t="s">
        <v>34</v>
      </c>
      <c r="G2010">
        <v>10132018</v>
      </c>
      <c r="H2010" s="1">
        <v>1</v>
      </c>
      <c r="I2010" t="s">
        <v>39</v>
      </c>
      <c r="J2010" t="s">
        <v>40</v>
      </c>
      <c r="K2010" t="str">
        <f t="shared" si="187"/>
        <v>Gray</v>
      </c>
      <c r="L2010" t="str">
        <f t="shared" si="188"/>
        <v>yup</v>
      </c>
      <c r="M2010" t="b">
        <f t="shared" si="191"/>
        <v>0</v>
      </c>
      <c r="N2010" t="s">
        <v>41</v>
      </c>
      <c r="O2010" t="s">
        <v>42</v>
      </c>
      <c r="P2010" t="s">
        <v>3260</v>
      </c>
      <c r="Q2010" t="s">
        <v>43</v>
      </c>
      <c r="R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1</v>
      </c>
      <c r="Z2010" t="b">
        <f t="shared" si="189"/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J2010" t="b">
        <f t="shared" si="190"/>
        <v>0</v>
      </c>
      <c r="AK2010" t="s">
        <v>3261</v>
      </c>
      <c r="AL2010" t="b">
        <v>1</v>
      </c>
    </row>
    <row r="2011" spans="1:38" x14ac:dyDescent="0.3">
      <c r="A2011">
        <v>-73.969320210000006</v>
      </c>
      <c r="B2011">
        <v>40.771043470000002</v>
      </c>
      <c r="C2011" t="s">
        <v>3264</v>
      </c>
      <c r="D2011" t="s">
        <v>2059</v>
      </c>
      <c r="E2011" t="str">
        <f t="shared" si="186"/>
        <v>far</v>
      </c>
      <c r="F2011" t="s">
        <v>48</v>
      </c>
      <c r="G2011">
        <v>10062018</v>
      </c>
      <c r="H2011" s="1">
        <v>1</v>
      </c>
      <c r="I2011" t="s">
        <v>39</v>
      </c>
      <c r="J2011" t="s">
        <v>40</v>
      </c>
      <c r="K2011" t="str">
        <f t="shared" si="187"/>
        <v>Gray</v>
      </c>
      <c r="L2011" t="str">
        <f t="shared" si="188"/>
        <v>yup</v>
      </c>
      <c r="M2011" t="b">
        <f t="shared" si="191"/>
        <v>0</v>
      </c>
      <c r="N2011" t="s">
        <v>84</v>
      </c>
      <c r="O2011" t="s">
        <v>103</v>
      </c>
      <c r="Q2011" t="s">
        <v>43</v>
      </c>
      <c r="R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1</v>
      </c>
      <c r="Z2011" t="b">
        <f t="shared" si="189"/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1</v>
      </c>
      <c r="AF2011" t="b">
        <v>0</v>
      </c>
      <c r="AG2011" t="b">
        <v>1</v>
      </c>
      <c r="AH2011" t="b">
        <v>0</v>
      </c>
      <c r="AJ2011" t="b">
        <f t="shared" si="190"/>
        <v>0</v>
      </c>
      <c r="AK2011" t="s">
        <v>3265</v>
      </c>
      <c r="AL2011" t="b">
        <v>1</v>
      </c>
    </row>
    <row r="2012" spans="1:38" x14ac:dyDescent="0.3">
      <c r="A2012">
        <v>-73.969951750000007</v>
      </c>
      <c r="B2012">
        <v>40.775316959999998</v>
      </c>
      <c r="C2012" t="s">
        <v>3266</v>
      </c>
      <c r="D2012" t="s">
        <v>275</v>
      </c>
      <c r="E2012" t="str">
        <f t="shared" si="186"/>
        <v>far</v>
      </c>
      <c r="F2012" t="s">
        <v>34</v>
      </c>
      <c r="G2012">
        <v>10082018</v>
      </c>
      <c r="H2012" s="1">
        <v>1</v>
      </c>
      <c r="I2012" t="s">
        <v>39</v>
      </c>
      <c r="J2012" t="s">
        <v>40</v>
      </c>
      <c r="K2012" t="str">
        <f t="shared" si="187"/>
        <v>Gray</v>
      </c>
      <c r="L2012" t="str">
        <f t="shared" si="188"/>
        <v>yup</v>
      </c>
      <c r="M2012" t="b">
        <f t="shared" si="191"/>
        <v>0</v>
      </c>
      <c r="O2012" t="s">
        <v>55</v>
      </c>
      <c r="Q2012" t="s">
        <v>43</v>
      </c>
      <c r="R2012" t="b">
        <v>0</v>
      </c>
      <c r="T2012" t="b">
        <v>0</v>
      </c>
      <c r="U2012" t="b">
        <v>0</v>
      </c>
      <c r="V2012" t="b">
        <v>0</v>
      </c>
      <c r="W2012" t="b">
        <v>1</v>
      </c>
      <c r="X2012" t="b">
        <v>1</v>
      </c>
      <c r="Z2012" t="b">
        <f t="shared" si="189"/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1</v>
      </c>
      <c r="AF2012" t="b">
        <v>1</v>
      </c>
      <c r="AG2012" t="b">
        <v>0</v>
      </c>
      <c r="AH2012" t="b">
        <v>0</v>
      </c>
      <c r="AJ2012" t="b">
        <f t="shared" si="190"/>
        <v>0</v>
      </c>
      <c r="AK2012" t="s">
        <v>3267</v>
      </c>
      <c r="AL2012" t="b">
        <v>1</v>
      </c>
    </row>
    <row r="2013" spans="1:38" x14ac:dyDescent="0.3">
      <c r="A2013">
        <v>-73.970724500000003</v>
      </c>
      <c r="B2013">
        <v>40.778065660000003</v>
      </c>
      <c r="C2013" t="s">
        <v>3270</v>
      </c>
      <c r="D2013" t="s">
        <v>554</v>
      </c>
      <c r="E2013" t="str">
        <f t="shared" si="186"/>
        <v>far</v>
      </c>
      <c r="F2013" t="s">
        <v>48</v>
      </c>
      <c r="G2013">
        <v>10072018</v>
      </c>
      <c r="H2013" s="1">
        <v>6</v>
      </c>
      <c r="I2013" t="s">
        <v>39</v>
      </c>
      <c r="J2013" t="s">
        <v>40</v>
      </c>
      <c r="K2013" t="str">
        <f t="shared" si="187"/>
        <v>Gray</v>
      </c>
      <c r="L2013" t="str">
        <f t="shared" si="188"/>
        <v>yup</v>
      </c>
      <c r="M2013" t="b">
        <f t="shared" si="191"/>
        <v>0</v>
      </c>
      <c r="N2013" t="s">
        <v>41</v>
      </c>
      <c r="O2013" t="s">
        <v>42</v>
      </c>
      <c r="Q2013" t="s">
        <v>43</v>
      </c>
      <c r="R2013" t="b">
        <v>0</v>
      </c>
      <c r="T2013" t="b">
        <v>0</v>
      </c>
      <c r="U2013" t="b">
        <v>0</v>
      </c>
      <c r="V2013" t="b">
        <v>0</v>
      </c>
      <c r="W2013" t="b">
        <v>1</v>
      </c>
      <c r="X2013" t="b">
        <v>1</v>
      </c>
      <c r="Z2013" t="b">
        <f t="shared" si="189"/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1</v>
      </c>
      <c r="AH2013" t="b">
        <v>0</v>
      </c>
      <c r="AJ2013" t="b">
        <f t="shared" si="190"/>
        <v>0</v>
      </c>
      <c r="AK2013" t="s">
        <v>3271</v>
      </c>
      <c r="AL2013" t="b">
        <v>1</v>
      </c>
    </row>
    <row r="2014" spans="1:38" x14ac:dyDescent="0.3">
      <c r="A2014">
        <v>-73.977998380000002</v>
      </c>
      <c r="B2014">
        <v>40.767545210000002</v>
      </c>
      <c r="C2014" t="s">
        <v>3279</v>
      </c>
      <c r="D2014" t="s">
        <v>768</v>
      </c>
      <c r="E2014" t="str">
        <f t="shared" si="186"/>
        <v>far</v>
      </c>
      <c r="F2014" t="s">
        <v>48</v>
      </c>
      <c r="G2014">
        <v>10072018</v>
      </c>
      <c r="H2014" s="1">
        <v>2</v>
      </c>
      <c r="I2014" t="s">
        <v>39</v>
      </c>
      <c r="J2014" t="s">
        <v>40</v>
      </c>
      <c r="K2014" t="str">
        <f t="shared" si="187"/>
        <v>Gray</v>
      </c>
      <c r="L2014" t="str">
        <f t="shared" si="188"/>
        <v>yup</v>
      </c>
      <c r="M2014" t="b">
        <f t="shared" si="191"/>
        <v>0</v>
      </c>
      <c r="N2014" t="s">
        <v>117</v>
      </c>
      <c r="O2014" t="s">
        <v>118</v>
      </c>
      <c r="Q2014" t="s">
        <v>50</v>
      </c>
      <c r="R2014">
        <v>6</v>
      </c>
      <c r="S2014" t="s">
        <v>3280</v>
      </c>
      <c r="T2014" t="b">
        <v>0</v>
      </c>
      <c r="U2014" t="b">
        <v>1</v>
      </c>
      <c r="V2014" t="b">
        <v>1</v>
      </c>
      <c r="W2014" t="b">
        <v>0</v>
      </c>
      <c r="X2014" t="b">
        <v>0</v>
      </c>
      <c r="Z2014" t="b">
        <f t="shared" si="189"/>
        <v>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J2014" t="b">
        <f t="shared" si="190"/>
        <v>0</v>
      </c>
      <c r="AK2014" t="s">
        <v>3281</v>
      </c>
      <c r="AL2014" t="b">
        <v>1</v>
      </c>
    </row>
    <row r="2015" spans="1:38" x14ac:dyDescent="0.3">
      <c r="A2015">
        <v>-73.957253080000001</v>
      </c>
      <c r="B2015">
        <v>40.798746039999997</v>
      </c>
      <c r="C2015" t="s">
        <v>3288</v>
      </c>
      <c r="D2015" t="s">
        <v>382</v>
      </c>
      <c r="E2015" t="str">
        <f t="shared" si="186"/>
        <v>far</v>
      </c>
      <c r="F2015" t="s">
        <v>48</v>
      </c>
      <c r="G2015">
        <v>10102018</v>
      </c>
      <c r="H2015" s="1">
        <v>5</v>
      </c>
      <c r="I2015" t="s">
        <v>39</v>
      </c>
      <c r="J2015" t="s">
        <v>40</v>
      </c>
      <c r="K2015" t="str">
        <f t="shared" si="187"/>
        <v>Gray</v>
      </c>
      <c r="L2015" t="str">
        <f t="shared" si="188"/>
        <v>yup</v>
      </c>
      <c r="M2015" t="b">
        <f t="shared" si="191"/>
        <v>0</v>
      </c>
      <c r="N2015" t="s">
        <v>84</v>
      </c>
      <c r="O2015" t="s">
        <v>103</v>
      </c>
      <c r="Q2015" t="s">
        <v>43</v>
      </c>
      <c r="R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Z2015" t="b">
        <f t="shared" si="189"/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J2015" t="b">
        <f t="shared" si="190"/>
        <v>0</v>
      </c>
      <c r="AK2015" t="s">
        <v>3289</v>
      </c>
      <c r="AL2015" t="b">
        <v>1</v>
      </c>
    </row>
    <row r="2016" spans="1:38" x14ac:dyDescent="0.3">
      <c r="A2016">
        <v>-73.958480350000002</v>
      </c>
      <c r="B2016">
        <v>40.793380210000002</v>
      </c>
      <c r="C2016" t="s">
        <v>3290</v>
      </c>
      <c r="D2016" t="s">
        <v>515</v>
      </c>
      <c r="E2016" t="str">
        <f t="shared" si="186"/>
        <v>far</v>
      </c>
      <c r="F2016" t="s">
        <v>34</v>
      </c>
      <c r="G2016">
        <v>10132018</v>
      </c>
      <c r="H2016" s="1">
        <v>1</v>
      </c>
      <c r="I2016" t="s">
        <v>39</v>
      </c>
      <c r="J2016" t="s">
        <v>40</v>
      </c>
      <c r="K2016" t="str">
        <f t="shared" si="187"/>
        <v>Gray</v>
      </c>
      <c r="L2016" t="str">
        <f t="shared" si="188"/>
        <v>yup</v>
      </c>
      <c r="M2016" t="b">
        <f t="shared" si="191"/>
        <v>0</v>
      </c>
      <c r="N2016" t="s">
        <v>84</v>
      </c>
      <c r="O2016" t="s">
        <v>103</v>
      </c>
      <c r="Q2016" t="s">
        <v>50</v>
      </c>
      <c r="R2016">
        <v>12</v>
      </c>
      <c r="T2016" t="b">
        <v>0</v>
      </c>
      <c r="U2016" t="b">
        <v>0</v>
      </c>
      <c r="V2016" t="b">
        <v>1</v>
      </c>
      <c r="W2016" t="b">
        <v>0</v>
      </c>
      <c r="X2016" t="b">
        <v>0</v>
      </c>
      <c r="Z2016" t="b">
        <f t="shared" si="189"/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1</v>
      </c>
      <c r="AH2016" t="b">
        <v>0</v>
      </c>
      <c r="AJ2016" t="b">
        <f t="shared" si="190"/>
        <v>0</v>
      </c>
      <c r="AK2016" t="s">
        <v>3291</v>
      </c>
      <c r="AL2016" t="b">
        <v>1</v>
      </c>
    </row>
    <row r="2017" spans="1:38" x14ac:dyDescent="0.3">
      <c r="A2017">
        <v>-73.952792479999999</v>
      </c>
      <c r="B2017">
        <v>40.793436630000002</v>
      </c>
      <c r="C2017" t="s">
        <v>3294</v>
      </c>
      <c r="D2017" t="s">
        <v>936</v>
      </c>
      <c r="E2017" t="str">
        <f t="shared" si="186"/>
        <v>far</v>
      </c>
      <c r="F2017" t="s">
        <v>48</v>
      </c>
      <c r="G2017">
        <v>10102018</v>
      </c>
      <c r="H2017" s="1">
        <v>4</v>
      </c>
      <c r="I2017" t="s">
        <v>39</v>
      </c>
      <c r="J2017" t="s">
        <v>40</v>
      </c>
      <c r="K2017" t="str">
        <f t="shared" si="187"/>
        <v>Gray</v>
      </c>
      <c r="L2017" t="str">
        <f t="shared" si="188"/>
        <v>yup</v>
      </c>
      <c r="M2017" t="b">
        <f t="shared" si="191"/>
        <v>0</v>
      </c>
      <c r="O2017" t="s">
        <v>55</v>
      </c>
      <c r="Q2017" t="s">
        <v>50</v>
      </c>
      <c r="R2017">
        <v>50</v>
      </c>
      <c r="S2017" t="s">
        <v>466</v>
      </c>
      <c r="T2017" t="b">
        <v>0</v>
      </c>
      <c r="U2017" t="b">
        <v>0</v>
      </c>
      <c r="V2017" t="b">
        <v>1</v>
      </c>
      <c r="W2017" t="b">
        <v>0</v>
      </c>
      <c r="X2017" t="b">
        <v>0</v>
      </c>
      <c r="Z2017" t="b">
        <f t="shared" si="189"/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1</v>
      </c>
      <c r="AH2017" t="b">
        <v>0</v>
      </c>
      <c r="AJ2017" t="b">
        <f t="shared" si="190"/>
        <v>0</v>
      </c>
      <c r="AK2017" t="s">
        <v>3295</v>
      </c>
      <c r="AL2017" t="b">
        <v>1</v>
      </c>
    </row>
    <row r="2018" spans="1:38" x14ac:dyDescent="0.3">
      <c r="A2018">
        <v>-73.972909029999997</v>
      </c>
      <c r="B2018">
        <v>40.779434010000003</v>
      </c>
      <c r="C2018" t="s">
        <v>3296</v>
      </c>
      <c r="D2018" t="s">
        <v>949</v>
      </c>
      <c r="E2018" t="str">
        <f t="shared" si="186"/>
        <v>far</v>
      </c>
      <c r="F2018" t="s">
        <v>48</v>
      </c>
      <c r="G2018">
        <v>10072018</v>
      </c>
      <c r="H2018" s="1">
        <v>2</v>
      </c>
      <c r="I2018" t="s">
        <v>39</v>
      </c>
      <c r="J2018" t="s">
        <v>40</v>
      </c>
      <c r="K2018" t="str">
        <f t="shared" si="187"/>
        <v>Gray</v>
      </c>
      <c r="L2018" t="str">
        <f t="shared" si="188"/>
        <v>yup</v>
      </c>
      <c r="M2018" t="b">
        <f t="shared" si="191"/>
        <v>0</v>
      </c>
      <c r="O2018" t="s">
        <v>55</v>
      </c>
      <c r="Q2018" t="s">
        <v>43</v>
      </c>
      <c r="R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1</v>
      </c>
      <c r="Z2018" t="b">
        <f t="shared" si="189"/>
        <v>1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1</v>
      </c>
      <c r="AH2018" t="b">
        <v>0</v>
      </c>
      <c r="AI2018" t="s">
        <v>3212</v>
      </c>
      <c r="AJ2018" t="b">
        <f t="shared" si="190"/>
        <v>0</v>
      </c>
      <c r="AK2018" t="s">
        <v>3297</v>
      </c>
      <c r="AL2018" t="b">
        <v>1</v>
      </c>
    </row>
    <row r="2019" spans="1:38" x14ac:dyDescent="0.3">
      <c r="A2019">
        <v>-73.967775149999994</v>
      </c>
      <c r="B2019">
        <v>40.779099010000003</v>
      </c>
      <c r="C2019" t="s">
        <v>3298</v>
      </c>
      <c r="D2019" t="s">
        <v>215</v>
      </c>
      <c r="E2019" t="str">
        <f t="shared" si="186"/>
        <v>far</v>
      </c>
      <c r="F2019" t="s">
        <v>48</v>
      </c>
      <c r="G2019">
        <v>10172018</v>
      </c>
      <c r="H2019" s="1">
        <v>11</v>
      </c>
      <c r="I2019" t="s">
        <v>39</v>
      </c>
      <c r="J2019" t="s">
        <v>40</v>
      </c>
      <c r="K2019" t="str">
        <f t="shared" si="187"/>
        <v>Gray</v>
      </c>
      <c r="L2019" t="str">
        <f t="shared" si="188"/>
        <v>yup</v>
      </c>
      <c r="M2019" t="b">
        <f t="shared" si="191"/>
        <v>0</v>
      </c>
      <c r="O2019" t="s">
        <v>55</v>
      </c>
      <c r="Q2019" t="s">
        <v>43</v>
      </c>
      <c r="R2019" t="b">
        <v>0</v>
      </c>
      <c r="S2019" t="s">
        <v>3016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Z2019" t="b">
        <f t="shared" si="189"/>
        <v>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1</v>
      </c>
      <c r="AH2019" t="b">
        <v>0</v>
      </c>
      <c r="AJ2019" t="b">
        <f t="shared" si="190"/>
        <v>0</v>
      </c>
      <c r="AK2019" t="s">
        <v>3299</v>
      </c>
      <c r="AL2019" t="b">
        <v>1</v>
      </c>
    </row>
    <row r="2020" spans="1:38" x14ac:dyDescent="0.3">
      <c r="A2020">
        <v>-73.970141220000002</v>
      </c>
      <c r="B2020">
        <v>40.771453409999999</v>
      </c>
      <c r="C2020" t="s">
        <v>3308</v>
      </c>
      <c r="D2020" t="s">
        <v>2059</v>
      </c>
      <c r="E2020" t="str">
        <f t="shared" si="186"/>
        <v>far</v>
      </c>
      <c r="F2020" t="s">
        <v>34</v>
      </c>
      <c r="G2020">
        <v>10182018</v>
      </c>
      <c r="H2020" s="1">
        <v>8</v>
      </c>
      <c r="I2020" t="s">
        <v>39</v>
      </c>
      <c r="J2020" t="s">
        <v>40</v>
      </c>
      <c r="K2020" t="str">
        <f t="shared" si="187"/>
        <v>Gray</v>
      </c>
      <c r="L2020" t="str">
        <f t="shared" si="188"/>
        <v>yup</v>
      </c>
      <c r="M2020" t="b">
        <f t="shared" si="191"/>
        <v>0</v>
      </c>
      <c r="O2020" t="s">
        <v>55</v>
      </c>
      <c r="Q2020" t="s">
        <v>43</v>
      </c>
      <c r="R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1</v>
      </c>
      <c r="Z2020" t="b">
        <f t="shared" si="189"/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J2020" t="b">
        <f t="shared" si="190"/>
        <v>0</v>
      </c>
      <c r="AK2020" t="s">
        <v>3309</v>
      </c>
      <c r="AL2020" t="b">
        <v>1</v>
      </c>
    </row>
    <row r="2021" spans="1:38" x14ac:dyDescent="0.3">
      <c r="A2021">
        <v>-73.97053708</v>
      </c>
      <c r="B2021">
        <v>40.776172539999997</v>
      </c>
      <c r="C2021" t="s">
        <v>3316</v>
      </c>
      <c r="D2021" t="s">
        <v>79</v>
      </c>
      <c r="E2021" t="str">
        <f t="shared" si="186"/>
        <v>far</v>
      </c>
      <c r="F2021" t="s">
        <v>34</v>
      </c>
      <c r="G2021">
        <v>10082018</v>
      </c>
      <c r="H2021" s="1">
        <v>4</v>
      </c>
      <c r="I2021" t="s">
        <v>39</v>
      </c>
      <c r="J2021" t="s">
        <v>40</v>
      </c>
      <c r="K2021" t="str">
        <f t="shared" si="187"/>
        <v>Gray</v>
      </c>
      <c r="L2021" t="str">
        <f t="shared" si="188"/>
        <v>yup</v>
      </c>
      <c r="M2021" t="b">
        <f t="shared" si="191"/>
        <v>0</v>
      </c>
      <c r="N2021" t="s">
        <v>41</v>
      </c>
      <c r="O2021" t="s">
        <v>42</v>
      </c>
      <c r="P2021" t="s">
        <v>3317</v>
      </c>
      <c r="Q2021" t="s">
        <v>43</v>
      </c>
      <c r="R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1</v>
      </c>
      <c r="Z2021" t="b">
        <f t="shared" si="189"/>
        <v>1</v>
      </c>
      <c r="AA2021" t="b">
        <v>0</v>
      </c>
      <c r="AB2021" t="b">
        <v>0</v>
      </c>
      <c r="AC2021" t="b">
        <v>0</v>
      </c>
      <c r="AD2021" t="b">
        <v>0</v>
      </c>
      <c r="AE2021" t="b">
        <v>1</v>
      </c>
      <c r="AF2021" t="b">
        <v>0</v>
      </c>
      <c r="AG2021" t="b">
        <v>0</v>
      </c>
      <c r="AH2021" t="b">
        <v>0</v>
      </c>
      <c r="AI2021" t="s">
        <v>3318</v>
      </c>
      <c r="AJ2021" t="b">
        <f t="shared" si="190"/>
        <v>0</v>
      </c>
      <c r="AK2021" t="s">
        <v>3319</v>
      </c>
      <c r="AL2021" t="b">
        <v>1</v>
      </c>
    </row>
    <row r="2022" spans="1:38" x14ac:dyDescent="0.3">
      <c r="A2022">
        <v>-73.977369210000006</v>
      </c>
      <c r="B2022">
        <v>40.767977119999998</v>
      </c>
      <c r="C2022" t="s">
        <v>3320</v>
      </c>
      <c r="D2022" t="s">
        <v>512</v>
      </c>
      <c r="E2022" t="str">
        <f t="shared" si="186"/>
        <v>far</v>
      </c>
      <c r="F2022" t="s">
        <v>34</v>
      </c>
      <c r="G2022">
        <v>10102018</v>
      </c>
      <c r="H2022" s="1">
        <v>2</v>
      </c>
      <c r="I2022" t="s">
        <v>39</v>
      </c>
      <c r="J2022" t="s">
        <v>40</v>
      </c>
      <c r="K2022" t="str">
        <f t="shared" si="187"/>
        <v>Gray</v>
      </c>
      <c r="L2022" t="str">
        <f t="shared" si="188"/>
        <v>yup</v>
      </c>
      <c r="M2022" t="b">
        <f t="shared" si="191"/>
        <v>0</v>
      </c>
      <c r="O2022" t="s">
        <v>55</v>
      </c>
      <c r="Q2022" t="s">
        <v>50</v>
      </c>
      <c r="R2022">
        <v>8</v>
      </c>
      <c r="T2022" t="b">
        <v>0</v>
      </c>
      <c r="U2022" t="b">
        <v>0</v>
      </c>
      <c r="V2022" t="b">
        <v>1</v>
      </c>
      <c r="W2022" t="b">
        <v>0</v>
      </c>
      <c r="X2022" t="b">
        <v>0</v>
      </c>
      <c r="Z2022" t="b">
        <f t="shared" si="189"/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J2022" t="b">
        <f t="shared" si="190"/>
        <v>0</v>
      </c>
      <c r="AK2022" t="s">
        <v>3321</v>
      </c>
      <c r="AL2022" t="b">
        <v>1</v>
      </c>
    </row>
    <row r="2023" spans="1:38" x14ac:dyDescent="0.3">
      <c r="A2023">
        <v>-73.969611920000006</v>
      </c>
      <c r="B2023">
        <v>40.780292609999997</v>
      </c>
      <c r="C2023" t="s">
        <v>3324</v>
      </c>
      <c r="D2023" t="s">
        <v>631</v>
      </c>
      <c r="E2023" t="str">
        <f t="shared" si="186"/>
        <v>far</v>
      </c>
      <c r="F2023" t="s">
        <v>34</v>
      </c>
      <c r="G2023">
        <v>10182018</v>
      </c>
      <c r="H2023" s="1">
        <v>9</v>
      </c>
      <c r="I2023" t="s">
        <v>54</v>
      </c>
      <c r="J2023" t="s">
        <v>40</v>
      </c>
      <c r="K2023" t="str">
        <f t="shared" si="187"/>
        <v>Gray</v>
      </c>
      <c r="L2023" t="str">
        <f t="shared" si="188"/>
        <v>yup</v>
      </c>
      <c r="M2023" t="b">
        <f t="shared" si="191"/>
        <v>0</v>
      </c>
      <c r="O2023" t="s">
        <v>55</v>
      </c>
      <c r="Q2023" t="s">
        <v>50</v>
      </c>
      <c r="R2023">
        <v>5</v>
      </c>
      <c r="T2023" t="b">
        <v>0</v>
      </c>
      <c r="U2023" t="b">
        <v>0</v>
      </c>
      <c r="V2023" t="b">
        <v>1</v>
      </c>
      <c r="W2023" t="b">
        <v>1</v>
      </c>
      <c r="X2023" t="b">
        <v>1</v>
      </c>
      <c r="Z2023" t="b">
        <f t="shared" si="189"/>
        <v>1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J2023" t="b">
        <f t="shared" si="190"/>
        <v>0</v>
      </c>
      <c r="AK2023" t="s">
        <v>3325</v>
      </c>
      <c r="AL2023" t="b">
        <v>1</v>
      </c>
    </row>
    <row r="2024" spans="1:38" x14ac:dyDescent="0.3">
      <c r="A2024">
        <v>-73.965181799999996</v>
      </c>
      <c r="B2024">
        <v>40.781908280000003</v>
      </c>
      <c r="C2024" t="s">
        <v>3326</v>
      </c>
      <c r="D2024" t="s">
        <v>1059</v>
      </c>
      <c r="E2024" t="str">
        <f t="shared" si="186"/>
        <v>far</v>
      </c>
      <c r="F2024" t="s">
        <v>48</v>
      </c>
      <c r="G2024">
        <v>10172018</v>
      </c>
      <c r="H2024" s="1">
        <v>1</v>
      </c>
      <c r="I2024" t="s">
        <v>39</v>
      </c>
      <c r="J2024" t="s">
        <v>40</v>
      </c>
      <c r="K2024" t="str">
        <f t="shared" si="187"/>
        <v>Gray</v>
      </c>
      <c r="L2024" t="str">
        <f t="shared" si="188"/>
        <v>yup</v>
      </c>
      <c r="M2024" t="b">
        <f t="shared" si="191"/>
        <v>0</v>
      </c>
      <c r="N2024" t="s">
        <v>84</v>
      </c>
      <c r="O2024" t="s">
        <v>103</v>
      </c>
      <c r="Q2024" t="s">
        <v>50</v>
      </c>
      <c r="R2024">
        <v>3</v>
      </c>
      <c r="S2024" t="s">
        <v>3327</v>
      </c>
      <c r="T2024" t="b">
        <v>0</v>
      </c>
      <c r="U2024" t="b">
        <v>0</v>
      </c>
      <c r="V2024" t="b">
        <v>0</v>
      </c>
      <c r="W2024" t="b">
        <v>1</v>
      </c>
      <c r="X2024" t="b">
        <v>1</v>
      </c>
      <c r="Z2024" t="b">
        <f t="shared" si="189"/>
        <v>1</v>
      </c>
      <c r="AA2024" t="b">
        <v>0</v>
      </c>
      <c r="AB2024" t="b">
        <v>0</v>
      </c>
      <c r="AC2024" t="b">
        <v>0</v>
      </c>
      <c r="AD2024" t="b">
        <v>0</v>
      </c>
      <c r="AE2024" t="b">
        <v>1</v>
      </c>
      <c r="AF2024" t="b">
        <v>0</v>
      </c>
      <c r="AG2024" t="b">
        <v>0</v>
      </c>
      <c r="AH2024" t="b">
        <v>0</v>
      </c>
      <c r="AI2024" t="s">
        <v>3328</v>
      </c>
      <c r="AJ2024" t="b">
        <f t="shared" si="190"/>
        <v>0</v>
      </c>
      <c r="AK2024" t="s">
        <v>3329</v>
      </c>
      <c r="AL2024" t="b">
        <v>1</v>
      </c>
    </row>
    <row r="2025" spans="1:38" x14ac:dyDescent="0.3">
      <c r="A2025">
        <v>-73.971451209999998</v>
      </c>
      <c r="B2025">
        <v>40.77602753</v>
      </c>
      <c r="C2025" t="s">
        <v>3330</v>
      </c>
      <c r="D2025" t="s">
        <v>426</v>
      </c>
      <c r="E2025" t="str">
        <f t="shared" si="186"/>
        <v>far</v>
      </c>
      <c r="F2025" t="s">
        <v>34</v>
      </c>
      <c r="G2025">
        <v>10182018</v>
      </c>
      <c r="H2025" s="1">
        <v>3</v>
      </c>
      <c r="I2025" t="s">
        <v>39</v>
      </c>
      <c r="J2025" t="s">
        <v>40</v>
      </c>
      <c r="K2025" t="str">
        <f t="shared" si="187"/>
        <v>Gray</v>
      </c>
      <c r="L2025" t="str">
        <f t="shared" si="188"/>
        <v>yup</v>
      </c>
      <c r="M2025" t="b">
        <f t="shared" si="191"/>
        <v>0</v>
      </c>
      <c r="N2025" t="s">
        <v>117</v>
      </c>
      <c r="O2025" t="s">
        <v>118</v>
      </c>
      <c r="P2025" t="s">
        <v>1383</v>
      </c>
      <c r="Q2025" t="s">
        <v>43</v>
      </c>
      <c r="R2025" t="b">
        <v>0</v>
      </c>
      <c r="T2025" t="b">
        <v>1</v>
      </c>
      <c r="U2025" t="b">
        <v>0</v>
      </c>
      <c r="V2025" t="b">
        <v>0</v>
      </c>
      <c r="W2025" t="b">
        <v>1</v>
      </c>
      <c r="X2025" t="b">
        <v>1</v>
      </c>
      <c r="Z2025" t="b">
        <f t="shared" si="189"/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0</v>
      </c>
      <c r="AJ2025" t="b">
        <f t="shared" si="190"/>
        <v>0</v>
      </c>
      <c r="AK2025" t="s">
        <v>3331</v>
      </c>
      <c r="AL2025" t="b">
        <v>1</v>
      </c>
    </row>
    <row r="2026" spans="1:38" x14ac:dyDescent="0.3">
      <c r="A2026">
        <v>-73.974555620000004</v>
      </c>
      <c r="B2026">
        <v>40.767292099999999</v>
      </c>
      <c r="C2026" t="s">
        <v>3332</v>
      </c>
      <c r="D2026" t="s">
        <v>1706</v>
      </c>
      <c r="E2026" t="str">
        <f t="shared" si="186"/>
        <v>far</v>
      </c>
      <c r="F2026" t="s">
        <v>48</v>
      </c>
      <c r="G2026">
        <v>10062018</v>
      </c>
      <c r="H2026" s="1">
        <v>7</v>
      </c>
      <c r="I2026" t="s">
        <v>54</v>
      </c>
      <c r="J2026" t="s">
        <v>40</v>
      </c>
      <c r="K2026" t="str">
        <f t="shared" si="187"/>
        <v>Gray</v>
      </c>
      <c r="L2026" t="str">
        <f t="shared" si="188"/>
        <v>yup</v>
      </c>
      <c r="M2026" t="b">
        <f t="shared" si="191"/>
        <v>0</v>
      </c>
      <c r="N2026" t="s">
        <v>117</v>
      </c>
      <c r="O2026" t="s">
        <v>118</v>
      </c>
      <c r="Q2026" t="s">
        <v>43</v>
      </c>
      <c r="R2026" t="b">
        <v>0</v>
      </c>
      <c r="S2026" t="s">
        <v>3333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Z2026" t="b">
        <f t="shared" si="189"/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0</v>
      </c>
      <c r="AJ2026" t="b">
        <f t="shared" si="190"/>
        <v>0</v>
      </c>
      <c r="AK2026" t="s">
        <v>3334</v>
      </c>
      <c r="AL2026" t="b">
        <v>1</v>
      </c>
    </row>
    <row r="2027" spans="1:38" x14ac:dyDescent="0.3">
      <c r="A2027">
        <v>-73.973932640000001</v>
      </c>
      <c r="B2027">
        <v>40.777910540000001</v>
      </c>
      <c r="C2027" t="s">
        <v>3337</v>
      </c>
      <c r="D2027" t="s">
        <v>797</v>
      </c>
      <c r="E2027" t="str">
        <f t="shared" si="186"/>
        <v>far</v>
      </c>
      <c r="F2027" t="s">
        <v>34</v>
      </c>
      <c r="G2027">
        <v>10142018</v>
      </c>
      <c r="H2027" s="1">
        <v>7</v>
      </c>
      <c r="I2027" t="s">
        <v>39</v>
      </c>
      <c r="J2027" t="s">
        <v>40</v>
      </c>
      <c r="K2027" t="str">
        <f t="shared" si="187"/>
        <v>Gray</v>
      </c>
      <c r="L2027" t="str">
        <f t="shared" si="188"/>
        <v>yup</v>
      </c>
      <c r="M2027" t="b">
        <f t="shared" si="191"/>
        <v>0</v>
      </c>
      <c r="N2027" t="s">
        <v>117</v>
      </c>
      <c r="O2027" t="s">
        <v>118</v>
      </c>
      <c r="Q2027" t="s">
        <v>43</v>
      </c>
      <c r="R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  <c r="Z2027" t="b">
        <f t="shared" si="189"/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1</v>
      </c>
      <c r="AH2027" t="b">
        <v>0</v>
      </c>
      <c r="AJ2027" t="b">
        <f t="shared" si="190"/>
        <v>0</v>
      </c>
      <c r="AK2027" t="s">
        <v>3338</v>
      </c>
      <c r="AL2027" t="b">
        <v>1</v>
      </c>
    </row>
    <row r="2028" spans="1:38" x14ac:dyDescent="0.3">
      <c r="A2028">
        <v>-73.95901327</v>
      </c>
      <c r="B2028">
        <v>40.795224830000002</v>
      </c>
      <c r="C2028" t="s">
        <v>3349</v>
      </c>
      <c r="D2028" t="s">
        <v>928</v>
      </c>
      <c r="E2028" t="str">
        <f t="shared" si="186"/>
        <v>far</v>
      </c>
      <c r="F2028" t="s">
        <v>48</v>
      </c>
      <c r="G2028">
        <v>10122018</v>
      </c>
      <c r="H2028" s="1">
        <v>3</v>
      </c>
      <c r="I2028" t="s">
        <v>39</v>
      </c>
      <c r="J2028" t="s">
        <v>40</v>
      </c>
      <c r="K2028" t="str">
        <f t="shared" si="187"/>
        <v>Gray</v>
      </c>
      <c r="L2028" t="str">
        <f t="shared" si="188"/>
        <v>yup</v>
      </c>
      <c r="M2028" t="b">
        <f t="shared" si="191"/>
        <v>0</v>
      </c>
      <c r="N2028" t="s">
        <v>41</v>
      </c>
      <c r="O2028" t="s">
        <v>42</v>
      </c>
      <c r="P2028" t="s">
        <v>3350</v>
      </c>
      <c r="Q2028" t="s">
        <v>43</v>
      </c>
      <c r="R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1</v>
      </c>
      <c r="Z2028" t="b">
        <f t="shared" si="189"/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1</v>
      </c>
      <c r="AH2028" t="b">
        <v>0</v>
      </c>
      <c r="AJ2028" t="b">
        <f t="shared" si="190"/>
        <v>0</v>
      </c>
      <c r="AK2028" t="s">
        <v>3351</v>
      </c>
      <c r="AL2028" t="b">
        <v>1</v>
      </c>
    </row>
    <row r="2029" spans="1:38" x14ac:dyDescent="0.3">
      <c r="A2029">
        <v>-73.974824769999998</v>
      </c>
      <c r="B2029">
        <v>40.76678939</v>
      </c>
      <c r="C2029" t="s">
        <v>3354</v>
      </c>
      <c r="D2029" t="s">
        <v>2892</v>
      </c>
      <c r="E2029" t="str">
        <f t="shared" si="186"/>
        <v>far</v>
      </c>
      <c r="F2029" t="s">
        <v>48</v>
      </c>
      <c r="G2029">
        <v>10102018</v>
      </c>
      <c r="H2029" s="1">
        <v>1</v>
      </c>
      <c r="I2029" t="s">
        <v>39</v>
      </c>
      <c r="J2029" t="s">
        <v>40</v>
      </c>
      <c r="K2029" t="str">
        <f t="shared" si="187"/>
        <v>Gray</v>
      </c>
      <c r="L2029" t="str">
        <f t="shared" si="188"/>
        <v>yup</v>
      </c>
      <c r="M2029" t="b">
        <f t="shared" si="191"/>
        <v>0</v>
      </c>
      <c r="O2029" t="s">
        <v>55</v>
      </c>
      <c r="Q2029" t="s">
        <v>43</v>
      </c>
      <c r="R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Z2029" t="b">
        <f t="shared" si="189"/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1</v>
      </c>
      <c r="AH2029" t="b">
        <v>0</v>
      </c>
      <c r="AJ2029" t="b">
        <f t="shared" si="190"/>
        <v>0</v>
      </c>
      <c r="AK2029" t="s">
        <v>3355</v>
      </c>
      <c r="AL2029" t="b">
        <v>1</v>
      </c>
    </row>
    <row r="2030" spans="1:38" x14ac:dyDescent="0.3">
      <c r="A2030">
        <v>-73.97779989</v>
      </c>
      <c r="B2030">
        <v>40.770981589999998</v>
      </c>
      <c r="C2030" t="s">
        <v>3356</v>
      </c>
      <c r="D2030" t="s">
        <v>2864</v>
      </c>
      <c r="E2030" t="str">
        <f t="shared" si="186"/>
        <v>far</v>
      </c>
      <c r="F2030" t="s">
        <v>34</v>
      </c>
      <c r="G2030">
        <v>10132018</v>
      </c>
      <c r="H2030" s="1">
        <v>2</v>
      </c>
      <c r="I2030" t="s">
        <v>39</v>
      </c>
      <c r="J2030" t="s">
        <v>40</v>
      </c>
      <c r="K2030" t="str">
        <f t="shared" si="187"/>
        <v>Gray</v>
      </c>
      <c r="L2030" t="str">
        <f t="shared" si="188"/>
        <v>yup</v>
      </c>
      <c r="M2030" t="b">
        <f t="shared" si="191"/>
        <v>0</v>
      </c>
      <c r="N2030" t="s">
        <v>84</v>
      </c>
      <c r="O2030" t="s">
        <v>103</v>
      </c>
      <c r="Q2030" t="s">
        <v>50</v>
      </c>
      <c r="R2030">
        <v>5</v>
      </c>
      <c r="T2030" t="b">
        <v>0</v>
      </c>
      <c r="U2030" t="b">
        <v>0</v>
      </c>
      <c r="V2030" t="b">
        <v>1</v>
      </c>
      <c r="W2030" t="b">
        <v>0</v>
      </c>
      <c r="X2030" t="b">
        <v>0</v>
      </c>
      <c r="Z2030" t="b">
        <f t="shared" si="189"/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J2030" t="b">
        <f t="shared" si="190"/>
        <v>0</v>
      </c>
      <c r="AK2030" t="s">
        <v>3357</v>
      </c>
      <c r="AL2030" t="b">
        <v>1</v>
      </c>
    </row>
    <row r="2031" spans="1:38" x14ac:dyDescent="0.3">
      <c r="A2031">
        <v>-73.971746980000006</v>
      </c>
      <c r="B2031">
        <v>40.775373190000003</v>
      </c>
      <c r="C2031" t="s">
        <v>3362</v>
      </c>
      <c r="D2031" t="s">
        <v>1148</v>
      </c>
      <c r="E2031" t="str">
        <f t="shared" si="186"/>
        <v>far</v>
      </c>
      <c r="F2031" t="s">
        <v>34</v>
      </c>
      <c r="G2031">
        <v>10142018</v>
      </c>
      <c r="H2031" s="1">
        <v>3</v>
      </c>
      <c r="I2031" t="s">
        <v>39</v>
      </c>
      <c r="J2031" t="s">
        <v>40</v>
      </c>
      <c r="K2031" t="str">
        <f t="shared" si="187"/>
        <v>Gray</v>
      </c>
      <c r="L2031" t="str">
        <f t="shared" si="188"/>
        <v>yup</v>
      </c>
      <c r="M2031" t="b">
        <f t="shared" si="191"/>
        <v>0</v>
      </c>
      <c r="O2031" t="s">
        <v>55</v>
      </c>
      <c r="Q2031" t="s">
        <v>43</v>
      </c>
      <c r="R2031" t="b">
        <v>0</v>
      </c>
      <c r="T2031" t="b">
        <v>1</v>
      </c>
      <c r="U2031" t="b">
        <v>0</v>
      </c>
      <c r="V2031" t="b">
        <v>0</v>
      </c>
      <c r="W2031" t="b">
        <v>1</v>
      </c>
      <c r="X2031" t="b">
        <v>0</v>
      </c>
      <c r="Z2031" t="b">
        <f t="shared" si="189"/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1</v>
      </c>
      <c r="AH2031" t="b">
        <v>0</v>
      </c>
      <c r="AJ2031" t="b">
        <f t="shared" si="190"/>
        <v>0</v>
      </c>
      <c r="AK2031" t="s">
        <v>3363</v>
      </c>
      <c r="AL2031" t="b">
        <v>1</v>
      </c>
    </row>
    <row r="2032" spans="1:38" x14ac:dyDescent="0.3">
      <c r="A2032">
        <v>-73.976724759999996</v>
      </c>
      <c r="B2032">
        <v>40.772620009999997</v>
      </c>
      <c r="C2032" t="s">
        <v>3366</v>
      </c>
      <c r="D2032" t="s">
        <v>72</v>
      </c>
      <c r="E2032" t="str">
        <f t="shared" si="186"/>
        <v>far</v>
      </c>
      <c r="F2032" t="s">
        <v>48</v>
      </c>
      <c r="G2032">
        <v>10082018</v>
      </c>
      <c r="H2032" s="1">
        <v>15</v>
      </c>
      <c r="I2032" t="s">
        <v>39</v>
      </c>
      <c r="J2032" t="s">
        <v>40</v>
      </c>
      <c r="K2032" t="str">
        <f t="shared" si="187"/>
        <v>Gray</v>
      </c>
      <c r="L2032" t="str">
        <f t="shared" si="188"/>
        <v>yup</v>
      </c>
      <c r="M2032" t="b">
        <f t="shared" si="191"/>
        <v>0</v>
      </c>
      <c r="N2032" t="s">
        <v>41</v>
      </c>
      <c r="O2032" t="s">
        <v>42</v>
      </c>
      <c r="Q2032" t="s">
        <v>43</v>
      </c>
      <c r="R2032" t="b">
        <v>0</v>
      </c>
      <c r="T2032" t="b">
        <v>0</v>
      </c>
      <c r="U2032" t="b">
        <v>0</v>
      </c>
      <c r="V2032" t="b">
        <v>0</v>
      </c>
      <c r="W2032" t="b">
        <v>1</v>
      </c>
      <c r="X2032" t="b">
        <v>0</v>
      </c>
      <c r="Z2032" t="b">
        <f t="shared" si="189"/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1</v>
      </c>
      <c r="AG2032" t="b">
        <v>0</v>
      </c>
      <c r="AH2032" t="b">
        <v>0</v>
      </c>
      <c r="AJ2032" t="b">
        <f t="shared" si="190"/>
        <v>0</v>
      </c>
      <c r="AK2032" t="s">
        <v>3367</v>
      </c>
      <c r="AL2032" t="b">
        <v>1</v>
      </c>
    </row>
    <row r="2033" spans="1:38" x14ac:dyDescent="0.3">
      <c r="A2033">
        <v>-73.97893852</v>
      </c>
      <c r="B2033">
        <v>40.767520220000002</v>
      </c>
      <c r="C2033" t="s">
        <v>3368</v>
      </c>
      <c r="D2033" t="s">
        <v>1235</v>
      </c>
      <c r="E2033" t="str">
        <f t="shared" si="186"/>
        <v>far</v>
      </c>
      <c r="F2033" t="s">
        <v>48</v>
      </c>
      <c r="G2033">
        <v>10102018</v>
      </c>
      <c r="H2033" s="1">
        <v>2</v>
      </c>
      <c r="I2033" t="s">
        <v>39</v>
      </c>
      <c r="J2033" t="s">
        <v>40</v>
      </c>
      <c r="K2033" t="str">
        <f t="shared" si="187"/>
        <v>Gray</v>
      </c>
      <c r="L2033" t="str">
        <f t="shared" si="188"/>
        <v>yup</v>
      </c>
      <c r="M2033" t="b">
        <f t="shared" si="191"/>
        <v>0</v>
      </c>
      <c r="N2033" t="s">
        <v>41</v>
      </c>
      <c r="O2033" t="s">
        <v>42</v>
      </c>
      <c r="Q2033" t="s">
        <v>43</v>
      </c>
      <c r="R2033" t="b">
        <v>0</v>
      </c>
      <c r="T2033" t="b">
        <v>0</v>
      </c>
      <c r="U2033" t="b">
        <v>0</v>
      </c>
      <c r="V2033" t="b">
        <v>0</v>
      </c>
      <c r="W2033" t="b">
        <v>1</v>
      </c>
      <c r="X2033" t="b">
        <v>1</v>
      </c>
      <c r="Z2033" t="b">
        <f t="shared" si="189"/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J2033" t="b">
        <f t="shared" si="190"/>
        <v>0</v>
      </c>
      <c r="AK2033" t="s">
        <v>3369</v>
      </c>
      <c r="AL2033" t="b">
        <v>1</v>
      </c>
    </row>
    <row r="2034" spans="1:38" x14ac:dyDescent="0.3">
      <c r="A2034">
        <v>-73.976864399999997</v>
      </c>
      <c r="B2034">
        <v>40.770566379999998</v>
      </c>
      <c r="C2034" t="s">
        <v>3370</v>
      </c>
      <c r="D2034" t="s">
        <v>109</v>
      </c>
      <c r="E2034" t="str">
        <f t="shared" si="186"/>
        <v>far</v>
      </c>
      <c r="F2034" t="s">
        <v>34</v>
      </c>
      <c r="G2034">
        <v>10102018</v>
      </c>
      <c r="H2034" s="1">
        <v>5</v>
      </c>
      <c r="I2034" t="s">
        <v>39</v>
      </c>
      <c r="J2034" t="s">
        <v>40</v>
      </c>
      <c r="K2034" t="str">
        <f t="shared" si="187"/>
        <v>Gray</v>
      </c>
      <c r="L2034" t="str">
        <f t="shared" si="188"/>
        <v>yup</v>
      </c>
      <c r="M2034" t="b">
        <f t="shared" si="191"/>
        <v>0</v>
      </c>
      <c r="N2034" t="s">
        <v>84</v>
      </c>
      <c r="O2034" t="s">
        <v>103</v>
      </c>
      <c r="Q2034" t="s">
        <v>43</v>
      </c>
      <c r="R2034" t="b">
        <v>0</v>
      </c>
      <c r="T2034" t="b">
        <v>1</v>
      </c>
      <c r="U2034" t="b">
        <v>0</v>
      </c>
      <c r="V2034" t="b">
        <v>1</v>
      </c>
      <c r="W2034" t="b">
        <v>0</v>
      </c>
      <c r="X2034" t="b">
        <v>0</v>
      </c>
      <c r="Z2034" t="b">
        <f t="shared" si="189"/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J2034" t="b">
        <f t="shared" si="190"/>
        <v>0</v>
      </c>
      <c r="AK2034" t="s">
        <v>3371</v>
      </c>
      <c r="AL2034" t="b">
        <v>1</v>
      </c>
    </row>
    <row r="2035" spans="1:38" x14ac:dyDescent="0.3">
      <c r="A2035">
        <v>-73.968334540000001</v>
      </c>
      <c r="B2035">
        <v>40.777901630000002</v>
      </c>
      <c r="C2035" t="s">
        <v>3377</v>
      </c>
      <c r="D2035" t="s">
        <v>271</v>
      </c>
      <c r="E2035" t="str">
        <f t="shared" si="186"/>
        <v>far</v>
      </c>
      <c r="F2035" t="s">
        <v>34</v>
      </c>
      <c r="G2035">
        <v>10182018</v>
      </c>
      <c r="H2035" s="1">
        <v>7</v>
      </c>
      <c r="I2035" t="s">
        <v>54</v>
      </c>
      <c r="J2035" t="s">
        <v>40</v>
      </c>
      <c r="K2035" t="str">
        <f t="shared" si="187"/>
        <v>Gray</v>
      </c>
      <c r="L2035" t="str">
        <f t="shared" si="188"/>
        <v>yup</v>
      </c>
      <c r="M2035" t="b">
        <f t="shared" si="191"/>
        <v>0</v>
      </c>
      <c r="N2035" t="s">
        <v>41</v>
      </c>
      <c r="O2035" t="s">
        <v>42</v>
      </c>
      <c r="Q2035" t="s">
        <v>50</v>
      </c>
      <c r="R2035">
        <v>10</v>
      </c>
      <c r="T2035" t="b">
        <v>0</v>
      </c>
      <c r="U2035" t="b">
        <v>0</v>
      </c>
      <c r="V2035" t="b">
        <v>1</v>
      </c>
      <c r="W2035" t="b">
        <v>0</v>
      </c>
      <c r="X2035" t="b">
        <v>0</v>
      </c>
      <c r="Z2035" t="b">
        <f t="shared" si="189"/>
        <v>1</v>
      </c>
      <c r="AA2035" t="b">
        <v>1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1</v>
      </c>
      <c r="AH2035" t="b">
        <v>0</v>
      </c>
      <c r="AJ2035" t="b">
        <f t="shared" si="190"/>
        <v>0</v>
      </c>
      <c r="AK2035" t="s">
        <v>3378</v>
      </c>
      <c r="AL2035" t="b">
        <v>1</v>
      </c>
    </row>
    <row r="2036" spans="1:38" x14ac:dyDescent="0.3">
      <c r="A2036">
        <v>-73.978535379999997</v>
      </c>
      <c r="B2036">
        <v>40.767492369999999</v>
      </c>
      <c r="C2036" t="s">
        <v>3381</v>
      </c>
      <c r="D2036" t="s">
        <v>1235</v>
      </c>
      <c r="E2036" t="str">
        <f t="shared" si="186"/>
        <v>far</v>
      </c>
      <c r="F2036" t="s">
        <v>34</v>
      </c>
      <c r="G2036">
        <v>10132018</v>
      </c>
      <c r="H2036" s="1">
        <v>1</v>
      </c>
      <c r="I2036" t="s">
        <v>39</v>
      </c>
      <c r="J2036" t="s">
        <v>40</v>
      </c>
      <c r="K2036" t="str">
        <f t="shared" si="187"/>
        <v>Gray</v>
      </c>
      <c r="L2036" t="str">
        <f t="shared" si="188"/>
        <v>yup</v>
      </c>
      <c r="M2036" t="b">
        <f t="shared" si="191"/>
        <v>0</v>
      </c>
      <c r="N2036" t="s">
        <v>84</v>
      </c>
      <c r="O2036" t="s">
        <v>103</v>
      </c>
      <c r="Q2036" t="s">
        <v>43</v>
      </c>
      <c r="R2036" t="b">
        <v>0</v>
      </c>
      <c r="T2036" t="b">
        <v>1</v>
      </c>
      <c r="U2036" t="b">
        <v>1</v>
      </c>
      <c r="V2036" t="b">
        <v>0</v>
      </c>
      <c r="W2036" t="b">
        <v>0</v>
      </c>
      <c r="X2036" t="b">
        <v>0</v>
      </c>
      <c r="Z2036" t="b">
        <f t="shared" si="189"/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J2036" t="b">
        <f t="shared" si="190"/>
        <v>0</v>
      </c>
      <c r="AK2036" t="s">
        <v>3382</v>
      </c>
      <c r="AL2036" t="b">
        <v>1</v>
      </c>
    </row>
    <row r="2037" spans="1:38" x14ac:dyDescent="0.3">
      <c r="A2037">
        <v>-73.960359710000006</v>
      </c>
      <c r="B2037">
        <v>40.782439930000002</v>
      </c>
      <c r="C2037" t="s">
        <v>3383</v>
      </c>
      <c r="D2037" t="s">
        <v>3112</v>
      </c>
      <c r="E2037" t="str">
        <f t="shared" si="186"/>
        <v>far</v>
      </c>
      <c r="F2037" t="s">
        <v>34</v>
      </c>
      <c r="G2037">
        <v>10192018</v>
      </c>
      <c r="H2037" s="1">
        <v>2</v>
      </c>
      <c r="I2037" t="s">
        <v>39</v>
      </c>
      <c r="J2037" t="s">
        <v>40</v>
      </c>
      <c r="K2037" t="str">
        <f t="shared" si="187"/>
        <v>Gray</v>
      </c>
      <c r="L2037" t="str">
        <f t="shared" si="188"/>
        <v>yup</v>
      </c>
      <c r="M2037" t="b">
        <f t="shared" si="191"/>
        <v>0</v>
      </c>
      <c r="O2037" t="s">
        <v>55</v>
      </c>
      <c r="Q2037" t="s">
        <v>43</v>
      </c>
      <c r="R2037" t="b">
        <v>0</v>
      </c>
      <c r="T2037" t="b">
        <v>0</v>
      </c>
      <c r="U2037" t="b">
        <v>0</v>
      </c>
      <c r="V2037" t="b">
        <v>1</v>
      </c>
      <c r="W2037" t="b">
        <v>0</v>
      </c>
      <c r="X2037" t="b">
        <v>0</v>
      </c>
      <c r="Z2037" t="b">
        <f t="shared" si="189"/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J2037" t="b">
        <f t="shared" si="190"/>
        <v>0</v>
      </c>
      <c r="AK2037" t="s">
        <v>3384</v>
      </c>
      <c r="AL2037" t="b">
        <v>1</v>
      </c>
    </row>
    <row r="2038" spans="1:38" x14ac:dyDescent="0.3">
      <c r="A2038">
        <v>-73.965292120000001</v>
      </c>
      <c r="B2038">
        <v>40.790440570000001</v>
      </c>
      <c r="C2038" t="s">
        <v>3393</v>
      </c>
      <c r="D2038" t="s">
        <v>3394</v>
      </c>
      <c r="E2038" t="str">
        <f t="shared" si="186"/>
        <v>far</v>
      </c>
      <c r="F2038" t="s">
        <v>34</v>
      </c>
      <c r="G2038">
        <v>10192018</v>
      </c>
      <c r="H2038" s="1">
        <v>1</v>
      </c>
      <c r="I2038" t="s">
        <v>39</v>
      </c>
      <c r="J2038" t="s">
        <v>40</v>
      </c>
      <c r="K2038" t="str">
        <f t="shared" si="187"/>
        <v>Gray</v>
      </c>
      <c r="L2038" t="str">
        <f t="shared" si="188"/>
        <v>yup</v>
      </c>
      <c r="M2038" t="b">
        <f t="shared" si="191"/>
        <v>0</v>
      </c>
      <c r="N2038" t="s">
        <v>41</v>
      </c>
      <c r="O2038" t="s">
        <v>42</v>
      </c>
      <c r="Q2038" t="s">
        <v>43</v>
      </c>
      <c r="R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  <c r="Z2038" t="b">
        <f t="shared" si="189"/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J2038" t="b">
        <f t="shared" si="190"/>
        <v>0</v>
      </c>
      <c r="AK2038" t="s">
        <v>3395</v>
      </c>
      <c r="AL2038" t="b">
        <v>1</v>
      </c>
    </row>
    <row r="2039" spans="1:38" x14ac:dyDescent="0.3">
      <c r="A2039">
        <v>-73.965675020000006</v>
      </c>
      <c r="B2039">
        <v>40.783300259999997</v>
      </c>
      <c r="C2039" t="s">
        <v>3398</v>
      </c>
      <c r="D2039" t="s">
        <v>3399</v>
      </c>
      <c r="E2039" t="str">
        <f t="shared" si="186"/>
        <v>far</v>
      </c>
      <c r="F2039" t="s">
        <v>34</v>
      </c>
      <c r="G2039">
        <v>10142018</v>
      </c>
      <c r="H2039" s="1">
        <v>1</v>
      </c>
      <c r="I2039" t="s">
        <v>39</v>
      </c>
      <c r="J2039" t="s">
        <v>40</v>
      </c>
      <c r="K2039" t="str">
        <f t="shared" si="187"/>
        <v>Gray</v>
      </c>
      <c r="L2039" t="str">
        <f t="shared" si="188"/>
        <v>yup</v>
      </c>
      <c r="M2039" t="b">
        <f t="shared" si="191"/>
        <v>0</v>
      </c>
      <c r="N2039" t="s">
        <v>41</v>
      </c>
      <c r="O2039" t="s">
        <v>42</v>
      </c>
      <c r="Q2039" t="s">
        <v>43</v>
      </c>
      <c r="R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Z2039" t="b">
        <f t="shared" si="189"/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J2039" t="b">
        <f t="shared" si="190"/>
        <v>0</v>
      </c>
      <c r="AK2039" t="s">
        <v>3400</v>
      </c>
      <c r="AL2039" t="b">
        <v>1</v>
      </c>
    </row>
    <row r="2040" spans="1:38" x14ac:dyDescent="0.3">
      <c r="A2040">
        <v>-73.95957172</v>
      </c>
      <c r="B2040">
        <v>40.782987249999998</v>
      </c>
      <c r="C2040" t="s">
        <v>3401</v>
      </c>
      <c r="D2040" t="s">
        <v>2570</v>
      </c>
      <c r="E2040" t="str">
        <f t="shared" si="186"/>
        <v>far</v>
      </c>
      <c r="F2040" t="s">
        <v>34</v>
      </c>
      <c r="G2040">
        <v>10072018</v>
      </c>
      <c r="H2040" s="1">
        <v>3</v>
      </c>
      <c r="I2040" t="s">
        <v>39</v>
      </c>
      <c r="J2040" t="s">
        <v>40</v>
      </c>
      <c r="K2040" t="str">
        <f t="shared" si="187"/>
        <v>Gray</v>
      </c>
      <c r="L2040" t="str">
        <f t="shared" si="188"/>
        <v>yup</v>
      </c>
      <c r="M2040" t="b">
        <f t="shared" si="191"/>
        <v>0</v>
      </c>
      <c r="O2040" t="s">
        <v>55</v>
      </c>
      <c r="Q2040" t="s">
        <v>43</v>
      </c>
      <c r="R2040" t="b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Z2040" t="b">
        <f t="shared" si="189"/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J2040" t="b">
        <f t="shared" si="190"/>
        <v>0</v>
      </c>
      <c r="AK2040" t="s">
        <v>3402</v>
      </c>
      <c r="AL2040" t="b">
        <v>1</v>
      </c>
    </row>
    <row r="2041" spans="1:38" x14ac:dyDescent="0.3">
      <c r="A2041">
        <v>-73.974586000000002</v>
      </c>
      <c r="B2041">
        <v>40.767163490000002</v>
      </c>
      <c r="C2041" t="s">
        <v>3405</v>
      </c>
      <c r="D2041" t="s">
        <v>669</v>
      </c>
      <c r="E2041" t="str">
        <f t="shared" si="186"/>
        <v>far</v>
      </c>
      <c r="F2041" t="s">
        <v>48</v>
      </c>
      <c r="G2041">
        <v>10082018</v>
      </c>
      <c r="H2041" s="1">
        <v>2</v>
      </c>
      <c r="I2041" t="s">
        <v>39</v>
      </c>
      <c r="J2041" t="s">
        <v>40</v>
      </c>
      <c r="K2041" t="str">
        <f t="shared" si="187"/>
        <v>Gray</v>
      </c>
      <c r="L2041" t="str">
        <f t="shared" si="188"/>
        <v>yup</v>
      </c>
      <c r="M2041" t="b">
        <f t="shared" si="191"/>
        <v>0</v>
      </c>
      <c r="O2041" t="s">
        <v>55</v>
      </c>
      <c r="P2041" t="s">
        <v>3406</v>
      </c>
      <c r="Q2041" t="s">
        <v>43</v>
      </c>
      <c r="R2041" t="b">
        <v>0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  <c r="Z2041" t="b">
        <f t="shared" si="189"/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1</v>
      </c>
      <c r="AH2041" t="b">
        <v>0</v>
      </c>
      <c r="AJ2041" t="b">
        <f t="shared" si="190"/>
        <v>0</v>
      </c>
      <c r="AK2041" t="s">
        <v>3407</v>
      </c>
      <c r="AL2041" t="b">
        <v>1</v>
      </c>
    </row>
    <row r="2042" spans="1:38" x14ac:dyDescent="0.3">
      <c r="A2042">
        <v>-73.961961000000002</v>
      </c>
      <c r="B2042">
        <v>40.792282440000001</v>
      </c>
      <c r="C2042" t="s">
        <v>3412</v>
      </c>
      <c r="D2042" t="s">
        <v>931</v>
      </c>
      <c r="E2042" t="str">
        <f t="shared" si="186"/>
        <v>far</v>
      </c>
      <c r="F2042" t="s">
        <v>34</v>
      </c>
      <c r="G2042">
        <v>10102018</v>
      </c>
      <c r="H2042" s="1">
        <v>9</v>
      </c>
      <c r="I2042" t="s">
        <v>39</v>
      </c>
      <c r="J2042" t="s">
        <v>40</v>
      </c>
      <c r="K2042" t="str">
        <f t="shared" si="187"/>
        <v>Gray</v>
      </c>
      <c r="L2042" t="str">
        <f t="shared" si="188"/>
        <v>yup</v>
      </c>
      <c r="M2042" t="b">
        <f t="shared" si="191"/>
        <v>0</v>
      </c>
      <c r="O2042" t="s">
        <v>55</v>
      </c>
      <c r="Q2042" t="s">
        <v>43</v>
      </c>
      <c r="R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1</v>
      </c>
      <c r="Z2042" t="b">
        <f t="shared" si="189"/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J2042" t="b">
        <f t="shared" si="190"/>
        <v>0</v>
      </c>
      <c r="AK2042" t="s">
        <v>3413</v>
      </c>
      <c r="AL2042" t="b">
        <v>1</v>
      </c>
    </row>
    <row r="2043" spans="1:38" x14ac:dyDescent="0.3">
      <c r="A2043">
        <v>-73.9729849</v>
      </c>
      <c r="B2043">
        <v>40.770714329999997</v>
      </c>
      <c r="C2043" t="s">
        <v>3414</v>
      </c>
      <c r="D2043" t="s">
        <v>368</v>
      </c>
      <c r="E2043" t="str">
        <f t="shared" si="186"/>
        <v>far</v>
      </c>
      <c r="F2043" t="s">
        <v>48</v>
      </c>
      <c r="G2043">
        <v>10082018</v>
      </c>
      <c r="H2043" s="1">
        <v>11</v>
      </c>
      <c r="I2043" t="s">
        <v>39</v>
      </c>
      <c r="J2043" t="s">
        <v>40</v>
      </c>
      <c r="K2043" t="str">
        <f t="shared" si="187"/>
        <v>Gray</v>
      </c>
      <c r="L2043" t="str">
        <f t="shared" si="188"/>
        <v>yup</v>
      </c>
      <c r="M2043" t="b">
        <f t="shared" si="191"/>
        <v>0</v>
      </c>
      <c r="O2043" t="s">
        <v>55</v>
      </c>
      <c r="Q2043" t="s">
        <v>43</v>
      </c>
      <c r="R2043" t="b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Z2043" t="b">
        <f t="shared" si="189"/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1</v>
      </c>
      <c r="AH2043" t="b">
        <v>0</v>
      </c>
      <c r="AJ2043" t="b">
        <f t="shared" si="190"/>
        <v>0</v>
      </c>
      <c r="AK2043" t="s">
        <v>3415</v>
      </c>
      <c r="AL2043" t="b">
        <v>1</v>
      </c>
    </row>
    <row r="2044" spans="1:38" x14ac:dyDescent="0.3">
      <c r="A2044">
        <v>-73.956246969999995</v>
      </c>
      <c r="B2044">
        <v>40.796859079999997</v>
      </c>
      <c r="C2044" t="s">
        <v>3418</v>
      </c>
      <c r="D2044" t="s">
        <v>1948</v>
      </c>
      <c r="E2044" t="str">
        <f t="shared" si="186"/>
        <v>far</v>
      </c>
      <c r="F2044" t="s">
        <v>48</v>
      </c>
      <c r="G2044">
        <v>10082018</v>
      </c>
      <c r="H2044" s="1">
        <v>4</v>
      </c>
      <c r="I2044" t="s">
        <v>39</v>
      </c>
      <c r="J2044" t="s">
        <v>40</v>
      </c>
      <c r="K2044" t="str">
        <f t="shared" si="187"/>
        <v>Gray</v>
      </c>
      <c r="L2044" t="str">
        <f t="shared" si="188"/>
        <v>yup</v>
      </c>
      <c r="M2044" t="b">
        <f t="shared" si="191"/>
        <v>0</v>
      </c>
      <c r="O2044" t="s">
        <v>55</v>
      </c>
      <c r="Q2044" t="s">
        <v>50</v>
      </c>
      <c r="R2044">
        <v>10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  <c r="Z2044" t="b">
        <f t="shared" si="189"/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J2044" t="b">
        <f t="shared" si="190"/>
        <v>0</v>
      </c>
      <c r="AK2044" t="s">
        <v>3419</v>
      </c>
      <c r="AL2044" t="b">
        <v>1</v>
      </c>
    </row>
    <row r="2045" spans="1:38" x14ac:dyDescent="0.3">
      <c r="A2045">
        <v>-73.957089170000003</v>
      </c>
      <c r="B2045">
        <v>40.793544879999999</v>
      </c>
      <c r="C2045" t="s">
        <v>3427</v>
      </c>
      <c r="D2045" t="s">
        <v>1045</v>
      </c>
      <c r="E2045" t="str">
        <f t="shared" si="186"/>
        <v>far</v>
      </c>
      <c r="F2045" t="s">
        <v>34</v>
      </c>
      <c r="G2045">
        <v>10122018</v>
      </c>
      <c r="H2045" s="1">
        <v>1</v>
      </c>
      <c r="I2045" t="s">
        <v>39</v>
      </c>
      <c r="J2045" t="s">
        <v>40</v>
      </c>
      <c r="K2045" t="str">
        <f t="shared" si="187"/>
        <v>Gray</v>
      </c>
      <c r="L2045" t="str">
        <f t="shared" si="188"/>
        <v>yup</v>
      </c>
      <c r="M2045" t="b">
        <f t="shared" si="191"/>
        <v>0</v>
      </c>
      <c r="N2045" t="s">
        <v>41</v>
      </c>
      <c r="O2045" t="s">
        <v>42</v>
      </c>
      <c r="Q2045" t="s">
        <v>43</v>
      </c>
      <c r="R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1</v>
      </c>
      <c r="Z2045" t="b">
        <f t="shared" si="189"/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1</v>
      </c>
      <c r="AH2045" t="b">
        <v>0</v>
      </c>
      <c r="AJ2045" t="b">
        <f t="shared" si="190"/>
        <v>0</v>
      </c>
      <c r="AK2045" t="s">
        <v>3428</v>
      </c>
      <c r="AL2045" t="b">
        <v>1</v>
      </c>
    </row>
    <row r="2046" spans="1:38" x14ac:dyDescent="0.3">
      <c r="A2046">
        <v>-73.970511520000002</v>
      </c>
      <c r="B2046">
        <v>40.769839560000001</v>
      </c>
      <c r="C2046" t="s">
        <v>3429</v>
      </c>
      <c r="D2046" t="s">
        <v>113</v>
      </c>
      <c r="E2046" t="str">
        <f t="shared" si="186"/>
        <v>far</v>
      </c>
      <c r="F2046" t="s">
        <v>48</v>
      </c>
      <c r="G2046">
        <v>10062018</v>
      </c>
      <c r="H2046" s="1">
        <v>8</v>
      </c>
      <c r="I2046" t="s">
        <v>39</v>
      </c>
      <c r="J2046" t="s">
        <v>40</v>
      </c>
      <c r="K2046" t="str">
        <f t="shared" si="187"/>
        <v>Gray</v>
      </c>
      <c r="L2046" t="str">
        <f t="shared" si="188"/>
        <v>yup</v>
      </c>
      <c r="M2046" t="b">
        <f t="shared" si="191"/>
        <v>0</v>
      </c>
      <c r="N2046" t="s">
        <v>41</v>
      </c>
      <c r="O2046" t="s">
        <v>42</v>
      </c>
      <c r="Q2046" t="s">
        <v>43</v>
      </c>
      <c r="R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Z2046" t="b">
        <f t="shared" si="189"/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1</v>
      </c>
      <c r="AG2046" t="b">
        <v>0</v>
      </c>
      <c r="AH2046" t="b">
        <v>0</v>
      </c>
      <c r="AJ2046" t="b">
        <f t="shared" si="190"/>
        <v>0</v>
      </c>
      <c r="AK2046" t="s">
        <v>3430</v>
      </c>
      <c r="AL2046" t="b">
        <v>1</v>
      </c>
    </row>
    <row r="2047" spans="1:38" x14ac:dyDescent="0.3">
      <c r="A2047">
        <v>-73.973045429999999</v>
      </c>
      <c r="B2047">
        <v>40.770290950000003</v>
      </c>
      <c r="C2047" t="s">
        <v>3438</v>
      </c>
      <c r="D2047" t="s">
        <v>368</v>
      </c>
      <c r="E2047" t="str">
        <f t="shared" si="186"/>
        <v>far</v>
      </c>
      <c r="F2047" t="s">
        <v>48</v>
      </c>
      <c r="G2047">
        <v>10082018</v>
      </c>
      <c r="H2047" s="1">
        <v>5</v>
      </c>
      <c r="I2047" t="s">
        <v>39</v>
      </c>
      <c r="J2047" t="s">
        <v>40</v>
      </c>
      <c r="K2047" t="str">
        <f t="shared" si="187"/>
        <v>Gray</v>
      </c>
      <c r="L2047" t="str">
        <f t="shared" si="188"/>
        <v>yup</v>
      </c>
      <c r="M2047" t="b">
        <f t="shared" si="191"/>
        <v>0</v>
      </c>
      <c r="O2047" t="s">
        <v>55</v>
      </c>
      <c r="Q2047" t="s">
        <v>43</v>
      </c>
      <c r="R2047" t="b">
        <v>0</v>
      </c>
      <c r="S2047" t="s">
        <v>236</v>
      </c>
      <c r="T2047" t="b">
        <v>0</v>
      </c>
      <c r="U2047" t="b">
        <v>1</v>
      </c>
      <c r="V2047" t="b">
        <v>0</v>
      </c>
      <c r="W2047" t="b">
        <v>0</v>
      </c>
      <c r="X2047" t="b">
        <v>0</v>
      </c>
      <c r="Z2047" t="b">
        <f t="shared" si="189"/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1</v>
      </c>
      <c r="AH2047" t="b">
        <v>0</v>
      </c>
      <c r="AJ2047" t="b">
        <f t="shared" si="190"/>
        <v>0</v>
      </c>
      <c r="AK2047" t="s">
        <v>3439</v>
      </c>
      <c r="AL2047" t="b">
        <v>1</v>
      </c>
    </row>
    <row r="2048" spans="1:38" x14ac:dyDescent="0.3">
      <c r="A2048">
        <v>-73.970953489999999</v>
      </c>
      <c r="B2048">
        <v>40.776596470000001</v>
      </c>
      <c r="C2048" t="s">
        <v>3454</v>
      </c>
      <c r="D2048" t="s">
        <v>741</v>
      </c>
      <c r="E2048" t="str">
        <f t="shared" si="186"/>
        <v>far</v>
      </c>
      <c r="F2048" t="s">
        <v>48</v>
      </c>
      <c r="G2048">
        <v>10142018</v>
      </c>
      <c r="H2048" s="1">
        <v>15</v>
      </c>
      <c r="I2048" t="s">
        <v>39</v>
      </c>
      <c r="J2048" t="s">
        <v>40</v>
      </c>
      <c r="K2048" t="str">
        <f t="shared" si="187"/>
        <v>Gray</v>
      </c>
      <c r="L2048" t="str">
        <f t="shared" si="188"/>
        <v>yup</v>
      </c>
      <c r="M2048" t="b">
        <f t="shared" si="191"/>
        <v>0</v>
      </c>
      <c r="N2048" t="s">
        <v>117</v>
      </c>
      <c r="O2048" t="s">
        <v>118</v>
      </c>
      <c r="Q2048" t="s">
        <v>43</v>
      </c>
      <c r="R2048" t="b">
        <v>0</v>
      </c>
      <c r="T2048" t="b">
        <v>0</v>
      </c>
      <c r="U2048" t="b">
        <v>0</v>
      </c>
      <c r="V2048" t="b">
        <v>0</v>
      </c>
      <c r="W2048" t="b">
        <v>1</v>
      </c>
      <c r="X2048" t="b">
        <v>1</v>
      </c>
      <c r="Z2048" t="b">
        <f t="shared" si="189"/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  <c r="AH2048" t="b">
        <v>0</v>
      </c>
      <c r="AJ2048" t="b">
        <f t="shared" si="190"/>
        <v>0</v>
      </c>
      <c r="AK2048" t="s">
        <v>3455</v>
      </c>
      <c r="AL2048" t="b">
        <v>1</v>
      </c>
    </row>
    <row r="2049" spans="1:38" x14ac:dyDescent="0.3">
      <c r="A2049">
        <v>-73.976665370000006</v>
      </c>
      <c r="B2049">
        <v>40.768876769999999</v>
      </c>
      <c r="C2049" t="s">
        <v>3464</v>
      </c>
      <c r="D2049" t="s">
        <v>544</v>
      </c>
      <c r="E2049" t="str">
        <f t="shared" si="186"/>
        <v>far</v>
      </c>
      <c r="F2049" t="s">
        <v>48</v>
      </c>
      <c r="G2049">
        <v>10122018</v>
      </c>
      <c r="H2049" s="1">
        <v>1</v>
      </c>
      <c r="I2049" t="s">
        <v>39</v>
      </c>
      <c r="J2049" t="s">
        <v>40</v>
      </c>
      <c r="K2049" t="str">
        <f t="shared" si="187"/>
        <v>Gray</v>
      </c>
      <c r="L2049" t="str">
        <f t="shared" si="188"/>
        <v>yup</v>
      </c>
      <c r="M2049" t="b">
        <f t="shared" si="191"/>
        <v>0</v>
      </c>
      <c r="N2049" t="s">
        <v>117</v>
      </c>
      <c r="O2049" t="s">
        <v>118</v>
      </c>
      <c r="Q2049" t="s">
        <v>43</v>
      </c>
      <c r="R2049" t="b">
        <v>0</v>
      </c>
      <c r="T2049" t="b">
        <v>1</v>
      </c>
      <c r="U2049" t="b">
        <v>0</v>
      </c>
      <c r="V2049" t="b">
        <v>1</v>
      </c>
      <c r="W2049" t="b">
        <v>0</v>
      </c>
      <c r="X2049" t="b">
        <v>1</v>
      </c>
      <c r="Z2049" t="b">
        <f t="shared" si="189"/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J2049" t="b">
        <f t="shared" si="190"/>
        <v>0</v>
      </c>
      <c r="AK2049" t="s">
        <v>3465</v>
      </c>
      <c r="AL2049" t="b">
        <v>1</v>
      </c>
    </row>
    <row r="2050" spans="1:38" x14ac:dyDescent="0.3">
      <c r="A2050">
        <v>-73.955214670000004</v>
      </c>
      <c r="B2050">
        <v>40.789290909999998</v>
      </c>
      <c r="C2050" t="s">
        <v>3469</v>
      </c>
      <c r="D2050" t="s">
        <v>877</v>
      </c>
      <c r="E2050" t="str">
        <f t="shared" ref="E2050:E2113" si="192">IF(D2050="05D","near",IF(D2050="07D","near",IF(D2050="06C","near",IF(D2050="06E","near",IF(D2050="06D","near","far")))))</f>
        <v>far</v>
      </c>
      <c r="F2050" t="s">
        <v>34</v>
      </c>
      <c r="G2050">
        <v>10072018</v>
      </c>
      <c r="H2050" s="1">
        <v>3</v>
      </c>
      <c r="I2050" t="s">
        <v>39</v>
      </c>
      <c r="J2050" t="s">
        <v>40</v>
      </c>
      <c r="K2050" t="str">
        <f t="shared" ref="K2050:K2113" si="193">IF(ISBLANK(J2050), NA(), J2050)</f>
        <v>Gray</v>
      </c>
      <c r="L2050" t="str">
        <f t="shared" ref="L2050:L2113" si="194">IF(K2050="Gray","yup",IF(K2050="#N/A","maybe","no"))</f>
        <v>yup</v>
      </c>
      <c r="M2050" t="b">
        <f t="shared" si="191"/>
        <v>0</v>
      </c>
      <c r="O2050" t="s">
        <v>55</v>
      </c>
      <c r="P2050" t="s">
        <v>3470</v>
      </c>
      <c r="Q2050" t="s">
        <v>50</v>
      </c>
      <c r="R2050">
        <v>20</v>
      </c>
      <c r="T2050" t="b">
        <v>0</v>
      </c>
      <c r="U2050" t="b">
        <v>0</v>
      </c>
      <c r="V2050" t="b">
        <v>1</v>
      </c>
      <c r="W2050" t="b">
        <v>0</v>
      </c>
      <c r="X2050" t="b">
        <v>0</v>
      </c>
      <c r="Z2050" t="b">
        <f t="shared" ref="Z2050:Z2113" si="195">ISBLANK(Y2050)</f>
        <v>1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1</v>
      </c>
      <c r="AH2050" t="b">
        <v>0</v>
      </c>
      <c r="AJ2050" t="b">
        <f t="shared" ref="AJ2050:AJ2113" si="196">OR(AB2050,AC2050, AD2050, AH2050)</f>
        <v>0</v>
      </c>
      <c r="AK2050" t="s">
        <v>3471</v>
      </c>
      <c r="AL2050" t="b">
        <v>1</v>
      </c>
    </row>
    <row r="2051" spans="1:38" x14ac:dyDescent="0.3">
      <c r="A2051">
        <v>-73.953331950000006</v>
      </c>
      <c r="B2051">
        <v>40.793364789999998</v>
      </c>
      <c r="C2051" t="s">
        <v>3477</v>
      </c>
      <c r="D2051" t="s">
        <v>867</v>
      </c>
      <c r="E2051" t="str">
        <f t="shared" si="192"/>
        <v>far</v>
      </c>
      <c r="F2051" t="s">
        <v>48</v>
      </c>
      <c r="G2051">
        <v>10182018</v>
      </c>
      <c r="H2051" s="1">
        <v>2</v>
      </c>
      <c r="I2051" t="s">
        <v>39</v>
      </c>
      <c r="J2051" t="s">
        <v>40</v>
      </c>
      <c r="K2051" t="str">
        <f t="shared" si="193"/>
        <v>Gray</v>
      </c>
      <c r="L2051" t="str">
        <f t="shared" si="194"/>
        <v>yup</v>
      </c>
      <c r="M2051" t="b">
        <f t="shared" ref="M2051:M2114" si="197">AND(NOT(ISBLANK(J2051)),(NOT(J2051="gray")))</f>
        <v>0</v>
      </c>
      <c r="O2051" t="s">
        <v>55</v>
      </c>
      <c r="Q2051" t="s">
        <v>50</v>
      </c>
      <c r="S2051" t="s">
        <v>3478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Z2051" t="b">
        <f t="shared" si="195"/>
        <v>1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s">
        <v>3479</v>
      </c>
      <c r="AJ2051" t="b">
        <f t="shared" si="196"/>
        <v>0</v>
      </c>
      <c r="AK2051" t="s">
        <v>3480</v>
      </c>
      <c r="AL2051" t="b">
        <v>1</v>
      </c>
    </row>
    <row r="2052" spans="1:38" x14ac:dyDescent="0.3">
      <c r="A2052">
        <v>-73.975597460000003</v>
      </c>
      <c r="B2052">
        <v>40.767343580000002</v>
      </c>
      <c r="C2052" t="s">
        <v>3484</v>
      </c>
      <c r="D2052" t="s">
        <v>1706</v>
      </c>
      <c r="E2052" t="str">
        <f t="shared" si="192"/>
        <v>far</v>
      </c>
      <c r="F2052" t="s">
        <v>34</v>
      </c>
      <c r="G2052">
        <v>10132018</v>
      </c>
      <c r="H2052" s="1">
        <v>1</v>
      </c>
      <c r="I2052" t="s">
        <v>39</v>
      </c>
      <c r="J2052" t="s">
        <v>40</v>
      </c>
      <c r="K2052" t="str">
        <f t="shared" si="193"/>
        <v>Gray</v>
      </c>
      <c r="L2052" t="str">
        <f t="shared" si="194"/>
        <v>yup</v>
      </c>
      <c r="M2052" t="b">
        <f t="shared" si="197"/>
        <v>0</v>
      </c>
      <c r="N2052" t="s">
        <v>41</v>
      </c>
      <c r="O2052" t="s">
        <v>42</v>
      </c>
      <c r="Q2052" t="s">
        <v>43</v>
      </c>
      <c r="R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Z2052" t="b">
        <f t="shared" si="195"/>
        <v>1</v>
      </c>
      <c r="AA2052" t="b">
        <v>0</v>
      </c>
      <c r="AB2052" t="b">
        <v>0</v>
      </c>
      <c r="AC2052" t="b">
        <v>0</v>
      </c>
      <c r="AD2052" t="b">
        <v>0</v>
      </c>
      <c r="AE2052" t="b">
        <v>1</v>
      </c>
      <c r="AF2052" t="b">
        <v>0</v>
      </c>
      <c r="AG2052" t="b">
        <v>1</v>
      </c>
      <c r="AH2052" t="b">
        <v>0</v>
      </c>
      <c r="AJ2052" t="b">
        <f t="shared" si="196"/>
        <v>0</v>
      </c>
      <c r="AK2052" t="s">
        <v>3485</v>
      </c>
      <c r="AL2052" t="b">
        <v>1</v>
      </c>
    </row>
    <row r="2053" spans="1:38" x14ac:dyDescent="0.3">
      <c r="A2053">
        <v>-73.95603964</v>
      </c>
      <c r="B2053">
        <v>40.794508039999997</v>
      </c>
      <c r="C2053" t="s">
        <v>3488</v>
      </c>
      <c r="D2053" t="s">
        <v>38</v>
      </c>
      <c r="E2053" t="str">
        <f t="shared" si="192"/>
        <v>far</v>
      </c>
      <c r="F2053" t="s">
        <v>48</v>
      </c>
      <c r="G2053">
        <v>10132018</v>
      </c>
      <c r="H2053" s="1">
        <v>1</v>
      </c>
      <c r="I2053" t="s">
        <v>39</v>
      </c>
      <c r="J2053" t="s">
        <v>40</v>
      </c>
      <c r="K2053" t="str">
        <f t="shared" si="193"/>
        <v>Gray</v>
      </c>
      <c r="L2053" t="str">
        <f t="shared" si="194"/>
        <v>yup</v>
      </c>
      <c r="M2053" t="b">
        <f t="shared" si="197"/>
        <v>0</v>
      </c>
      <c r="N2053" t="s">
        <v>84</v>
      </c>
      <c r="O2053" t="s">
        <v>103</v>
      </c>
      <c r="Q2053" t="s">
        <v>43</v>
      </c>
      <c r="R2053" t="b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1</v>
      </c>
      <c r="Z2053" t="b">
        <f t="shared" si="195"/>
        <v>1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1</v>
      </c>
      <c r="AH2053" t="b">
        <v>0</v>
      </c>
      <c r="AJ2053" t="b">
        <f t="shared" si="196"/>
        <v>0</v>
      </c>
      <c r="AK2053" t="s">
        <v>3489</v>
      </c>
      <c r="AL2053" t="b">
        <v>1</v>
      </c>
    </row>
    <row r="2054" spans="1:38" x14ac:dyDescent="0.3">
      <c r="A2054">
        <v>-73.954584179999998</v>
      </c>
      <c r="B2054">
        <v>40.792692430000002</v>
      </c>
      <c r="C2054" t="s">
        <v>3490</v>
      </c>
      <c r="D2054" t="s">
        <v>88</v>
      </c>
      <c r="E2054" t="str">
        <f t="shared" si="192"/>
        <v>far</v>
      </c>
      <c r="F2054" t="s">
        <v>48</v>
      </c>
      <c r="G2054">
        <v>10102018</v>
      </c>
      <c r="H2054" s="1">
        <v>1</v>
      </c>
      <c r="I2054" t="s">
        <v>39</v>
      </c>
      <c r="J2054" t="s">
        <v>40</v>
      </c>
      <c r="K2054" t="str">
        <f t="shared" si="193"/>
        <v>Gray</v>
      </c>
      <c r="L2054" t="str">
        <f t="shared" si="194"/>
        <v>yup</v>
      </c>
      <c r="M2054" t="b">
        <f t="shared" si="197"/>
        <v>0</v>
      </c>
      <c r="N2054" t="s">
        <v>192</v>
      </c>
      <c r="O2054" t="s">
        <v>354</v>
      </c>
      <c r="Q2054" t="s">
        <v>43</v>
      </c>
      <c r="R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1</v>
      </c>
      <c r="Z2054" t="b">
        <f t="shared" si="195"/>
        <v>1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1</v>
      </c>
      <c r="AH2054" t="b">
        <v>0</v>
      </c>
      <c r="AJ2054" t="b">
        <f t="shared" si="196"/>
        <v>0</v>
      </c>
      <c r="AK2054" t="s">
        <v>3491</v>
      </c>
      <c r="AL2054" t="b">
        <v>1</v>
      </c>
    </row>
    <row r="2055" spans="1:38" x14ac:dyDescent="0.3">
      <c r="A2055">
        <v>-73.954620140000003</v>
      </c>
      <c r="B2055">
        <v>40.79894238</v>
      </c>
      <c r="C2055" t="s">
        <v>3492</v>
      </c>
      <c r="D2055" t="s">
        <v>1429</v>
      </c>
      <c r="E2055" t="str">
        <f t="shared" si="192"/>
        <v>far</v>
      </c>
      <c r="F2055" t="s">
        <v>48</v>
      </c>
      <c r="G2055">
        <v>10142018</v>
      </c>
      <c r="H2055" s="1">
        <v>3</v>
      </c>
      <c r="I2055" t="s">
        <v>39</v>
      </c>
      <c r="J2055" t="s">
        <v>40</v>
      </c>
      <c r="K2055" t="str">
        <f t="shared" si="193"/>
        <v>Gray</v>
      </c>
      <c r="L2055" t="str">
        <f t="shared" si="194"/>
        <v>yup</v>
      </c>
      <c r="M2055" t="b">
        <f t="shared" si="197"/>
        <v>0</v>
      </c>
      <c r="N2055" t="s">
        <v>84</v>
      </c>
      <c r="O2055" t="s">
        <v>103</v>
      </c>
      <c r="Q2055" t="s">
        <v>43</v>
      </c>
      <c r="R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1</v>
      </c>
      <c r="Z2055" t="b">
        <f t="shared" si="195"/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1</v>
      </c>
      <c r="AF2055" t="b">
        <v>0</v>
      </c>
      <c r="AG2055" t="b">
        <v>1</v>
      </c>
      <c r="AH2055" t="b">
        <v>0</v>
      </c>
      <c r="AJ2055" t="b">
        <f t="shared" si="196"/>
        <v>0</v>
      </c>
      <c r="AK2055" t="s">
        <v>3493</v>
      </c>
      <c r="AL2055" t="b">
        <v>1</v>
      </c>
    </row>
    <row r="2056" spans="1:38" x14ac:dyDescent="0.3">
      <c r="A2056">
        <v>-73.971203430000003</v>
      </c>
      <c r="B2056">
        <v>40.776441550000001</v>
      </c>
      <c r="C2056" t="s">
        <v>3498</v>
      </c>
      <c r="D2056" t="s">
        <v>426</v>
      </c>
      <c r="E2056" t="str">
        <f t="shared" si="192"/>
        <v>far</v>
      </c>
      <c r="F2056" t="s">
        <v>34</v>
      </c>
      <c r="G2056">
        <v>10182018</v>
      </c>
      <c r="H2056" s="1">
        <v>5</v>
      </c>
      <c r="I2056" t="s">
        <v>39</v>
      </c>
      <c r="J2056" t="s">
        <v>40</v>
      </c>
      <c r="K2056" t="str">
        <f t="shared" si="193"/>
        <v>Gray</v>
      </c>
      <c r="L2056" t="str">
        <f t="shared" si="194"/>
        <v>yup</v>
      </c>
      <c r="M2056" t="b">
        <f t="shared" si="197"/>
        <v>0</v>
      </c>
      <c r="N2056" t="s">
        <v>117</v>
      </c>
      <c r="O2056" t="s">
        <v>118</v>
      </c>
      <c r="P2056" t="s">
        <v>1383</v>
      </c>
      <c r="Q2056" t="s">
        <v>43</v>
      </c>
      <c r="R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1</v>
      </c>
      <c r="Z2056" t="b">
        <f t="shared" si="195"/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b">
        <v>1</v>
      </c>
      <c r="AG2056" t="b">
        <v>1</v>
      </c>
      <c r="AH2056" t="b">
        <v>0</v>
      </c>
      <c r="AJ2056" t="b">
        <f t="shared" si="196"/>
        <v>0</v>
      </c>
      <c r="AK2056" t="s">
        <v>3499</v>
      </c>
      <c r="AL2056" t="b">
        <v>1</v>
      </c>
    </row>
    <row r="2057" spans="1:38" x14ac:dyDescent="0.3">
      <c r="A2057">
        <v>-73.967181389999993</v>
      </c>
      <c r="B2057">
        <v>40.783864000000001</v>
      </c>
      <c r="C2057" t="s">
        <v>3500</v>
      </c>
      <c r="D2057" t="s">
        <v>698</v>
      </c>
      <c r="E2057" t="str">
        <f t="shared" si="192"/>
        <v>far</v>
      </c>
      <c r="F2057" t="s">
        <v>34</v>
      </c>
      <c r="G2057">
        <v>10062018</v>
      </c>
      <c r="H2057" s="1">
        <v>4</v>
      </c>
      <c r="I2057" t="s">
        <v>54</v>
      </c>
      <c r="J2057" t="s">
        <v>40</v>
      </c>
      <c r="K2057" t="str">
        <f t="shared" si="193"/>
        <v>Gray</v>
      </c>
      <c r="L2057" t="str">
        <f t="shared" si="194"/>
        <v>yup</v>
      </c>
      <c r="M2057" t="b">
        <f t="shared" si="197"/>
        <v>0</v>
      </c>
      <c r="O2057" t="s">
        <v>55</v>
      </c>
      <c r="Q2057" t="s">
        <v>50</v>
      </c>
      <c r="R2057">
        <v>10</v>
      </c>
      <c r="T2057" t="b">
        <v>0</v>
      </c>
      <c r="U2057" t="b">
        <v>0</v>
      </c>
      <c r="V2057" t="b">
        <v>1</v>
      </c>
      <c r="W2057" t="b">
        <v>0</v>
      </c>
      <c r="X2057" t="b">
        <v>0</v>
      </c>
      <c r="Z2057" t="b">
        <f t="shared" si="195"/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J2057" t="b">
        <f t="shared" si="196"/>
        <v>0</v>
      </c>
      <c r="AK2057" t="s">
        <v>3501</v>
      </c>
      <c r="AL2057" t="b">
        <v>1</v>
      </c>
    </row>
    <row r="2058" spans="1:38" x14ac:dyDescent="0.3">
      <c r="A2058">
        <v>-73.967472479999998</v>
      </c>
      <c r="B2058">
        <v>40.776877130000003</v>
      </c>
      <c r="C2058" t="s">
        <v>3506</v>
      </c>
      <c r="D2058" t="s">
        <v>326</v>
      </c>
      <c r="E2058" t="str">
        <f t="shared" si="192"/>
        <v>far</v>
      </c>
      <c r="F2058" t="s">
        <v>34</v>
      </c>
      <c r="G2058">
        <v>10192018</v>
      </c>
      <c r="H2058" s="1">
        <v>1</v>
      </c>
      <c r="I2058" t="s">
        <v>39</v>
      </c>
      <c r="J2058" t="s">
        <v>40</v>
      </c>
      <c r="K2058" t="str">
        <f t="shared" si="193"/>
        <v>Gray</v>
      </c>
      <c r="L2058" t="str">
        <f t="shared" si="194"/>
        <v>yup</v>
      </c>
      <c r="M2058" t="b">
        <f t="shared" si="197"/>
        <v>0</v>
      </c>
      <c r="N2058" t="s">
        <v>41</v>
      </c>
      <c r="O2058" t="s">
        <v>42</v>
      </c>
      <c r="Q2058" t="s">
        <v>43</v>
      </c>
      <c r="R2058" t="b">
        <v>0</v>
      </c>
      <c r="T2058" t="b">
        <v>0</v>
      </c>
      <c r="U2058" t="b">
        <v>0</v>
      </c>
      <c r="V2058" t="b">
        <v>0</v>
      </c>
      <c r="W2058" t="b">
        <v>1</v>
      </c>
      <c r="X2058" t="b">
        <v>0</v>
      </c>
      <c r="Z2058" t="b">
        <f t="shared" si="195"/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1</v>
      </c>
      <c r="AF2058" t="b">
        <v>0</v>
      </c>
      <c r="AG2058" t="b">
        <v>1</v>
      </c>
      <c r="AH2058" t="b">
        <v>0</v>
      </c>
      <c r="AJ2058" t="b">
        <f t="shared" si="196"/>
        <v>0</v>
      </c>
      <c r="AK2058" t="s">
        <v>3507</v>
      </c>
      <c r="AL2058" t="b">
        <v>1</v>
      </c>
    </row>
    <row r="2059" spans="1:38" x14ac:dyDescent="0.3">
      <c r="A2059">
        <v>-73.968052240000006</v>
      </c>
      <c r="B2059">
        <v>40.77238981</v>
      </c>
      <c r="C2059" t="s">
        <v>3508</v>
      </c>
      <c r="D2059" t="s">
        <v>1270</v>
      </c>
      <c r="E2059" t="str">
        <f t="shared" si="192"/>
        <v>far</v>
      </c>
      <c r="F2059" t="s">
        <v>34</v>
      </c>
      <c r="G2059">
        <v>10122018</v>
      </c>
      <c r="H2059" s="1">
        <v>6</v>
      </c>
      <c r="I2059" t="s">
        <v>39</v>
      </c>
      <c r="J2059" t="s">
        <v>40</v>
      </c>
      <c r="K2059" t="str">
        <f t="shared" si="193"/>
        <v>Gray</v>
      </c>
      <c r="L2059" t="str">
        <f t="shared" si="194"/>
        <v>yup</v>
      </c>
      <c r="M2059" t="b">
        <f t="shared" si="197"/>
        <v>0</v>
      </c>
      <c r="O2059" t="s">
        <v>55</v>
      </c>
      <c r="Q2059" t="s">
        <v>50</v>
      </c>
      <c r="R2059">
        <v>2</v>
      </c>
      <c r="T2059" t="b">
        <v>1</v>
      </c>
      <c r="U2059" t="b">
        <v>0</v>
      </c>
      <c r="V2059" t="b">
        <v>1</v>
      </c>
      <c r="W2059" t="b">
        <v>0</v>
      </c>
      <c r="X2059" t="b">
        <v>1</v>
      </c>
      <c r="Z2059" t="b">
        <f t="shared" si="195"/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J2059" t="b">
        <f t="shared" si="196"/>
        <v>0</v>
      </c>
      <c r="AK2059" t="s">
        <v>3509</v>
      </c>
      <c r="AL2059" t="b">
        <v>1</v>
      </c>
    </row>
    <row r="2060" spans="1:38" x14ac:dyDescent="0.3">
      <c r="A2060">
        <v>-73.971490720000006</v>
      </c>
      <c r="B2060">
        <v>40.77405839</v>
      </c>
      <c r="C2060" t="s">
        <v>3510</v>
      </c>
      <c r="D2060" t="s">
        <v>1115</v>
      </c>
      <c r="E2060" t="str">
        <f t="shared" si="192"/>
        <v>far</v>
      </c>
      <c r="F2060" t="s">
        <v>34</v>
      </c>
      <c r="G2060">
        <v>10122018</v>
      </c>
      <c r="H2060" s="1">
        <v>1</v>
      </c>
      <c r="I2060" t="s">
        <v>39</v>
      </c>
      <c r="J2060" t="s">
        <v>40</v>
      </c>
      <c r="K2060" t="str">
        <f t="shared" si="193"/>
        <v>Gray</v>
      </c>
      <c r="L2060" t="str">
        <f t="shared" si="194"/>
        <v>yup</v>
      </c>
      <c r="M2060" t="b">
        <f t="shared" si="197"/>
        <v>0</v>
      </c>
      <c r="N2060" t="s">
        <v>84</v>
      </c>
      <c r="O2060" t="s">
        <v>103</v>
      </c>
      <c r="Q2060" t="s">
        <v>43</v>
      </c>
      <c r="R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Z2060" t="b">
        <f t="shared" si="195"/>
        <v>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1</v>
      </c>
      <c r="AH2060" t="b">
        <v>0</v>
      </c>
      <c r="AJ2060" t="b">
        <f t="shared" si="196"/>
        <v>0</v>
      </c>
      <c r="AK2060" t="s">
        <v>3511</v>
      </c>
      <c r="AL2060" t="b">
        <v>1</v>
      </c>
    </row>
    <row r="2061" spans="1:38" x14ac:dyDescent="0.3">
      <c r="A2061">
        <v>-73.956210549999994</v>
      </c>
      <c r="B2061">
        <v>40.79669912</v>
      </c>
      <c r="C2061" t="s">
        <v>3512</v>
      </c>
      <c r="D2061" t="s">
        <v>1948</v>
      </c>
      <c r="E2061" t="str">
        <f t="shared" si="192"/>
        <v>far</v>
      </c>
      <c r="F2061" t="s">
        <v>48</v>
      </c>
      <c r="G2061">
        <v>10082018</v>
      </c>
      <c r="H2061" s="1">
        <v>2</v>
      </c>
      <c r="I2061" t="s">
        <v>39</v>
      </c>
      <c r="J2061" t="s">
        <v>40</v>
      </c>
      <c r="K2061" t="str">
        <f t="shared" si="193"/>
        <v>Gray</v>
      </c>
      <c r="L2061" t="str">
        <f t="shared" si="194"/>
        <v>yup</v>
      </c>
      <c r="M2061" t="b">
        <f t="shared" si="197"/>
        <v>0</v>
      </c>
      <c r="O2061" t="s">
        <v>55</v>
      </c>
      <c r="Q2061" t="s">
        <v>43</v>
      </c>
      <c r="R2061" t="b">
        <v>0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Z2061" t="b">
        <f t="shared" si="195"/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J2061" t="b">
        <f t="shared" si="196"/>
        <v>0</v>
      </c>
      <c r="AK2061" t="s">
        <v>3513</v>
      </c>
      <c r="AL2061" t="b">
        <v>1</v>
      </c>
    </row>
    <row r="2062" spans="1:38" x14ac:dyDescent="0.3">
      <c r="A2062">
        <v>-73.955432770000002</v>
      </c>
      <c r="B2062">
        <v>40.795384640000002</v>
      </c>
      <c r="C2062" t="s">
        <v>3514</v>
      </c>
      <c r="D2062" t="s">
        <v>530</v>
      </c>
      <c r="E2062" t="str">
        <f t="shared" si="192"/>
        <v>far</v>
      </c>
      <c r="F2062" t="s">
        <v>48</v>
      </c>
      <c r="G2062">
        <v>10102018</v>
      </c>
      <c r="H2062" s="1">
        <v>5</v>
      </c>
      <c r="I2062" t="s">
        <v>39</v>
      </c>
      <c r="J2062" t="s">
        <v>40</v>
      </c>
      <c r="K2062" t="str">
        <f t="shared" si="193"/>
        <v>Gray</v>
      </c>
      <c r="L2062" t="str">
        <f t="shared" si="194"/>
        <v>yup</v>
      </c>
      <c r="M2062" t="b">
        <f t="shared" si="197"/>
        <v>0</v>
      </c>
      <c r="N2062" t="s">
        <v>41</v>
      </c>
      <c r="O2062" t="s">
        <v>42</v>
      </c>
      <c r="Q2062" t="s">
        <v>43</v>
      </c>
      <c r="R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1</v>
      </c>
      <c r="Z2062" t="b">
        <f t="shared" si="195"/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s">
        <v>3515</v>
      </c>
      <c r="AJ2062" t="b">
        <f t="shared" si="196"/>
        <v>0</v>
      </c>
      <c r="AK2062" t="s">
        <v>3516</v>
      </c>
      <c r="AL2062" t="b">
        <v>1</v>
      </c>
    </row>
    <row r="2063" spans="1:38" x14ac:dyDescent="0.3">
      <c r="A2063">
        <v>-73.977527879999997</v>
      </c>
      <c r="B2063">
        <v>40.768788110000003</v>
      </c>
      <c r="C2063" t="s">
        <v>3528</v>
      </c>
      <c r="D2063" t="s">
        <v>835</v>
      </c>
      <c r="E2063" t="str">
        <f t="shared" si="192"/>
        <v>far</v>
      </c>
      <c r="F2063" t="s">
        <v>48</v>
      </c>
      <c r="G2063">
        <v>10072018</v>
      </c>
      <c r="H2063" s="1">
        <v>2</v>
      </c>
      <c r="I2063" t="s">
        <v>39</v>
      </c>
      <c r="J2063" t="s">
        <v>40</v>
      </c>
      <c r="K2063" t="str">
        <f t="shared" si="193"/>
        <v>Gray</v>
      </c>
      <c r="L2063" t="str">
        <f t="shared" si="194"/>
        <v>yup</v>
      </c>
      <c r="M2063" t="b">
        <f t="shared" si="197"/>
        <v>0</v>
      </c>
      <c r="N2063" t="s">
        <v>117</v>
      </c>
      <c r="O2063" t="s">
        <v>118</v>
      </c>
      <c r="Q2063" t="s">
        <v>43</v>
      </c>
      <c r="R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Z2063" t="b">
        <f t="shared" si="195"/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J2063" t="b">
        <f t="shared" si="196"/>
        <v>0</v>
      </c>
      <c r="AK2063" t="s">
        <v>3529</v>
      </c>
      <c r="AL2063" t="b">
        <v>1</v>
      </c>
    </row>
    <row r="2064" spans="1:38" x14ac:dyDescent="0.3">
      <c r="A2064">
        <v>-73.974728810000002</v>
      </c>
      <c r="B2064">
        <v>40.765991870000001</v>
      </c>
      <c r="C2064" t="s">
        <v>3530</v>
      </c>
      <c r="D2064" t="s">
        <v>2892</v>
      </c>
      <c r="E2064" t="str">
        <f t="shared" si="192"/>
        <v>far</v>
      </c>
      <c r="F2064" t="s">
        <v>34</v>
      </c>
      <c r="G2064">
        <v>10072018</v>
      </c>
      <c r="H2064" s="1">
        <v>3</v>
      </c>
      <c r="I2064" t="s">
        <v>39</v>
      </c>
      <c r="J2064" t="s">
        <v>40</v>
      </c>
      <c r="K2064" t="str">
        <f t="shared" si="193"/>
        <v>Gray</v>
      </c>
      <c r="L2064" t="str">
        <f t="shared" si="194"/>
        <v>yup</v>
      </c>
      <c r="M2064" t="b">
        <f t="shared" si="197"/>
        <v>0</v>
      </c>
      <c r="N2064" t="s">
        <v>41</v>
      </c>
      <c r="O2064" t="s">
        <v>42</v>
      </c>
      <c r="Q2064" t="s">
        <v>43</v>
      </c>
      <c r="R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Z2064" t="b">
        <f t="shared" si="195"/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J2064" t="b">
        <f t="shared" si="196"/>
        <v>0</v>
      </c>
      <c r="AK2064" t="s">
        <v>3531</v>
      </c>
      <c r="AL2064" t="b">
        <v>1</v>
      </c>
    </row>
    <row r="2065" spans="1:38" x14ac:dyDescent="0.3">
      <c r="A2065">
        <v>-73.968993940000004</v>
      </c>
      <c r="B2065">
        <v>40.774082479999997</v>
      </c>
      <c r="C2065" t="s">
        <v>3532</v>
      </c>
      <c r="D2065" t="s">
        <v>991</v>
      </c>
      <c r="E2065" t="str">
        <f t="shared" si="192"/>
        <v>far</v>
      </c>
      <c r="F2065" t="s">
        <v>48</v>
      </c>
      <c r="G2065">
        <v>10122018</v>
      </c>
      <c r="H2065" s="1">
        <v>3</v>
      </c>
      <c r="I2065" t="s">
        <v>39</v>
      </c>
      <c r="J2065" t="s">
        <v>40</v>
      </c>
      <c r="K2065" t="str">
        <f t="shared" si="193"/>
        <v>Gray</v>
      </c>
      <c r="L2065" t="str">
        <f t="shared" si="194"/>
        <v>yup</v>
      </c>
      <c r="M2065" t="b">
        <f t="shared" si="197"/>
        <v>0</v>
      </c>
      <c r="O2065" t="s">
        <v>55</v>
      </c>
      <c r="Q2065" t="s">
        <v>43</v>
      </c>
      <c r="R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Z2065" t="b">
        <f t="shared" si="195"/>
        <v>1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J2065" t="b">
        <f t="shared" si="196"/>
        <v>0</v>
      </c>
      <c r="AK2065" t="s">
        <v>3533</v>
      </c>
      <c r="AL2065" t="b">
        <v>1</v>
      </c>
    </row>
    <row r="2066" spans="1:38" x14ac:dyDescent="0.3">
      <c r="A2066">
        <v>-73.97721645</v>
      </c>
      <c r="B2066">
        <v>40.76883995</v>
      </c>
      <c r="C2066" t="s">
        <v>3537</v>
      </c>
      <c r="D2066" t="s">
        <v>512</v>
      </c>
      <c r="E2066" t="str">
        <f t="shared" si="192"/>
        <v>far</v>
      </c>
      <c r="F2066" t="s">
        <v>48</v>
      </c>
      <c r="G2066">
        <v>10062018</v>
      </c>
      <c r="H2066" s="1">
        <v>6</v>
      </c>
      <c r="J2066" t="s">
        <v>40</v>
      </c>
      <c r="K2066" t="str">
        <f t="shared" si="193"/>
        <v>Gray</v>
      </c>
      <c r="L2066" t="str">
        <f t="shared" si="194"/>
        <v>yup</v>
      </c>
      <c r="M2066" t="b">
        <f t="shared" si="197"/>
        <v>0</v>
      </c>
      <c r="O2066" t="s">
        <v>55</v>
      </c>
      <c r="Q2066" t="s">
        <v>50</v>
      </c>
      <c r="R2066">
        <v>10</v>
      </c>
      <c r="S2066" t="s">
        <v>206</v>
      </c>
      <c r="T2066" t="b">
        <v>1</v>
      </c>
      <c r="U2066" t="b">
        <v>0</v>
      </c>
      <c r="V2066" t="b">
        <v>1</v>
      </c>
      <c r="W2066" t="b">
        <v>0</v>
      </c>
      <c r="X2066" t="b">
        <v>0</v>
      </c>
      <c r="Z2066" t="b">
        <f t="shared" si="195"/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s">
        <v>3538</v>
      </c>
      <c r="AJ2066" t="b">
        <f t="shared" si="196"/>
        <v>0</v>
      </c>
      <c r="AK2066" t="s">
        <v>3539</v>
      </c>
      <c r="AL2066" t="b">
        <v>1</v>
      </c>
    </row>
    <row r="2067" spans="1:38" x14ac:dyDescent="0.3">
      <c r="A2067">
        <v>-73.958880919999999</v>
      </c>
      <c r="B2067">
        <v>40.784723159999999</v>
      </c>
      <c r="C2067" t="s">
        <v>3544</v>
      </c>
      <c r="D2067" t="s">
        <v>848</v>
      </c>
      <c r="E2067" t="str">
        <f t="shared" si="192"/>
        <v>far</v>
      </c>
      <c r="F2067" t="s">
        <v>34</v>
      </c>
      <c r="G2067">
        <v>10102018</v>
      </c>
      <c r="H2067" s="1">
        <v>1</v>
      </c>
      <c r="I2067" t="s">
        <v>39</v>
      </c>
      <c r="J2067" t="s">
        <v>40</v>
      </c>
      <c r="K2067" t="str">
        <f t="shared" si="193"/>
        <v>Gray</v>
      </c>
      <c r="L2067" t="str">
        <f t="shared" si="194"/>
        <v>yup</v>
      </c>
      <c r="M2067" t="b">
        <f t="shared" si="197"/>
        <v>0</v>
      </c>
      <c r="N2067" t="s">
        <v>117</v>
      </c>
      <c r="O2067" t="s">
        <v>118</v>
      </c>
      <c r="Q2067" t="s">
        <v>50</v>
      </c>
      <c r="R2067">
        <v>4</v>
      </c>
      <c r="T2067" t="b">
        <v>0</v>
      </c>
      <c r="U2067" t="b">
        <v>0</v>
      </c>
      <c r="V2067" t="b">
        <v>1</v>
      </c>
      <c r="W2067" t="b">
        <v>0</v>
      </c>
      <c r="X2067" t="b">
        <v>1</v>
      </c>
      <c r="Z2067" t="b">
        <f t="shared" si="195"/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J2067" t="b">
        <f t="shared" si="196"/>
        <v>0</v>
      </c>
      <c r="AK2067" t="s">
        <v>3545</v>
      </c>
      <c r="AL2067" t="b">
        <v>1</v>
      </c>
    </row>
    <row r="2068" spans="1:38" x14ac:dyDescent="0.3">
      <c r="A2068">
        <v>-73.96956059</v>
      </c>
      <c r="B2068">
        <v>40.770561979999997</v>
      </c>
      <c r="C2068" t="s">
        <v>3555</v>
      </c>
      <c r="D2068" t="s">
        <v>1326</v>
      </c>
      <c r="E2068" t="str">
        <f t="shared" si="192"/>
        <v>far</v>
      </c>
      <c r="F2068" t="s">
        <v>48</v>
      </c>
      <c r="G2068">
        <v>10062018</v>
      </c>
      <c r="H2068" s="1">
        <v>9</v>
      </c>
      <c r="I2068" t="s">
        <v>39</v>
      </c>
      <c r="J2068" t="s">
        <v>40</v>
      </c>
      <c r="K2068" t="str">
        <f t="shared" si="193"/>
        <v>Gray</v>
      </c>
      <c r="L2068" t="str">
        <f t="shared" si="194"/>
        <v>yup</v>
      </c>
      <c r="M2068" t="b">
        <f t="shared" si="197"/>
        <v>0</v>
      </c>
      <c r="N2068" t="s">
        <v>117</v>
      </c>
      <c r="O2068" t="s">
        <v>118</v>
      </c>
      <c r="Q2068" t="s">
        <v>43</v>
      </c>
      <c r="R2068" t="b">
        <v>0</v>
      </c>
      <c r="T2068" t="b">
        <v>0</v>
      </c>
      <c r="U2068" t="b">
        <v>0</v>
      </c>
      <c r="V2068" t="b">
        <v>0</v>
      </c>
      <c r="W2068" t="b">
        <v>1</v>
      </c>
      <c r="X2068" t="b">
        <v>1</v>
      </c>
      <c r="Z2068" t="b">
        <f t="shared" si="195"/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s">
        <v>3556</v>
      </c>
      <c r="AJ2068" t="b">
        <f t="shared" si="196"/>
        <v>0</v>
      </c>
      <c r="AK2068" t="s">
        <v>3557</v>
      </c>
      <c r="AL2068" t="b">
        <v>1</v>
      </c>
    </row>
    <row r="2069" spans="1:38" x14ac:dyDescent="0.3">
      <c r="A2069">
        <v>-73.973382009999995</v>
      </c>
      <c r="B2069">
        <v>40.768733050000002</v>
      </c>
      <c r="C2069" t="s">
        <v>3558</v>
      </c>
      <c r="D2069" t="s">
        <v>1668</v>
      </c>
      <c r="E2069" t="str">
        <f t="shared" si="192"/>
        <v>far</v>
      </c>
      <c r="F2069" t="s">
        <v>34</v>
      </c>
      <c r="G2069">
        <v>10102018</v>
      </c>
      <c r="H2069" s="1">
        <v>5</v>
      </c>
      <c r="I2069" t="s">
        <v>39</v>
      </c>
      <c r="J2069" t="s">
        <v>40</v>
      </c>
      <c r="K2069" t="str">
        <f t="shared" si="193"/>
        <v>Gray</v>
      </c>
      <c r="L2069" t="str">
        <f t="shared" si="194"/>
        <v>yup</v>
      </c>
      <c r="M2069" t="b">
        <f t="shared" si="197"/>
        <v>0</v>
      </c>
      <c r="N2069" t="s">
        <v>41</v>
      </c>
      <c r="O2069" t="s">
        <v>42</v>
      </c>
      <c r="Q2069" t="s">
        <v>43</v>
      </c>
      <c r="R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1</v>
      </c>
      <c r="Z2069" t="b">
        <f t="shared" si="195"/>
        <v>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1</v>
      </c>
      <c r="AG2069" t="b">
        <v>0</v>
      </c>
      <c r="AH2069" t="b">
        <v>0</v>
      </c>
      <c r="AJ2069" t="b">
        <f t="shared" si="196"/>
        <v>0</v>
      </c>
      <c r="AK2069" t="s">
        <v>3559</v>
      </c>
      <c r="AL2069" t="b">
        <v>1</v>
      </c>
    </row>
    <row r="2070" spans="1:38" x14ac:dyDescent="0.3">
      <c r="A2070">
        <v>-73.97509866</v>
      </c>
      <c r="B2070">
        <v>40.774067119999998</v>
      </c>
      <c r="C2070" t="s">
        <v>3560</v>
      </c>
      <c r="D2070" t="s">
        <v>845</v>
      </c>
      <c r="E2070" t="str">
        <f t="shared" si="192"/>
        <v>far</v>
      </c>
      <c r="F2070" t="s">
        <v>48</v>
      </c>
      <c r="G2070">
        <v>10182018</v>
      </c>
      <c r="H2070" s="1">
        <v>3</v>
      </c>
      <c r="I2070" t="s">
        <v>39</v>
      </c>
      <c r="J2070" t="s">
        <v>40</v>
      </c>
      <c r="K2070" t="str">
        <f t="shared" si="193"/>
        <v>Gray</v>
      </c>
      <c r="L2070" t="str">
        <f t="shared" si="194"/>
        <v>yup</v>
      </c>
      <c r="M2070" t="b">
        <f t="shared" si="197"/>
        <v>0</v>
      </c>
      <c r="O2070" t="s">
        <v>55</v>
      </c>
      <c r="Q2070" t="s">
        <v>43</v>
      </c>
      <c r="R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1</v>
      </c>
      <c r="Z2070" t="b">
        <f t="shared" si="195"/>
        <v>1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J2070" t="b">
        <f t="shared" si="196"/>
        <v>0</v>
      </c>
      <c r="AK2070" t="s">
        <v>3561</v>
      </c>
      <c r="AL2070" t="b">
        <v>1</v>
      </c>
    </row>
    <row r="2071" spans="1:38" x14ac:dyDescent="0.3">
      <c r="A2071">
        <v>-73.968641329999997</v>
      </c>
      <c r="B2071">
        <v>40.781742389999998</v>
      </c>
      <c r="C2071" t="s">
        <v>3565</v>
      </c>
      <c r="D2071" t="s">
        <v>319</v>
      </c>
      <c r="E2071" t="str">
        <f t="shared" si="192"/>
        <v>far</v>
      </c>
      <c r="F2071" t="s">
        <v>34</v>
      </c>
      <c r="G2071">
        <v>10182018</v>
      </c>
      <c r="H2071" s="1">
        <v>8</v>
      </c>
      <c r="I2071" t="s">
        <v>54</v>
      </c>
      <c r="J2071" t="s">
        <v>40</v>
      </c>
      <c r="K2071" t="str">
        <f t="shared" si="193"/>
        <v>Gray</v>
      </c>
      <c r="L2071" t="str">
        <f t="shared" si="194"/>
        <v>yup</v>
      </c>
      <c r="M2071" t="b">
        <f t="shared" si="197"/>
        <v>0</v>
      </c>
      <c r="N2071" t="s">
        <v>117</v>
      </c>
      <c r="O2071" t="s">
        <v>118</v>
      </c>
      <c r="P2071" t="s">
        <v>1008</v>
      </c>
      <c r="Q2071" t="s">
        <v>43</v>
      </c>
      <c r="R2071" t="b">
        <v>0</v>
      </c>
      <c r="T2071" t="b">
        <v>0</v>
      </c>
      <c r="U2071" t="b">
        <v>0</v>
      </c>
      <c r="V2071" t="b">
        <v>0</v>
      </c>
      <c r="W2071" t="b">
        <v>1</v>
      </c>
      <c r="X2071" t="b">
        <v>0</v>
      </c>
      <c r="Z2071" t="b">
        <f t="shared" si="195"/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J2071" t="b">
        <f t="shared" si="196"/>
        <v>0</v>
      </c>
      <c r="AK2071" t="s">
        <v>3566</v>
      </c>
      <c r="AL2071" t="b">
        <v>1</v>
      </c>
    </row>
    <row r="2072" spans="1:38" x14ac:dyDescent="0.3">
      <c r="A2072">
        <v>-73.961130089999997</v>
      </c>
      <c r="B2072">
        <v>40.791874370000002</v>
      </c>
      <c r="C2072" t="s">
        <v>3569</v>
      </c>
      <c r="D2072" t="s">
        <v>616</v>
      </c>
      <c r="E2072" t="str">
        <f t="shared" si="192"/>
        <v>far</v>
      </c>
      <c r="F2072" t="s">
        <v>34</v>
      </c>
      <c r="G2072">
        <v>10132018</v>
      </c>
      <c r="H2072" s="1">
        <v>7</v>
      </c>
      <c r="I2072" t="s">
        <v>39</v>
      </c>
      <c r="J2072" t="s">
        <v>40</v>
      </c>
      <c r="K2072" t="str">
        <f t="shared" si="193"/>
        <v>Gray</v>
      </c>
      <c r="L2072" t="str">
        <f t="shared" si="194"/>
        <v>yup</v>
      </c>
      <c r="M2072" t="b">
        <f t="shared" si="197"/>
        <v>0</v>
      </c>
      <c r="N2072" t="s">
        <v>41</v>
      </c>
      <c r="O2072" t="s">
        <v>42</v>
      </c>
      <c r="Q2072" t="s">
        <v>43</v>
      </c>
      <c r="R2072" t="b">
        <v>0</v>
      </c>
      <c r="T2072" t="b">
        <v>0</v>
      </c>
      <c r="U2072" t="b">
        <v>0</v>
      </c>
      <c r="V2072" t="b">
        <v>0</v>
      </c>
      <c r="W2072" t="b">
        <v>1</v>
      </c>
      <c r="X2072" t="b">
        <v>1</v>
      </c>
      <c r="Z2072" t="b">
        <f t="shared" si="195"/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1</v>
      </c>
      <c r="AH2072" t="b">
        <v>0</v>
      </c>
      <c r="AJ2072" t="b">
        <f t="shared" si="196"/>
        <v>0</v>
      </c>
      <c r="AK2072" t="s">
        <v>3570</v>
      </c>
      <c r="AL2072" t="b">
        <v>1</v>
      </c>
    </row>
    <row r="2073" spans="1:38" x14ac:dyDescent="0.3">
      <c r="A2073">
        <v>-73.956366299999999</v>
      </c>
      <c r="B2073">
        <v>40.799195210000001</v>
      </c>
      <c r="C2073" t="s">
        <v>3574</v>
      </c>
      <c r="D2073" t="s">
        <v>350</v>
      </c>
      <c r="E2073" t="str">
        <f t="shared" si="192"/>
        <v>far</v>
      </c>
      <c r="F2073" t="s">
        <v>34</v>
      </c>
      <c r="G2073">
        <v>10132018</v>
      </c>
      <c r="H2073" s="1">
        <v>1</v>
      </c>
      <c r="I2073" t="s">
        <v>39</v>
      </c>
      <c r="J2073" t="s">
        <v>40</v>
      </c>
      <c r="K2073" t="str">
        <f t="shared" si="193"/>
        <v>Gray</v>
      </c>
      <c r="L2073" t="str">
        <f t="shared" si="194"/>
        <v>yup</v>
      </c>
      <c r="M2073" t="b">
        <f t="shared" si="197"/>
        <v>0</v>
      </c>
      <c r="O2073" t="s">
        <v>55</v>
      </c>
      <c r="Q2073" t="s">
        <v>43</v>
      </c>
      <c r="R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1</v>
      </c>
      <c r="Z2073" t="b">
        <f t="shared" si="195"/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1</v>
      </c>
      <c r="AH2073" t="b">
        <v>0</v>
      </c>
      <c r="AJ2073" t="b">
        <f t="shared" si="196"/>
        <v>0</v>
      </c>
      <c r="AK2073" t="s">
        <v>3575</v>
      </c>
      <c r="AL2073" t="b">
        <v>1</v>
      </c>
    </row>
    <row r="2074" spans="1:38" x14ac:dyDescent="0.3">
      <c r="A2074">
        <v>-73.961859149999995</v>
      </c>
      <c r="B2074">
        <v>40.792134369999999</v>
      </c>
      <c r="C2074" t="s">
        <v>3576</v>
      </c>
      <c r="D2074" t="s">
        <v>616</v>
      </c>
      <c r="E2074" t="str">
        <f t="shared" si="192"/>
        <v>far</v>
      </c>
      <c r="F2074" t="s">
        <v>34</v>
      </c>
      <c r="G2074">
        <v>10132018</v>
      </c>
      <c r="H2074" s="1">
        <v>11</v>
      </c>
      <c r="I2074" t="s">
        <v>54</v>
      </c>
      <c r="J2074" t="s">
        <v>40</v>
      </c>
      <c r="K2074" t="str">
        <f t="shared" si="193"/>
        <v>Gray</v>
      </c>
      <c r="L2074" t="str">
        <f t="shared" si="194"/>
        <v>yup</v>
      </c>
      <c r="M2074" t="b">
        <f t="shared" si="197"/>
        <v>0</v>
      </c>
      <c r="O2074" t="s">
        <v>55</v>
      </c>
      <c r="Q2074" t="s">
        <v>43</v>
      </c>
      <c r="R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Z2074" t="b">
        <f t="shared" si="195"/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J2074" t="b">
        <f t="shared" si="196"/>
        <v>0</v>
      </c>
      <c r="AK2074" t="s">
        <v>3577</v>
      </c>
      <c r="AL2074" t="b">
        <v>1</v>
      </c>
    </row>
    <row r="2075" spans="1:38" x14ac:dyDescent="0.3">
      <c r="A2075">
        <v>-73.980680559999996</v>
      </c>
      <c r="B2075">
        <v>40.7681538</v>
      </c>
      <c r="C2075" t="s">
        <v>3587</v>
      </c>
      <c r="D2075" t="s">
        <v>855</v>
      </c>
      <c r="E2075" t="str">
        <f t="shared" si="192"/>
        <v>far</v>
      </c>
      <c r="F2075" t="s">
        <v>48</v>
      </c>
      <c r="G2075">
        <v>10122018</v>
      </c>
      <c r="H2075" s="1">
        <v>16</v>
      </c>
      <c r="I2075" t="s">
        <v>39</v>
      </c>
      <c r="J2075" t="s">
        <v>40</v>
      </c>
      <c r="K2075" t="str">
        <f t="shared" si="193"/>
        <v>Gray</v>
      </c>
      <c r="L2075" t="str">
        <f t="shared" si="194"/>
        <v>yup</v>
      </c>
      <c r="M2075" t="b">
        <f t="shared" si="197"/>
        <v>0</v>
      </c>
      <c r="N2075" t="s">
        <v>84</v>
      </c>
      <c r="O2075" t="s">
        <v>103</v>
      </c>
      <c r="Q2075" t="s">
        <v>43</v>
      </c>
      <c r="R2075" t="b">
        <v>0</v>
      </c>
      <c r="T2075" t="b">
        <v>0</v>
      </c>
      <c r="U2075" t="b">
        <v>0</v>
      </c>
      <c r="V2075" t="b">
        <v>0</v>
      </c>
      <c r="W2075" t="b">
        <v>1</v>
      </c>
      <c r="X2075" t="b">
        <v>0</v>
      </c>
      <c r="Z2075" t="b">
        <f t="shared" si="195"/>
        <v>1</v>
      </c>
      <c r="AA2075" t="b">
        <v>0</v>
      </c>
      <c r="AB2075" t="b">
        <v>0</v>
      </c>
      <c r="AC2075" t="b">
        <v>0</v>
      </c>
      <c r="AD2075" t="b">
        <v>0</v>
      </c>
      <c r="AE2075" t="b">
        <v>1</v>
      </c>
      <c r="AF2075" t="b">
        <v>0</v>
      </c>
      <c r="AG2075" t="b">
        <v>1</v>
      </c>
      <c r="AH2075" t="b">
        <v>0</v>
      </c>
      <c r="AJ2075" t="b">
        <f t="shared" si="196"/>
        <v>0</v>
      </c>
      <c r="AK2075" t="s">
        <v>3588</v>
      </c>
      <c r="AL2075" t="b">
        <v>1</v>
      </c>
    </row>
    <row r="2076" spans="1:38" x14ac:dyDescent="0.3">
      <c r="A2076">
        <v>-73.972769869999993</v>
      </c>
      <c r="B2076">
        <v>40.771433530000003</v>
      </c>
      <c r="C2076" t="s">
        <v>3589</v>
      </c>
      <c r="D2076" t="s">
        <v>776</v>
      </c>
      <c r="E2076" t="str">
        <f t="shared" si="192"/>
        <v>far</v>
      </c>
      <c r="F2076" t="s">
        <v>34</v>
      </c>
      <c r="G2076">
        <v>10122018</v>
      </c>
      <c r="H2076" s="1">
        <v>6</v>
      </c>
      <c r="I2076" t="s">
        <v>39</v>
      </c>
      <c r="J2076" t="s">
        <v>40</v>
      </c>
      <c r="K2076" t="str">
        <f t="shared" si="193"/>
        <v>Gray</v>
      </c>
      <c r="L2076" t="str">
        <f t="shared" si="194"/>
        <v>yup</v>
      </c>
      <c r="M2076" t="b">
        <f t="shared" si="197"/>
        <v>0</v>
      </c>
      <c r="O2076" t="s">
        <v>55</v>
      </c>
      <c r="Q2076" t="s">
        <v>43</v>
      </c>
      <c r="R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1</v>
      </c>
      <c r="Z2076" t="b">
        <f t="shared" si="195"/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1</v>
      </c>
      <c r="AH2076" t="b">
        <v>0</v>
      </c>
      <c r="AJ2076" t="b">
        <f t="shared" si="196"/>
        <v>0</v>
      </c>
      <c r="AK2076" t="s">
        <v>3590</v>
      </c>
      <c r="AL2076" t="b">
        <v>1</v>
      </c>
    </row>
    <row r="2077" spans="1:38" x14ac:dyDescent="0.3">
      <c r="A2077">
        <v>-73.965527730000005</v>
      </c>
      <c r="B2077">
        <v>40.780612050000002</v>
      </c>
      <c r="C2077" t="s">
        <v>3600</v>
      </c>
      <c r="D2077" t="s">
        <v>574</v>
      </c>
      <c r="E2077" t="str">
        <f t="shared" si="192"/>
        <v>far</v>
      </c>
      <c r="F2077" t="s">
        <v>48</v>
      </c>
      <c r="G2077">
        <v>10142018</v>
      </c>
      <c r="H2077" s="1">
        <v>3</v>
      </c>
      <c r="I2077" t="s">
        <v>39</v>
      </c>
      <c r="J2077" t="s">
        <v>40</v>
      </c>
      <c r="K2077" t="str">
        <f t="shared" si="193"/>
        <v>Gray</v>
      </c>
      <c r="L2077" t="str">
        <f t="shared" si="194"/>
        <v>yup</v>
      </c>
      <c r="M2077" t="b">
        <f t="shared" si="197"/>
        <v>0</v>
      </c>
      <c r="O2077" t="s">
        <v>55</v>
      </c>
      <c r="Q2077" t="s">
        <v>50</v>
      </c>
      <c r="R2077">
        <v>30</v>
      </c>
      <c r="T2077" t="b">
        <v>0</v>
      </c>
      <c r="U2077" t="b">
        <v>0</v>
      </c>
      <c r="V2077" t="b">
        <v>1</v>
      </c>
      <c r="W2077" t="b">
        <v>0</v>
      </c>
      <c r="X2077" t="b">
        <v>0</v>
      </c>
      <c r="Z2077" t="b">
        <f t="shared" si="195"/>
        <v>1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J2077" t="b">
        <f t="shared" si="196"/>
        <v>0</v>
      </c>
      <c r="AK2077" t="s">
        <v>3601</v>
      </c>
      <c r="AL2077" t="b">
        <v>1</v>
      </c>
    </row>
    <row r="2078" spans="1:38" x14ac:dyDescent="0.3">
      <c r="A2078">
        <v>-73.969377249999994</v>
      </c>
      <c r="B2078">
        <v>40.770687590000001</v>
      </c>
      <c r="C2078" t="s">
        <v>3607</v>
      </c>
      <c r="D2078" t="s">
        <v>1326</v>
      </c>
      <c r="E2078" t="str">
        <f t="shared" si="192"/>
        <v>far</v>
      </c>
      <c r="F2078" t="s">
        <v>48</v>
      </c>
      <c r="G2078">
        <v>10062018</v>
      </c>
      <c r="H2078" s="1">
        <v>3</v>
      </c>
      <c r="I2078" t="s">
        <v>39</v>
      </c>
      <c r="J2078" t="s">
        <v>40</v>
      </c>
      <c r="K2078" t="str">
        <f t="shared" si="193"/>
        <v>Gray</v>
      </c>
      <c r="L2078" t="str">
        <f t="shared" si="194"/>
        <v>yup</v>
      </c>
      <c r="M2078" t="b">
        <f t="shared" si="197"/>
        <v>0</v>
      </c>
      <c r="N2078" t="s">
        <v>84</v>
      </c>
      <c r="O2078" t="s">
        <v>103</v>
      </c>
      <c r="Q2078" t="s">
        <v>43</v>
      </c>
      <c r="R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Z2078" t="b">
        <f t="shared" si="195"/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1</v>
      </c>
      <c r="AH2078" t="b">
        <v>0</v>
      </c>
      <c r="AJ2078" t="b">
        <f t="shared" si="196"/>
        <v>0</v>
      </c>
      <c r="AK2078" t="s">
        <v>3608</v>
      </c>
      <c r="AL2078" t="b">
        <v>1</v>
      </c>
    </row>
    <row r="2079" spans="1:38" x14ac:dyDescent="0.3">
      <c r="A2079">
        <v>-73.970878299999995</v>
      </c>
      <c r="B2079">
        <v>40.776946870000003</v>
      </c>
      <c r="C2079" t="s">
        <v>3609</v>
      </c>
      <c r="D2079" t="s">
        <v>741</v>
      </c>
      <c r="E2079" t="str">
        <f t="shared" si="192"/>
        <v>far</v>
      </c>
      <c r="F2079" t="s">
        <v>48</v>
      </c>
      <c r="G2079">
        <v>10142018</v>
      </c>
      <c r="H2079" s="1">
        <v>8</v>
      </c>
      <c r="I2079" t="s">
        <v>39</v>
      </c>
      <c r="J2079" t="s">
        <v>40</v>
      </c>
      <c r="K2079" t="str">
        <f t="shared" si="193"/>
        <v>Gray</v>
      </c>
      <c r="L2079" t="str">
        <f t="shared" si="194"/>
        <v>yup</v>
      </c>
      <c r="M2079" t="b">
        <f t="shared" si="197"/>
        <v>0</v>
      </c>
      <c r="N2079" t="s">
        <v>117</v>
      </c>
      <c r="O2079" t="s">
        <v>118</v>
      </c>
      <c r="Q2079" t="s">
        <v>43</v>
      </c>
      <c r="R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1</v>
      </c>
      <c r="Z2079" t="b">
        <f t="shared" si="195"/>
        <v>1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J2079" t="b">
        <f t="shared" si="196"/>
        <v>0</v>
      </c>
      <c r="AK2079" t="s">
        <v>3610</v>
      </c>
      <c r="AL2079" t="b">
        <v>1</v>
      </c>
    </row>
    <row r="2080" spans="1:38" x14ac:dyDescent="0.3">
      <c r="A2080">
        <v>-73.967493070000003</v>
      </c>
      <c r="B2080">
        <v>40.781351010000002</v>
      </c>
      <c r="C2080" t="s">
        <v>3611</v>
      </c>
      <c r="D2080" t="s">
        <v>1183</v>
      </c>
      <c r="E2080" t="str">
        <f t="shared" si="192"/>
        <v>far</v>
      </c>
      <c r="F2080" t="s">
        <v>34</v>
      </c>
      <c r="G2080">
        <v>10142018</v>
      </c>
      <c r="H2080" s="1">
        <v>1</v>
      </c>
      <c r="I2080" t="s">
        <v>39</v>
      </c>
      <c r="J2080" t="s">
        <v>40</v>
      </c>
      <c r="K2080" t="str">
        <f t="shared" si="193"/>
        <v>Gray</v>
      </c>
      <c r="L2080" t="str">
        <f t="shared" si="194"/>
        <v>yup</v>
      </c>
      <c r="M2080" t="b">
        <f t="shared" si="197"/>
        <v>0</v>
      </c>
      <c r="O2080" t="s">
        <v>55</v>
      </c>
      <c r="Q2080" t="s">
        <v>43</v>
      </c>
      <c r="R2080" t="b">
        <v>0</v>
      </c>
      <c r="T2080" t="b">
        <v>0</v>
      </c>
      <c r="U2080" t="b">
        <v>0</v>
      </c>
      <c r="V2080" t="b">
        <v>0</v>
      </c>
      <c r="W2080" t="b">
        <v>1</v>
      </c>
      <c r="X2080" t="b">
        <v>1</v>
      </c>
      <c r="Z2080" t="b">
        <f t="shared" si="195"/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J2080" t="b">
        <f t="shared" si="196"/>
        <v>0</v>
      </c>
      <c r="AK2080" t="s">
        <v>3612</v>
      </c>
      <c r="AL2080" t="b">
        <v>1</v>
      </c>
    </row>
    <row r="2081" spans="1:38" x14ac:dyDescent="0.3">
      <c r="A2081">
        <v>-73.962918470000005</v>
      </c>
      <c r="B2081">
        <v>40.792141049999998</v>
      </c>
      <c r="C2081" t="s">
        <v>3615</v>
      </c>
      <c r="D2081" t="s">
        <v>785</v>
      </c>
      <c r="E2081" t="str">
        <f t="shared" si="192"/>
        <v>far</v>
      </c>
      <c r="F2081" t="s">
        <v>34</v>
      </c>
      <c r="G2081">
        <v>10102018</v>
      </c>
      <c r="H2081" s="1">
        <v>4</v>
      </c>
      <c r="I2081" t="s">
        <v>39</v>
      </c>
      <c r="J2081" t="s">
        <v>40</v>
      </c>
      <c r="K2081" t="str">
        <f t="shared" si="193"/>
        <v>Gray</v>
      </c>
      <c r="L2081" t="str">
        <f t="shared" si="194"/>
        <v>yup</v>
      </c>
      <c r="M2081" t="b">
        <f t="shared" si="197"/>
        <v>0</v>
      </c>
      <c r="N2081" t="s">
        <v>41</v>
      </c>
      <c r="O2081" t="s">
        <v>42</v>
      </c>
      <c r="Q2081" t="s">
        <v>43</v>
      </c>
      <c r="R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Z2081" t="b">
        <f t="shared" si="195"/>
        <v>1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1</v>
      </c>
      <c r="AH2081" t="b">
        <v>0</v>
      </c>
      <c r="AJ2081" t="b">
        <f t="shared" si="196"/>
        <v>0</v>
      </c>
      <c r="AK2081" t="s">
        <v>3616</v>
      </c>
      <c r="AL2081" t="b">
        <v>1</v>
      </c>
    </row>
    <row r="2082" spans="1:38" x14ac:dyDescent="0.3">
      <c r="A2082">
        <v>-73.979164819999994</v>
      </c>
      <c r="B2082">
        <v>40.767625440000003</v>
      </c>
      <c r="C2082" t="s">
        <v>3621</v>
      </c>
      <c r="D2082" t="s">
        <v>1235</v>
      </c>
      <c r="E2082" t="str">
        <f t="shared" si="192"/>
        <v>far</v>
      </c>
      <c r="F2082" t="s">
        <v>48</v>
      </c>
      <c r="G2082">
        <v>10102018</v>
      </c>
      <c r="H2082" s="1">
        <v>4</v>
      </c>
      <c r="I2082" t="s">
        <v>39</v>
      </c>
      <c r="J2082" t="s">
        <v>40</v>
      </c>
      <c r="K2082" t="str">
        <f t="shared" si="193"/>
        <v>Gray</v>
      </c>
      <c r="L2082" t="str">
        <f t="shared" si="194"/>
        <v>yup</v>
      </c>
      <c r="M2082" t="b">
        <f t="shared" si="197"/>
        <v>0</v>
      </c>
      <c r="O2082" t="s">
        <v>55</v>
      </c>
      <c r="Q2082" t="s">
        <v>50</v>
      </c>
      <c r="R2082">
        <v>10</v>
      </c>
      <c r="T2082" t="b">
        <v>0</v>
      </c>
      <c r="U2082" t="b">
        <v>0</v>
      </c>
      <c r="V2082" t="b">
        <v>1</v>
      </c>
      <c r="W2082" t="b">
        <v>0</v>
      </c>
      <c r="X2082" t="b">
        <v>0</v>
      </c>
      <c r="Z2082" t="b">
        <f t="shared" si="195"/>
        <v>1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J2082" t="b">
        <f t="shared" si="196"/>
        <v>0</v>
      </c>
      <c r="AK2082" t="s">
        <v>3622</v>
      </c>
      <c r="AL2082" t="b">
        <v>1</v>
      </c>
    </row>
    <row r="2083" spans="1:38" x14ac:dyDescent="0.3">
      <c r="A2083">
        <v>-73.971158220000007</v>
      </c>
      <c r="B2083">
        <v>40.778367439999997</v>
      </c>
      <c r="C2083" t="s">
        <v>3623</v>
      </c>
      <c r="D2083" t="s">
        <v>1631</v>
      </c>
      <c r="E2083" t="str">
        <f t="shared" si="192"/>
        <v>far</v>
      </c>
      <c r="F2083" t="s">
        <v>34</v>
      </c>
      <c r="G2083">
        <v>10172018</v>
      </c>
      <c r="H2083" s="1">
        <v>5</v>
      </c>
      <c r="I2083" t="s">
        <v>39</v>
      </c>
      <c r="J2083" t="s">
        <v>40</v>
      </c>
      <c r="K2083" t="str">
        <f t="shared" si="193"/>
        <v>Gray</v>
      </c>
      <c r="L2083" t="str">
        <f t="shared" si="194"/>
        <v>yup</v>
      </c>
      <c r="M2083" t="b">
        <f t="shared" si="197"/>
        <v>0</v>
      </c>
      <c r="N2083" t="s">
        <v>41</v>
      </c>
      <c r="O2083" t="s">
        <v>42</v>
      </c>
      <c r="Q2083" t="s">
        <v>43</v>
      </c>
      <c r="R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1</v>
      </c>
      <c r="Z2083" t="b">
        <f t="shared" si="195"/>
        <v>1</v>
      </c>
      <c r="AA2083" t="b">
        <v>1</v>
      </c>
      <c r="AB2083" t="b">
        <v>0</v>
      </c>
      <c r="AC2083" t="b">
        <v>0</v>
      </c>
      <c r="AD2083" t="b">
        <v>0</v>
      </c>
      <c r="AE2083" t="b">
        <v>1</v>
      </c>
      <c r="AF2083" t="b">
        <v>1</v>
      </c>
      <c r="AG2083" t="b">
        <v>0</v>
      </c>
      <c r="AH2083" t="b">
        <v>0</v>
      </c>
      <c r="AJ2083" t="b">
        <f t="shared" si="196"/>
        <v>0</v>
      </c>
      <c r="AK2083" t="s">
        <v>3624</v>
      </c>
      <c r="AL2083" t="b">
        <v>1</v>
      </c>
    </row>
    <row r="2084" spans="1:38" x14ac:dyDescent="0.3">
      <c r="A2084">
        <v>-73.968162730000003</v>
      </c>
      <c r="B2084">
        <v>40.778509970000002</v>
      </c>
      <c r="C2084" t="s">
        <v>3632</v>
      </c>
      <c r="D2084" t="s">
        <v>215</v>
      </c>
      <c r="E2084" t="str">
        <f t="shared" si="192"/>
        <v>far</v>
      </c>
      <c r="F2084" t="s">
        <v>34</v>
      </c>
      <c r="G2084">
        <v>10182018</v>
      </c>
      <c r="H2084" s="1">
        <v>2</v>
      </c>
      <c r="I2084" t="s">
        <v>39</v>
      </c>
      <c r="J2084" t="s">
        <v>40</v>
      </c>
      <c r="K2084" t="str">
        <f t="shared" si="193"/>
        <v>Gray</v>
      </c>
      <c r="L2084" t="str">
        <f t="shared" si="194"/>
        <v>yup</v>
      </c>
      <c r="M2084" t="b">
        <f t="shared" si="197"/>
        <v>0</v>
      </c>
      <c r="O2084" t="s">
        <v>55</v>
      </c>
      <c r="Q2084" t="s">
        <v>43</v>
      </c>
      <c r="R2084" t="b">
        <v>0</v>
      </c>
      <c r="S2084" t="s">
        <v>3633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Z2084" t="b">
        <f t="shared" si="195"/>
        <v>1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b">
        <v>0</v>
      </c>
      <c r="AJ2084" t="b">
        <f t="shared" si="196"/>
        <v>0</v>
      </c>
      <c r="AK2084" t="s">
        <v>3634</v>
      </c>
      <c r="AL2084" t="b">
        <v>1</v>
      </c>
    </row>
    <row r="2085" spans="1:38" x14ac:dyDescent="0.3">
      <c r="A2085">
        <v>-73.956737219999994</v>
      </c>
      <c r="B2085">
        <v>40.79758099</v>
      </c>
      <c r="C2085" t="s">
        <v>3640</v>
      </c>
      <c r="D2085" t="s">
        <v>1248</v>
      </c>
      <c r="E2085" t="str">
        <f t="shared" si="192"/>
        <v>far</v>
      </c>
      <c r="F2085" t="s">
        <v>34</v>
      </c>
      <c r="G2085">
        <v>10062018</v>
      </c>
      <c r="H2085" s="1">
        <v>1</v>
      </c>
      <c r="I2085" t="s">
        <v>39</v>
      </c>
      <c r="J2085" t="s">
        <v>40</v>
      </c>
      <c r="K2085" t="str">
        <f t="shared" si="193"/>
        <v>Gray</v>
      </c>
      <c r="L2085" t="str">
        <f t="shared" si="194"/>
        <v>yup</v>
      </c>
      <c r="M2085" t="b">
        <f t="shared" si="197"/>
        <v>0</v>
      </c>
      <c r="O2085" t="s">
        <v>55</v>
      </c>
      <c r="Q2085" t="s">
        <v>43</v>
      </c>
      <c r="R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Z2085" t="b">
        <f t="shared" si="195"/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J2085" t="b">
        <f t="shared" si="196"/>
        <v>0</v>
      </c>
      <c r="AK2085" t="s">
        <v>3641</v>
      </c>
      <c r="AL2085" t="b">
        <v>1</v>
      </c>
    </row>
    <row r="2086" spans="1:38" x14ac:dyDescent="0.3">
      <c r="A2086">
        <v>-73.965373929999998</v>
      </c>
      <c r="B2086">
        <v>40.788976210000001</v>
      </c>
      <c r="C2086" t="s">
        <v>3642</v>
      </c>
      <c r="D2086" t="s">
        <v>3643</v>
      </c>
      <c r="E2086" t="str">
        <f t="shared" si="192"/>
        <v>far</v>
      </c>
      <c r="F2086" t="s">
        <v>34</v>
      </c>
      <c r="G2086">
        <v>10102018</v>
      </c>
      <c r="H2086" s="1">
        <v>2</v>
      </c>
      <c r="I2086" t="s">
        <v>39</v>
      </c>
      <c r="J2086" t="s">
        <v>40</v>
      </c>
      <c r="K2086" t="str">
        <f t="shared" si="193"/>
        <v>Gray</v>
      </c>
      <c r="L2086" t="str">
        <f t="shared" si="194"/>
        <v>yup</v>
      </c>
      <c r="M2086" t="b">
        <f t="shared" si="197"/>
        <v>0</v>
      </c>
      <c r="N2086" t="s">
        <v>84</v>
      </c>
      <c r="O2086" t="s">
        <v>103</v>
      </c>
      <c r="Q2086" t="s">
        <v>50</v>
      </c>
      <c r="R2086">
        <v>4</v>
      </c>
      <c r="T2086" t="b">
        <v>0</v>
      </c>
      <c r="U2086" t="b">
        <v>0</v>
      </c>
      <c r="V2086" t="b">
        <v>1</v>
      </c>
      <c r="W2086" t="b">
        <v>0</v>
      </c>
      <c r="X2086" t="b">
        <v>0</v>
      </c>
      <c r="Z2086" t="b">
        <f t="shared" si="195"/>
        <v>1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J2086" t="b">
        <f t="shared" si="196"/>
        <v>0</v>
      </c>
      <c r="AK2086" t="s">
        <v>3644</v>
      </c>
      <c r="AL2086" t="b">
        <v>1</v>
      </c>
    </row>
    <row r="2087" spans="1:38" x14ac:dyDescent="0.3">
      <c r="A2087">
        <v>-73.977336159999993</v>
      </c>
      <c r="B2087">
        <v>40.772947819999999</v>
      </c>
      <c r="C2087" t="s">
        <v>3647</v>
      </c>
      <c r="D2087" t="s">
        <v>72</v>
      </c>
      <c r="E2087" t="str">
        <f t="shared" si="192"/>
        <v>far</v>
      </c>
      <c r="F2087" t="s">
        <v>48</v>
      </c>
      <c r="G2087">
        <v>10082018</v>
      </c>
      <c r="H2087" s="1">
        <v>13</v>
      </c>
      <c r="I2087" t="s">
        <v>39</v>
      </c>
      <c r="J2087" t="s">
        <v>40</v>
      </c>
      <c r="K2087" t="str">
        <f t="shared" si="193"/>
        <v>Gray</v>
      </c>
      <c r="L2087" t="str">
        <f t="shared" si="194"/>
        <v>yup</v>
      </c>
      <c r="M2087" t="b">
        <f t="shared" si="197"/>
        <v>0</v>
      </c>
      <c r="N2087" t="s">
        <v>41</v>
      </c>
      <c r="O2087" t="s">
        <v>42</v>
      </c>
      <c r="Q2087" t="s">
        <v>43</v>
      </c>
      <c r="R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Z2087" t="b">
        <f t="shared" si="195"/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J2087" t="b">
        <f t="shared" si="196"/>
        <v>0</v>
      </c>
      <c r="AK2087" t="s">
        <v>3648</v>
      </c>
      <c r="AL2087" t="b">
        <v>1</v>
      </c>
    </row>
    <row r="2088" spans="1:38" x14ac:dyDescent="0.3">
      <c r="A2088">
        <v>-73.975226359999994</v>
      </c>
      <c r="B2088">
        <v>40.772084919999998</v>
      </c>
      <c r="C2088" t="s">
        <v>3649</v>
      </c>
      <c r="D2088" t="s">
        <v>2804</v>
      </c>
      <c r="E2088" t="str">
        <f t="shared" si="192"/>
        <v>far</v>
      </c>
      <c r="F2088" t="s">
        <v>34</v>
      </c>
      <c r="G2088">
        <v>10202018</v>
      </c>
      <c r="H2088" s="1">
        <v>2</v>
      </c>
      <c r="I2088" t="s">
        <v>39</v>
      </c>
      <c r="J2088" t="s">
        <v>40</v>
      </c>
      <c r="K2088" t="str">
        <f t="shared" si="193"/>
        <v>Gray</v>
      </c>
      <c r="L2088" t="str">
        <f t="shared" si="194"/>
        <v>yup</v>
      </c>
      <c r="M2088" t="b">
        <f t="shared" si="197"/>
        <v>0</v>
      </c>
      <c r="O2088" t="s">
        <v>55</v>
      </c>
      <c r="Q2088" t="s">
        <v>43</v>
      </c>
      <c r="R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1</v>
      </c>
      <c r="Z2088" t="b">
        <f t="shared" si="195"/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J2088" t="b">
        <f t="shared" si="196"/>
        <v>0</v>
      </c>
      <c r="AK2088" t="s">
        <v>3650</v>
      </c>
      <c r="AL2088" t="b">
        <v>1</v>
      </c>
    </row>
    <row r="2089" spans="1:38" x14ac:dyDescent="0.3">
      <c r="A2089">
        <v>-73.966976270000004</v>
      </c>
      <c r="B2089">
        <v>40.78359133</v>
      </c>
      <c r="C2089" t="s">
        <v>3651</v>
      </c>
      <c r="D2089" t="s">
        <v>698</v>
      </c>
      <c r="E2089" t="str">
        <f t="shared" si="192"/>
        <v>far</v>
      </c>
      <c r="F2089" t="s">
        <v>34</v>
      </c>
      <c r="G2089">
        <v>10062018</v>
      </c>
      <c r="H2089" s="1">
        <v>8</v>
      </c>
      <c r="I2089" t="s">
        <v>39</v>
      </c>
      <c r="J2089" t="s">
        <v>40</v>
      </c>
      <c r="K2089" t="str">
        <f t="shared" si="193"/>
        <v>Gray</v>
      </c>
      <c r="L2089" t="str">
        <f t="shared" si="194"/>
        <v>yup</v>
      </c>
      <c r="M2089" t="b">
        <f t="shared" si="197"/>
        <v>0</v>
      </c>
      <c r="O2089" t="s">
        <v>55</v>
      </c>
      <c r="Q2089" t="s">
        <v>50</v>
      </c>
      <c r="R2089">
        <v>10</v>
      </c>
      <c r="T2089" t="b">
        <v>0</v>
      </c>
      <c r="U2089" t="b">
        <v>0</v>
      </c>
      <c r="V2089" t="b">
        <v>1</v>
      </c>
      <c r="W2089" t="b">
        <v>0</v>
      </c>
      <c r="X2089" t="b">
        <v>0</v>
      </c>
      <c r="Z2089" t="b">
        <f t="shared" si="195"/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J2089" t="b">
        <f t="shared" si="196"/>
        <v>0</v>
      </c>
      <c r="AK2089" t="s">
        <v>3652</v>
      </c>
      <c r="AL2089" t="b">
        <v>1</v>
      </c>
    </row>
    <row r="2090" spans="1:38" x14ac:dyDescent="0.3">
      <c r="A2090">
        <v>-73.980695920000002</v>
      </c>
      <c r="B2090">
        <v>40.768482069999997</v>
      </c>
      <c r="C2090" t="s">
        <v>3655</v>
      </c>
      <c r="D2090" t="s">
        <v>1909</v>
      </c>
      <c r="E2090" t="str">
        <f t="shared" si="192"/>
        <v>far</v>
      </c>
      <c r="F2090" t="s">
        <v>48</v>
      </c>
      <c r="G2090">
        <v>10102018</v>
      </c>
      <c r="H2090" s="1">
        <v>1</v>
      </c>
      <c r="I2090" t="s">
        <v>39</v>
      </c>
      <c r="J2090" t="s">
        <v>40</v>
      </c>
      <c r="K2090" t="str">
        <f t="shared" si="193"/>
        <v>Gray</v>
      </c>
      <c r="L2090" t="str">
        <f t="shared" si="194"/>
        <v>yup</v>
      </c>
      <c r="M2090" t="b">
        <f t="shared" si="197"/>
        <v>0</v>
      </c>
      <c r="N2090" t="s">
        <v>41</v>
      </c>
      <c r="O2090" t="s">
        <v>42</v>
      </c>
      <c r="Q2090" t="s">
        <v>43</v>
      </c>
      <c r="R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1</v>
      </c>
      <c r="Z2090" t="b">
        <f t="shared" si="195"/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J2090" t="b">
        <f t="shared" si="196"/>
        <v>0</v>
      </c>
      <c r="AK2090" t="s">
        <v>3656</v>
      </c>
      <c r="AL2090" t="b">
        <v>1</v>
      </c>
    </row>
    <row r="2091" spans="1:38" x14ac:dyDescent="0.3">
      <c r="A2091">
        <v>-73.967673270000006</v>
      </c>
      <c r="B2091">
        <v>40.776319440000002</v>
      </c>
      <c r="C2091" t="s">
        <v>3661</v>
      </c>
      <c r="D2091" t="s">
        <v>326</v>
      </c>
      <c r="E2091" t="str">
        <f t="shared" si="192"/>
        <v>far</v>
      </c>
      <c r="F2091" t="s">
        <v>34</v>
      </c>
      <c r="G2091">
        <v>10192018</v>
      </c>
      <c r="H2091" s="1">
        <v>9</v>
      </c>
      <c r="I2091" t="s">
        <v>39</v>
      </c>
      <c r="J2091" t="s">
        <v>40</v>
      </c>
      <c r="K2091" t="str">
        <f t="shared" si="193"/>
        <v>Gray</v>
      </c>
      <c r="L2091" t="str">
        <f t="shared" si="194"/>
        <v>yup</v>
      </c>
      <c r="M2091" t="b">
        <f t="shared" si="197"/>
        <v>0</v>
      </c>
      <c r="O2091" t="s">
        <v>55</v>
      </c>
      <c r="Q2091" t="s">
        <v>43</v>
      </c>
      <c r="R2091" t="b">
        <v>0</v>
      </c>
      <c r="T2091" t="b">
        <v>0</v>
      </c>
      <c r="U2091" t="b">
        <v>0</v>
      </c>
      <c r="V2091" t="b">
        <v>0</v>
      </c>
      <c r="W2091" t="b">
        <v>1</v>
      </c>
      <c r="X2091" t="b">
        <v>0</v>
      </c>
      <c r="Z2091" t="b">
        <f t="shared" si="195"/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J2091" t="b">
        <f t="shared" si="196"/>
        <v>0</v>
      </c>
      <c r="AK2091" t="s">
        <v>3662</v>
      </c>
      <c r="AL2091" t="b">
        <v>1</v>
      </c>
    </row>
    <row r="2092" spans="1:38" x14ac:dyDescent="0.3">
      <c r="A2092">
        <v>-73.961564980000006</v>
      </c>
      <c r="B2092">
        <v>40.795476129999997</v>
      </c>
      <c r="C2092" t="s">
        <v>3666</v>
      </c>
      <c r="D2092" t="s">
        <v>387</v>
      </c>
      <c r="E2092" t="str">
        <f t="shared" si="192"/>
        <v>far</v>
      </c>
      <c r="F2092" t="s">
        <v>34</v>
      </c>
      <c r="G2092">
        <v>10132018</v>
      </c>
      <c r="H2092" s="1">
        <v>2</v>
      </c>
      <c r="J2092" t="s">
        <v>40</v>
      </c>
      <c r="K2092" t="str">
        <f t="shared" si="193"/>
        <v>Gray</v>
      </c>
      <c r="L2092" t="str">
        <f t="shared" si="194"/>
        <v>yup</v>
      </c>
      <c r="M2092" t="b">
        <f t="shared" si="197"/>
        <v>0</v>
      </c>
      <c r="N2092" t="s">
        <v>41</v>
      </c>
      <c r="O2092" t="s">
        <v>42</v>
      </c>
      <c r="Q2092" t="s">
        <v>50</v>
      </c>
      <c r="R2092">
        <v>6</v>
      </c>
      <c r="T2092" t="b">
        <v>0</v>
      </c>
      <c r="U2092" t="b">
        <v>0</v>
      </c>
      <c r="V2092" t="b">
        <v>0</v>
      </c>
      <c r="W2092" t="b">
        <v>0</v>
      </c>
      <c r="X2092" t="b">
        <v>1</v>
      </c>
      <c r="Z2092" t="b">
        <f t="shared" si="195"/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1</v>
      </c>
      <c r="AH2092" t="b">
        <v>0</v>
      </c>
      <c r="AJ2092" t="b">
        <f t="shared" si="196"/>
        <v>0</v>
      </c>
      <c r="AK2092" t="s">
        <v>3667</v>
      </c>
      <c r="AL2092" t="b">
        <v>1</v>
      </c>
    </row>
    <row r="2093" spans="1:38" x14ac:dyDescent="0.3">
      <c r="A2093">
        <v>-73.973008570000005</v>
      </c>
      <c r="B2093">
        <v>40.770893360000002</v>
      </c>
      <c r="C2093" t="s">
        <v>3668</v>
      </c>
      <c r="D2093" t="s">
        <v>368</v>
      </c>
      <c r="E2093" t="str">
        <f t="shared" si="192"/>
        <v>far</v>
      </c>
      <c r="F2093" t="s">
        <v>48</v>
      </c>
      <c r="G2093">
        <v>10082018</v>
      </c>
      <c r="H2093" s="1">
        <v>12</v>
      </c>
      <c r="I2093" t="s">
        <v>39</v>
      </c>
      <c r="J2093" t="s">
        <v>40</v>
      </c>
      <c r="K2093" t="str">
        <f t="shared" si="193"/>
        <v>Gray</v>
      </c>
      <c r="L2093" t="str">
        <f t="shared" si="194"/>
        <v>yup</v>
      </c>
      <c r="M2093" t="b">
        <f t="shared" si="197"/>
        <v>0</v>
      </c>
      <c r="O2093" t="s">
        <v>55</v>
      </c>
      <c r="Q2093" t="s">
        <v>43</v>
      </c>
      <c r="R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1</v>
      </c>
      <c r="Z2093" t="b">
        <f t="shared" si="195"/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1</v>
      </c>
      <c r="AH2093" t="b">
        <v>0</v>
      </c>
      <c r="AJ2093" t="b">
        <f t="shared" si="196"/>
        <v>0</v>
      </c>
      <c r="AK2093" t="s">
        <v>3669</v>
      </c>
      <c r="AL2093" t="b">
        <v>1</v>
      </c>
    </row>
    <row r="2094" spans="1:38" x14ac:dyDescent="0.3">
      <c r="A2094">
        <v>-73.969716059999996</v>
      </c>
      <c r="B2094">
        <v>40.771144560000003</v>
      </c>
      <c r="C2094" t="s">
        <v>3670</v>
      </c>
      <c r="D2094" t="s">
        <v>2059</v>
      </c>
      <c r="E2094" t="str">
        <f t="shared" si="192"/>
        <v>far</v>
      </c>
      <c r="F2094" t="s">
        <v>48</v>
      </c>
      <c r="G2094">
        <v>10062018</v>
      </c>
      <c r="H2094" s="1">
        <v>2</v>
      </c>
      <c r="I2094" t="s">
        <v>39</v>
      </c>
      <c r="J2094" t="s">
        <v>40</v>
      </c>
      <c r="K2094" t="str">
        <f t="shared" si="193"/>
        <v>Gray</v>
      </c>
      <c r="L2094" t="str">
        <f t="shared" si="194"/>
        <v>yup</v>
      </c>
      <c r="M2094" t="b">
        <f t="shared" si="197"/>
        <v>0</v>
      </c>
      <c r="N2094" t="s">
        <v>84</v>
      </c>
      <c r="O2094" t="s">
        <v>103</v>
      </c>
      <c r="Q2094" t="s">
        <v>43</v>
      </c>
      <c r="R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1</v>
      </c>
      <c r="Z2094" t="b">
        <f t="shared" si="195"/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1</v>
      </c>
      <c r="AF2094" t="b">
        <v>0</v>
      </c>
      <c r="AG2094" t="b">
        <v>1</v>
      </c>
      <c r="AH2094" t="b">
        <v>0</v>
      </c>
      <c r="AJ2094" t="b">
        <f t="shared" si="196"/>
        <v>0</v>
      </c>
      <c r="AK2094" t="s">
        <v>3671</v>
      </c>
      <c r="AL2094" t="b">
        <v>1</v>
      </c>
    </row>
    <row r="2095" spans="1:38" x14ac:dyDescent="0.3">
      <c r="A2095">
        <v>-73.967714670000007</v>
      </c>
      <c r="B2095">
        <v>40.778823129999999</v>
      </c>
      <c r="C2095" t="s">
        <v>3677</v>
      </c>
      <c r="D2095" t="s">
        <v>215</v>
      </c>
      <c r="E2095" t="str">
        <f t="shared" si="192"/>
        <v>far</v>
      </c>
      <c r="F2095" t="s">
        <v>48</v>
      </c>
      <c r="G2095">
        <v>10172018</v>
      </c>
      <c r="H2095" s="1">
        <v>7</v>
      </c>
      <c r="I2095" t="s">
        <v>39</v>
      </c>
      <c r="J2095" t="s">
        <v>40</v>
      </c>
      <c r="K2095" t="str">
        <f t="shared" si="193"/>
        <v>Gray</v>
      </c>
      <c r="L2095" t="str">
        <f t="shared" si="194"/>
        <v>yup</v>
      </c>
      <c r="M2095" t="b">
        <f t="shared" si="197"/>
        <v>0</v>
      </c>
      <c r="O2095" t="s">
        <v>55</v>
      </c>
      <c r="Q2095" t="s">
        <v>43</v>
      </c>
      <c r="R2095" t="b">
        <v>0</v>
      </c>
      <c r="T2095" t="b">
        <v>0</v>
      </c>
      <c r="U2095" t="b">
        <v>1</v>
      </c>
      <c r="V2095" t="b">
        <v>0</v>
      </c>
      <c r="W2095" t="b">
        <v>0</v>
      </c>
      <c r="X2095" t="b">
        <v>0</v>
      </c>
      <c r="Z2095" t="b">
        <f t="shared" si="195"/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1</v>
      </c>
      <c r="AH2095" t="b">
        <v>0</v>
      </c>
      <c r="AJ2095" t="b">
        <f t="shared" si="196"/>
        <v>0</v>
      </c>
      <c r="AK2095" t="s">
        <v>3678</v>
      </c>
      <c r="AL2095" t="b">
        <v>1</v>
      </c>
    </row>
    <row r="2096" spans="1:38" x14ac:dyDescent="0.3">
      <c r="A2096">
        <v>-73.968713410000007</v>
      </c>
      <c r="B2096">
        <v>40.781220789999999</v>
      </c>
      <c r="C2096" t="s">
        <v>3685</v>
      </c>
      <c r="D2096" t="s">
        <v>319</v>
      </c>
      <c r="E2096" t="str">
        <f t="shared" si="192"/>
        <v>far</v>
      </c>
      <c r="F2096" t="s">
        <v>34</v>
      </c>
      <c r="G2096">
        <v>10182018</v>
      </c>
      <c r="H2096" s="1">
        <v>3</v>
      </c>
      <c r="I2096" t="s">
        <v>39</v>
      </c>
      <c r="J2096" t="s">
        <v>40</v>
      </c>
      <c r="K2096" t="str">
        <f t="shared" si="193"/>
        <v>Gray</v>
      </c>
      <c r="L2096" t="str">
        <f t="shared" si="194"/>
        <v>yup</v>
      </c>
      <c r="M2096" t="b">
        <f t="shared" si="197"/>
        <v>0</v>
      </c>
      <c r="N2096" t="s">
        <v>41</v>
      </c>
      <c r="O2096" t="s">
        <v>42</v>
      </c>
      <c r="Q2096" t="s">
        <v>43</v>
      </c>
      <c r="R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Z2096" t="b">
        <f t="shared" si="195"/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1</v>
      </c>
      <c r="AH2096" t="b">
        <v>0</v>
      </c>
      <c r="AJ2096" t="b">
        <f t="shared" si="196"/>
        <v>0</v>
      </c>
      <c r="AK2096" t="s">
        <v>3686</v>
      </c>
      <c r="AL2096" t="b">
        <v>1</v>
      </c>
    </row>
    <row r="2097" spans="1:38" x14ac:dyDescent="0.3">
      <c r="A2097">
        <v>-73.9704677</v>
      </c>
      <c r="B2097">
        <v>40.778686010000001</v>
      </c>
      <c r="C2097" t="s">
        <v>3692</v>
      </c>
      <c r="D2097" t="s">
        <v>116</v>
      </c>
      <c r="E2097" t="str">
        <f t="shared" si="192"/>
        <v>far</v>
      </c>
      <c r="F2097" t="s">
        <v>34</v>
      </c>
      <c r="G2097">
        <v>10182018</v>
      </c>
      <c r="H2097" s="1">
        <v>2</v>
      </c>
      <c r="I2097" t="s">
        <v>39</v>
      </c>
      <c r="J2097" t="s">
        <v>40</v>
      </c>
      <c r="K2097" t="str">
        <f t="shared" si="193"/>
        <v>Gray</v>
      </c>
      <c r="L2097" t="str">
        <f t="shared" si="194"/>
        <v>yup</v>
      </c>
      <c r="M2097" t="b">
        <f t="shared" si="197"/>
        <v>0</v>
      </c>
      <c r="N2097" t="s">
        <v>117</v>
      </c>
      <c r="O2097" t="s">
        <v>118</v>
      </c>
      <c r="Q2097" t="s">
        <v>50</v>
      </c>
      <c r="R2097">
        <v>6</v>
      </c>
      <c r="T2097" t="b">
        <v>0</v>
      </c>
      <c r="U2097" t="b">
        <v>1</v>
      </c>
      <c r="V2097" t="b">
        <v>0</v>
      </c>
      <c r="W2097" t="b">
        <v>1</v>
      </c>
      <c r="X2097" t="b">
        <v>1</v>
      </c>
      <c r="Z2097" t="b">
        <f t="shared" si="195"/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1</v>
      </c>
      <c r="AF2097" t="b">
        <v>0</v>
      </c>
      <c r="AG2097" t="b">
        <v>1</v>
      </c>
      <c r="AH2097" t="b">
        <v>0</v>
      </c>
      <c r="AJ2097" t="b">
        <f t="shared" si="196"/>
        <v>0</v>
      </c>
      <c r="AK2097" t="s">
        <v>3693</v>
      </c>
      <c r="AL2097" t="b">
        <v>1</v>
      </c>
    </row>
    <row r="2098" spans="1:38" x14ac:dyDescent="0.3">
      <c r="A2098">
        <v>-73.96552337</v>
      </c>
      <c r="B2098">
        <v>40.77927373</v>
      </c>
      <c r="C2098" t="s">
        <v>3694</v>
      </c>
      <c r="D2098" t="s">
        <v>520</v>
      </c>
      <c r="E2098" t="str">
        <f t="shared" si="192"/>
        <v>far</v>
      </c>
      <c r="F2098" t="s">
        <v>48</v>
      </c>
      <c r="G2098">
        <v>10142018</v>
      </c>
      <c r="H2098" s="1">
        <v>1</v>
      </c>
      <c r="I2098" t="s">
        <v>54</v>
      </c>
      <c r="J2098" t="s">
        <v>40</v>
      </c>
      <c r="K2098" t="str">
        <f t="shared" si="193"/>
        <v>Gray</v>
      </c>
      <c r="L2098" t="str">
        <f t="shared" si="194"/>
        <v>yup</v>
      </c>
      <c r="M2098" t="b">
        <f t="shared" si="197"/>
        <v>0</v>
      </c>
      <c r="N2098" t="s">
        <v>84</v>
      </c>
      <c r="O2098" t="s">
        <v>103</v>
      </c>
      <c r="Q2098" t="s">
        <v>50</v>
      </c>
      <c r="R2098">
        <v>10</v>
      </c>
      <c r="T2098" t="b">
        <v>0</v>
      </c>
      <c r="U2098" t="b">
        <v>0</v>
      </c>
      <c r="V2098" t="b">
        <v>1</v>
      </c>
      <c r="W2098" t="b">
        <v>0</v>
      </c>
      <c r="X2098" t="b">
        <v>0</v>
      </c>
      <c r="Z2098" t="b">
        <f t="shared" si="195"/>
        <v>1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1</v>
      </c>
      <c r="AH2098" t="b">
        <v>0</v>
      </c>
      <c r="AI2098" t="s">
        <v>3695</v>
      </c>
      <c r="AJ2098" t="b">
        <f t="shared" si="196"/>
        <v>0</v>
      </c>
      <c r="AK2098" t="s">
        <v>3696</v>
      </c>
      <c r="AL2098" t="b">
        <v>1</v>
      </c>
    </row>
    <row r="2099" spans="1:38" x14ac:dyDescent="0.3">
      <c r="A2099">
        <v>-73.977349579999995</v>
      </c>
      <c r="B2099">
        <v>40.766455989999997</v>
      </c>
      <c r="C2099" t="s">
        <v>3703</v>
      </c>
      <c r="D2099" t="s">
        <v>2590</v>
      </c>
      <c r="E2099" t="str">
        <f t="shared" si="192"/>
        <v>far</v>
      </c>
      <c r="F2099" t="s">
        <v>48</v>
      </c>
      <c r="G2099">
        <v>10062018</v>
      </c>
      <c r="H2099" s="1">
        <v>5</v>
      </c>
      <c r="I2099" t="s">
        <v>39</v>
      </c>
      <c r="J2099" t="s">
        <v>40</v>
      </c>
      <c r="K2099" t="str">
        <f t="shared" si="193"/>
        <v>Gray</v>
      </c>
      <c r="L2099" t="str">
        <f t="shared" si="194"/>
        <v>yup</v>
      </c>
      <c r="M2099" t="b">
        <f t="shared" si="197"/>
        <v>0</v>
      </c>
      <c r="N2099" t="s">
        <v>41</v>
      </c>
      <c r="O2099" t="s">
        <v>42</v>
      </c>
      <c r="Q2099" t="s">
        <v>50</v>
      </c>
      <c r="R2099">
        <v>20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Z2099" t="b">
        <f t="shared" si="195"/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J2099" t="b">
        <f t="shared" si="196"/>
        <v>0</v>
      </c>
      <c r="AK2099" t="s">
        <v>3704</v>
      </c>
      <c r="AL2099" t="b">
        <v>1</v>
      </c>
    </row>
    <row r="2100" spans="1:38" x14ac:dyDescent="0.3">
      <c r="A2100">
        <v>-73.968120209999995</v>
      </c>
      <c r="B2100">
        <v>40.77439794</v>
      </c>
      <c r="C2100" t="s">
        <v>3705</v>
      </c>
      <c r="D2100" t="s">
        <v>2019</v>
      </c>
      <c r="E2100" t="str">
        <f t="shared" si="192"/>
        <v>far</v>
      </c>
      <c r="F2100" t="s">
        <v>34</v>
      </c>
      <c r="G2100">
        <v>10082018</v>
      </c>
      <c r="H2100" s="1">
        <v>4</v>
      </c>
      <c r="I2100" t="s">
        <v>39</v>
      </c>
      <c r="J2100" t="s">
        <v>40</v>
      </c>
      <c r="K2100" t="str">
        <f t="shared" si="193"/>
        <v>Gray</v>
      </c>
      <c r="L2100" t="str">
        <f t="shared" si="194"/>
        <v>yup</v>
      </c>
      <c r="M2100" t="b">
        <f t="shared" si="197"/>
        <v>0</v>
      </c>
      <c r="N2100" t="s">
        <v>41</v>
      </c>
      <c r="O2100" t="s">
        <v>42</v>
      </c>
      <c r="Q2100" t="s">
        <v>43</v>
      </c>
      <c r="R2100" t="b">
        <v>0</v>
      </c>
      <c r="S2100" t="s">
        <v>3706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Z2100" t="b">
        <f t="shared" si="195"/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J2100" t="b">
        <f t="shared" si="196"/>
        <v>0</v>
      </c>
      <c r="AK2100" t="s">
        <v>3707</v>
      </c>
      <c r="AL2100" t="b">
        <v>1</v>
      </c>
    </row>
    <row r="2101" spans="1:38" x14ac:dyDescent="0.3">
      <c r="A2101">
        <v>-73.974500989999996</v>
      </c>
      <c r="B2101">
        <v>40.774157410000001</v>
      </c>
      <c r="C2101" t="s">
        <v>3708</v>
      </c>
      <c r="D2101" t="s">
        <v>845</v>
      </c>
      <c r="E2101" t="str">
        <f t="shared" si="192"/>
        <v>far</v>
      </c>
      <c r="F2101" t="s">
        <v>48</v>
      </c>
      <c r="G2101">
        <v>10182018</v>
      </c>
      <c r="H2101" s="1">
        <v>1</v>
      </c>
      <c r="I2101" t="s">
        <v>39</v>
      </c>
      <c r="J2101" t="s">
        <v>40</v>
      </c>
      <c r="K2101" t="str">
        <f t="shared" si="193"/>
        <v>Gray</v>
      </c>
      <c r="L2101" t="str">
        <f t="shared" si="194"/>
        <v>yup</v>
      </c>
      <c r="M2101" t="b">
        <f t="shared" si="197"/>
        <v>0</v>
      </c>
      <c r="O2101" t="s">
        <v>55</v>
      </c>
      <c r="Q2101" t="s">
        <v>50</v>
      </c>
      <c r="R2101">
        <v>5</v>
      </c>
      <c r="T2101" t="b">
        <v>0</v>
      </c>
      <c r="U2101" t="b">
        <v>0</v>
      </c>
      <c r="V2101" t="b">
        <v>1</v>
      </c>
      <c r="W2101" t="b">
        <v>0</v>
      </c>
      <c r="X2101" t="b">
        <v>0</v>
      </c>
      <c r="Z2101" t="b">
        <f t="shared" si="195"/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1</v>
      </c>
      <c r="AH2101" t="b">
        <v>0</v>
      </c>
      <c r="AJ2101" t="b">
        <f t="shared" si="196"/>
        <v>0</v>
      </c>
      <c r="AK2101" t="s">
        <v>3709</v>
      </c>
      <c r="AL2101" t="b">
        <v>1</v>
      </c>
    </row>
    <row r="2102" spans="1:38" x14ac:dyDescent="0.3">
      <c r="A2102">
        <v>-73.970066669999994</v>
      </c>
      <c r="B2102">
        <v>40.7742857</v>
      </c>
      <c r="C2102" t="s">
        <v>3712</v>
      </c>
      <c r="D2102" t="s">
        <v>655</v>
      </c>
      <c r="E2102" t="str">
        <f t="shared" si="192"/>
        <v>far</v>
      </c>
      <c r="F2102" t="s">
        <v>34</v>
      </c>
      <c r="G2102">
        <v>10072018</v>
      </c>
      <c r="H2102" s="1">
        <v>8</v>
      </c>
      <c r="I2102" t="s">
        <v>39</v>
      </c>
      <c r="J2102" t="s">
        <v>40</v>
      </c>
      <c r="K2102" t="str">
        <f t="shared" si="193"/>
        <v>Gray</v>
      </c>
      <c r="L2102" t="str">
        <f t="shared" si="194"/>
        <v>yup</v>
      </c>
      <c r="M2102" t="b">
        <f t="shared" si="197"/>
        <v>0</v>
      </c>
      <c r="N2102" t="s">
        <v>41</v>
      </c>
      <c r="O2102" t="s">
        <v>42</v>
      </c>
      <c r="Q2102" t="s">
        <v>43</v>
      </c>
      <c r="R2102" t="b">
        <v>0</v>
      </c>
      <c r="T2102" t="b">
        <v>0</v>
      </c>
      <c r="U2102" t="b">
        <v>0</v>
      </c>
      <c r="V2102" t="b">
        <v>0</v>
      </c>
      <c r="W2102" t="b">
        <v>1</v>
      </c>
      <c r="X2102" t="b">
        <v>1</v>
      </c>
      <c r="Z2102" t="b">
        <f t="shared" si="195"/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s">
        <v>656</v>
      </c>
      <c r="AJ2102" t="b">
        <f t="shared" si="196"/>
        <v>0</v>
      </c>
      <c r="AK2102" t="s">
        <v>3713</v>
      </c>
      <c r="AL2102" t="b">
        <v>1</v>
      </c>
    </row>
    <row r="2103" spans="1:38" x14ac:dyDescent="0.3">
      <c r="A2103">
        <v>-73.958937160000005</v>
      </c>
      <c r="B2103">
        <v>40.795981249999997</v>
      </c>
      <c r="C2103" t="s">
        <v>3714</v>
      </c>
      <c r="D2103" t="s">
        <v>928</v>
      </c>
      <c r="E2103" t="str">
        <f t="shared" si="192"/>
        <v>far</v>
      </c>
      <c r="F2103" t="s">
        <v>34</v>
      </c>
      <c r="G2103">
        <v>10132018</v>
      </c>
      <c r="H2103" s="1">
        <v>4</v>
      </c>
      <c r="I2103" t="s">
        <v>39</v>
      </c>
      <c r="J2103" t="s">
        <v>40</v>
      </c>
      <c r="K2103" t="str">
        <f t="shared" si="193"/>
        <v>Gray</v>
      </c>
      <c r="L2103" t="str">
        <f t="shared" si="194"/>
        <v>yup</v>
      </c>
      <c r="M2103" t="b">
        <f t="shared" si="197"/>
        <v>0</v>
      </c>
      <c r="N2103" t="s">
        <v>84</v>
      </c>
      <c r="O2103" t="s">
        <v>103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Z2103" t="b">
        <f t="shared" si="195"/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1</v>
      </c>
      <c r="AH2103" t="b">
        <v>0</v>
      </c>
      <c r="AJ2103" t="b">
        <f t="shared" si="196"/>
        <v>0</v>
      </c>
      <c r="AK2103" t="s">
        <v>3715</v>
      </c>
      <c r="AL2103" t="b">
        <v>1</v>
      </c>
    </row>
    <row r="2104" spans="1:38" x14ac:dyDescent="0.3">
      <c r="A2104">
        <v>-73.97323016</v>
      </c>
      <c r="B2104">
        <v>40.768982450000003</v>
      </c>
      <c r="C2104" t="s">
        <v>3721</v>
      </c>
      <c r="D2104" t="s">
        <v>264</v>
      </c>
      <c r="E2104" t="str">
        <f t="shared" si="192"/>
        <v>far</v>
      </c>
      <c r="F2104" t="s">
        <v>48</v>
      </c>
      <c r="G2104">
        <v>10072018</v>
      </c>
      <c r="H2104" s="1">
        <v>1</v>
      </c>
      <c r="I2104" t="s">
        <v>39</v>
      </c>
      <c r="J2104" t="s">
        <v>40</v>
      </c>
      <c r="K2104" t="str">
        <f t="shared" si="193"/>
        <v>Gray</v>
      </c>
      <c r="L2104" t="str">
        <f t="shared" si="194"/>
        <v>yup</v>
      </c>
      <c r="M2104" t="b">
        <f t="shared" si="197"/>
        <v>0</v>
      </c>
      <c r="N2104" t="s">
        <v>41</v>
      </c>
      <c r="O2104" t="s">
        <v>42</v>
      </c>
      <c r="Q2104" t="s">
        <v>50</v>
      </c>
      <c r="R2104">
        <v>5</v>
      </c>
      <c r="S2104" t="s">
        <v>754</v>
      </c>
      <c r="T2104" t="b">
        <v>1</v>
      </c>
      <c r="U2104" t="b">
        <v>0</v>
      </c>
      <c r="V2104" t="b">
        <v>0</v>
      </c>
      <c r="W2104" t="b">
        <v>1</v>
      </c>
      <c r="X2104" t="b">
        <v>0</v>
      </c>
      <c r="Z2104" t="b">
        <f t="shared" si="195"/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J2104" t="b">
        <f t="shared" si="196"/>
        <v>0</v>
      </c>
      <c r="AK2104" t="s">
        <v>3722</v>
      </c>
      <c r="AL2104" t="b">
        <v>1</v>
      </c>
    </row>
    <row r="2105" spans="1:38" x14ac:dyDescent="0.3">
      <c r="A2105">
        <v>-73.958154469999997</v>
      </c>
      <c r="B2105">
        <v>40.795808129999998</v>
      </c>
      <c r="C2105" t="s">
        <v>3723</v>
      </c>
      <c r="D2105" t="s">
        <v>928</v>
      </c>
      <c r="E2105" t="str">
        <f t="shared" si="192"/>
        <v>far</v>
      </c>
      <c r="F2105" t="s">
        <v>34</v>
      </c>
      <c r="G2105">
        <v>10132018</v>
      </c>
      <c r="H2105" s="1">
        <v>2</v>
      </c>
      <c r="I2105" t="s">
        <v>39</v>
      </c>
      <c r="J2105" t="s">
        <v>40</v>
      </c>
      <c r="K2105" t="str">
        <f t="shared" si="193"/>
        <v>Gray</v>
      </c>
      <c r="L2105" t="str">
        <f t="shared" si="194"/>
        <v>yup</v>
      </c>
      <c r="M2105" t="b">
        <f t="shared" si="197"/>
        <v>0</v>
      </c>
      <c r="N2105" t="s">
        <v>117</v>
      </c>
      <c r="O2105" t="s">
        <v>118</v>
      </c>
      <c r="Q2105" t="s">
        <v>43</v>
      </c>
      <c r="R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1</v>
      </c>
      <c r="Z2105" t="b">
        <f t="shared" si="195"/>
        <v>1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1</v>
      </c>
      <c r="AH2105" t="b">
        <v>0</v>
      </c>
      <c r="AJ2105" t="b">
        <f t="shared" si="196"/>
        <v>0</v>
      </c>
      <c r="AK2105" t="s">
        <v>3724</v>
      </c>
      <c r="AL2105" t="b">
        <v>1</v>
      </c>
    </row>
    <row r="2106" spans="1:38" x14ac:dyDescent="0.3">
      <c r="A2106">
        <v>-73.980283999999997</v>
      </c>
      <c r="B2106">
        <v>40.767859909999999</v>
      </c>
      <c r="C2106" t="s">
        <v>3727</v>
      </c>
      <c r="D2106" t="s">
        <v>855</v>
      </c>
      <c r="E2106" t="str">
        <f t="shared" si="192"/>
        <v>far</v>
      </c>
      <c r="F2106" t="s">
        <v>34</v>
      </c>
      <c r="G2106">
        <v>10192018</v>
      </c>
      <c r="H2106" s="1">
        <v>4</v>
      </c>
      <c r="I2106" t="s">
        <v>54</v>
      </c>
      <c r="J2106" t="s">
        <v>40</v>
      </c>
      <c r="K2106" t="str">
        <f t="shared" si="193"/>
        <v>Gray</v>
      </c>
      <c r="L2106" t="str">
        <f t="shared" si="194"/>
        <v>yup</v>
      </c>
      <c r="M2106" t="b">
        <f t="shared" si="197"/>
        <v>0</v>
      </c>
      <c r="N2106" t="s">
        <v>84</v>
      </c>
      <c r="O2106" t="s">
        <v>103</v>
      </c>
      <c r="Q2106" t="s">
        <v>50</v>
      </c>
      <c r="R2106">
        <v>25</v>
      </c>
      <c r="S2106" t="s">
        <v>466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Z2106" t="b">
        <f t="shared" si="195"/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J2106" t="b">
        <f t="shared" si="196"/>
        <v>0</v>
      </c>
      <c r="AK2106" t="s">
        <v>3728</v>
      </c>
      <c r="AL2106" t="b">
        <v>1</v>
      </c>
    </row>
    <row r="2107" spans="1:38" x14ac:dyDescent="0.3">
      <c r="A2107">
        <v>-73.981003220000005</v>
      </c>
      <c r="B2107">
        <v>40.76816256</v>
      </c>
      <c r="C2107" t="s">
        <v>3731</v>
      </c>
      <c r="D2107" t="s">
        <v>1780</v>
      </c>
      <c r="E2107" t="str">
        <f t="shared" si="192"/>
        <v>far</v>
      </c>
      <c r="F2107" t="s">
        <v>48</v>
      </c>
      <c r="G2107">
        <v>10072018</v>
      </c>
      <c r="H2107" s="1">
        <v>1</v>
      </c>
      <c r="I2107" t="s">
        <v>39</v>
      </c>
      <c r="J2107" t="s">
        <v>40</v>
      </c>
      <c r="K2107" t="str">
        <f t="shared" si="193"/>
        <v>Gray</v>
      </c>
      <c r="L2107" t="str">
        <f t="shared" si="194"/>
        <v>yup</v>
      </c>
      <c r="M2107" t="b">
        <f t="shared" si="197"/>
        <v>0</v>
      </c>
      <c r="N2107" t="s">
        <v>84</v>
      </c>
      <c r="O2107" t="s">
        <v>103</v>
      </c>
      <c r="Q2107" t="s">
        <v>50</v>
      </c>
      <c r="R2107">
        <v>7</v>
      </c>
      <c r="T2107" t="b">
        <v>0</v>
      </c>
      <c r="U2107" t="b">
        <v>0</v>
      </c>
      <c r="V2107" t="b">
        <v>1</v>
      </c>
      <c r="W2107" t="b">
        <v>0</v>
      </c>
      <c r="X2107" t="b">
        <v>0</v>
      </c>
      <c r="Z2107" t="b">
        <f t="shared" si="195"/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1</v>
      </c>
      <c r="AH2107" t="b">
        <v>0</v>
      </c>
      <c r="AJ2107" t="b">
        <f t="shared" si="196"/>
        <v>0</v>
      </c>
      <c r="AK2107" t="s">
        <v>3732</v>
      </c>
      <c r="AL2107" t="b">
        <v>1</v>
      </c>
    </row>
    <row r="2108" spans="1:38" x14ac:dyDescent="0.3">
      <c r="A2108">
        <v>-73.958051310000002</v>
      </c>
      <c r="B2108">
        <v>40.799096419999998</v>
      </c>
      <c r="C2108" t="s">
        <v>3733</v>
      </c>
      <c r="D2108" t="s">
        <v>382</v>
      </c>
      <c r="E2108" t="str">
        <f t="shared" si="192"/>
        <v>far</v>
      </c>
      <c r="F2108" t="s">
        <v>48</v>
      </c>
      <c r="G2108">
        <v>10102018</v>
      </c>
      <c r="H2108" s="1">
        <v>2</v>
      </c>
      <c r="I2108" t="s">
        <v>39</v>
      </c>
      <c r="J2108" t="s">
        <v>40</v>
      </c>
      <c r="K2108" t="str">
        <f t="shared" si="193"/>
        <v>Gray</v>
      </c>
      <c r="L2108" t="str">
        <f t="shared" si="194"/>
        <v>yup</v>
      </c>
      <c r="M2108" t="b">
        <f t="shared" si="197"/>
        <v>0</v>
      </c>
      <c r="N2108" t="s">
        <v>84</v>
      </c>
      <c r="O2108" t="s">
        <v>103</v>
      </c>
      <c r="Q2108" t="s">
        <v>50</v>
      </c>
      <c r="R2108">
        <v>16</v>
      </c>
      <c r="T2108" t="b">
        <v>0</v>
      </c>
      <c r="U2108" t="b">
        <v>1</v>
      </c>
      <c r="V2108" t="b">
        <v>0</v>
      </c>
      <c r="W2108" t="b">
        <v>0</v>
      </c>
      <c r="X2108" t="b">
        <v>0</v>
      </c>
      <c r="Z2108" t="b">
        <f t="shared" si="195"/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J2108" t="b">
        <f t="shared" si="196"/>
        <v>0</v>
      </c>
      <c r="AK2108" t="s">
        <v>3734</v>
      </c>
      <c r="AL2108" t="b">
        <v>1</v>
      </c>
    </row>
    <row r="2109" spans="1:38" x14ac:dyDescent="0.3">
      <c r="A2109">
        <v>-73.974828939999995</v>
      </c>
      <c r="B2109">
        <v>40.766888610000002</v>
      </c>
      <c r="C2109" t="s">
        <v>3740</v>
      </c>
      <c r="D2109" t="s">
        <v>481</v>
      </c>
      <c r="E2109" t="str">
        <f t="shared" si="192"/>
        <v>far</v>
      </c>
      <c r="F2109" t="s">
        <v>34</v>
      </c>
      <c r="G2109">
        <v>10142018</v>
      </c>
      <c r="H2109" s="1">
        <v>11</v>
      </c>
      <c r="I2109" t="s">
        <v>39</v>
      </c>
      <c r="J2109" t="s">
        <v>40</v>
      </c>
      <c r="K2109" t="str">
        <f t="shared" si="193"/>
        <v>Gray</v>
      </c>
      <c r="L2109" t="str">
        <f t="shared" si="194"/>
        <v>yup</v>
      </c>
      <c r="M2109" t="b">
        <f t="shared" si="197"/>
        <v>0</v>
      </c>
      <c r="O2109" t="s">
        <v>55</v>
      </c>
      <c r="Q2109" t="s">
        <v>43</v>
      </c>
      <c r="R2109" t="b">
        <v>0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Z2109" t="b">
        <f t="shared" si="195"/>
        <v>1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1</v>
      </c>
      <c r="AH2109" t="b">
        <v>0</v>
      </c>
      <c r="AJ2109" t="b">
        <f t="shared" si="196"/>
        <v>0</v>
      </c>
      <c r="AK2109" t="s">
        <v>3741</v>
      </c>
      <c r="AL2109" t="b">
        <v>1</v>
      </c>
    </row>
    <row r="2110" spans="1:38" x14ac:dyDescent="0.3">
      <c r="A2110">
        <v>-73.975601760000004</v>
      </c>
      <c r="B2110">
        <v>40.768033600000003</v>
      </c>
      <c r="C2110" t="s">
        <v>3744</v>
      </c>
      <c r="D2110" t="s">
        <v>230</v>
      </c>
      <c r="E2110" t="str">
        <f t="shared" si="192"/>
        <v>far</v>
      </c>
      <c r="F2110" t="s">
        <v>34</v>
      </c>
      <c r="G2110">
        <v>10082018</v>
      </c>
      <c r="H2110" s="1">
        <v>6</v>
      </c>
      <c r="I2110" t="s">
        <v>39</v>
      </c>
      <c r="J2110" t="s">
        <v>40</v>
      </c>
      <c r="K2110" t="str">
        <f t="shared" si="193"/>
        <v>Gray</v>
      </c>
      <c r="L2110" t="str">
        <f t="shared" si="194"/>
        <v>yup</v>
      </c>
      <c r="M2110" t="b">
        <f t="shared" si="197"/>
        <v>0</v>
      </c>
      <c r="N2110" t="s">
        <v>41</v>
      </c>
      <c r="O2110" t="s">
        <v>42</v>
      </c>
      <c r="Q2110" t="s">
        <v>43</v>
      </c>
      <c r="R2110" t="b">
        <v>0</v>
      </c>
      <c r="T2110" t="b">
        <v>0</v>
      </c>
      <c r="U2110" t="b">
        <v>0</v>
      </c>
      <c r="V2110" t="b">
        <v>0</v>
      </c>
      <c r="W2110" t="b">
        <v>1</v>
      </c>
      <c r="X2110" t="b">
        <v>1</v>
      </c>
      <c r="Z2110" t="b">
        <f t="shared" si="195"/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J2110" t="b">
        <f t="shared" si="196"/>
        <v>0</v>
      </c>
      <c r="AK2110" t="s">
        <v>3745</v>
      </c>
      <c r="AL2110" t="b">
        <v>1</v>
      </c>
    </row>
    <row r="2111" spans="1:38" x14ac:dyDescent="0.3">
      <c r="A2111">
        <v>-73.964760510000005</v>
      </c>
      <c r="B2111">
        <v>40.780396150000001</v>
      </c>
      <c r="C2111" t="s">
        <v>3746</v>
      </c>
      <c r="D2111" t="s">
        <v>2206</v>
      </c>
      <c r="E2111" t="str">
        <f t="shared" si="192"/>
        <v>far</v>
      </c>
      <c r="F2111" t="s">
        <v>48</v>
      </c>
      <c r="G2111">
        <v>10182018</v>
      </c>
      <c r="H2111" s="1">
        <v>3</v>
      </c>
      <c r="I2111" t="s">
        <v>39</v>
      </c>
      <c r="J2111" t="s">
        <v>40</v>
      </c>
      <c r="K2111" t="str">
        <f t="shared" si="193"/>
        <v>Gray</v>
      </c>
      <c r="L2111" t="str">
        <f t="shared" si="194"/>
        <v>yup</v>
      </c>
      <c r="M2111" t="b">
        <f t="shared" si="197"/>
        <v>0</v>
      </c>
      <c r="O2111" t="s">
        <v>55</v>
      </c>
      <c r="Q2111" t="s">
        <v>50</v>
      </c>
      <c r="R2111">
        <v>12</v>
      </c>
      <c r="S2111" t="s">
        <v>466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Z2111" t="b">
        <f t="shared" si="195"/>
        <v>1</v>
      </c>
      <c r="AA2111" t="b">
        <v>1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J2111" t="b">
        <f t="shared" si="196"/>
        <v>0</v>
      </c>
      <c r="AK2111" t="s">
        <v>3747</v>
      </c>
      <c r="AL2111" t="b">
        <v>1</v>
      </c>
    </row>
    <row r="2112" spans="1:38" x14ac:dyDescent="0.3">
      <c r="A2112">
        <v>-73.953735609999995</v>
      </c>
      <c r="B2112">
        <v>40.791727379999998</v>
      </c>
      <c r="C2112" t="s">
        <v>3750</v>
      </c>
      <c r="D2112" t="s">
        <v>3751</v>
      </c>
      <c r="E2112" t="str">
        <f t="shared" si="192"/>
        <v>far</v>
      </c>
      <c r="F2112" t="s">
        <v>34</v>
      </c>
      <c r="G2112">
        <v>10062018</v>
      </c>
      <c r="H2112" s="1">
        <v>2</v>
      </c>
      <c r="I2112" t="s">
        <v>39</v>
      </c>
      <c r="J2112" t="s">
        <v>40</v>
      </c>
      <c r="K2112" t="str">
        <f t="shared" si="193"/>
        <v>Gray</v>
      </c>
      <c r="L2112" t="str">
        <f t="shared" si="194"/>
        <v>yup</v>
      </c>
      <c r="M2112" t="b">
        <f t="shared" si="197"/>
        <v>0</v>
      </c>
      <c r="O2112" t="s">
        <v>55</v>
      </c>
      <c r="Q2112" t="s">
        <v>50</v>
      </c>
      <c r="R2112">
        <v>6</v>
      </c>
      <c r="T2112" t="b">
        <v>0</v>
      </c>
      <c r="U2112" t="b">
        <v>0</v>
      </c>
      <c r="V2112" t="b">
        <v>1</v>
      </c>
      <c r="W2112" t="b">
        <v>1</v>
      </c>
      <c r="X2112" t="b">
        <v>0</v>
      </c>
      <c r="Z2112" t="b">
        <f t="shared" si="195"/>
        <v>1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1</v>
      </c>
      <c r="AH2112" t="b">
        <v>0</v>
      </c>
      <c r="AJ2112" t="b">
        <f t="shared" si="196"/>
        <v>0</v>
      </c>
      <c r="AK2112" t="s">
        <v>3752</v>
      </c>
      <c r="AL2112" t="b">
        <v>1</v>
      </c>
    </row>
    <row r="2113" spans="1:38" x14ac:dyDescent="0.3">
      <c r="A2113">
        <v>-73.96002043</v>
      </c>
      <c r="B2113">
        <v>40.782877290000002</v>
      </c>
      <c r="C2113" t="s">
        <v>3753</v>
      </c>
      <c r="D2113" t="s">
        <v>3754</v>
      </c>
      <c r="E2113" t="str">
        <f t="shared" si="192"/>
        <v>far</v>
      </c>
      <c r="F2113" t="s">
        <v>48</v>
      </c>
      <c r="G2113">
        <v>10192018</v>
      </c>
      <c r="H2113" s="1">
        <v>1</v>
      </c>
      <c r="I2113" t="s">
        <v>39</v>
      </c>
      <c r="J2113" t="s">
        <v>40</v>
      </c>
      <c r="K2113" t="str">
        <f t="shared" si="193"/>
        <v>Gray</v>
      </c>
      <c r="L2113" t="str">
        <f t="shared" si="194"/>
        <v>yup</v>
      </c>
      <c r="M2113" t="b">
        <f t="shared" si="197"/>
        <v>0</v>
      </c>
      <c r="N2113" t="s">
        <v>84</v>
      </c>
      <c r="O2113" t="s">
        <v>103</v>
      </c>
      <c r="Q2113" t="s">
        <v>50</v>
      </c>
      <c r="R2113">
        <v>10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Z2113" t="b">
        <f t="shared" si="195"/>
        <v>1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J2113" t="b">
        <f t="shared" si="196"/>
        <v>0</v>
      </c>
      <c r="AK2113" t="s">
        <v>3755</v>
      </c>
      <c r="AL2113" t="b">
        <v>1</v>
      </c>
    </row>
    <row r="2114" spans="1:38" x14ac:dyDescent="0.3">
      <c r="A2114">
        <v>-73.970972219999993</v>
      </c>
      <c r="B2114">
        <v>40.776732959999997</v>
      </c>
      <c r="C2114" t="s">
        <v>3756</v>
      </c>
      <c r="D2114" t="s">
        <v>741</v>
      </c>
      <c r="E2114" t="str">
        <f t="shared" ref="E2114:E2177" si="198">IF(D2114="05D","near",IF(D2114="07D","near",IF(D2114="06C","near",IF(D2114="06E","near",IF(D2114="06D","near","far")))))</f>
        <v>far</v>
      </c>
      <c r="F2114" t="s">
        <v>48</v>
      </c>
      <c r="G2114">
        <v>10142018</v>
      </c>
      <c r="H2114" s="1">
        <v>6</v>
      </c>
      <c r="I2114" t="s">
        <v>39</v>
      </c>
      <c r="J2114" t="s">
        <v>40</v>
      </c>
      <c r="K2114" t="str">
        <f t="shared" ref="K2114:K2177" si="199">IF(ISBLANK(J2114), NA(), J2114)</f>
        <v>Gray</v>
      </c>
      <c r="L2114" t="str">
        <f t="shared" ref="L2114:L2177" si="200">IF(K2114="Gray","yup",IF(K2114="#N/A","maybe","no"))</f>
        <v>yup</v>
      </c>
      <c r="M2114" t="b">
        <f t="shared" si="197"/>
        <v>0</v>
      </c>
      <c r="N2114" t="s">
        <v>117</v>
      </c>
      <c r="O2114" t="s">
        <v>118</v>
      </c>
      <c r="Q2114" t="s">
        <v>43</v>
      </c>
      <c r="R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1</v>
      </c>
      <c r="Z2114" t="b">
        <f t="shared" ref="Z2114:Z2177" si="201">ISBLANK(Y2114)</f>
        <v>1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1</v>
      </c>
      <c r="AH2114" t="b">
        <v>0</v>
      </c>
      <c r="AJ2114" t="b">
        <f t="shared" ref="AJ2114:AJ2177" si="202">OR(AB2114,AC2114, AD2114, AH2114)</f>
        <v>0</v>
      </c>
      <c r="AK2114" t="s">
        <v>3757</v>
      </c>
      <c r="AL2114" t="b">
        <v>1</v>
      </c>
    </row>
    <row r="2115" spans="1:38" x14ac:dyDescent="0.3">
      <c r="A2115">
        <v>-73.958625290000001</v>
      </c>
      <c r="B2115">
        <v>40.785202759999997</v>
      </c>
      <c r="C2115" t="s">
        <v>3758</v>
      </c>
      <c r="D2115" t="s">
        <v>1086</v>
      </c>
      <c r="E2115" t="str">
        <f t="shared" si="198"/>
        <v>far</v>
      </c>
      <c r="F2115" t="s">
        <v>48</v>
      </c>
      <c r="G2115">
        <v>10072018</v>
      </c>
      <c r="H2115" s="1">
        <v>3</v>
      </c>
      <c r="I2115" t="s">
        <v>39</v>
      </c>
      <c r="J2115" t="s">
        <v>40</v>
      </c>
      <c r="K2115" t="str">
        <f t="shared" si="199"/>
        <v>Gray</v>
      </c>
      <c r="L2115" t="str">
        <f t="shared" si="200"/>
        <v>yup</v>
      </c>
      <c r="M2115" t="b">
        <f t="shared" ref="M2115:M2178" si="203">AND(NOT(ISBLANK(J2115)),(NOT(J2115="gray")))</f>
        <v>0</v>
      </c>
      <c r="N2115" t="s">
        <v>41</v>
      </c>
      <c r="O2115" t="s">
        <v>42</v>
      </c>
      <c r="P2115" t="s">
        <v>3759</v>
      </c>
      <c r="Q2115" t="s">
        <v>50</v>
      </c>
      <c r="R2115">
        <v>20</v>
      </c>
      <c r="T2115" t="b">
        <v>0</v>
      </c>
      <c r="U2115" t="b">
        <v>0</v>
      </c>
      <c r="V2115" t="b">
        <v>1</v>
      </c>
      <c r="W2115" t="b">
        <v>0</v>
      </c>
      <c r="X2115" t="b">
        <v>1</v>
      </c>
      <c r="Z2115" t="b">
        <f t="shared" si="201"/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J2115" t="b">
        <f t="shared" si="202"/>
        <v>0</v>
      </c>
      <c r="AK2115" t="s">
        <v>3760</v>
      </c>
      <c r="AL2115" t="b">
        <v>1</v>
      </c>
    </row>
    <row r="2116" spans="1:38" x14ac:dyDescent="0.3">
      <c r="A2116">
        <v>-73.975532200000004</v>
      </c>
      <c r="B2116">
        <v>40.766831160000002</v>
      </c>
      <c r="C2116" t="s">
        <v>3763</v>
      </c>
      <c r="D2116" t="s">
        <v>481</v>
      </c>
      <c r="E2116" t="str">
        <f t="shared" si="198"/>
        <v>far</v>
      </c>
      <c r="F2116" t="s">
        <v>34</v>
      </c>
      <c r="G2116">
        <v>10142018</v>
      </c>
      <c r="H2116" s="1">
        <v>1</v>
      </c>
      <c r="I2116" t="s">
        <v>39</v>
      </c>
      <c r="J2116" t="s">
        <v>40</v>
      </c>
      <c r="K2116" t="str">
        <f t="shared" si="199"/>
        <v>Gray</v>
      </c>
      <c r="L2116" t="str">
        <f t="shared" si="200"/>
        <v>yup</v>
      </c>
      <c r="M2116" t="b">
        <f t="shared" si="203"/>
        <v>0</v>
      </c>
      <c r="O2116" t="s">
        <v>55</v>
      </c>
      <c r="Q2116" t="s">
        <v>43</v>
      </c>
      <c r="R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Z2116" t="b">
        <f t="shared" si="201"/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0</v>
      </c>
      <c r="AJ2116" t="b">
        <f t="shared" si="202"/>
        <v>0</v>
      </c>
      <c r="AK2116" t="s">
        <v>3764</v>
      </c>
      <c r="AL2116" t="b">
        <v>1</v>
      </c>
    </row>
    <row r="2117" spans="1:38" x14ac:dyDescent="0.3">
      <c r="A2117">
        <v>-73.966611360000002</v>
      </c>
      <c r="B2117">
        <v>40.775266260000002</v>
      </c>
      <c r="C2117" t="s">
        <v>3765</v>
      </c>
      <c r="D2117" t="s">
        <v>1320</v>
      </c>
      <c r="E2117" t="str">
        <f t="shared" si="198"/>
        <v>far</v>
      </c>
      <c r="F2117" t="s">
        <v>34</v>
      </c>
      <c r="G2117">
        <v>10122018</v>
      </c>
      <c r="H2117" s="1">
        <v>5</v>
      </c>
      <c r="I2117" t="s">
        <v>39</v>
      </c>
      <c r="J2117" t="s">
        <v>40</v>
      </c>
      <c r="K2117" t="str">
        <f t="shared" si="199"/>
        <v>Gray</v>
      </c>
      <c r="L2117" t="str">
        <f t="shared" si="200"/>
        <v>yup</v>
      </c>
      <c r="M2117" t="b">
        <f t="shared" si="203"/>
        <v>0</v>
      </c>
      <c r="O2117" t="s">
        <v>55</v>
      </c>
      <c r="Q2117" t="s">
        <v>43</v>
      </c>
      <c r="R2117" t="b">
        <v>0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Z2117" t="b">
        <f t="shared" si="201"/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1</v>
      </c>
      <c r="AG2117" t="b">
        <v>0</v>
      </c>
      <c r="AH2117" t="b">
        <v>0</v>
      </c>
      <c r="AI2117" t="s">
        <v>3766</v>
      </c>
      <c r="AJ2117" t="b">
        <f t="shared" si="202"/>
        <v>0</v>
      </c>
      <c r="AK2117" t="s">
        <v>3767</v>
      </c>
      <c r="AL2117" t="b">
        <v>1</v>
      </c>
    </row>
    <row r="2118" spans="1:38" x14ac:dyDescent="0.3">
      <c r="A2118">
        <v>-73.970804709999996</v>
      </c>
      <c r="B2118">
        <v>40.775861110000001</v>
      </c>
      <c r="C2118" t="s">
        <v>3771</v>
      </c>
      <c r="D2118" t="s">
        <v>79</v>
      </c>
      <c r="E2118" t="str">
        <f t="shared" si="198"/>
        <v>far</v>
      </c>
      <c r="F2118" t="s">
        <v>34</v>
      </c>
      <c r="G2118">
        <v>10082018</v>
      </c>
      <c r="H2118" s="1">
        <v>1</v>
      </c>
      <c r="I2118" t="s">
        <v>39</v>
      </c>
      <c r="J2118" t="s">
        <v>40</v>
      </c>
      <c r="K2118" t="str">
        <f t="shared" si="199"/>
        <v>Gray</v>
      </c>
      <c r="L2118" t="str">
        <f t="shared" si="200"/>
        <v>yup</v>
      </c>
      <c r="M2118" t="b">
        <f t="shared" si="203"/>
        <v>0</v>
      </c>
      <c r="N2118" t="s">
        <v>84</v>
      </c>
      <c r="O2118" t="s">
        <v>103</v>
      </c>
      <c r="Q2118" t="s">
        <v>43</v>
      </c>
      <c r="R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Z2118" t="b">
        <f t="shared" si="201"/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1</v>
      </c>
      <c r="AF2118" t="b">
        <v>0</v>
      </c>
      <c r="AG2118" t="b">
        <v>1</v>
      </c>
      <c r="AH2118" t="b">
        <v>0</v>
      </c>
      <c r="AJ2118" t="b">
        <f t="shared" si="202"/>
        <v>0</v>
      </c>
      <c r="AK2118" t="s">
        <v>3772</v>
      </c>
      <c r="AL2118" t="b">
        <v>1</v>
      </c>
    </row>
    <row r="2119" spans="1:38" x14ac:dyDescent="0.3">
      <c r="A2119">
        <v>-73.96325779</v>
      </c>
      <c r="B2119">
        <v>40.793112839999999</v>
      </c>
      <c r="C2119" t="s">
        <v>3776</v>
      </c>
      <c r="D2119" t="s">
        <v>2439</v>
      </c>
      <c r="E2119" t="str">
        <f t="shared" si="198"/>
        <v>far</v>
      </c>
      <c r="F2119" t="s">
        <v>48</v>
      </c>
      <c r="G2119">
        <v>10082018</v>
      </c>
      <c r="H2119" s="1">
        <v>1</v>
      </c>
      <c r="I2119" t="s">
        <v>39</v>
      </c>
      <c r="J2119" t="s">
        <v>40</v>
      </c>
      <c r="K2119" t="str">
        <f t="shared" si="199"/>
        <v>Gray</v>
      </c>
      <c r="L2119" t="str">
        <f t="shared" si="200"/>
        <v>yup</v>
      </c>
      <c r="M2119" t="b">
        <f t="shared" si="203"/>
        <v>0</v>
      </c>
      <c r="N2119" t="s">
        <v>117</v>
      </c>
      <c r="O2119" t="s">
        <v>118</v>
      </c>
      <c r="Q2119" t="s">
        <v>43</v>
      </c>
      <c r="R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  <c r="Z2119" t="b">
        <f t="shared" si="201"/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s">
        <v>3777</v>
      </c>
      <c r="AJ2119" t="b">
        <f t="shared" si="202"/>
        <v>0</v>
      </c>
      <c r="AK2119" t="s">
        <v>3778</v>
      </c>
      <c r="AL2119" t="b">
        <v>1</v>
      </c>
    </row>
    <row r="2120" spans="1:38" x14ac:dyDescent="0.3">
      <c r="A2120">
        <v>-73.957407750000002</v>
      </c>
      <c r="B2120">
        <v>40.800118519999998</v>
      </c>
      <c r="C2120" t="s">
        <v>3779</v>
      </c>
      <c r="D2120" t="s">
        <v>1465</v>
      </c>
      <c r="E2120" t="str">
        <f t="shared" si="198"/>
        <v>far</v>
      </c>
      <c r="F2120" t="s">
        <v>48</v>
      </c>
      <c r="G2120">
        <v>10142018</v>
      </c>
      <c r="H2120" s="1">
        <v>1</v>
      </c>
      <c r="I2120" t="s">
        <v>39</v>
      </c>
      <c r="J2120" t="s">
        <v>40</v>
      </c>
      <c r="K2120" t="str">
        <f t="shared" si="199"/>
        <v>Gray</v>
      </c>
      <c r="L2120" t="str">
        <f t="shared" si="200"/>
        <v>yup</v>
      </c>
      <c r="M2120" t="b">
        <f t="shared" si="203"/>
        <v>0</v>
      </c>
      <c r="O2120" t="s">
        <v>55</v>
      </c>
      <c r="Q2120" t="s">
        <v>50</v>
      </c>
      <c r="R2120">
        <v>3</v>
      </c>
      <c r="T2120" t="b">
        <v>0</v>
      </c>
      <c r="U2120" t="b">
        <v>0</v>
      </c>
      <c r="V2120" t="b">
        <v>1</v>
      </c>
      <c r="W2120" t="b">
        <v>0</v>
      </c>
      <c r="X2120" t="b">
        <v>0</v>
      </c>
      <c r="Z2120" t="b">
        <f t="shared" si="201"/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1</v>
      </c>
      <c r="AH2120" t="b">
        <v>0</v>
      </c>
      <c r="AJ2120" t="b">
        <f t="shared" si="202"/>
        <v>0</v>
      </c>
      <c r="AK2120" t="s">
        <v>3780</v>
      </c>
      <c r="AL2120" t="b">
        <v>1</v>
      </c>
    </row>
    <row r="2121" spans="1:38" x14ac:dyDescent="0.3">
      <c r="A2121">
        <v>-73.958253439999993</v>
      </c>
      <c r="B2121">
        <v>40.791777230000001</v>
      </c>
      <c r="C2121" t="s">
        <v>3784</v>
      </c>
      <c r="D2121" t="s">
        <v>202</v>
      </c>
      <c r="E2121" t="str">
        <f t="shared" si="198"/>
        <v>far</v>
      </c>
      <c r="F2121" t="s">
        <v>34</v>
      </c>
      <c r="G2121">
        <v>10122018</v>
      </c>
      <c r="H2121" s="1">
        <v>1</v>
      </c>
      <c r="I2121" t="s">
        <v>39</v>
      </c>
      <c r="J2121" t="s">
        <v>40</v>
      </c>
      <c r="K2121" t="str">
        <f t="shared" si="199"/>
        <v>Gray</v>
      </c>
      <c r="L2121" t="str">
        <f t="shared" si="200"/>
        <v>yup</v>
      </c>
      <c r="M2121" t="b">
        <f t="shared" si="203"/>
        <v>0</v>
      </c>
      <c r="N2121" t="s">
        <v>84</v>
      </c>
      <c r="O2121" t="s">
        <v>103</v>
      </c>
      <c r="Q2121" t="s">
        <v>43</v>
      </c>
      <c r="R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Z2121" t="b">
        <f t="shared" si="201"/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1</v>
      </c>
      <c r="AH2121" t="b">
        <v>0</v>
      </c>
      <c r="AJ2121" t="b">
        <f t="shared" si="202"/>
        <v>0</v>
      </c>
      <c r="AK2121" t="s">
        <v>3785</v>
      </c>
      <c r="AL2121" t="b">
        <v>1</v>
      </c>
    </row>
    <row r="2122" spans="1:38" x14ac:dyDescent="0.3">
      <c r="A2122">
        <v>-73.976677960000004</v>
      </c>
      <c r="B2122">
        <v>40.766967379999997</v>
      </c>
      <c r="C2122" t="s">
        <v>3786</v>
      </c>
      <c r="D2122" t="s">
        <v>47</v>
      </c>
      <c r="E2122" t="str">
        <f t="shared" si="198"/>
        <v>far</v>
      </c>
      <c r="F2122" t="s">
        <v>48</v>
      </c>
      <c r="G2122">
        <v>10102018</v>
      </c>
      <c r="H2122" s="1">
        <v>4</v>
      </c>
      <c r="I2122" t="s">
        <v>54</v>
      </c>
      <c r="J2122" t="s">
        <v>40</v>
      </c>
      <c r="K2122" t="str">
        <f t="shared" si="199"/>
        <v>Gray</v>
      </c>
      <c r="L2122" t="str">
        <f t="shared" si="200"/>
        <v>yup</v>
      </c>
      <c r="M2122" t="b">
        <f t="shared" si="203"/>
        <v>0</v>
      </c>
      <c r="N2122" t="s">
        <v>117</v>
      </c>
      <c r="O2122" t="s">
        <v>118</v>
      </c>
      <c r="Q2122" t="s">
        <v>43</v>
      </c>
      <c r="R2122" t="b">
        <v>0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Z2122" t="b">
        <f t="shared" si="201"/>
        <v>1</v>
      </c>
      <c r="AA2122" t="b">
        <v>1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1</v>
      </c>
      <c r="AH2122" t="b">
        <v>0</v>
      </c>
      <c r="AJ2122" t="b">
        <f t="shared" si="202"/>
        <v>0</v>
      </c>
      <c r="AK2122" t="s">
        <v>3787</v>
      </c>
      <c r="AL2122" t="b">
        <v>1</v>
      </c>
    </row>
    <row r="2123" spans="1:38" x14ac:dyDescent="0.3">
      <c r="A2123">
        <v>-73.971685480000005</v>
      </c>
      <c r="B2123">
        <v>40.770666849999998</v>
      </c>
      <c r="C2123" t="s">
        <v>3790</v>
      </c>
      <c r="D2123" t="s">
        <v>413</v>
      </c>
      <c r="E2123" t="str">
        <f t="shared" si="198"/>
        <v>far</v>
      </c>
      <c r="F2123" t="s">
        <v>34</v>
      </c>
      <c r="G2123">
        <v>10182018</v>
      </c>
      <c r="H2123" s="1">
        <v>7</v>
      </c>
      <c r="I2123" t="s">
        <v>39</v>
      </c>
      <c r="J2123" t="s">
        <v>40</v>
      </c>
      <c r="K2123" t="str">
        <f t="shared" si="199"/>
        <v>Gray</v>
      </c>
      <c r="L2123" t="str">
        <f t="shared" si="200"/>
        <v>yup</v>
      </c>
      <c r="M2123" t="b">
        <f t="shared" si="203"/>
        <v>0</v>
      </c>
      <c r="O2123" t="s">
        <v>55</v>
      </c>
      <c r="Q2123" t="s">
        <v>43</v>
      </c>
      <c r="R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Z2123" t="b">
        <f t="shared" si="201"/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1</v>
      </c>
      <c r="AH2123" t="b">
        <v>0</v>
      </c>
      <c r="AJ2123" t="b">
        <f t="shared" si="202"/>
        <v>0</v>
      </c>
      <c r="AK2123" t="s">
        <v>3791</v>
      </c>
      <c r="AL2123" t="b">
        <v>1</v>
      </c>
    </row>
    <row r="2124" spans="1:38" x14ac:dyDescent="0.3">
      <c r="A2124">
        <v>-73.972964520000005</v>
      </c>
      <c r="B2124">
        <v>40.772331020000003</v>
      </c>
      <c r="C2124" t="s">
        <v>3792</v>
      </c>
      <c r="D2124" t="s">
        <v>1923</v>
      </c>
      <c r="E2124" t="str">
        <f t="shared" si="198"/>
        <v>far</v>
      </c>
      <c r="F2124" t="s">
        <v>48</v>
      </c>
      <c r="G2124">
        <v>10082018</v>
      </c>
      <c r="H2124" s="1">
        <v>2</v>
      </c>
      <c r="I2124" t="s">
        <v>39</v>
      </c>
      <c r="J2124" t="s">
        <v>40</v>
      </c>
      <c r="K2124" t="str">
        <f t="shared" si="199"/>
        <v>Gray</v>
      </c>
      <c r="L2124" t="str">
        <f t="shared" si="200"/>
        <v>yup</v>
      </c>
      <c r="M2124" t="b">
        <f t="shared" si="203"/>
        <v>0</v>
      </c>
      <c r="N2124" t="s">
        <v>84</v>
      </c>
      <c r="O2124" t="s">
        <v>103</v>
      </c>
      <c r="Q2124" t="s">
        <v>43</v>
      </c>
      <c r="R2124" t="b">
        <v>0</v>
      </c>
      <c r="T2124" t="b">
        <v>0</v>
      </c>
      <c r="U2124" t="b">
        <v>0</v>
      </c>
      <c r="V2124" t="b">
        <v>0</v>
      </c>
      <c r="W2124" t="b">
        <v>1</v>
      </c>
      <c r="X2124" t="b">
        <v>0</v>
      </c>
      <c r="Z2124" t="b">
        <f t="shared" si="201"/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1</v>
      </c>
      <c r="AH2124" t="b">
        <v>0</v>
      </c>
      <c r="AJ2124" t="b">
        <f t="shared" si="202"/>
        <v>0</v>
      </c>
      <c r="AK2124" t="s">
        <v>3793</v>
      </c>
      <c r="AL2124" t="b">
        <v>1</v>
      </c>
    </row>
    <row r="2125" spans="1:38" x14ac:dyDescent="0.3">
      <c r="A2125">
        <v>-73.961335649999995</v>
      </c>
      <c r="B2125">
        <v>40.781887689999998</v>
      </c>
      <c r="C2125" t="s">
        <v>3796</v>
      </c>
      <c r="D2125" t="s">
        <v>3797</v>
      </c>
      <c r="E2125" t="str">
        <f t="shared" si="198"/>
        <v>far</v>
      </c>
      <c r="F2125" t="s">
        <v>34</v>
      </c>
      <c r="G2125">
        <v>10192018</v>
      </c>
      <c r="H2125" s="1">
        <v>1</v>
      </c>
      <c r="I2125" t="s">
        <v>39</v>
      </c>
      <c r="J2125" t="s">
        <v>40</v>
      </c>
      <c r="K2125" t="str">
        <f t="shared" si="199"/>
        <v>Gray</v>
      </c>
      <c r="L2125" t="str">
        <f t="shared" si="200"/>
        <v>yup</v>
      </c>
      <c r="M2125" t="b">
        <f t="shared" si="203"/>
        <v>0</v>
      </c>
      <c r="O2125" t="s">
        <v>55</v>
      </c>
      <c r="Q2125" t="s">
        <v>43</v>
      </c>
      <c r="R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Z2125" t="b">
        <f t="shared" si="201"/>
        <v>1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J2125" t="b">
        <f t="shared" si="202"/>
        <v>0</v>
      </c>
      <c r="AK2125" t="s">
        <v>3798</v>
      </c>
      <c r="AL2125" t="b">
        <v>1</v>
      </c>
    </row>
    <row r="2126" spans="1:38" x14ac:dyDescent="0.3">
      <c r="A2126">
        <v>-73.976385239999999</v>
      </c>
      <c r="B2126">
        <v>40.768876249999998</v>
      </c>
      <c r="C2126" t="s">
        <v>3805</v>
      </c>
      <c r="D2126" t="s">
        <v>544</v>
      </c>
      <c r="E2126" t="str">
        <f t="shared" si="198"/>
        <v>far</v>
      </c>
      <c r="F2126" t="s">
        <v>48</v>
      </c>
      <c r="G2126">
        <v>10122018</v>
      </c>
      <c r="H2126" s="1">
        <v>2</v>
      </c>
      <c r="I2126" t="s">
        <v>39</v>
      </c>
      <c r="J2126" t="s">
        <v>40</v>
      </c>
      <c r="K2126" t="str">
        <f t="shared" si="199"/>
        <v>Gray</v>
      </c>
      <c r="L2126" t="str">
        <f t="shared" si="200"/>
        <v>yup</v>
      </c>
      <c r="M2126" t="b">
        <f t="shared" si="203"/>
        <v>0</v>
      </c>
      <c r="N2126" t="s">
        <v>41</v>
      </c>
      <c r="O2126" t="s">
        <v>42</v>
      </c>
      <c r="Q2126" t="s">
        <v>43</v>
      </c>
      <c r="R2126" t="b">
        <v>0</v>
      </c>
      <c r="T2126" t="b">
        <v>0</v>
      </c>
      <c r="U2126" t="b">
        <v>0</v>
      </c>
      <c r="V2126" t="b">
        <v>1</v>
      </c>
      <c r="W2126" t="b">
        <v>1</v>
      </c>
      <c r="X2126" t="b">
        <v>0</v>
      </c>
      <c r="Z2126" t="b">
        <f t="shared" si="201"/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1</v>
      </c>
      <c r="AH2126" t="b">
        <v>0</v>
      </c>
      <c r="AJ2126" t="b">
        <f t="shared" si="202"/>
        <v>0</v>
      </c>
      <c r="AK2126" t="s">
        <v>3806</v>
      </c>
      <c r="AL2126" t="b">
        <v>1</v>
      </c>
    </row>
    <row r="2127" spans="1:38" x14ac:dyDescent="0.3">
      <c r="A2127">
        <v>-73.969619679999994</v>
      </c>
      <c r="B2127">
        <v>40.78364311</v>
      </c>
      <c r="C2127" t="s">
        <v>3807</v>
      </c>
      <c r="D2127" t="s">
        <v>2014</v>
      </c>
      <c r="E2127" t="str">
        <f t="shared" si="198"/>
        <v>far</v>
      </c>
      <c r="F2127" t="s">
        <v>48</v>
      </c>
      <c r="G2127">
        <v>10192018</v>
      </c>
      <c r="H2127" s="1">
        <v>9</v>
      </c>
      <c r="I2127" t="s">
        <v>39</v>
      </c>
      <c r="J2127" t="s">
        <v>40</v>
      </c>
      <c r="K2127" t="str">
        <f t="shared" si="199"/>
        <v>Gray</v>
      </c>
      <c r="L2127" t="str">
        <f t="shared" si="200"/>
        <v>yup</v>
      </c>
      <c r="M2127" t="b">
        <f t="shared" si="203"/>
        <v>0</v>
      </c>
      <c r="O2127" t="s">
        <v>55</v>
      </c>
      <c r="Q2127" t="s">
        <v>43</v>
      </c>
      <c r="R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Z2127" t="b">
        <f t="shared" si="201"/>
        <v>1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J2127" t="b">
        <f t="shared" si="202"/>
        <v>0</v>
      </c>
      <c r="AK2127" t="s">
        <v>3808</v>
      </c>
      <c r="AL2127" t="b">
        <v>1</v>
      </c>
    </row>
    <row r="2128" spans="1:38" x14ac:dyDescent="0.3">
      <c r="A2128">
        <v>-73.977523880000007</v>
      </c>
      <c r="B2128">
        <v>40.767579269999999</v>
      </c>
      <c r="C2128" t="s">
        <v>3809</v>
      </c>
      <c r="D2128" t="s">
        <v>768</v>
      </c>
      <c r="E2128" t="str">
        <f t="shared" si="198"/>
        <v>far</v>
      </c>
      <c r="F2128" t="s">
        <v>48</v>
      </c>
      <c r="G2128">
        <v>10072018</v>
      </c>
      <c r="H2128" s="1">
        <v>5</v>
      </c>
      <c r="I2128" t="s">
        <v>39</v>
      </c>
      <c r="J2128" t="s">
        <v>40</v>
      </c>
      <c r="K2128" t="str">
        <f t="shared" si="199"/>
        <v>Gray</v>
      </c>
      <c r="L2128" t="str">
        <f t="shared" si="200"/>
        <v>yup</v>
      </c>
      <c r="M2128" t="b">
        <f t="shared" si="203"/>
        <v>0</v>
      </c>
      <c r="O2128" t="s">
        <v>55</v>
      </c>
      <c r="Q2128" t="s">
        <v>50</v>
      </c>
      <c r="R2128">
        <v>100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Z2128" t="b">
        <f t="shared" si="201"/>
        <v>1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J2128" t="b">
        <f t="shared" si="202"/>
        <v>0</v>
      </c>
      <c r="AK2128" t="s">
        <v>3810</v>
      </c>
      <c r="AL2128" t="b">
        <v>1</v>
      </c>
    </row>
    <row r="2129" spans="1:38" x14ac:dyDescent="0.3">
      <c r="A2129">
        <v>-73.960196809999999</v>
      </c>
      <c r="B2129">
        <v>40.793583179999999</v>
      </c>
      <c r="C2129" t="s">
        <v>3811</v>
      </c>
      <c r="D2129" t="s">
        <v>3812</v>
      </c>
      <c r="E2129" t="str">
        <f t="shared" si="198"/>
        <v>far</v>
      </c>
      <c r="F2129" t="s">
        <v>34</v>
      </c>
      <c r="G2129">
        <v>10122018</v>
      </c>
      <c r="H2129" s="1">
        <v>3</v>
      </c>
      <c r="I2129" t="s">
        <v>39</v>
      </c>
      <c r="J2129" t="s">
        <v>40</v>
      </c>
      <c r="K2129" t="str">
        <f t="shared" si="199"/>
        <v>Gray</v>
      </c>
      <c r="L2129" t="str">
        <f t="shared" si="200"/>
        <v>yup</v>
      </c>
      <c r="M2129" t="b">
        <f t="shared" si="203"/>
        <v>0</v>
      </c>
      <c r="N2129" t="s">
        <v>41</v>
      </c>
      <c r="O2129" t="s">
        <v>42</v>
      </c>
      <c r="Q2129" t="s">
        <v>43</v>
      </c>
      <c r="R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1</v>
      </c>
      <c r="Z2129" t="b">
        <f t="shared" si="201"/>
        <v>1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1</v>
      </c>
      <c r="AH2129" t="b">
        <v>0</v>
      </c>
      <c r="AJ2129" t="b">
        <f t="shared" si="202"/>
        <v>0</v>
      </c>
      <c r="AK2129" t="s">
        <v>3813</v>
      </c>
      <c r="AL2129" t="b">
        <v>1</v>
      </c>
    </row>
    <row r="2130" spans="1:38" x14ac:dyDescent="0.3">
      <c r="A2130">
        <v>-73.958081309999997</v>
      </c>
      <c r="B2130">
        <v>40.79055382</v>
      </c>
      <c r="C2130" t="s">
        <v>3818</v>
      </c>
      <c r="D2130" t="s">
        <v>144</v>
      </c>
      <c r="E2130" t="str">
        <f t="shared" si="198"/>
        <v>far</v>
      </c>
      <c r="F2130" t="s">
        <v>34</v>
      </c>
      <c r="G2130">
        <v>10082018</v>
      </c>
      <c r="H2130" s="1">
        <v>4</v>
      </c>
      <c r="I2130" t="s">
        <v>39</v>
      </c>
      <c r="J2130" t="s">
        <v>40</v>
      </c>
      <c r="K2130" t="str">
        <f t="shared" si="199"/>
        <v>Gray</v>
      </c>
      <c r="L2130" t="str">
        <f t="shared" si="200"/>
        <v>yup</v>
      </c>
      <c r="M2130" t="b">
        <f t="shared" si="203"/>
        <v>0</v>
      </c>
      <c r="O2130" t="s">
        <v>55</v>
      </c>
      <c r="Q2130" t="s">
        <v>43</v>
      </c>
      <c r="R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1</v>
      </c>
      <c r="Z2130" t="b">
        <f t="shared" si="201"/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J2130" t="b">
        <f t="shared" si="202"/>
        <v>0</v>
      </c>
      <c r="AK2130" t="s">
        <v>3819</v>
      </c>
      <c r="AL2130" t="b">
        <v>1</v>
      </c>
    </row>
    <row r="2131" spans="1:38" x14ac:dyDescent="0.3">
      <c r="A2131">
        <v>-73.954503720000005</v>
      </c>
      <c r="B2131">
        <v>40.79002251</v>
      </c>
      <c r="C2131" t="s">
        <v>3840</v>
      </c>
      <c r="D2131" t="s">
        <v>924</v>
      </c>
      <c r="E2131" t="str">
        <f t="shared" si="198"/>
        <v>far</v>
      </c>
      <c r="F2131" t="s">
        <v>34</v>
      </c>
      <c r="G2131">
        <v>10062018</v>
      </c>
      <c r="H2131" s="1">
        <v>4</v>
      </c>
      <c r="I2131" t="s">
        <v>39</v>
      </c>
      <c r="J2131" t="s">
        <v>40</v>
      </c>
      <c r="K2131" t="str">
        <f t="shared" si="199"/>
        <v>Gray</v>
      </c>
      <c r="L2131" t="str">
        <f t="shared" si="200"/>
        <v>yup</v>
      </c>
      <c r="M2131" t="b">
        <f t="shared" si="203"/>
        <v>0</v>
      </c>
      <c r="O2131" t="s">
        <v>55</v>
      </c>
      <c r="Q2131" t="s">
        <v>43</v>
      </c>
      <c r="R2131" t="b">
        <v>0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Z2131" t="b">
        <f t="shared" si="201"/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1</v>
      </c>
      <c r="AH2131" t="b">
        <v>0</v>
      </c>
      <c r="AJ2131" t="b">
        <f t="shared" si="202"/>
        <v>0</v>
      </c>
      <c r="AK2131" t="s">
        <v>3841</v>
      </c>
      <c r="AL2131" t="b">
        <v>1</v>
      </c>
    </row>
    <row r="2132" spans="1:38" x14ac:dyDescent="0.3">
      <c r="A2132">
        <v>-73.971433000000005</v>
      </c>
      <c r="B2132">
        <v>40.774187339999997</v>
      </c>
      <c r="C2132" t="s">
        <v>3847</v>
      </c>
      <c r="D2132" t="s">
        <v>1115</v>
      </c>
      <c r="E2132" t="str">
        <f t="shared" si="198"/>
        <v>far</v>
      </c>
      <c r="F2132" t="s">
        <v>34</v>
      </c>
      <c r="G2132">
        <v>10122018</v>
      </c>
      <c r="H2132" s="1">
        <v>4</v>
      </c>
      <c r="I2132" t="s">
        <v>39</v>
      </c>
      <c r="J2132" t="s">
        <v>40</v>
      </c>
      <c r="K2132" t="str">
        <f t="shared" si="199"/>
        <v>Gray</v>
      </c>
      <c r="L2132" t="str">
        <f t="shared" si="200"/>
        <v>yup</v>
      </c>
      <c r="M2132" t="b">
        <f t="shared" si="203"/>
        <v>0</v>
      </c>
      <c r="N2132" t="s">
        <v>84</v>
      </c>
      <c r="O2132" t="s">
        <v>103</v>
      </c>
      <c r="Q2132" t="s">
        <v>43</v>
      </c>
      <c r="R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1</v>
      </c>
      <c r="Z2132" t="b">
        <f t="shared" si="201"/>
        <v>1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1</v>
      </c>
      <c r="AH2132" t="b">
        <v>0</v>
      </c>
      <c r="AJ2132" t="b">
        <f t="shared" si="202"/>
        <v>0</v>
      </c>
      <c r="AK2132" t="s">
        <v>3848</v>
      </c>
      <c r="AL2132" t="b">
        <v>1</v>
      </c>
    </row>
    <row r="2133" spans="1:38" x14ac:dyDescent="0.3">
      <c r="A2133">
        <v>-73.963009729999996</v>
      </c>
      <c r="B2133">
        <v>40.793665840000003</v>
      </c>
      <c r="C2133" t="s">
        <v>3853</v>
      </c>
      <c r="D2133" t="s">
        <v>2439</v>
      </c>
      <c r="E2133" t="str">
        <f t="shared" si="198"/>
        <v>far</v>
      </c>
      <c r="F2133" t="s">
        <v>34</v>
      </c>
      <c r="G2133">
        <v>10182018</v>
      </c>
      <c r="H2133" s="1">
        <v>4</v>
      </c>
      <c r="I2133" t="s">
        <v>39</v>
      </c>
      <c r="J2133" t="s">
        <v>40</v>
      </c>
      <c r="K2133" t="str">
        <f t="shared" si="199"/>
        <v>Gray</v>
      </c>
      <c r="L2133" t="str">
        <f t="shared" si="200"/>
        <v>yup</v>
      </c>
      <c r="M2133" t="b">
        <f t="shared" si="203"/>
        <v>0</v>
      </c>
      <c r="N2133" t="s">
        <v>41</v>
      </c>
      <c r="O2133" t="s">
        <v>42</v>
      </c>
      <c r="Q2133" t="s">
        <v>43</v>
      </c>
      <c r="R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1</v>
      </c>
      <c r="Z2133" t="b">
        <f t="shared" si="201"/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J2133" t="b">
        <f t="shared" si="202"/>
        <v>0</v>
      </c>
      <c r="AK2133" t="s">
        <v>3854</v>
      </c>
      <c r="AL2133" t="b">
        <v>1</v>
      </c>
    </row>
    <row r="2134" spans="1:38" x14ac:dyDescent="0.3">
      <c r="A2134">
        <v>-73.953207460000002</v>
      </c>
      <c r="B2134">
        <v>40.793466950000003</v>
      </c>
      <c r="C2134" t="s">
        <v>3855</v>
      </c>
      <c r="D2134" t="s">
        <v>867</v>
      </c>
      <c r="E2134" t="str">
        <f t="shared" si="198"/>
        <v>far</v>
      </c>
      <c r="F2134" t="s">
        <v>34</v>
      </c>
      <c r="G2134">
        <v>10062018</v>
      </c>
      <c r="H2134" s="1">
        <v>6</v>
      </c>
      <c r="I2134" t="s">
        <v>39</v>
      </c>
      <c r="J2134" t="s">
        <v>40</v>
      </c>
      <c r="K2134" t="str">
        <f t="shared" si="199"/>
        <v>Gray</v>
      </c>
      <c r="L2134" t="str">
        <f t="shared" si="200"/>
        <v>yup</v>
      </c>
      <c r="M2134" t="b">
        <f t="shared" si="203"/>
        <v>0</v>
      </c>
      <c r="N2134" t="s">
        <v>41</v>
      </c>
      <c r="O2134" t="s">
        <v>42</v>
      </c>
      <c r="Q2134" t="s">
        <v>50</v>
      </c>
      <c r="R2134">
        <v>40</v>
      </c>
      <c r="S2134" t="s">
        <v>206</v>
      </c>
      <c r="T2134" t="b">
        <v>1</v>
      </c>
      <c r="U2134" t="b">
        <v>0</v>
      </c>
      <c r="V2134" t="b">
        <v>1</v>
      </c>
      <c r="W2134" t="b">
        <v>0</v>
      </c>
      <c r="X2134" t="b">
        <v>0</v>
      </c>
      <c r="Z2134" t="b">
        <f t="shared" si="201"/>
        <v>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J2134" t="b">
        <f t="shared" si="202"/>
        <v>0</v>
      </c>
      <c r="AK2134" t="s">
        <v>3856</v>
      </c>
      <c r="AL2134" t="b">
        <v>1</v>
      </c>
    </row>
    <row r="2135" spans="1:38" x14ac:dyDescent="0.3">
      <c r="A2135">
        <v>-73.968465730000005</v>
      </c>
      <c r="B2135">
        <v>40.784011360000001</v>
      </c>
      <c r="C2135" t="s">
        <v>3862</v>
      </c>
      <c r="D2135" t="s">
        <v>335</v>
      </c>
      <c r="E2135" t="str">
        <f t="shared" si="198"/>
        <v>far</v>
      </c>
      <c r="F2135" t="s">
        <v>48</v>
      </c>
      <c r="G2135">
        <v>10132018</v>
      </c>
      <c r="H2135" s="1">
        <v>5</v>
      </c>
      <c r="I2135" t="s">
        <v>39</v>
      </c>
      <c r="J2135" t="s">
        <v>40</v>
      </c>
      <c r="K2135" t="str">
        <f t="shared" si="199"/>
        <v>Gray</v>
      </c>
      <c r="L2135" t="str">
        <f t="shared" si="200"/>
        <v>yup</v>
      </c>
      <c r="M2135" t="b">
        <f t="shared" si="203"/>
        <v>0</v>
      </c>
      <c r="N2135" t="s">
        <v>41</v>
      </c>
      <c r="O2135" t="s">
        <v>42</v>
      </c>
      <c r="Q2135" t="s">
        <v>50</v>
      </c>
      <c r="S2135" t="s">
        <v>206</v>
      </c>
      <c r="T2135" t="b">
        <v>0</v>
      </c>
      <c r="U2135" t="b">
        <v>0</v>
      </c>
      <c r="V2135" t="b">
        <v>1</v>
      </c>
      <c r="W2135" t="b">
        <v>0</v>
      </c>
      <c r="X2135" t="b">
        <v>0</v>
      </c>
      <c r="Z2135" t="b">
        <f t="shared" si="201"/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s">
        <v>3863</v>
      </c>
      <c r="AJ2135" t="b">
        <f t="shared" si="202"/>
        <v>0</v>
      </c>
      <c r="AK2135" t="s">
        <v>3864</v>
      </c>
      <c r="AL2135" t="b">
        <v>1</v>
      </c>
    </row>
    <row r="2136" spans="1:38" x14ac:dyDescent="0.3">
      <c r="A2136">
        <v>-73.964058890000004</v>
      </c>
      <c r="B2136">
        <v>40.790044100000003</v>
      </c>
      <c r="C2136" t="s">
        <v>3865</v>
      </c>
      <c r="D2136" t="s">
        <v>1136</v>
      </c>
      <c r="E2136" t="str">
        <f t="shared" si="198"/>
        <v>far</v>
      </c>
      <c r="F2136" t="s">
        <v>34</v>
      </c>
      <c r="G2136">
        <v>10102018</v>
      </c>
      <c r="H2136" s="1">
        <v>4</v>
      </c>
      <c r="I2136" t="s">
        <v>39</v>
      </c>
      <c r="J2136" t="s">
        <v>40</v>
      </c>
      <c r="K2136" t="str">
        <f t="shared" si="199"/>
        <v>Gray</v>
      </c>
      <c r="L2136" t="str">
        <f t="shared" si="200"/>
        <v>yup</v>
      </c>
      <c r="M2136" t="b">
        <f t="shared" si="203"/>
        <v>0</v>
      </c>
      <c r="N2136" t="s">
        <v>117</v>
      </c>
      <c r="O2136" t="s">
        <v>118</v>
      </c>
      <c r="Q2136" t="s">
        <v>43</v>
      </c>
      <c r="R2136" t="b">
        <v>0</v>
      </c>
      <c r="T2136" t="b">
        <v>0</v>
      </c>
      <c r="U2136" t="b">
        <v>0</v>
      </c>
      <c r="V2136" t="b">
        <v>0</v>
      </c>
      <c r="W2136" t="b">
        <v>1</v>
      </c>
      <c r="X2136" t="b">
        <v>1</v>
      </c>
      <c r="Z2136" t="b">
        <f t="shared" si="201"/>
        <v>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1</v>
      </c>
      <c r="AH2136" t="b">
        <v>0</v>
      </c>
      <c r="AJ2136" t="b">
        <f t="shared" si="202"/>
        <v>0</v>
      </c>
      <c r="AK2136" t="s">
        <v>3866</v>
      </c>
      <c r="AL2136" t="b">
        <v>1</v>
      </c>
    </row>
    <row r="2137" spans="1:38" x14ac:dyDescent="0.3">
      <c r="A2137">
        <v>-73.970483119999997</v>
      </c>
      <c r="B2137">
        <v>40.769987899999997</v>
      </c>
      <c r="C2137" t="s">
        <v>3867</v>
      </c>
      <c r="D2137" t="s">
        <v>113</v>
      </c>
      <c r="E2137" t="str">
        <f t="shared" si="198"/>
        <v>far</v>
      </c>
      <c r="F2137" t="s">
        <v>48</v>
      </c>
      <c r="G2137">
        <v>10062018</v>
      </c>
      <c r="H2137" s="1">
        <v>10</v>
      </c>
      <c r="I2137" t="s">
        <v>39</v>
      </c>
      <c r="J2137" t="s">
        <v>40</v>
      </c>
      <c r="K2137" t="str">
        <f t="shared" si="199"/>
        <v>Gray</v>
      </c>
      <c r="L2137" t="str">
        <f t="shared" si="200"/>
        <v>yup</v>
      </c>
      <c r="M2137" t="b">
        <f t="shared" si="203"/>
        <v>0</v>
      </c>
      <c r="N2137" t="s">
        <v>41</v>
      </c>
      <c r="O2137" t="s">
        <v>42</v>
      </c>
      <c r="Q2137" t="s">
        <v>43</v>
      </c>
      <c r="R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Z2137" t="b">
        <f t="shared" si="201"/>
        <v>1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1</v>
      </c>
      <c r="AH2137" t="b">
        <v>0</v>
      </c>
      <c r="AJ2137" t="b">
        <f t="shared" si="202"/>
        <v>0</v>
      </c>
      <c r="AK2137" t="s">
        <v>3868</v>
      </c>
      <c r="AL2137" t="b">
        <v>1</v>
      </c>
    </row>
    <row r="2138" spans="1:38" x14ac:dyDescent="0.3">
      <c r="A2138">
        <v>-73.972480660000002</v>
      </c>
      <c r="B2138">
        <v>40.77100772</v>
      </c>
      <c r="C2138" t="s">
        <v>3869</v>
      </c>
      <c r="D2138" t="s">
        <v>368</v>
      </c>
      <c r="E2138" t="str">
        <f t="shared" si="198"/>
        <v>far</v>
      </c>
      <c r="F2138" t="s">
        <v>48</v>
      </c>
      <c r="G2138">
        <v>10082018</v>
      </c>
      <c r="H2138" s="1">
        <v>15</v>
      </c>
      <c r="I2138" t="s">
        <v>54</v>
      </c>
      <c r="J2138" t="s">
        <v>40</v>
      </c>
      <c r="K2138" t="str">
        <f t="shared" si="199"/>
        <v>Gray</v>
      </c>
      <c r="L2138" t="str">
        <f t="shared" si="200"/>
        <v>yup</v>
      </c>
      <c r="M2138" t="b">
        <f t="shared" si="203"/>
        <v>0</v>
      </c>
      <c r="O2138" t="s">
        <v>55</v>
      </c>
      <c r="Q2138" t="s">
        <v>43</v>
      </c>
      <c r="R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Z2138" t="b">
        <f t="shared" si="201"/>
        <v>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1</v>
      </c>
      <c r="AH2138" t="b">
        <v>0</v>
      </c>
      <c r="AJ2138" t="b">
        <f t="shared" si="202"/>
        <v>0</v>
      </c>
      <c r="AK2138" t="s">
        <v>3870</v>
      </c>
      <c r="AL2138" t="b">
        <v>1</v>
      </c>
    </row>
    <row r="2139" spans="1:38" x14ac:dyDescent="0.3">
      <c r="A2139">
        <v>-73.961490240000003</v>
      </c>
      <c r="B2139">
        <v>40.7891282</v>
      </c>
      <c r="C2139" t="s">
        <v>3871</v>
      </c>
      <c r="D2139" t="s">
        <v>705</v>
      </c>
      <c r="E2139" t="str">
        <f t="shared" si="198"/>
        <v>far</v>
      </c>
      <c r="F2139" t="s">
        <v>48</v>
      </c>
      <c r="G2139">
        <v>10172018</v>
      </c>
      <c r="H2139" s="1">
        <v>1</v>
      </c>
      <c r="I2139" t="s">
        <v>39</v>
      </c>
      <c r="J2139" t="s">
        <v>40</v>
      </c>
      <c r="K2139" t="str">
        <f t="shared" si="199"/>
        <v>Gray</v>
      </c>
      <c r="L2139" t="str">
        <f t="shared" si="200"/>
        <v>yup</v>
      </c>
      <c r="M2139" t="b">
        <f t="shared" si="203"/>
        <v>0</v>
      </c>
      <c r="O2139" t="s">
        <v>55</v>
      </c>
      <c r="Q2139" t="s">
        <v>43</v>
      </c>
      <c r="R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1</v>
      </c>
      <c r="Z2139" t="b">
        <f t="shared" si="201"/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0</v>
      </c>
      <c r="AJ2139" t="b">
        <f t="shared" si="202"/>
        <v>0</v>
      </c>
      <c r="AK2139" t="s">
        <v>3872</v>
      </c>
      <c r="AL2139" t="b">
        <v>1</v>
      </c>
    </row>
    <row r="2140" spans="1:38" x14ac:dyDescent="0.3">
      <c r="A2140">
        <v>-73.980197149999995</v>
      </c>
      <c r="B2140">
        <v>40.769708170000001</v>
      </c>
      <c r="C2140" t="s">
        <v>3877</v>
      </c>
      <c r="D2140" t="s">
        <v>253</v>
      </c>
      <c r="E2140" t="str">
        <f t="shared" si="198"/>
        <v>far</v>
      </c>
      <c r="F2140" t="s">
        <v>34</v>
      </c>
      <c r="G2140">
        <v>10172018</v>
      </c>
      <c r="H2140" s="1">
        <v>4</v>
      </c>
      <c r="I2140" t="s">
        <v>39</v>
      </c>
      <c r="J2140" t="s">
        <v>40</v>
      </c>
      <c r="K2140" t="str">
        <f t="shared" si="199"/>
        <v>Gray</v>
      </c>
      <c r="L2140" t="str">
        <f t="shared" si="200"/>
        <v>yup</v>
      </c>
      <c r="M2140" t="b">
        <f t="shared" si="203"/>
        <v>0</v>
      </c>
      <c r="N2140" t="s">
        <v>41</v>
      </c>
      <c r="O2140" t="s">
        <v>42</v>
      </c>
      <c r="Q2140" t="s">
        <v>43</v>
      </c>
      <c r="R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1</v>
      </c>
      <c r="Z2140" t="b">
        <f t="shared" si="201"/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1</v>
      </c>
      <c r="AG2140" t="b">
        <v>0</v>
      </c>
      <c r="AH2140" t="b">
        <v>0</v>
      </c>
      <c r="AJ2140" t="b">
        <f t="shared" si="202"/>
        <v>0</v>
      </c>
      <c r="AK2140" t="s">
        <v>3878</v>
      </c>
      <c r="AL2140" t="b">
        <v>1</v>
      </c>
    </row>
    <row r="2141" spans="1:38" x14ac:dyDescent="0.3">
      <c r="A2141">
        <v>-73.970749839999996</v>
      </c>
      <c r="B2141">
        <v>40.772372449999999</v>
      </c>
      <c r="C2141" t="s">
        <v>3891</v>
      </c>
      <c r="D2141" t="s">
        <v>609</v>
      </c>
      <c r="E2141" t="str">
        <f t="shared" si="198"/>
        <v>far</v>
      </c>
      <c r="F2141" t="s">
        <v>34</v>
      </c>
      <c r="G2141">
        <v>10172018</v>
      </c>
      <c r="H2141" s="1">
        <v>9</v>
      </c>
      <c r="I2141" t="s">
        <v>39</v>
      </c>
      <c r="J2141" t="s">
        <v>40</v>
      </c>
      <c r="K2141" t="str">
        <f t="shared" si="199"/>
        <v>Gray</v>
      </c>
      <c r="L2141" t="str">
        <f t="shared" si="200"/>
        <v>yup</v>
      </c>
      <c r="M2141" t="b">
        <f t="shared" si="203"/>
        <v>0</v>
      </c>
      <c r="O2141" t="s">
        <v>55</v>
      </c>
      <c r="Q2141" t="s">
        <v>43</v>
      </c>
      <c r="R2141" t="b">
        <v>0</v>
      </c>
      <c r="T2141" t="b">
        <v>0</v>
      </c>
      <c r="U2141" t="b">
        <v>1</v>
      </c>
      <c r="V2141" t="b">
        <v>0</v>
      </c>
      <c r="W2141" t="b">
        <v>0</v>
      </c>
      <c r="X2141" t="b">
        <v>0</v>
      </c>
      <c r="Z2141" t="b">
        <f t="shared" si="201"/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1</v>
      </c>
      <c r="AH2141" t="b">
        <v>0</v>
      </c>
      <c r="AJ2141" t="b">
        <f t="shared" si="202"/>
        <v>0</v>
      </c>
      <c r="AK2141" t="s">
        <v>3892</v>
      </c>
      <c r="AL2141" t="b">
        <v>1</v>
      </c>
    </row>
    <row r="2142" spans="1:38" x14ac:dyDescent="0.3">
      <c r="A2142">
        <v>-73.958861020000001</v>
      </c>
      <c r="B2142">
        <v>40.794526990000001</v>
      </c>
      <c r="C2142" t="s">
        <v>3898</v>
      </c>
      <c r="D2142" t="s">
        <v>1262</v>
      </c>
      <c r="E2142" t="str">
        <f t="shared" si="198"/>
        <v>far</v>
      </c>
      <c r="F2142" t="s">
        <v>48</v>
      </c>
      <c r="G2142">
        <v>10142018</v>
      </c>
      <c r="H2142" s="1">
        <v>2</v>
      </c>
      <c r="I2142" t="s">
        <v>54</v>
      </c>
      <c r="J2142" t="s">
        <v>40</v>
      </c>
      <c r="K2142" t="str">
        <f t="shared" si="199"/>
        <v>Gray</v>
      </c>
      <c r="L2142" t="str">
        <f t="shared" si="200"/>
        <v>yup</v>
      </c>
      <c r="M2142" t="b">
        <f t="shared" si="203"/>
        <v>0</v>
      </c>
      <c r="N2142" t="s">
        <v>84</v>
      </c>
      <c r="O2142" t="s">
        <v>103</v>
      </c>
      <c r="Q2142" t="s">
        <v>43</v>
      </c>
      <c r="R2142" t="b">
        <v>0</v>
      </c>
      <c r="S2142" t="s">
        <v>3899</v>
      </c>
      <c r="T2142" t="b">
        <v>0</v>
      </c>
      <c r="U2142" t="b">
        <v>0</v>
      </c>
      <c r="V2142" t="b">
        <v>0</v>
      </c>
      <c r="W2142" t="b">
        <v>1</v>
      </c>
      <c r="X2142" t="b">
        <v>1</v>
      </c>
      <c r="Z2142" t="b">
        <f t="shared" si="201"/>
        <v>1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1</v>
      </c>
      <c r="AH2142" t="b">
        <v>0</v>
      </c>
      <c r="AJ2142" t="b">
        <f t="shared" si="202"/>
        <v>0</v>
      </c>
      <c r="AK2142" t="s">
        <v>3900</v>
      </c>
      <c r="AL2142" t="b">
        <v>1</v>
      </c>
    </row>
    <row r="2143" spans="1:38" x14ac:dyDescent="0.3">
      <c r="A2143">
        <v>-73.979108539999999</v>
      </c>
      <c r="B2143">
        <v>40.767702530000001</v>
      </c>
      <c r="C2143" t="s">
        <v>3906</v>
      </c>
      <c r="D2143" t="s">
        <v>1235</v>
      </c>
      <c r="E2143" t="str">
        <f t="shared" si="198"/>
        <v>far</v>
      </c>
      <c r="F2143" t="s">
        <v>34</v>
      </c>
      <c r="G2143">
        <v>10132018</v>
      </c>
      <c r="H2143" s="1">
        <v>12</v>
      </c>
      <c r="I2143" t="s">
        <v>39</v>
      </c>
      <c r="J2143" t="s">
        <v>40</v>
      </c>
      <c r="K2143" t="str">
        <f t="shared" si="199"/>
        <v>Gray</v>
      </c>
      <c r="L2143" t="str">
        <f t="shared" si="200"/>
        <v>yup</v>
      </c>
      <c r="M2143" t="b">
        <f t="shared" si="203"/>
        <v>0</v>
      </c>
      <c r="N2143" t="s">
        <v>84</v>
      </c>
      <c r="O2143" t="s">
        <v>103</v>
      </c>
      <c r="Q2143" t="s">
        <v>43</v>
      </c>
      <c r="R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Z2143" t="b">
        <f t="shared" si="201"/>
        <v>1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1</v>
      </c>
      <c r="AG2143" t="b">
        <v>0</v>
      </c>
      <c r="AH2143" t="b">
        <v>0</v>
      </c>
      <c r="AJ2143" t="b">
        <f t="shared" si="202"/>
        <v>0</v>
      </c>
      <c r="AK2143" t="s">
        <v>3907</v>
      </c>
      <c r="AL2143" t="b">
        <v>1</v>
      </c>
    </row>
    <row r="2144" spans="1:38" x14ac:dyDescent="0.3">
      <c r="A2144">
        <v>-73.969007259999998</v>
      </c>
      <c r="B2144">
        <v>40.773771230000001</v>
      </c>
      <c r="C2144" t="s">
        <v>3914</v>
      </c>
      <c r="D2144" t="s">
        <v>991</v>
      </c>
      <c r="E2144" t="str">
        <f t="shared" si="198"/>
        <v>far</v>
      </c>
      <c r="F2144" t="s">
        <v>48</v>
      </c>
      <c r="G2144">
        <v>10122018</v>
      </c>
      <c r="H2144" s="1">
        <v>2</v>
      </c>
      <c r="I2144" t="s">
        <v>39</v>
      </c>
      <c r="J2144" t="s">
        <v>40</v>
      </c>
      <c r="K2144" t="str">
        <f t="shared" si="199"/>
        <v>Gray</v>
      </c>
      <c r="L2144" t="str">
        <f t="shared" si="200"/>
        <v>yup</v>
      </c>
      <c r="M2144" t="b">
        <f t="shared" si="203"/>
        <v>0</v>
      </c>
      <c r="O2144" t="s">
        <v>55</v>
      </c>
      <c r="Q2144" t="s">
        <v>43</v>
      </c>
      <c r="R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Z2144" t="b">
        <f t="shared" si="201"/>
        <v>1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1</v>
      </c>
      <c r="AH2144" t="b">
        <v>0</v>
      </c>
      <c r="AJ2144" t="b">
        <f t="shared" si="202"/>
        <v>0</v>
      </c>
      <c r="AK2144" t="s">
        <v>3915</v>
      </c>
      <c r="AL2144" t="b">
        <v>1</v>
      </c>
    </row>
    <row r="2145" spans="1:38" x14ac:dyDescent="0.3">
      <c r="A2145">
        <v>-73.972740569999999</v>
      </c>
      <c r="B2145">
        <v>40.778267759999999</v>
      </c>
      <c r="C2145" t="s">
        <v>3918</v>
      </c>
      <c r="D2145" t="s">
        <v>1764</v>
      </c>
      <c r="E2145" t="str">
        <f t="shared" si="198"/>
        <v>far</v>
      </c>
      <c r="F2145" t="s">
        <v>34</v>
      </c>
      <c r="G2145">
        <v>10142018</v>
      </c>
      <c r="H2145" s="1">
        <v>1</v>
      </c>
      <c r="I2145" t="s">
        <v>39</v>
      </c>
      <c r="J2145" t="s">
        <v>40</v>
      </c>
      <c r="K2145" t="str">
        <f t="shared" si="199"/>
        <v>Gray</v>
      </c>
      <c r="L2145" t="str">
        <f t="shared" si="200"/>
        <v>yup</v>
      </c>
      <c r="M2145" t="b">
        <f t="shared" si="203"/>
        <v>0</v>
      </c>
      <c r="N2145" t="s">
        <v>41</v>
      </c>
      <c r="O2145" t="s">
        <v>42</v>
      </c>
      <c r="Q2145" t="s">
        <v>43</v>
      </c>
      <c r="R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1</v>
      </c>
      <c r="Z2145" t="b">
        <f t="shared" si="201"/>
        <v>1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J2145" t="b">
        <f t="shared" si="202"/>
        <v>0</v>
      </c>
      <c r="AK2145" t="s">
        <v>3919</v>
      </c>
      <c r="AL2145" t="b">
        <v>1</v>
      </c>
    </row>
    <row r="2146" spans="1:38" x14ac:dyDescent="0.3">
      <c r="A2146">
        <v>-73.971307019999998</v>
      </c>
      <c r="B2146">
        <v>40.7753795</v>
      </c>
      <c r="C2146" t="s">
        <v>3920</v>
      </c>
      <c r="D2146" t="s">
        <v>738</v>
      </c>
      <c r="E2146" t="str">
        <f t="shared" si="198"/>
        <v>far</v>
      </c>
      <c r="F2146" t="s">
        <v>48</v>
      </c>
      <c r="G2146">
        <v>10172018</v>
      </c>
      <c r="H2146" s="1">
        <v>5</v>
      </c>
      <c r="I2146" t="s">
        <v>39</v>
      </c>
      <c r="J2146" t="s">
        <v>40</v>
      </c>
      <c r="K2146" t="str">
        <f t="shared" si="199"/>
        <v>Gray</v>
      </c>
      <c r="L2146" t="str">
        <f t="shared" si="200"/>
        <v>yup</v>
      </c>
      <c r="M2146" t="b">
        <f t="shared" si="203"/>
        <v>0</v>
      </c>
      <c r="N2146" t="s">
        <v>41</v>
      </c>
      <c r="O2146" t="s">
        <v>42</v>
      </c>
      <c r="Q2146" t="s">
        <v>43</v>
      </c>
      <c r="R2146" t="b">
        <v>0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Z2146" t="b">
        <f t="shared" si="201"/>
        <v>1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1</v>
      </c>
      <c r="AH2146" t="b">
        <v>0</v>
      </c>
      <c r="AJ2146" t="b">
        <f t="shared" si="202"/>
        <v>0</v>
      </c>
      <c r="AK2146" t="s">
        <v>3921</v>
      </c>
      <c r="AL2146" t="b">
        <v>1</v>
      </c>
    </row>
    <row r="2147" spans="1:38" x14ac:dyDescent="0.3">
      <c r="A2147">
        <v>-73.968479070000001</v>
      </c>
      <c r="B2147">
        <v>40.783881870000002</v>
      </c>
      <c r="C2147" t="s">
        <v>3924</v>
      </c>
      <c r="D2147" t="s">
        <v>335</v>
      </c>
      <c r="E2147" t="str">
        <f t="shared" si="198"/>
        <v>far</v>
      </c>
      <c r="F2147" t="s">
        <v>48</v>
      </c>
      <c r="G2147">
        <v>10132018</v>
      </c>
      <c r="H2147" s="1">
        <v>1</v>
      </c>
      <c r="I2147" t="s">
        <v>39</v>
      </c>
      <c r="J2147" t="s">
        <v>40</v>
      </c>
      <c r="K2147" t="str">
        <f t="shared" si="199"/>
        <v>Gray</v>
      </c>
      <c r="L2147" t="str">
        <f t="shared" si="200"/>
        <v>yup</v>
      </c>
      <c r="M2147" t="b">
        <f t="shared" si="203"/>
        <v>0</v>
      </c>
      <c r="N2147" t="s">
        <v>41</v>
      </c>
      <c r="O2147" t="s">
        <v>42</v>
      </c>
      <c r="Q2147" t="s">
        <v>43</v>
      </c>
      <c r="R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Z2147" t="b">
        <f t="shared" si="201"/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s">
        <v>3925</v>
      </c>
      <c r="AJ2147" t="b">
        <f t="shared" si="202"/>
        <v>0</v>
      </c>
      <c r="AK2147" t="s">
        <v>3926</v>
      </c>
      <c r="AL2147" t="b">
        <v>1</v>
      </c>
    </row>
    <row r="2148" spans="1:38" x14ac:dyDescent="0.3">
      <c r="A2148">
        <v>-73.952575240000002</v>
      </c>
      <c r="B2148">
        <v>40.79549154</v>
      </c>
      <c r="C2148" t="s">
        <v>3927</v>
      </c>
      <c r="D2148" t="s">
        <v>559</v>
      </c>
      <c r="E2148" t="str">
        <f t="shared" si="198"/>
        <v>far</v>
      </c>
      <c r="F2148" t="s">
        <v>48</v>
      </c>
      <c r="G2148">
        <v>10072018</v>
      </c>
      <c r="H2148" s="1">
        <v>3</v>
      </c>
      <c r="I2148" t="s">
        <v>54</v>
      </c>
      <c r="J2148" t="s">
        <v>40</v>
      </c>
      <c r="K2148" t="str">
        <f t="shared" si="199"/>
        <v>Gray</v>
      </c>
      <c r="L2148" t="str">
        <f t="shared" si="200"/>
        <v>yup</v>
      </c>
      <c r="M2148" t="b">
        <f t="shared" si="203"/>
        <v>0</v>
      </c>
      <c r="N2148" t="s">
        <v>84</v>
      </c>
      <c r="O2148" t="s">
        <v>103</v>
      </c>
      <c r="Q2148" t="s">
        <v>43</v>
      </c>
      <c r="R2148" t="b">
        <v>0</v>
      </c>
      <c r="T2148" t="b">
        <v>0</v>
      </c>
      <c r="U2148" t="b">
        <v>0</v>
      </c>
      <c r="V2148" t="b">
        <v>0</v>
      </c>
      <c r="W2148" t="b">
        <v>1</v>
      </c>
      <c r="X2148" t="b">
        <v>1</v>
      </c>
      <c r="Z2148" t="b">
        <f t="shared" si="201"/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J2148" t="b">
        <f t="shared" si="202"/>
        <v>0</v>
      </c>
      <c r="AK2148" t="s">
        <v>3928</v>
      </c>
      <c r="AL2148" t="b">
        <v>1</v>
      </c>
    </row>
    <row r="2149" spans="1:38" x14ac:dyDescent="0.3">
      <c r="A2149">
        <v>-73.97351372</v>
      </c>
      <c r="B2149">
        <v>40.769109899999997</v>
      </c>
      <c r="C2149" t="s">
        <v>3929</v>
      </c>
      <c r="D2149" t="s">
        <v>264</v>
      </c>
      <c r="E2149" t="str">
        <f t="shared" si="198"/>
        <v>far</v>
      </c>
      <c r="F2149" t="s">
        <v>48</v>
      </c>
      <c r="G2149">
        <v>10072018</v>
      </c>
      <c r="H2149" s="1">
        <v>6</v>
      </c>
      <c r="I2149" t="s">
        <v>39</v>
      </c>
      <c r="J2149" t="s">
        <v>40</v>
      </c>
      <c r="K2149" t="str">
        <f t="shared" si="199"/>
        <v>Gray</v>
      </c>
      <c r="L2149" t="str">
        <f t="shared" si="200"/>
        <v>yup</v>
      </c>
      <c r="M2149" t="b">
        <f t="shared" si="203"/>
        <v>0</v>
      </c>
      <c r="O2149" t="s">
        <v>55</v>
      </c>
      <c r="Q2149" t="s">
        <v>50</v>
      </c>
      <c r="R2149">
        <v>2</v>
      </c>
      <c r="S2149" t="s">
        <v>3930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Z2149" t="b">
        <f t="shared" si="201"/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J2149" t="b">
        <f t="shared" si="202"/>
        <v>0</v>
      </c>
      <c r="AK2149" t="s">
        <v>3931</v>
      </c>
      <c r="AL2149" t="b">
        <v>1</v>
      </c>
    </row>
    <row r="2150" spans="1:38" x14ac:dyDescent="0.3">
      <c r="A2150">
        <v>-73.96155005</v>
      </c>
      <c r="B2150">
        <v>40.79207993</v>
      </c>
      <c r="C2150" t="s">
        <v>3932</v>
      </c>
      <c r="D2150" t="s">
        <v>616</v>
      </c>
      <c r="E2150" t="str">
        <f t="shared" si="198"/>
        <v>far</v>
      </c>
      <c r="F2150" t="s">
        <v>34</v>
      </c>
      <c r="G2150">
        <v>10132018</v>
      </c>
      <c r="H2150" s="1">
        <v>5</v>
      </c>
      <c r="I2150" t="s">
        <v>39</v>
      </c>
      <c r="J2150" t="s">
        <v>40</v>
      </c>
      <c r="K2150" t="str">
        <f t="shared" si="199"/>
        <v>Gray</v>
      </c>
      <c r="L2150" t="str">
        <f t="shared" si="200"/>
        <v>yup</v>
      </c>
      <c r="M2150" t="b">
        <f t="shared" si="203"/>
        <v>0</v>
      </c>
      <c r="O2150" t="s">
        <v>55</v>
      </c>
      <c r="Q2150" t="s">
        <v>43</v>
      </c>
      <c r="R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Z2150" t="b">
        <f t="shared" si="201"/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J2150" t="b">
        <f t="shared" si="202"/>
        <v>0</v>
      </c>
      <c r="AK2150" t="s">
        <v>3933</v>
      </c>
      <c r="AL2150" t="b">
        <v>1</v>
      </c>
    </row>
    <row r="2151" spans="1:38" x14ac:dyDescent="0.3">
      <c r="A2151">
        <v>-73.972226149999997</v>
      </c>
      <c r="B2151">
        <v>40.76905421</v>
      </c>
      <c r="C2151" t="s">
        <v>3934</v>
      </c>
      <c r="D2151" t="s">
        <v>66</v>
      </c>
      <c r="E2151" t="str">
        <f t="shared" si="198"/>
        <v>far</v>
      </c>
      <c r="F2151" t="s">
        <v>34</v>
      </c>
      <c r="G2151">
        <v>10202018</v>
      </c>
      <c r="H2151" s="1">
        <v>3</v>
      </c>
      <c r="I2151" t="s">
        <v>39</v>
      </c>
      <c r="J2151" t="s">
        <v>40</v>
      </c>
      <c r="K2151" t="str">
        <f t="shared" si="199"/>
        <v>Gray</v>
      </c>
      <c r="L2151" t="str">
        <f t="shared" si="200"/>
        <v>yup</v>
      </c>
      <c r="M2151" t="b">
        <f t="shared" si="203"/>
        <v>0</v>
      </c>
      <c r="O2151" t="s">
        <v>55</v>
      </c>
      <c r="Q2151" t="s">
        <v>43</v>
      </c>
      <c r="R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1</v>
      </c>
      <c r="Z2151" t="b">
        <f t="shared" si="201"/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1</v>
      </c>
      <c r="AH2151" t="b">
        <v>0</v>
      </c>
      <c r="AJ2151" t="b">
        <f t="shared" si="202"/>
        <v>0</v>
      </c>
      <c r="AK2151" t="s">
        <v>3935</v>
      </c>
      <c r="AL2151" t="b">
        <v>1</v>
      </c>
    </row>
    <row r="2152" spans="1:38" x14ac:dyDescent="0.3">
      <c r="A2152">
        <v>-73.976506420000007</v>
      </c>
      <c r="B2152">
        <v>40.773721139999999</v>
      </c>
      <c r="C2152" t="s">
        <v>3936</v>
      </c>
      <c r="D2152" t="s">
        <v>249</v>
      </c>
      <c r="E2152" t="str">
        <f t="shared" si="198"/>
        <v>far</v>
      </c>
      <c r="F2152" t="s">
        <v>48</v>
      </c>
      <c r="G2152">
        <v>10072018</v>
      </c>
      <c r="H2152" s="1">
        <v>6</v>
      </c>
      <c r="I2152" t="s">
        <v>39</v>
      </c>
      <c r="J2152" t="s">
        <v>40</v>
      </c>
      <c r="K2152" t="str">
        <f t="shared" si="199"/>
        <v>Gray</v>
      </c>
      <c r="L2152" t="str">
        <f t="shared" si="200"/>
        <v>yup</v>
      </c>
      <c r="M2152" t="b">
        <f t="shared" si="203"/>
        <v>0</v>
      </c>
      <c r="N2152" t="s">
        <v>84</v>
      </c>
      <c r="O2152" t="s">
        <v>103</v>
      </c>
      <c r="Q2152" t="s">
        <v>43</v>
      </c>
      <c r="R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1</v>
      </c>
      <c r="Z2152" t="b">
        <f t="shared" si="201"/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1</v>
      </c>
      <c r="AF2152" t="b">
        <v>0</v>
      </c>
      <c r="AG2152" t="b">
        <v>1</v>
      </c>
      <c r="AH2152" t="b">
        <v>0</v>
      </c>
      <c r="AJ2152" t="b">
        <f t="shared" si="202"/>
        <v>0</v>
      </c>
      <c r="AK2152" t="s">
        <v>3937</v>
      </c>
      <c r="AL2152" t="b">
        <v>1</v>
      </c>
    </row>
    <row r="2153" spans="1:38" x14ac:dyDescent="0.3">
      <c r="A2153">
        <v>-73.973219330000006</v>
      </c>
      <c r="B2153">
        <v>40.774879140000003</v>
      </c>
      <c r="C2153" t="s">
        <v>3949</v>
      </c>
      <c r="D2153" t="s">
        <v>98</v>
      </c>
      <c r="E2153" t="str">
        <f t="shared" si="198"/>
        <v>far</v>
      </c>
      <c r="F2153" t="s">
        <v>34</v>
      </c>
      <c r="G2153">
        <v>10062018</v>
      </c>
      <c r="H2153" s="1">
        <v>1</v>
      </c>
      <c r="I2153" t="s">
        <v>39</v>
      </c>
      <c r="J2153" t="s">
        <v>40</v>
      </c>
      <c r="K2153" t="str">
        <f t="shared" si="199"/>
        <v>Gray</v>
      </c>
      <c r="L2153" t="str">
        <f t="shared" si="200"/>
        <v>yup</v>
      </c>
      <c r="M2153" t="b">
        <f t="shared" si="203"/>
        <v>0</v>
      </c>
      <c r="N2153" t="s">
        <v>41</v>
      </c>
      <c r="O2153" t="s">
        <v>42</v>
      </c>
      <c r="Q2153" t="s">
        <v>50</v>
      </c>
      <c r="R2153">
        <v>20</v>
      </c>
      <c r="T2153" t="b">
        <v>0</v>
      </c>
      <c r="U2153" t="b">
        <v>0</v>
      </c>
      <c r="V2153" t="b">
        <v>1</v>
      </c>
      <c r="W2153" t="b">
        <v>0</v>
      </c>
      <c r="X2153" t="b">
        <v>0</v>
      </c>
      <c r="Z2153" t="b">
        <f t="shared" si="201"/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1</v>
      </c>
      <c r="AH2153" t="b">
        <v>0</v>
      </c>
      <c r="AJ2153" t="b">
        <f t="shared" si="202"/>
        <v>0</v>
      </c>
      <c r="AK2153" t="s">
        <v>3950</v>
      </c>
      <c r="AL2153" t="b">
        <v>1</v>
      </c>
    </row>
    <row r="2154" spans="1:38" x14ac:dyDescent="0.3">
      <c r="A2154">
        <v>-73.970658610000001</v>
      </c>
      <c r="B2154">
        <v>40.779635740000003</v>
      </c>
      <c r="C2154" t="s">
        <v>3951</v>
      </c>
      <c r="D2154" t="s">
        <v>163</v>
      </c>
      <c r="E2154" t="str">
        <f t="shared" si="198"/>
        <v>far</v>
      </c>
      <c r="F2154" t="s">
        <v>34</v>
      </c>
      <c r="G2154">
        <v>10132018</v>
      </c>
      <c r="H2154" s="1">
        <v>2</v>
      </c>
      <c r="I2154" t="s">
        <v>39</v>
      </c>
      <c r="J2154" t="s">
        <v>40</v>
      </c>
      <c r="K2154" t="str">
        <f t="shared" si="199"/>
        <v>Gray</v>
      </c>
      <c r="L2154" t="str">
        <f t="shared" si="200"/>
        <v>yup</v>
      </c>
      <c r="M2154" t="b">
        <f t="shared" si="203"/>
        <v>0</v>
      </c>
      <c r="O2154" t="s">
        <v>55</v>
      </c>
      <c r="Q2154" t="s">
        <v>50</v>
      </c>
      <c r="R2154">
        <v>20</v>
      </c>
      <c r="S2154" t="s">
        <v>3101</v>
      </c>
      <c r="T2154" t="b">
        <v>0</v>
      </c>
      <c r="U2154" t="b">
        <v>0</v>
      </c>
      <c r="V2154" t="b">
        <v>0</v>
      </c>
      <c r="W2154" t="b">
        <v>1</v>
      </c>
      <c r="X2154" t="b">
        <v>0</v>
      </c>
      <c r="Z2154" t="b">
        <f t="shared" si="201"/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J2154" t="b">
        <f t="shared" si="202"/>
        <v>0</v>
      </c>
      <c r="AK2154" t="s">
        <v>3952</v>
      </c>
      <c r="AL2154" t="b">
        <v>1</v>
      </c>
    </row>
    <row r="2155" spans="1:38" x14ac:dyDescent="0.3">
      <c r="A2155">
        <v>-73.972833980000004</v>
      </c>
      <c r="B2155">
        <v>40.778289119999997</v>
      </c>
      <c r="C2155" t="s">
        <v>3955</v>
      </c>
      <c r="D2155" t="s">
        <v>1764</v>
      </c>
      <c r="E2155" t="str">
        <f t="shared" si="198"/>
        <v>far</v>
      </c>
      <c r="F2155" t="s">
        <v>34</v>
      </c>
      <c r="G2155">
        <v>10142018</v>
      </c>
      <c r="H2155" s="1">
        <v>4</v>
      </c>
      <c r="I2155" t="s">
        <v>39</v>
      </c>
      <c r="J2155" t="s">
        <v>40</v>
      </c>
      <c r="K2155" t="str">
        <f t="shared" si="199"/>
        <v>Gray</v>
      </c>
      <c r="L2155" t="str">
        <f t="shared" si="200"/>
        <v>yup</v>
      </c>
      <c r="M2155" t="b">
        <f t="shared" si="203"/>
        <v>0</v>
      </c>
      <c r="N2155" t="s">
        <v>41</v>
      </c>
      <c r="O2155" t="s">
        <v>42</v>
      </c>
      <c r="Q2155" t="s">
        <v>50</v>
      </c>
      <c r="R2155">
        <v>20</v>
      </c>
      <c r="S2155" t="s">
        <v>3956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Z2155" t="b">
        <f t="shared" si="201"/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J2155" t="b">
        <f t="shared" si="202"/>
        <v>0</v>
      </c>
      <c r="AK2155" t="s">
        <v>3957</v>
      </c>
      <c r="AL2155" t="b">
        <v>1</v>
      </c>
    </row>
    <row r="2156" spans="1:38" x14ac:dyDescent="0.3">
      <c r="A2156">
        <v>-73.969389430000007</v>
      </c>
      <c r="B2156">
        <v>40.775690670000003</v>
      </c>
      <c r="C2156" t="s">
        <v>3960</v>
      </c>
      <c r="D2156" t="s">
        <v>275</v>
      </c>
      <c r="E2156" t="str">
        <f t="shared" si="198"/>
        <v>far</v>
      </c>
      <c r="F2156" t="s">
        <v>34</v>
      </c>
      <c r="G2156">
        <v>10082018</v>
      </c>
      <c r="H2156" s="1">
        <v>4</v>
      </c>
      <c r="I2156" t="s">
        <v>39</v>
      </c>
      <c r="J2156" t="s">
        <v>40</v>
      </c>
      <c r="K2156" t="str">
        <f t="shared" si="199"/>
        <v>Gray</v>
      </c>
      <c r="L2156" t="str">
        <f t="shared" si="200"/>
        <v>yup</v>
      </c>
      <c r="M2156" t="b">
        <f t="shared" si="203"/>
        <v>0</v>
      </c>
      <c r="N2156" t="s">
        <v>41</v>
      </c>
      <c r="O2156" t="s">
        <v>42</v>
      </c>
      <c r="Q2156" t="s">
        <v>50</v>
      </c>
      <c r="R2156">
        <v>20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Z2156" t="b">
        <f t="shared" si="201"/>
        <v>1</v>
      </c>
      <c r="AA2156" t="b">
        <v>1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J2156" t="b">
        <f t="shared" si="202"/>
        <v>0</v>
      </c>
      <c r="AK2156" t="s">
        <v>3961</v>
      </c>
      <c r="AL2156" t="b">
        <v>1</v>
      </c>
    </row>
    <row r="2157" spans="1:38" x14ac:dyDescent="0.3">
      <c r="A2157">
        <v>-73.965567089999993</v>
      </c>
      <c r="B2157">
        <v>40.776372889999998</v>
      </c>
      <c r="C2157" t="s">
        <v>3965</v>
      </c>
      <c r="D2157" t="s">
        <v>1530</v>
      </c>
      <c r="E2157" t="str">
        <f t="shared" si="198"/>
        <v>far</v>
      </c>
      <c r="F2157" t="s">
        <v>34</v>
      </c>
      <c r="G2157">
        <v>10142018</v>
      </c>
      <c r="H2157" s="1">
        <v>3</v>
      </c>
      <c r="I2157" t="s">
        <v>39</v>
      </c>
      <c r="J2157" t="s">
        <v>40</v>
      </c>
      <c r="K2157" t="str">
        <f t="shared" si="199"/>
        <v>Gray</v>
      </c>
      <c r="L2157" t="str">
        <f t="shared" si="200"/>
        <v>yup</v>
      </c>
      <c r="M2157" t="b">
        <f t="shared" si="203"/>
        <v>0</v>
      </c>
      <c r="N2157" t="s">
        <v>84</v>
      </c>
      <c r="O2157" t="s">
        <v>103</v>
      </c>
      <c r="Q2157" t="s">
        <v>43</v>
      </c>
      <c r="R2157" t="b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Z2157" t="b">
        <f t="shared" si="201"/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1</v>
      </c>
      <c r="AG2157" t="b">
        <v>0</v>
      </c>
      <c r="AH2157" t="b">
        <v>0</v>
      </c>
      <c r="AI2157" t="s">
        <v>3966</v>
      </c>
      <c r="AJ2157" t="b">
        <f t="shared" si="202"/>
        <v>0</v>
      </c>
      <c r="AK2157" t="s">
        <v>3967</v>
      </c>
      <c r="AL2157" t="b">
        <v>1</v>
      </c>
    </row>
    <row r="2158" spans="1:38" x14ac:dyDescent="0.3">
      <c r="A2158">
        <v>-73.972164250000006</v>
      </c>
      <c r="B2158">
        <v>40.770117939999999</v>
      </c>
      <c r="C2158" t="s">
        <v>3968</v>
      </c>
      <c r="D2158" t="s">
        <v>413</v>
      </c>
      <c r="E2158" t="str">
        <f t="shared" si="198"/>
        <v>far</v>
      </c>
      <c r="F2158" t="s">
        <v>48</v>
      </c>
      <c r="G2158">
        <v>10102018</v>
      </c>
      <c r="H2158" s="1">
        <v>1</v>
      </c>
      <c r="I2158" t="s">
        <v>39</v>
      </c>
      <c r="J2158" t="s">
        <v>40</v>
      </c>
      <c r="K2158" t="str">
        <f t="shared" si="199"/>
        <v>Gray</v>
      </c>
      <c r="L2158" t="str">
        <f t="shared" si="200"/>
        <v>yup</v>
      </c>
      <c r="M2158" t="b">
        <f t="shared" si="203"/>
        <v>0</v>
      </c>
      <c r="N2158" t="s">
        <v>41</v>
      </c>
      <c r="O2158" t="s">
        <v>42</v>
      </c>
      <c r="Q2158" t="s">
        <v>43</v>
      </c>
      <c r="R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Z2158" t="b">
        <f t="shared" si="201"/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1</v>
      </c>
      <c r="AF2158" t="b">
        <v>0</v>
      </c>
      <c r="AG2158" t="b">
        <v>1</v>
      </c>
      <c r="AH2158" t="b">
        <v>0</v>
      </c>
      <c r="AJ2158" t="b">
        <f t="shared" si="202"/>
        <v>0</v>
      </c>
      <c r="AK2158" t="s">
        <v>3969</v>
      </c>
      <c r="AL2158" t="b">
        <v>1</v>
      </c>
    </row>
    <row r="2159" spans="1:38" x14ac:dyDescent="0.3">
      <c r="A2159">
        <v>-73.973388240000006</v>
      </c>
      <c r="B2159">
        <v>40.768307870000001</v>
      </c>
      <c r="C2159" t="s">
        <v>3970</v>
      </c>
      <c r="D2159" t="s">
        <v>1668</v>
      </c>
      <c r="E2159" t="str">
        <f t="shared" si="198"/>
        <v>far</v>
      </c>
      <c r="F2159" t="s">
        <v>48</v>
      </c>
      <c r="G2159">
        <v>10062018</v>
      </c>
      <c r="H2159" s="1">
        <v>1</v>
      </c>
      <c r="I2159" t="s">
        <v>39</v>
      </c>
      <c r="J2159" t="s">
        <v>40</v>
      </c>
      <c r="K2159" t="str">
        <f t="shared" si="199"/>
        <v>Gray</v>
      </c>
      <c r="L2159" t="str">
        <f t="shared" si="200"/>
        <v>yup</v>
      </c>
      <c r="M2159" t="b">
        <f t="shared" si="203"/>
        <v>0</v>
      </c>
      <c r="N2159" t="s">
        <v>192</v>
      </c>
      <c r="O2159" t="s">
        <v>354</v>
      </c>
      <c r="Q2159" t="s">
        <v>50</v>
      </c>
      <c r="R2159">
        <v>20</v>
      </c>
      <c r="T2159" t="b">
        <v>0</v>
      </c>
      <c r="U2159" t="b">
        <v>0</v>
      </c>
      <c r="V2159" t="b">
        <v>1</v>
      </c>
      <c r="W2159" t="b">
        <v>0</v>
      </c>
      <c r="X2159" t="b">
        <v>0</v>
      </c>
      <c r="Z2159" t="b">
        <f t="shared" si="201"/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s">
        <v>3971</v>
      </c>
      <c r="AJ2159" t="b">
        <f t="shared" si="202"/>
        <v>0</v>
      </c>
      <c r="AK2159" t="s">
        <v>3972</v>
      </c>
      <c r="AL2159" t="b">
        <v>1</v>
      </c>
    </row>
    <row r="2160" spans="1:38" x14ac:dyDescent="0.3">
      <c r="A2160">
        <v>-73.953032660000005</v>
      </c>
      <c r="B2160">
        <v>40.795692240000001</v>
      </c>
      <c r="C2160" t="s">
        <v>3978</v>
      </c>
      <c r="D2160" t="s">
        <v>153</v>
      </c>
      <c r="E2160" t="str">
        <f t="shared" si="198"/>
        <v>far</v>
      </c>
      <c r="F2160" t="s">
        <v>34</v>
      </c>
      <c r="G2160">
        <v>10132018</v>
      </c>
      <c r="H2160" s="1">
        <v>2</v>
      </c>
      <c r="I2160" t="s">
        <v>39</v>
      </c>
      <c r="J2160" t="s">
        <v>40</v>
      </c>
      <c r="K2160" t="str">
        <f t="shared" si="199"/>
        <v>Gray</v>
      </c>
      <c r="L2160" t="str">
        <f t="shared" si="200"/>
        <v>yup</v>
      </c>
      <c r="M2160" t="b">
        <f t="shared" si="203"/>
        <v>0</v>
      </c>
      <c r="N2160" t="s">
        <v>41</v>
      </c>
      <c r="O2160" t="s">
        <v>42</v>
      </c>
      <c r="Q2160" t="s">
        <v>43</v>
      </c>
      <c r="R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Z2160" t="b">
        <f t="shared" si="201"/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J2160" t="b">
        <f t="shared" si="202"/>
        <v>0</v>
      </c>
      <c r="AK2160" t="s">
        <v>3979</v>
      </c>
      <c r="AL2160" t="b">
        <v>1</v>
      </c>
    </row>
    <row r="2161" spans="1:38" x14ac:dyDescent="0.3">
      <c r="A2161">
        <v>-73.970041089999995</v>
      </c>
      <c r="B2161">
        <v>40.78344276</v>
      </c>
      <c r="C2161" t="s">
        <v>3982</v>
      </c>
      <c r="D2161" t="s">
        <v>2014</v>
      </c>
      <c r="E2161" t="str">
        <f t="shared" si="198"/>
        <v>far</v>
      </c>
      <c r="F2161" t="s">
        <v>48</v>
      </c>
      <c r="G2161">
        <v>10192018</v>
      </c>
      <c r="H2161" s="1">
        <v>7</v>
      </c>
      <c r="I2161" t="s">
        <v>39</v>
      </c>
      <c r="J2161" t="s">
        <v>40</v>
      </c>
      <c r="K2161" t="str">
        <f t="shared" si="199"/>
        <v>Gray</v>
      </c>
      <c r="L2161" t="str">
        <f t="shared" si="200"/>
        <v>yup</v>
      </c>
      <c r="M2161" t="b">
        <f t="shared" si="203"/>
        <v>0</v>
      </c>
      <c r="O2161" t="s">
        <v>55</v>
      </c>
      <c r="Q2161" t="s">
        <v>50</v>
      </c>
      <c r="R2161">
        <v>25</v>
      </c>
      <c r="T2161" t="b">
        <v>1</v>
      </c>
      <c r="U2161" t="b">
        <v>0</v>
      </c>
      <c r="V2161" t="b">
        <v>1</v>
      </c>
      <c r="W2161" t="b">
        <v>0</v>
      </c>
      <c r="X2161" t="b">
        <v>0</v>
      </c>
      <c r="Z2161" t="b">
        <f t="shared" si="201"/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1</v>
      </c>
      <c r="AH2161" t="b">
        <v>0</v>
      </c>
      <c r="AJ2161" t="b">
        <f t="shared" si="202"/>
        <v>0</v>
      </c>
      <c r="AK2161" t="s">
        <v>3983</v>
      </c>
      <c r="AL2161" t="b">
        <v>1</v>
      </c>
    </row>
    <row r="2162" spans="1:38" x14ac:dyDescent="0.3">
      <c r="A2162">
        <v>-73.963226579999997</v>
      </c>
      <c r="B2162">
        <v>40.781691449999997</v>
      </c>
      <c r="C2162" t="s">
        <v>3984</v>
      </c>
      <c r="D2162" t="s">
        <v>1287</v>
      </c>
      <c r="E2162" t="str">
        <f t="shared" si="198"/>
        <v>far</v>
      </c>
      <c r="F2162" t="s">
        <v>48</v>
      </c>
      <c r="G2162">
        <v>10182018</v>
      </c>
      <c r="H2162" s="1">
        <v>4</v>
      </c>
      <c r="I2162" t="s">
        <v>39</v>
      </c>
      <c r="J2162" t="s">
        <v>40</v>
      </c>
      <c r="K2162" t="str">
        <f t="shared" si="199"/>
        <v>Gray</v>
      </c>
      <c r="L2162" t="str">
        <f t="shared" si="200"/>
        <v>yup</v>
      </c>
      <c r="M2162" t="b">
        <f t="shared" si="203"/>
        <v>0</v>
      </c>
      <c r="N2162" t="s">
        <v>41</v>
      </c>
      <c r="O2162" t="s">
        <v>42</v>
      </c>
      <c r="Q2162" t="s">
        <v>50</v>
      </c>
      <c r="R2162">
        <v>3</v>
      </c>
      <c r="T2162" t="b">
        <v>0</v>
      </c>
      <c r="U2162" t="b">
        <v>0</v>
      </c>
      <c r="V2162" t="b">
        <v>1</v>
      </c>
      <c r="W2162" t="b">
        <v>0</v>
      </c>
      <c r="X2162" t="b">
        <v>0</v>
      </c>
      <c r="Z2162" t="b">
        <f t="shared" si="201"/>
        <v>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J2162" t="b">
        <f t="shared" si="202"/>
        <v>0</v>
      </c>
      <c r="AK2162" t="s">
        <v>3985</v>
      </c>
      <c r="AL2162" t="b">
        <v>1</v>
      </c>
    </row>
    <row r="2163" spans="1:38" x14ac:dyDescent="0.3">
      <c r="A2163">
        <v>-73.971730280000003</v>
      </c>
      <c r="B2163">
        <v>40.774880539999998</v>
      </c>
      <c r="C2163" t="s">
        <v>3986</v>
      </c>
      <c r="D2163" t="s">
        <v>98</v>
      </c>
      <c r="E2163" t="str">
        <f t="shared" si="198"/>
        <v>far</v>
      </c>
      <c r="F2163" t="s">
        <v>34</v>
      </c>
      <c r="G2163">
        <v>10062018</v>
      </c>
      <c r="H2163" s="1">
        <v>5</v>
      </c>
      <c r="I2163" t="s">
        <v>39</v>
      </c>
      <c r="J2163" t="s">
        <v>40</v>
      </c>
      <c r="K2163" t="str">
        <f t="shared" si="199"/>
        <v>Gray</v>
      </c>
      <c r="L2163" t="str">
        <f t="shared" si="200"/>
        <v>yup</v>
      </c>
      <c r="M2163" t="b">
        <f t="shared" si="203"/>
        <v>0</v>
      </c>
      <c r="N2163" t="s">
        <v>117</v>
      </c>
      <c r="O2163" t="s">
        <v>118</v>
      </c>
      <c r="Q2163" t="s">
        <v>43</v>
      </c>
      <c r="R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1</v>
      </c>
      <c r="Z2163" t="b">
        <f t="shared" si="201"/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1</v>
      </c>
      <c r="AF2163" t="b">
        <v>0</v>
      </c>
      <c r="AG2163" t="b">
        <v>1</v>
      </c>
      <c r="AH2163" t="b">
        <v>0</v>
      </c>
      <c r="AJ2163" t="b">
        <f t="shared" si="202"/>
        <v>0</v>
      </c>
      <c r="AK2163" t="s">
        <v>3987</v>
      </c>
      <c r="AL2163" t="b">
        <v>1</v>
      </c>
    </row>
    <row r="2164" spans="1:38" x14ac:dyDescent="0.3">
      <c r="A2164">
        <v>-73.972392290000002</v>
      </c>
      <c r="B2164">
        <v>40.772916479999999</v>
      </c>
      <c r="C2164" t="s">
        <v>3991</v>
      </c>
      <c r="D2164" t="s">
        <v>1923</v>
      </c>
      <c r="E2164" t="str">
        <f t="shared" si="198"/>
        <v>far</v>
      </c>
      <c r="F2164" t="s">
        <v>48</v>
      </c>
      <c r="G2164">
        <v>10082018</v>
      </c>
      <c r="H2164" s="1">
        <v>1</v>
      </c>
      <c r="I2164" t="s">
        <v>39</v>
      </c>
      <c r="J2164" t="s">
        <v>40</v>
      </c>
      <c r="K2164" t="str">
        <f t="shared" si="199"/>
        <v>Gray</v>
      </c>
      <c r="L2164" t="str">
        <f t="shared" si="200"/>
        <v>yup</v>
      </c>
      <c r="M2164" t="b">
        <f t="shared" si="203"/>
        <v>0</v>
      </c>
      <c r="N2164" t="s">
        <v>41</v>
      </c>
      <c r="O2164" t="s">
        <v>42</v>
      </c>
      <c r="Q2164" t="s">
        <v>43</v>
      </c>
      <c r="R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Z2164" t="b">
        <f t="shared" si="201"/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1</v>
      </c>
      <c r="AG2164" t="b">
        <v>0</v>
      </c>
      <c r="AH2164" t="b">
        <v>0</v>
      </c>
      <c r="AJ2164" t="b">
        <f t="shared" si="202"/>
        <v>0</v>
      </c>
      <c r="AK2164" t="s">
        <v>3992</v>
      </c>
      <c r="AL2164" t="b">
        <v>1</v>
      </c>
    </row>
    <row r="2165" spans="1:38" x14ac:dyDescent="0.3">
      <c r="A2165">
        <v>-73.953897060000003</v>
      </c>
      <c r="B2165">
        <v>40.795519679999998</v>
      </c>
      <c r="C2165" t="s">
        <v>3993</v>
      </c>
      <c r="D2165" t="s">
        <v>153</v>
      </c>
      <c r="E2165" t="str">
        <f t="shared" si="198"/>
        <v>far</v>
      </c>
      <c r="F2165" t="s">
        <v>34</v>
      </c>
      <c r="G2165">
        <v>10132018</v>
      </c>
      <c r="H2165" s="1">
        <v>3</v>
      </c>
      <c r="I2165" t="s">
        <v>39</v>
      </c>
      <c r="J2165" t="s">
        <v>40</v>
      </c>
      <c r="K2165" t="str">
        <f t="shared" si="199"/>
        <v>Gray</v>
      </c>
      <c r="L2165" t="str">
        <f t="shared" si="200"/>
        <v>yup</v>
      </c>
      <c r="M2165" t="b">
        <f t="shared" si="203"/>
        <v>0</v>
      </c>
      <c r="N2165" t="s">
        <v>41</v>
      </c>
      <c r="O2165" t="s">
        <v>42</v>
      </c>
      <c r="Q2165" t="s">
        <v>50</v>
      </c>
      <c r="R2165">
        <v>15</v>
      </c>
      <c r="T2165" t="b">
        <v>0</v>
      </c>
      <c r="U2165" t="b">
        <v>0</v>
      </c>
      <c r="V2165" t="b">
        <v>1</v>
      </c>
      <c r="W2165" t="b">
        <v>0</v>
      </c>
      <c r="X2165" t="b">
        <v>0</v>
      </c>
      <c r="Z2165" t="b">
        <f t="shared" si="201"/>
        <v>1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J2165" t="b">
        <f t="shared" si="202"/>
        <v>0</v>
      </c>
      <c r="AK2165" t="s">
        <v>3994</v>
      </c>
      <c r="AL2165" t="b">
        <v>1</v>
      </c>
    </row>
    <row r="2166" spans="1:38" x14ac:dyDescent="0.3">
      <c r="A2166">
        <v>-73.972711590000003</v>
      </c>
      <c r="B2166">
        <v>40.778292929999999</v>
      </c>
      <c r="C2166" t="s">
        <v>3999</v>
      </c>
      <c r="D2166" t="s">
        <v>1764</v>
      </c>
      <c r="E2166" t="str">
        <f t="shared" si="198"/>
        <v>far</v>
      </c>
      <c r="F2166" t="s">
        <v>34</v>
      </c>
      <c r="G2166">
        <v>10142018</v>
      </c>
      <c r="H2166" s="1">
        <v>2</v>
      </c>
      <c r="I2166" t="s">
        <v>39</v>
      </c>
      <c r="J2166" t="s">
        <v>40</v>
      </c>
      <c r="K2166" t="str">
        <f t="shared" si="199"/>
        <v>Gray</v>
      </c>
      <c r="L2166" t="str">
        <f t="shared" si="200"/>
        <v>yup</v>
      </c>
      <c r="M2166" t="b">
        <f t="shared" si="203"/>
        <v>0</v>
      </c>
      <c r="N2166" t="s">
        <v>41</v>
      </c>
      <c r="O2166" t="s">
        <v>42</v>
      </c>
      <c r="Q2166" t="s">
        <v>43</v>
      </c>
      <c r="R2166" t="b">
        <v>0</v>
      </c>
      <c r="T2166" t="b">
        <v>0</v>
      </c>
      <c r="U2166" t="b">
        <v>1</v>
      </c>
      <c r="V2166" t="b">
        <v>0</v>
      </c>
      <c r="W2166" t="b">
        <v>0</v>
      </c>
      <c r="X2166" t="b">
        <v>1</v>
      </c>
      <c r="Z2166" t="b">
        <f t="shared" si="201"/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J2166" t="b">
        <f t="shared" si="202"/>
        <v>0</v>
      </c>
      <c r="AK2166" t="s">
        <v>4000</v>
      </c>
      <c r="AL2166" t="b">
        <v>1</v>
      </c>
    </row>
    <row r="2167" spans="1:38" x14ac:dyDescent="0.3">
      <c r="A2167">
        <v>-73.962096459999998</v>
      </c>
      <c r="B2167">
        <v>40.791733200000003</v>
      </c>
      <c r="C2167" t="s">
        <v>4001</v>
      </c>
      <c r="D2167" t="s">
        <v>616</v>
      </c>
      <c r="E2167" t="str">
        <f t="shared" si="198"/>
        <v>far</v>
      </c>
      <c r="F2167" t="s">
        <v>34</v>
      </c>
      <c r="G2167">
        <v>10132018</v>
      </c>
      <c r="H2167" s="1">
        <v>1</v>
      </c>
      <c r="I2167" t="s">
        <v>39</v>
      </c>
      <c r="J2167" t="s">
        <v>40</v>
      </c>
      <c r="K2167" t="str">
        <f t="shared" si="199"/>
        <v>Gray</v>
      </c>
      <c r="L2167" t="str">
        <f t="shared" si="200"/>
        <v>yup</v>
      </c>
      <c r="M2167" t="b">
        <f t="shared" si="203"/>
        <v>0</v>
      </c>
      <c r="O2167" t="s">
        <v>55</v>
      </c>
      <c r="Q2167" t="s">
        <v>43</v>
      </c>
      <c r="R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Z2167" t="b">
        <f t="shared" si="201"/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J2167" t="b">
        <f t="shared" si="202"/>
        <v>0</v>
      </c>
      <c r="AK2167" t="s">
        <v>4002</v>
      </c>
      <c r="AL2167" t="b">
        <v>1</v>
      </c>
    </row>
    <row r="2168" spans="1:38" x14ac:dyDescent="0.3">
      <c r="A2168">
        <v>-73.977926310000001</v>
      </c>
      <c r="B2168">
        <v>40.768268190000001</v>
      </c>
      <c r="C2168" t="s">
        <v>4016</v>
      </c>
      <c r="D2168" t="s">
        <v>512</v>
      </c>
      <c r="E2168" t="str">
        <f t="shared" si="198"/>
        <v>far</v>
      </c>
      <c r="F2168" t="s">
        <v>34</v>
      </c>
      <c r="G2168">
        <v>10102018</v>
      </c>
      <c r="H2168" s="1">
        <v>8</v>
      </c>
      <c r="I2168" t="s">
        <v>39</v>
      </c>
      <c r="J2168" t="s">
        <v>40</v>
      </c>
      <c r="K2168" t="str">
        <f t="shared" si="199"/>
        <v>Gray</v>
      </c>
      <c r="L2168" t="str">
        <f t="shared" si="200"/>
        <v>yup</v>
      </c>
      <c r="M2168" t="b">
        <f t="shared" si="203"/>
        <v>0</v>
      </c>
      <c r="N2168" t="s">
        <v>84</v>
      </c>
      <c r="O2168" t="s">
        <v>103</v>
      </c>
      <c r="Q2168" t="s">
        <v>43</v>
      </c>
      <c r="R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1</v>
      </c>
      <c r="Z2168" t="b">
        <f t="shared" si="201"/>
        <v>1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J2168" t="b">
        <f t="shared" si="202"/>
        <v>0</v>
      </c>
      <c r="AK2168" t="s">
        <v>4017</v>
      </c>
      <c r="AL2168" t="b">
        <v>1</v>
      </c>
    </row>
    <row r="2169" spans="1:38" x14ac:dyDescent="0.3">
      <c r="A2169">
        <v>-73.969808360000002</v>
      </c>
      <c r="B2169">
        <v>40.772009939999997</v>
      </c>
      <c r="C2169" t="s">
        <v>4033</v>
      </c>
      <c r="D2169" t="s">
        <v>1254</v>
      </c>
      <c r="E2169" t="str">
        <f t="shared" si="198"/>
        <v>far</v>
      </c>
      <c r="F2169" t="s">
        <v>48</v>
      </c>
      <c r="G2169">
        <v>10142018</v>
      </c>
      <c r="H2169" s="1">
        <v>1</v>
      </c>
      <c r="I2169" t="s">
        <v>39</v>
      </c>
      <c r="J2169" t="s">
        <v>40</v>
      </c>
      <c r="K2169" t="str">
        <f t="shared" si="199"/>
        <v>Gray</v>
      </c>
      <c r="L2169" t="str">
        <f t="shared" si="200"/>
        <v>yup</v>
      </c>
      <c r="M2169" t="b">
        <f t="shared" si="203"/>
        <v>0</v>
      </c>
      <c r="N2169" t="s">
        <v>41</v>
      </c>
      <c r="O2169" t="s">
        <v>42</v>
      </c>
      <c r="Q2169" t="s">
        <v>43</v>
      </c>
      <c r="R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Z2169" t="b">
        <f t="shared" si="201"/>
        <v>1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J2169" t="b">
        <f t="shared" si="202"/>
        <v>0</v>
      </c>
      <c r="AK2169" t="s">
        <v>4034</v>
      </c>
      <c r="AL2169" t="b">
        <v>1</v>
      </c>
    </row>
    <row r="2170" spans="1:38" x14ac:dyDescent="0.3">
      <c r="A2170">
        <v>-73.968187400000005</v>
      </c>
      <c r="B2170">
        <v>40.781794869999999</v>
      </c>
      <c r="C2170" t="s">
        <v>4035</v>
      </c>
      <c r="D2170" t="s">
        <v>1038</v>
      </c>
      <c r="E2170" t="str">
        <f t="shared" si="198"/>
        <v>far</v>
      </c>
      <c r="F2170" t="s">
        <v>34</v>
      </c>
      <c r="G2170">
        <v>10182018</v>
      </c>
      <c r="H2170" s="1">
        <v>2</v>
      </c>
      <c r="I2170" t="s">
        <v>39</v>
      </c>
      <c r="J2170" t="s">
        <v>40</v>
      </c>
      <c r="K2170" t="str">
        <f t="shared" si="199"/>
        <v>Gray</v>
      </c>
      <c r="L2170" t="str">
        <f t="shared" si="200"/>
        <v>yup</v>
      </c>
      <c r="M2170" t="b">
        <f t="shared" si="203"/>
        <v>0</v>
      </c>
      <c r="O2170" t="s">
        <v>55</v>
      </c>
      <c r="Q2170" t="s">
        <v>43</v>
      </c>
      <c r="R2170" t="b">
        <v>0</v>
      </c>
      <c r="T2170" t="b">
        <v>1</v>
      </c>
      <c r="U2170" t="b">
        <v>1</v>
      </c>
      <c r="V2170" t="b">
        <v>0</v>
      </c>
      <c r="W2170" t="b">
        <v>0</v>
      </c>
      <c r="X2170" t="b">
        <v>0</v>
      </c>
      <c r="Z2170" t="b">
        <f t="shared" si="201"/>
        <v>1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J2170" t="b">
        <f t="shared" si="202"/>
        <v>0</v>
      </c>
      <c r="AK2170" t="s">
        <v>4036</v>
      </c>
      <c r="AL2170" t="b">
        <v>1</v>
      </c>
    </row>
    <row r="2171" spans="1:38" x14ac:dyDescent="0.3">
      <c r="A2171">
        <v>-73.960876729999995</v>
      </c>
      <c r="B2171">
        <v>40.79035725</v>
      </c>
      <c r="C2171" t="s">
        <v>4041</v>
      </c>
      <c r="D2171" t="s">
        <v>621</v>
      </c>
      <c r="E2171" t="str">
        <f t="shared" si="198"/>
        <v>far</v>
      </c>
      <c r="F2171" t="s">
        <v>34</v>
      </c>
      <c r="G2171">
        <v>10062018</v>
      </c>
      <c r="H2171" s="1">
        <v>3</v>
      </c>
      <c r="I2171" t="s">
        <v>39</v>
      </c>
      <c r="J2171" t="s">
        <v>40</v>
      </c>
      <c r="K2171" t="str">
        <f t="shared" si="199"/>
        <v>Gray</v>
      </c>
      <c r="L2171" t="str">
        <f t="shared" si="200"/>
        <v>yup</v>
      </c>
      <c r="M2171" t="b">
        <f t="shared" si="203"/>
        <v>0</v>
      </c>
      <c r="N2171" t="s">
        <v>41</v>
      </c>
      <c r="O2171" t="s">
        <v>42</v>
      </c>
      <c r="Q2171" t="s">
        <v>43</v>
      </c>
      <c r="R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1</v>
      </c>
      <c r="Z2171" t="b">
        <f t="shared" si="201"/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1</v>
      </c>
      <c r="AH2171" t="b">
        <v>0</v>
      </c>
      <c r="AJ2171" t="b">
        <f t="shared" si="202"/>
        <v>0</v>
      </c>
      <c r="AK2171" t="s">
        <v>4042</v>
      </c>
      <c r="AL2171" t="b">
        <v>1</v>
      </c>
    </row>
    <row r="2172" spans="1:38" x14ac:dyDescent="0.3">
      <c r="A2172">
        <v>-73.964211129999995</v>
      </c>
      <c r="B2172">
        <v>40.777771399999999</v>
      </c>
      <c r="C2172" t="s">
        <v>4045</v>
      </c>
      <c r="D2172" t="s">
        <v>1144</v>
      </c>
      <c r="E2172" t="str">
        <f t="shared" si="198"/>
        <v>far</v>
      </c>
      <c r="F2172" t="s">
        <v>34</v>
      </c>
      <c r="G2172">
        <v>10072018</v>
      </c>
      <c r="H2172" s="1">
        <v>7</v>
      </c>
      <c r="I2172" t="s">
        <v>39</v>
      </c>
      <c r="J2172" t="s">
        <v>40</v>
      </c>
      <c r="K2172" t="str">
        <f t="shared" si="199"/>
        <v>Gray</v>
      </c>
      <c r="L2172" t="str">
        <f t="shared" si="200"/>
        <v>yup</v>
      </c>
      <c r="M2172" t="b">
        <f t="shared" si="203"/>
        <v>0</v>
      </c>
      <c r="N2172" t="s">
        <v>41</v>
      </c>
      <c r="O2172" t="s">
        <v>42</v>
      </c>
      <c r="Q2172" t="s">
        <v>43</v>
      </c>
      <c r="R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1</v>
      </c>
      <c r="Z2172" t="b">
        <f t="shared" si="201"/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1</v>
      </c>
      <c r="AH2172" t="b">
        <v>0</v>
      </c>
      <c r="AJ2172" t="b">
        <f t="shared" si="202"/>
        <v>0</v>
      </c>
      <c r="AK2172" t="s">
        <v>4046</v>
      </c>
      <c r="AL2172" t="b">
        <v>1</v>
      </c>
    </row>
    <row r="2173" spans="1:38" x14ac:dyDescent="0.3">
      <c r="A2173">
        <v>-73.966920779999995</v>
      </c>
      <c r="B2173">
        <v>40.779276789999997</v>
      </c>
      <c r="C2173" t="s">
        <v>4047</v>
      </c>
      <c r="D2173" t="s">
        <v>1526</v>
      </c>
      <c r="E2173" t="str">
        <f t="shared" si="198"/>
        <v>far</v>
      </c>
      <c r="F2173" t="s">
        <v>34</v>
      </c>
      <c r="G2173">
        <v>10082018</v>
      </c>
      <c r="H2173" s="1">
        <v>1</v>
      </c>
      <c r="I2173" t="s">
        <v>39</v>
      </c>
      <c r="J2173" t="s">
        <v>40</v>
      </c>
      <c r="K2173" t="str">
        <f t="shared" si="199"/>
        <v>Gray</v>
      </c>
      <c r="L2173" t="str">
        <f t="shared" si="200"/>
        <v>yup</v>
      </c>
      <c r="M2173" t="b">
        <f t="shared" si="203"/>
        <v>0</v>
      </c>
      <c r="N2173" t="s">
        <v>84</v>
      </c>
      <c r="O2173" t="s">
        <v>103</v>
      </c>
      <c r="Q2173" t="s">
        <v>43</v>
      </c>
      <c r="R2173" t="b">
        <v>0</v>
      </c>
      <c r="T2173" t="b">
        <v>0</v>
      </c>
      <c r="U2173" t="b">
        <v>0</v>
      </c>
      <c r="V2173" t="b">
        <v>0</v>
      </c>
      <c r="W2173" t="b">
        <v>1</v>
      </c>
      <c r="X2173" t="b">
        <v>0</v>
      </c>
      <c r="Z2173" t="b">
        <f t="shared" si="201"/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b">
        <v>1</v>
      </c>
      <c r="AH2173" t="b">
        <v>0</v>
      </c>
      <c r="AJ2173" t="b">
        <f t="shared" si="202"/>
        <v>0</v>
      </c>
      <c r="AK2173" t="s">
        <v>4048</v>
      </c>
      <c r="AL2173" t="b">
        <v>1</v>
      </c>
    </row>
    <row r="2174" spans="1:38" x14ac:dyDescent="0.3">
      <c r="A2174">
        <v>-73.977797850000002</v>
      </c>
      <c r="B2174">
        <v>40.766862080000003</v>
      </c>
      <c r="C2174" t="s">
        <v>4056</v>
      </c>
      <c r="D2174" t="s">
        <v>1278</v>
      </c>
      <c r="E2174" t="str">
        <f t="shared" si="198"/>
        <v>far</v>
      </c>
      <c r="F2174" t="s">
        <v>48</v>
      </c>
      <c r="G2174">
        <v>10062018</v>
      </c>
      <c r="H2174" s="1">
        <v>1</v>
      </c>
      <c r="I2174" t="s">
        <v>54</v>
      </c>
      <c r="J2174" t="s">
        <v>40</v>
      </c>
      <c r="K2174" t="str">
        <f t="shared" si="199"/>
        <v>Gray</v>
      </c>
      <c r="L2174" t="str">
        <f t="shared" si="200"/>
        <v>yup</v>
      </c>
      <c r="M2174" t="b">
        <f t="shared" si="203"/>
        <v>0</v>
      </c>
      <c r="N2174" t="s">
        <v>84</v>
      </c>
      <c r="O2174" t="s">
        <v>103</v>
      </c>
      <c r="Q2174" t="s">
        <v>43</v>
      </c>
      <c r="R2174" t="b">
        <v>0</v>
      </c>
      <c r="T2174" t="b">
        <v>1</v>
      </c>
      <c r="U2174" t="b">
        <v>0</v>
      </c>
      <c r="V2174" t="b">
        <v>1</v>
      </c>
      <c r="W2174" t="b">
        <v>0</v>
      </c>
      <c r="X2174" t="b">
        <v>1</v>
      </c>
      <c r="Z2174" t="b">
        <f t="shared" si="201"/>
        <v>1</v>
      </c>
      <c r="AA2174" t="b">
        <v>0</v>
      </c>
      <c r="AB2174" t="b">
        <v>0</v>
      </c>
      <c r="AC2174" t="b">
        <v>0</v>
      </c>
      <c r="AD2174" t="b">
        <v>0</v>
      </c>
      <c r="AE2174" t="b">
        <v>1</v>
      </c>
      <c r="AF2174" t="b">
        <v>0</v>
      </c>
      <c r="AG2174" t="b">
        <v>0</v>
      </c>
      <c r="AH2174" t="b">
        <v>0</v>
      </c>
      <c r="AJ2174" t="b">
        <f t="shared" si="202"/>
        <v>0</v>
      </c>
      <c r="AK2174" t="s">
        <v>4057</v>
      </c>
      <c r="AL2174" t="b">
        <v>1</v>
      </c>
    </row>
    <row r="2175" spans="1:38" x14ac:dyDescent="0.3">
      <c r="A2175">
        <v>-73.969864270000002</v>
      </c>
      <c r="B2175">
        <v>40.77846693</v>
      </c>
      <c r="C2175" t="s">
        <v>4058</v>
      </c>
      <c r="D2175" t="s">
        <v>721</v>
      </c>
      <c r="E2175" t="str">
        <f t="shared" si="198"/>
        <v>far</v>
      </c>
      <c r="F2175" t="s">
        <v>34</v>
      </c>
      <c r="G2175">
        <v>10102018</v>
      </c>
      <c r="H2175" s="1">
        <v>10</v>
      </c>
      <c r="I2175" t="s">
        <v>39</v>
      </c>
      <c r="J2175" t="s">
        <v>40</v>
      </c>
      <c r="K2175" t="str">
        <f t="shared" si="199"/>
        <v>Gray</v>
      </c>
      <c r="L2175" t="str">
        <f t="shared" si="200"/>
        <v>yup</v>
      </c>
      <c r="M2175" t="b">
        <f t="shared" si="203"/>
        <v>0</v>
      </c>
      <c r="O2175" t="s">
        <v>55</v>
      </c>
      <c r="Q2175" t="s">
        <v>43</v>
      </c>
      <c r="R2175" t="b">
        <v>0</v>
      </c>
      <c r="T2175" t="b">
        <v>0</v>
      </c>
      <c r="U2175" t="b">
        <v>0</v>
      </c>
      <c r="V2175" t="b">
        <v>0</v>
      </c>
      <c r="W2175" t="b">
        <v>1</v>
      </c>
      <c r="X2175" t="b">
        <v>1</v>
      </c>
      <c r="Z2175" t="b">
        <f t="shared" si="201"/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1</v>
      </c>
      <c r="AH2175" t="b">
        <v>0</v>
      </c>
      <c r="AJ2175" t="b">
        <f t="shared" si="202"/>
        <v>0</v>
      </c>
      <c r="AK2175" t="s">
        <v>4059</v>
      </c>
      <c r="AL2175" t="b">
        <v>1</v>
      </c>
    </row>
    <row r="2176" spans="1:38" x14ac:dyDescent="0.3">
      <c r="A2176">
        <v>-73.969565520000003</v>
      </c>
      <c r="B2176">
        <v>40.769832469999997</v>
      </c>
      <c r="C2176" t="s">
        <v>4062</v>
      </c>
      <c r="D2176" t="s">
        <v>1326</v>
      </c>
      <c r="E2176" t="str">
        <f t="shared" si="198"/>
        <v>far</v>
      </c>
      <c r="F2176" t="s">
        <v>34</v>
      </c>
      <c r="G2176">
        <v>10132018</v>
      </c>
      <c r="H2176" s="1">
        <v>2</v>
      </c>
      <c r="I2176" t="s">
        <v>39</v>
      </c>
      <c r="J2176" t="s">
        <v>40</v>
      </c>
      <c r="K2176" t="str">
        <f t="shared" si="199"/>
        <v>Gray</v>
      </c>
      <c r="L2176" t="str">
        <f t="shared" si="200"/>
        <v>yup</v>
      </c>
      <c r="M2176" t="b">
        <f t="shared" si="203"/>
        <v>0</v>
      </c>
      <c r="N2176" t="s">
        <v>117</v>
      </c>
      <c r="O2176" t="s">
        <v>118</v>
      </c>
      <c r="Q2176" t="s">
        <v>43</v>
      </c>
      <c r="R2176" t="b">
        <v>0</v>
      </c>
      <c r="T2176" t="b">
        <v>0</v>
      </c>
      <c r="U2176" t="b">
        <v>0</v>
      </c>
      <c r="V2176" t="b">
        <v>0</v>
      </c>
      <c r="W2176" t="b">
        <v>1</v>
      </c>
      <c r="X2176" t="b">
        <v>1</v>
      </c>
      <c r="Z2176" t="b">
        <f t="shared" si="201"/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J2176" t="b">
        <f t="shared" si="202"/>
        <v>0</v>
      </c>
      <c r="AK2176" t="s">
        <v>4063</v>
      </c>
      <c r="AL2176" t="b">
        <v>1</v>
      </c>
    </row>
    <row r="2177" spans="1:38" x14ac:dyDescent="0.3">
      <c r="A2177">
        <v>-73.974623829999999</v>
      </c>
      <c r="B2177">
        <v>40.767149199999999</v>
      </c>
      <c r="C2177" t="s">
        <v>4074</v>
      </c>
      <c r="D2177" t="s">
        <v>1706</v>
      </c>
      <c r="E2177" t="str">
        <f t="shared" si="198"/>
        <v>far</v>
      </c>
      <c r="F2177" t="s">
        <v>48</v>
      </c>
      <c r="G2177">
        <v>10062018</v>
      </c>
      <c r="H2177" s="1">
        <v>6</v>
      </c>
      <c r="I2177" t="s">
        <v>39</v>
      </c>
      <c r="J2177" t="s">
        <v>40</v>
      </c>
      <c r="K2177" t="str">
        <f t="shared" si="199"/>
        <v>Gray</v>
      </c>
      <c r="L2177" t="str">
        <f t="shared" si="200"/>
        <v>yup</v>
      </c>
      <c r="M2177" t="b">
        <f t="shared" si="203"/>
        <v>0</v>
      </c>
      <c r="N2177" t="s">
        <v>41</v>
      </c>
      <c r="O2177" t="s">
        <v>42</v>
      </c>
      <c r="P2177" t="s">
        <v>1015</v>
      </c>
      <c r="Q2177" t="s">
        <v>43</v>
      </c>
      <c r="R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1</v>
      </c>
      <c r="Z2177" t="b">
        <f t="shared" si="201"/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1</v>
      </c>
      <c r="AH2177" t="b">
        <v>0</v>
      </c>
      <c r="AJ2177" t="b">
        <f t="shared" si="202"/>
        <v>0</v>
      </c>
      <c r="AK2177" t="s">
        <v>4075</v>
      </c>
      <c r="AL2177" t="b">
        <v>1</v>
      </c>
    </row>
    <row r="2178" spans="1:38" x14ac:dyDescent="0.3">
      <c r="A2178">
        <v>-73.970533180000004</v>
      </c>
      <c r="B2178">
        <v>40.769994359999998</v>
      </c>
      <c r="C2178" t="s">
        <v>4076</v>
      </c>
      <c r="D2178" t="s">
        <v>113</v>
      </c>
      <c r="E2178" t="str">
        <f t="shared" ref="E2178:E2241" si="204">IF(D2178="05D","near",IF(D2178="07D","near",IF(D2178="06C","near",IF(D2178="06E","near",IF(D2178="06D","near","far")))))</f>
        <v>far</v>
      </c>
      <c r="F2178" t="s">
        <v>48</v>
      </c>
      <c r="G2178">
        <v>10062018</v>
      </c>
      <c r="H2178" s="1">
        <v>9</v>
      </c>
      <c r="I2178" t="s">
        <v>39</v>
      </c>
      <c r="J2178" t="s">
        <v>40</v>
      </c>
      <c r="K2178" t="str">
        <f t="shared" ref="K2178:K2241" si="205">IF(ISBLANK(J2178), NA(), J2178)</f>
        <v>Gray</v>
      </c>
      <c r="L2178" t="str">
        <f t="shared" ref="L2178:L2241" si="206">IF(K2178="Gray","yup",IF(K2178="#N/A","maybe","no"))</f>
        <v>yup</v>
      </c>
      <c r="M2178" t="b">
        <f t="shared" si="203"/>
        <v>0</v>
      </c>
      <c r="N2178" t="s">
        <v>41</v>
      </c>
      <c r="O2178" t="s">
        <v>42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Z2178" t="b">
        <f t="shared" ref="Z2178:Z2241" si="207">ISBLANK(Y2178)</f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J2178" t="b">
        <f t="shared" ref="AJ2178:AJ2241" si="208">OR(AB2178,AC2178, AD2178, AH2178)</f>
        <v>0</v>
      </c>
      <c r="AK2178" t="s">
        <v>4077</v>
      </c>
      <c r="AL2178" t="b">
        <v>1</v>
      </c>
    </row>
    <row r="2179" spans="1:38" x14ac:dyDescent="0.3">
      <c r="A2179">
        <v>-73.96316487</v>
      </c>
      <c r="B2179">
        <v>40.792652959999998</v>
      </c>
      <c r="C2179" t="s">
        <v>4080</v>
      </c>
      <c r="D2179" t="s">
        <v>125</v>
      </c>
      <c r="E2179" t="str">
        <f t="shared" si="204"/>
        <v>far</v>
      </c>
      <c r="F2179" t="s">
        <v>34</v>
      </c>
      <c r="G2179">
        <v>10132018</v>
      </c>
      <c r="H2179" s="1">
        <v>8</v>
      </c>
      <c r="I2179" t="s">
        <v>39</v>
      </c>
      <c r="J2179" t="s">
        <v>40</v>
      </c>
      <c r="K2179" t="str">
        <f t="shared" si="205"/>
        <v>Gray</v>
      </c>
      <c r="L2179" t="str">
        <f t="shared" si="206"/>
        <v>yup</v>
      </c>
      <c r="M2179" t="b">
        <f t="shared" ref="M2179:M2242" si="209">AND(NOT(ISBLANK(J2179)),(NOT(J2179="gray")))</f>
        <v>0</v>
      </c>
      <c r="N2179" t="s">
        <v>84</v>
      </c>
      <c r="O2179" t="s">
        <v>103</v>
      </c>
      <c r="Q2179" t="s">
        <v>43</v>
      </c>
      <c r="R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Z2179" t="b">
        <f t="shared" si="207"/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1</v>
      </c>
      <c r="AH2179" t="b">
        <v>0</v>
      </c>
      <c r="AJ2179" t="b">
        <f t="shared" si="208"/>
        <v>0</v>
      </c>
      <c r="AK2179" t="s">
        <v>4081</v>
      </c>
      <c r="AL2179" t="b">
        <v>1</v>
      </c>
    </row>
    <row r="2180" spans="1:38" x14ac:dyDescent="0.3">
      <c r="A2180">
        <v>-73.974084680000004</v>
      </c>
      <c r="B2180">
        <v>40.77281971</v>
      </c>
      <c r="C2180" t="s">
        <v>4086</v>
      </c>
      <c r="D2180" t="s">
        <v>2088</v>
      </c>
      <c r="E2180" t="str">
        <f t="shared" si="204"/>
        <v>far</v>
      </c>
      <c r="F2180" t="s">
        <v>48</v>
      </c>
      <c r="G2180">
        <v>10072018</v>
      </c>
      <c r="H2180" s="1">
        <v>6</v>
      </c>
      <c r="I2180" t="s">
        <v>39</v>
      </c>
      <c r="J2180" t="s">
        <v>40</v>
      </c>
      <c r="K2180" t="str">
        <f t="shared" si="205"/>
        <v>Gray</v>
      </c>
      <c r="L2180" t="str">
        <f t="shared" si="206"/>
        <v>yup</v>
      </c>
      <c r="M2180" t="b">
        <f t="shared" si="209"/>
        <v>0</v>
      </c>
      <c r="O2180" t="s">
        <v>55</v>
      </c>
      <c r="Q2180" t="s">
        <v>43</v>
      </c>
      <c r="R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Z2180" t="b">
        <f t="shared" si="207"/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J2180" t="b">
        <f t="shared" si="208"/>
        <v>0</v>
      </c>
      <c r="AK2180" t="s">
        <v>4087</v>
      </c>
      <c r="AL2180" t="b">
        <v>1</v>
      </c>
    </row>
    <row r="2181" spans="1:38" x14ac:dyDescent="0.3">
      <c r="A2181">
        <v>-73.967627070000006</v>
      </c>
      <c r="B2181">
        <v>40.776391439999998</v>
      </c>
      <c r="C2181" t="s">
        <v>4088</v>
      </c>
      <c r="D2181" t="s">
        <v>326</v>
      </c>
      <c r="E2181" t="str">
        <f t="shared" si="204"/>
        <v>far</v>
      </c>
      <c r="F2181" t="s">
        <v>48</v>
      </c>
      <c r="G2181">
        <v>10082018</v>
      </c>
      <c r="H2181" s="1">
        <v>4</v>
      </c>
      <c r="I2181" t="s">
        <v>39</v>
      </c>
      <c r="J2181" t="s">
        <v>40</v>
      </c>
      <c r="K2181" t="str">
        <f t="shared" si="205"/>
        <v>Gray</v>
      </c>
      <c r="L2181" t="str">
        <f t="shared" si="206"/>
        <v>yup</v>
      </c>
      <c r="M2181" t="b">
        <f t="shared" si="209"/>
        <v>0</v>
      </c>
      <c r="O2181" t="s">
        <v>55</v>
      </c>
      <c r="Q2181" t="s">
        <v>43</v>
      </c>
      <c r="R2181" t="b">
        <v>0</v>
      </c>
      <c r="T2181" t="b">
        <v>0</v>
      </c>
      <c r="U2181" t="b">
        <v>1</v>
      </c>
      <c r="V2181" t="b">
        <v>0</v>
      </c>
      <c r="W2181" t="b">
        <v>0</v>
      </c>
      <c r="X2181" t="b">
        <v>0</v>
      </c>
      <c r="Z2181" t="b">
        <f t="shared" si="207"/>
        <v>1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J2181" t="b">
        <f t="shared" si="208"/>
        <v>0</v>
      </c>
      <c r="AK2181" t="s">
        <v>4089</v>
      </c>
      <c r="AL2181" t="b">
        <v>1</v>
      </c>
    </row>
    <row r="2182" spans="1:38" x14ac:dyDescent="0.3">
      <c r="A2182">
        <v>-73.970381610000004</v>
      </c>
      <c r="B2182">
        <v>40.777384609999999</v>
      </c>
      <c r="C2182" t="s">
        <v>4090</v>
      </c>
      <c r="D2182" t="s">
        <v>554</v>
      </c>
      <c r="E2182" t="str">
        <f t="shared" si="204"/>
        <v>far</v>
      </c>
      <c r="F2182" t="s">
        <v>34</v>
      </c>
      <c r="G2182">
        <v>10172018</v>
      </c>
      <c r="H2182" s="1">
        <v>2</v>
      </c>
      <c r="I2182" t="s">
        <v>39</v>
      </c>
      <c r="J2182" t="s">
        <v>40</v>
      </c>
      <c r="K2182" t="str">
        <f t="shared" si="205"/>
        <v>Gray</v>
      </c>
      <c r="L2182" t="str">
        <f t="shared" si="206"/>
        <v>yup</v>
      </c>
      <c r="M2182" t="b">
        <f t="shared" si="209"/>
        <v>0</v>
      </c>
      <c r="N2182" t="s">
        <v>41</v>
      </c>
      <c r="O2182" t="s">
        <v>42</v>
      </c>
      <c r="Q2182" t="s">
        <v>50</v>
      </c>
      <c r="R2182">
        <v>1</v>
      </c>
      <c r="T2182" t="b">
        <v>0</v>
      </c>
      <c r="U2182" t="b">
        <v>0</v>
      </c>
      <c r="V2182" t="b">
        <v>1</v>
      </c>
      <c r="W2182" t="b">
        <v>0</v>
      </c>
      <c r="X2182" t="b">
        <v>1</v>
      </c>
      <c r="Z2182" t="b">
        <f t="shared" si="207"/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1</v>
      </c>
      <c r="AH2182" t="b">
        <v>0</v>
      </c>
      <c r="AJ2182" t="b">
        <f t="shared" si="208"/>
        <v>0</v>
      </c>
      <c r="AK2182" t="s">
        <v>4091</v>
      </c>
      <c r="AL2182" t="b">
        <v>1</v>
      </c>
    </row>
    <row r="2183" spans="1:38" x14ac:dyDescent="0.3">
      <c r="A2183">
        <v>-73.980389529999997</v>
      </c>
      <c r="B2183">
        <v>40.768073080000001</v>
      </c>
      <c r="C2183" t="s">
        <v>4092</v>
      </c>
      <c r="D2183" t="s">
        <v>855</v>
      </c>
      <c r="E2183" t="str">
        <f t="shared" si="204"/>
        <v>far</v>
      </c>
      <c r="F2183" t="s">
        <v>48</v>
      </c>
      <c r="G2183">
        <v>10122018</v>
      </c>
      <c r="H2183" s="1">
        <v>13</v>
      </c>
      <c r="I2183" t="s">
        <v>39</v>
      </c>
      <c r="J2183" t="s">
        <v>40</v>
      </c>
      <c r="K2183" t="str">
        <f t="shared" si="205"/>
        <v>Gray</v>
      </c>
      <c r="L2183" t="str">
        <f t="shared" si="206"/>
        <v>yup</v>
      </c>
      <c r="M2183" t="b">
        <f t="shared" si="209"/>
        <v>0</v>
      </c>
      <c r="N2183" t="s">
        <v>41</v>
      </c>
      <c r="O2183" t="s">
        <v>42</v>
      </c>
      <c r="Q2183" t="s">
        <v>43</v>
      </c>
      <c r="R2183" t="b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1</v>
      </c>
      <c r="Z2183" t="b">
        <f t="shared" si="207"/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J2183" t="b">
        <f t="shared" si="208"/>
        <v>0</v>
      </c>
      <c r="AK2183" t="s">
        <v>4093</v>
      </c>
      <c r="AL2183" t="b">
        <v>1</v>
      </c>
    </row>
    <row r="2184" spans="1:38" x14ac:dyDescent="0.3">
      <c r="A2184">
        <v>-73.969513340000006</v>
      </c>
      <c r="B2184">
        <v>40.776500980000002</v>
      </c>
      <c r="C2184" t="s">
        <v>4094</v>
      </c>
      <c r="D2184" t="s">
        <v>121</v>
      </c>
      <c r="E2184" t="str">
        <f t="shared" si="204"/>
        <v>far</v>
      </c>
      <c r="F2184" t="s">
        <v>48</v>
      </c>
      <c r="G2184">
        <v>10082018</v>
      </c>
      <c r="H2184" s="1">
        <v>16</v>
      </c>
      <c r="I2184" t="s">
        <v>39</v>
      </c>
      <c r="J2184" t="s">
        <v>40</v>
      </c>
      <c r="K2184" t="str">
        <f t="shared" si="205"/>
        <v>Gray</v>
      </c>
      <c r="L2184" t="str">
        <f t="shared" si="206"/>
        <v>yup</v>
      </c>
      <c r="M2184" t="b">
        <f t="shared" si="209"/>
        <v>0</v>
      </c>
      <c r="O2184" t="s">
        <v>55</v>
      </c>
      <c r="Q2184" t="s">
        <v>50</v>
      </c>
      <c r="R2184">
        <v>6</v>
      </c>
      <c r="T2184" t="b">
        <v>0</v>
      </c>
      <c r="U2184" t="b">
        <v>0</v>
      </c>
      <c r="V2184" t="b">
        <v>1</v>
      </c>
      <c r="W2184" t="b">
        <v>1</v>
      </c>
      <c r="X2184" t="b">
        <v>1</v>
      </c>
      <c r="Z2184" t="b">
        <f t="shared" si="207"/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1</v>
      </c>
      <c r="AH2184" t="b">
        <v>0</v>
      </c>
      <c r="AJ2184" t="b">
        <f t="shared" si="208"/>
        <v>0</v>
      </c>
      <c r="AK2184" t="s">
        <v>4095</v>
      </c>
      <c r="AL2184" t="b">
        <v>1</v>
      </c>
    </row>
    <row r="2185" spans="1:38" x14ac:dyDescent="0.3">
      <c r="A2185">
        <v>-73.977440740000006</v>
      </c>
      <c r="B2185">
        <v>40.769805609999999</v>
      </c>
      <c r="C2185" t="s">
        <v>4096</v>
      </c>
      <c r="D2185" t="s">
        <v>1586</v>
      </c>
      <c r="E2185" t="str">
        <f t="shared" si="204"/>
        <v>far</v>
      </c>
      <c r="F2185" t="s">
        <v>34</v>
      </c>
      <c r="G2185">
        <v>10102018</v>
      </c>
      <c r="H2185" s="1">
        <v>12</v>
      </c>
      <c r="I2185" t="s">
        <v>39</v>
      </c>
      <c r="J2185" t="s">
        <v>40</v>
      </c>
      <c r="K2185" t="str">
        <f t="shared" si="205"/>
        <v>Gray</v>
      </c>
      <c r="L2185" t="str">
        <f t="shared" si="206"/>
        <v>yup</v>
      </c>
      <c r="M2185" t="b">
        <f t="shared" si="209"/>
        <v>0</v>
      </c>
      <c r="N2185" t="s">
        <v>41</v>
      </c>
      <c r="O2185" t="s">
        <v>42</v>
      </c>
      <c r="Q2185" t="s">
        <v>43</v>
      </c>
      <c r="R2185" t="b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1</v>
      </c>
      <c r="Z2185" t="b">
        <f t="shared" si="207"/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J2185" t="b">
        <f t="shared" si="208"/>
        <v>0</v>
      </c>
      <c r="AK2185" t="s">
        <v>4097</v>
      </c>
      <c r="AL2185" t="b">
        <v>1</v>
      </c>
    </row>
    <row r="2186" spans="1:38" x14ac:dyDescent="0.3">
      <c r="A2186">
        <v>-73.968107989999993</v>
      </c>
      <c r="B2186">
        <v>40.772349409999997</v>
      </c>
      <c r="C2186" t="s">
        <v>4098</v>
      </c>
      <c r="D2186" t="s">
        <v>1270</v>
      </c>
      <c r="E2186" t="str">
        <f t="shared" si="204"/>
        <v>far</v>
      </c>
      <c r="F2186" t="s">
        <v>34</v>
      </c>
      <c r="G2186">
        <v>10122018</v>
      </c>
      <c r="H2186" s="1">
        <v>5</v>
      </c>
      <c r="I2186" t="s">
        <v>39</v>
      </c>
      <c r="J2186" t="s">
        <v>40</v>
      </c>
      <c r="K2186" t="str">
        <f t="shared" si="205"/>
        <v>Gray</v>
      </c>
      <c r="L2186" t="str">
        <f t="shared" si="206"/>
        <v>yup</v>
      </c>
      <c r="M2186" t="b">
        <f t="shared" si="209"/>
        <v>0</v>
      </c>
      <c r="O2186" t="s">
        <v>55</v>
      </c>
      <c r="Q2186" t="s">
        <v>50</v>
      </c>
      <c r="R2186">
        <v>2</v>
      </c>
      <c r="T2186" t="b">
        <v>1</v>
      </c>
      <c r="U2186" t="b">
        <v>0</v>
      </c>
      <c r="V2186" t="b">
        <v>1</v>
      </c>
      <c r="W2186" t="b">
        <v>0</v>
      </c>
      <c r="X2186" t="b">
        <v>1</v>
      </c>
      <c r="Z2186" t="b">
        <f t="shared" si="207"/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J2186" t="b">
        <f t="shared" si="208"/>
        <v>0</v>
      </c>
      <c r="AK2186" t="s">
        <v>4099</v>
      </c>
      <c r="AL2186" t="b">
        <v>1</v>
      </c>
    </row>
    <row r="2187" spans="1:38" x14ac:dyDescent="0.3">
      <c r="A2187">
        <v>-73.973047820000005</v>
      </c>
      <c r="B2187">
        <v>40.77008738</v>
      </c>
      <c r="C2187" t="s">
        <v>4100</v>
      </c>
      <c r="D2187" t="s">
        <v>368</v>
      </c>
      <c r="E2187" t="str">
        <f t="shared" si="204"/>
        <v>far</v>
      </c>
      <c r="F2187" t="s">
        <v>48</v>
      </c>
      <c r="G2187">
        <v>10082018</v>
      </c>
      <c r="H2187" s="1">
        <v>3</v>
      </c>
      <c r="I2187" t="s">
        <v>39</v>
      </c>
      <c r="J2187" t="s">
        <v>40</v>
      </c>
      <c r="K2187" t="str">
        <f t="shared" si="205"/>
        <v>Gray</v>
      </c>
      <c r="L2187" t="str">
        <f t="shared" si="206"/>
        <v>yup</v>
      </c>
      <c r="M2187" t="b">
        <f t="shared" si="209"/>
        <v>0</v>
      </c>
      <c r="O2187" t="s">
        <v>55</v>
      </c>
      <c r="Q2187" t="s">
        <v>50</v>
      </c>
      <c r="R2187">
        <v>10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Z2187" t="b">
        <f t="shared" si="207"/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1</v>
      </c>
      <c r="AH2187" t="b">
        <v>0</v>
      </c>
      <c r="AJ2187" t="b">
        <f t="shared" si="208"/>
        <v>0</v>
      </c>
      <c r="AK2187" t="s">
        <v>4101</v>
      </c>
      <c r="AL2187" t="b">
        <v>1</v>
      </c>
    </row>
    <row r="2188" spans="1:38" x14ac:dyDescent="0.3">
      <c r="A2188">
        <v>-73.959561350000001</v>
      </c>
      <c r="B2188">
        <v>40.783805749999999</v>
      </c>
      <c r="C2188" t="s">
        <v>4111</v>
      </c>
      <c r="D2188" t="s">
        <v>2570</v>
      </c>
      <c r="E2188" t="str">
        <f t="shared" si="204"/>
        <v>far</v>
      </c>
      <c r="F2188" t="s">
        <v>34</v>
      </c>
      <c r="G2188">
        <v>10072018</v>
      </c>
      <c r="H2188" s="1">
        <v>4</v>
      </c>
      <c r="I2188" t="s">
        <v>39</v>
      </c>
      <c r="J2188" t="s">
        <v>40</v>
      </c>
      <c r="K2188" t="str">
        <f t="shared" si="205"/>
        <v>Gray</v>
      </c>
      <c r="L2188" t="str">
        <f t="shared" si="206"/>
        <v>yup</v>
      </c>
      <c r="M2188" t="b">
        <f t="shared" si="209"/>
        <v>0</v>
      </c>
      <c r="O2188" t="s">
        <v>55</v>
      </c>
      <c r="Q2188" t="s">
        <v>50</v>
      </c>
      <c r="R2188">
        <v>25</v>
      </c>
      <c r="T2188" t="b">
        <v>0</v>
      </c>
      <c r="U2188" t="b">
        <v>0</v>
      </c>
      <c r="V2188" t="b">
        <v>1</v>
      </c>
      <c r="W2188" t="b">
        <v>0</v>
      </c>
      <c r="X2188" t="b">
        <v>0</v>
      </c>
      <c r="Z2188" t="b">
        <f t="shared" si="207"/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J2188" t="b">
        <f t="shared" si="208"/>
        <v>0</v>
      </c>
      <c r="AK2188" t="s">
        <v>4112</v>
      </c>
      <c r="AL2188" t="b">
        <v>1</v>
      </c>
    </row>
    <row r="2189" spans="1:38" x14ac:dyDescent="0.3">
      <c r="A2189">
        <v>-73.956184089999994</v>
      </c>
      <c r="B2189">
        <v>40.799203779999999</v>
      </c>
      <c r="C2189" t="s">
        <v>4113</v>
      </c>
      <c r="D2189" t="s">
        <v>350</v>
      </c>
      <c r="E2189" t="str">
        <f t="shared" si="204"/>
        <v>far</v>
      </c>
      <c r="F2189" t="s">
        <v>34</v>
      </c>
      <c r="G2189">
        <v>10132018</v>
      </c>
      <c r="H2189" s="1">
        <v>5</v>
      </c>
      <c r="I2189" t="s">
        <v>39</v>
      </c>
      <c r="J2189" t="s">
        <v>40</v>
      </c>
      <c r="K2189" t="str">
        <f t="shared" si="205"/>
        <v>Gray</v>
      </c>
      <c r="L2189" t="str">
        <f t="shared" si="206"/>
        <v>yup</v>
      </c>
      <c r="M2189" t="b">
        <f t="shared" si="209"/>
        <v>0</v>
      </c>
      <c r="O2189" t="s">
        <v>55</v>
      </c>
      <c r="Q2189" t="s">
        <v>50</v>
      </c>
      <c r="R2189">
        <v>20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  <c r="Z2189" t="b">
        <f t="shared" si="207"/>
        <v>1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J2189" t="b">
        <f t="shared" si="208"/>
        <v>0</v>
      </c>
      <c r="AK2189" t="s">
        <v>4114</v>
      </c>
      <c r="AL2189" t="b">
        <v>1</v>
      </c>
    </row>
    <row r="2190" spans="1:38" x14ac:dyDescent="0.3">
      <c r="A2190">
        <v>-73.961998519999995</v>
      </c>
      <c r="B2190">
        <v>40.794327770000002</v>
      </c>
      <c r="C2190" t="s">
        <v>4118</v>
      </c>
      <c r="D2190" t="s">
        <v>2657</v>
      </c>
      <c r="E2190" t="str">
        <f t="shared" si="204"/>
        <v>far</v>
      </c>
      <c r="F2190" t="s">
        <v>48</v>
      </c>
      <c r="G2190">
        <v>10122018</v>
      </c>
      <c r="H2190" s="1">
        <v>2</v>
      </c>
      <c r="I2190" t="s">
        <v>39</v>
      </c>
      <c r="J2190" t="s">
        <v>40</v>
      </c>
      <c r="K2190" t="str">
        <f t="shared" si="205"/>
        <v>Gray</v>
      </c>
      <c r="L2190" t="str">
        <f t="shared" si="206"/>
        <v>yup</v>
      </c>
      <c r="M2190" t="b">
        <f t="shared" si="209"/>
        <v>0</v>
      </c>
      <c r="N2190" t="s">
        <v>117</v>
      </c>
      <c r="O2190" t="s">
        <v>118</v>
      </c>
      <c r="Q2190" t="s">
        <v>50</v>
      </c>
      <c r="R2190">
        <v>10</v>
      </c>
      <c r="S2190" t="s">
        <v>4119</v>
      </c>
      <c r="T2190" t="b">
        <v>1</v>
      </c>
      <c r="U2190" t="b">
        <v>1</v>
      </c>
      <c r="V2190" t="b">
        <v>1</v>
      </c>
      <c r="W2190" t="b">
        <v>0</v>
      </c>
      <c r="X2190" t="b">
        <v>0</v>
      </c>
      <c r="Z2190" t="b">
        <f t="shared" si="207"/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J2190" t="b">
        <f t="shared" si="208"/>
        <v>0</v>
      </c>
      <c r="AK2190" t="s">
        <v>4120</v>
      </c>
      <c r="AL2190" t="b">
        <v>1</v>
      </c>
    </row>
    <row r="2191" spans="1:38" x14ac:dyDescent="0.3">
      <c r="A2191">
        <v>-73.973529889999995</v>
      </c>
      <c r="B2191">
        <v>40.771493999999997</v>
      </c>
      <c r="C2191" t="s">
        <v>4124</v>
      </c>
      <c r="D2191" t="s">
        <v>1209</v>
      </c>
      <c r="E2191" t="str">
        <f t="shared" si="204"/>
        <v>far</v>
      </c>
      <c r="F2191" t="s">
        <v>48</v>
      </c>
      <c r="G2191">
        <v>10132018</v>
      </c>
      <c r="H2191" s="1">
        <v>2</v>
      </c>
      <c r="I2191" t="s">
        <v>39</v>
      </c>
      <c r="J2191" t="s">
        <v>40</v>
      </c>
      <c r="K2191" t="str">
        <f t="shared" si="205"/>
        <v>Gray</v>
      </c>
      <c r="L2191" t="str">
        <f t="shared" si="206"/>
        <v>yup</v>
      </c>
      <c r="M2191" t="b">
        <f t="shared" si="209"/>
        <v>0</v>
      </c>
      <c r="N2191" t="s">
        <v>41</v>
      </c>
      <c r="O2191" t="s">
        <v>42</v>
      </c>
      <c r="Q2191" t="s">
        <v>43</v>
      </c>
      <c r="R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1</v>
      </c>
      <c r="Z2191" t="b">
        <f t="shared" si="207"/>
        <v>1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b">
        <v>0</v>
      </c>
      <c r="AG2191" t="b">
        <v>1</v>
      </c>
      <c r="AH2191" t="b">
        <v>0</v>
      </c>
      <c r="AJ2191" t="b">
        <f t="shared" si="208"/>
        <v>0</v>
      </c>
      <c r="AK2191" t="s">
        <v>4125</v>
      </c>
      <c r="AL2191" t="b">
        <v>1</v>
      </c>
    </row>
    <row r="2192" spans="1:38" x14ac:dyDescent="0.3">
      <c r="A2192">
        <v>-73.976830960000001</v>
      </c>
      <c r="B2192">
        <v>40.771780370000002</v>
      </c>
      <c r="C2192" t="s">
        <v>4126</v>
      </c>
      <c r="D2192" t="s">
        <v>808</v>
      </c>
      <c r="E2192" t="str">
        <f t="shared" si="204"/>
        <v>far</v>
      </c>
      <c r="F2192" t="s">
        <v>48</v>
      </c>
      <c r="G2192">
        <v>10122018</v>
      </c>
      <c r="H2192" s="1">
        <v>1</v>
      </c>
      <c r="I2192" t="s">
        <v>39</v>
      </c>
      <c r="J2192" t="s">
        <v>40</v>
      </c>
      <c r="K2192" t="str">
        <f t="shared" si="205"/>
        <v>Gray</v>
      </c>
      <c r="L2192" t="str">
        <f t="shared" si="206"/>
        <v>yup</v>
      </c>
      <c r="M2192" t="b">
        <f t="shared" si="209"/>
        <v>0</v>
      </c>
      <c r="N2192" t="s">
        <v>41</v>
      </c>
      <c r="O2192" t="s">
        <v>42</v>
      </c>
      <c r="Q2192" t="s">
        <v>43</v>
      </c>
      <c r="R2192" t="b">
        <v>0</v>
      </c>
      <c r="S2192" t="s">
        <v>4127</v>
      </c>
      <c r="T2192" t="b">
        <v>1</v>
      </c>
      <c r="U2192" t="b">
        <v>0</v>
      </c>
      <c r="V2192" t="b">
        <v>0</v>
      </c>
      <c r="W2192" t="b">
        <v>0</v>
      </c>
      <c r="X2192" t="b">
        <v>1</v>
      </c>
      <c r="Z2192" t="b">
        <f t="shared" si="207"/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J2192" t="b">
        <f t="shared" si="208"/>
        <v>0</v>
      </c>
      <c r="AK2192" t="s">
        <v>4128</v>
      </c>
      <c r="AL2192" t="b">
        <v>1</v>
      </c>
    </row>
    <row r="2193" spans="1:38" x14ac:dyDescent="0.3">
      <c r="A2193">
        <v>-73.977507970000005</v>
      </c>
      <c r="B2193">
        <v>40.76915004</v>
      </c>
      <c r="C2193" t="s">
        <v>4129</v>
      </c>
      <c r="D2193" t="s">
        <v>1586</v>
      </c>
      <c r="E2193" t="str">
        <f t="shared" si="204"/>
        <v>far</v>
      </c>
      <c r="F2193" t="s">
        <v>34</v>
      </c>
      <c r="G2193">
        <v>10102018</v>
      </c>
      <c r="H2193" s="1">
        <v>7</v>
      </c>
      <c r="I2193" t="s">
        <v>39</v>
      </c>
      <c r="J2193" t="s">
        <v>40</v>
      </c>
      <c r="K2193" t="str">
        <f t="shared" si="205"/>
        <v>Gray</v>
      </c>
      <c r="L2193" t="str">
        <f t="shared" si="206"/>
        <v>yup</v>
      </c>
      <c r="M2193" t="b">
        <f t="shared" si="209"/>
        <v>0</v>
      </c>
      <c r="N2193" t="s">
        <v>84</v>
      </c>
      <c r="O2193" t="s">
        <v>103</v>
      </c>
      <c r="Q2193" t="s">
        <v>43</v>
      </c>
      <c r="R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Z2193" t="b">
        <f t="shared" si="207"/>
        <v>1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1</v>
      </c>
      <c r="AH2193" t="b">
        <v>0</v>
      </c>
      <c r="AJ2193" t="b">
        <f t="shared" si="208"/>
        <v>0</v>
      </c>
      <c r="AK2193" t="s">
        <v>4130</v>
      </c>
      <c r="AL2193" t="b">
        <v>1</v>
      </c>
    </row>
    <row r="2194" spans="1:38" x14ac:dyDescent="0.3">
      <c r="A2194">
        <v>-73.980406529999996</v>
      </c>
      <c r="B2194">
        <v>40.768148119999999</v>
      </c>
      <c r="C2194" t="s">
        <v>4133</v>
      </c>
      <c r="D2194" t="s">
        <v>855</v>
      </c>
      <c r="E2194" t="str">
        <f t="shared" si="204"/>
        <v>far</v>
      </c>
      <c r="F2194" t="s">
        <v>34</v>
      </c>
      <c r="G2194">
        <v>10192018</v>
      </c>
      <c r="H2194" s="1">
        <v>8</v>
      </c>
      <c r="I2194" t="s">
        <v>39</v>
      </c>
      <c r="J2194" t="s">
        <v>40</v>
      </c>
      <c r="K2194" t="str">
        <f t="shared" si="205"/>
        <v>Gray</v>
      </c>
      <c r="L2194" t="str">
        <f t="shared" si="206"/>
        <v>yup</v>
      </c>
      <c r="M2194" t="b">
        <f t="shared" si="209"/>
        <v>0</v>
      </c>
      <c r="N2194" t="s">
        <v>84</v>
      </c>
      <c r="O2194" t="s">
        <v>103</v>
      </c>
      <c r="Q2194" t="s">
        <v>43</v>
      </c>
      <c r="R2194" t="b">
        <v>0</v>
      </c>
      <c r="T2194" t="b">
        <v>0</v>
      </c>
      <c r="U2194" t="b">
        <v>0</v>
      </c>
      <c r="V2194" t="b">
        <v>0</v>
      </c>
      <c r="W2194" t="b">
        <v>1</v>
      </c>
      <c r="X2194" t="b">
        <v>0</v>
      </c>
      <c r="Z2194" t="b">
        <f t="shared" si="207"/>
        <v>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J2194" t="b">
        <f t="shared" si="208"/>
        <v>0</v>
      </c>
      <c r="AK2194" t="s">
        <v>4134</v>
      </c>
      <c r="AL2194" t="b">
        <v>1</v>
      </c>
    </row>
    <row r="2195" spans="1:38" x14ac:dyDescent="0.3">
      <c r="A2195">
        <v>-73.970103039999998</v>
      </c>
      <c r="B2195">
        <v>40.783895309999998</v>
      </c>
      <c r="C2195" t="s">
        <v>4135</v>
      </c>
      <c r="D2195" t="s">
        <v>2014</v>
      </c>
      <c r="E2195" t="str">
        <f t="shared" si="204"/>
        <v>far</v>
      </c>
      <c r="F2195" t="s">
        <v>48</v>
      </c>
      <c r="G2195">
        <v>10192018</v>
      </c>
      <c r="H2195" s="1">
        <v>4</v>
      </c>
      <c r="I2195" t="s">
        <v>54</v>
      </c>
      <c r="J2195" t="s">
        <v>40</v>
      </c>
      <c r="K2195" t="str">
        <f t="shared" si="205"/>
        <v>Gray</v>
      </c>
      <c r="L2195" t="str">
        <f t="shared" si="206"/>
        <v>yup</v>
      </c>
      <c r="M2195" t="b">
        <f t="shared" si="209"/>
        <v>0</v>
      </c>
      <c r="N2195" t="s">
        <v>192</v>
      </c>
      <c r="O2195" t="s">
        <v>354</v>
      </c>
      <c r="Q2195" t="s">
        <v>43</v>
      </c>
      <c r="R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  <c r="Z2195" t="b">
        <f t="shared" si="207"/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1</v>
      </c>
      <c r="AH2195" t="b">
        <v>0</v>
      </c>
      <c r="AJ2195" t="b">
        <f t="shared" si="208"/>
        <v>0</v>
      </c>
      <c r="AK2195" t="s">
        <v>4136</v>
      </c>
      <c r="AL2195" t="b">
        <v>1</v>
      </c>
    </row>
    <row r="2196" spans="1:38" x14ac:dyDescent="0.3">
      <c r="A2196">
        <v>-73.971415010000001</v>
      </c>
      <c r="B2196">
        <v>40.77749764</v>
      </c>
      <c r="C2196" t="s">
        <v>4143</v>
      </c>
      <c r="D2196" t="s">
        <v>1657</v>
      </c>
      <c r="E2196" t="str">
        <f t="shared" si="204"/>
        <v>far</v>
      </c>
      <c r="F2196" t="s">
        <v>34</v>
      </c>
      <c r="G2196">
        <v>10062018</v>
      </c>
      <c r="H2196" s="1">
        <v>3</v>
      </c>
      <c r="I2196" t="s">
        <v>39</v>
      </c>
      <c r="J2196" t="s">
        <v>40</v>
      </c>
      <c r="K2196" t="str">
        <f t="shared" si="205"/>
        <v>Gray</v>
      </c>
      <c r="L2196" t="str">
        <f t="shared" si="206"/>
        <v>yup</v>
      </c>
      <c r="M2196" t="b">
        <f t="shared" si="209"/>
        <v>0</v>
      </c>
      <c r="N2196" t="s">
        <v>41</v>
      </c>
      <c r="O2196" t="s">
        <v>42</v>
      </c>
      <c r="Q2196" t="s">
        <v>43</v>
      </c>
      <c r="R2196" t="b">
        <v>0</v>
      </c>
      <c r="T2196" t="b">
        <v>0</v>
      </c>
      <c r="U2196" t="b">
        <v>0</v>
      </c>
      <c r="V2196" t="b">
        <v>0</v>
      </c>
      <c r="W2196" t="b">
        <v>1</v>
      </c>
      <c r="X2196" t="b">
        <v>0</v>
      </c>
      <c r="Z2196" t="b">
        <f t="shared" si="207"/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b">
        <v>0</v>
      </c>
      <c r="AG2196" t="b">
        <v>1</v>
      </c>
      <c r="AH2196" t="b">
        <v>0</v>
      </c>
      <c r="AJ2196" t="b">
        <f t="shared" si="208"/>
        <v>0</v>
      </c>
      <c r="AK2196" t="s">
        <v>4144</v>
      </c>
      <c r="AL2196" t="b">
        <v>1</v>
      </c>
    </row>
    <row r="2197" spans="1:38" x14ac:dyDescent="0.3">
      <c r="A2197">
        <v>-73.96932099</v>
      </c>
      <c r="B2197">
        <v>40.770744999999998</v>
      </c>
      <c r="C2197" t="s">
        <v>4149</v>
      </c>
      <c r="D2197" t="s">
        <v>1326</v>
      </c>
      <c r="E2197" t="str">
        <f t="shared" si="204"/>
        <v>far</v>
      </c>
      <c r="F2197" t="s">
        <v>48</v>
      </c>
      <c r="G2197">
        <v>10062018</v>
      </c>
      <c r="H2197" s="1">
        <v>1</v>
      </c>
      <c r="I2197" t="s">
        <v>39</v>
      </c>
      <c r="J2197" t="s">
        <v>40</v>
      </c>
      <c r="K2197" t="str">
        <f t="shared" si="205"/>
        <v>Gray</v>
      </c>
      <c r="L2197" t="str">
        <f t="shared" si="206"/>
        <v>yup</v>
      </c>
      <c r="M2197" t="b">
        <f t="shared" si="209"/>
        <v>0</v>
      </c>
      <c r="N2197" t="s">
        <v>84</v>
      </c>
      <c r="O2197" t="s">
        <v>103</v>
      </c>
      <c r="Q2197" t="s">
        <v>43</v>
      </c>
      <c r="R2197" t="b">
        <v>0</v>
      </c>
      <c r="T2197" t="b">
        <v>1</v>
      </c>
      <c r="U2197" t="b">
        <v>1</v>
      </c>
      <c r="V2197" t="b">
        <v>0</v>
      </c>
      <c r="W2197" t="b">
        <v>0</v>
      </c>
      <c r="X2197" t="b">
        <v>0</v>
      </c>
      <c r="Z2197" t="b">
        <f t="shared" si="207"/>
        <v>1</v>
      </c>
      <c r="AA2197" t="b">
        <v>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1</v>
      </c>
      <c r="AH2197" t="b">
        <v>0</v>
      </c>
      <c r="AJ2197" t="b">
        <f t="shared" si="208"/>
        <v>0</v>
      </c>
      <c r="AK2197" t="s">
        <v>4150</v>
      </c>
      <c r="AL2197" t="b">
        <v>1</v>
      </c>
    </row>
    <row r="2198" spans="1:38" x14ac:dyDescent="0.3">
      <c r="A2198">
        <v>-73.956706199999999</v>
      </c>
      <c r="B2198">
        <v>40.797482870000003</v>
      </c>
      <c r="C2198" t="s">
        <v>4151</v>
      </c>
      <c r="D2198" t="s">
        <v>1248</v>
      </c>
      <c r="E2198" t="str">
        <f t="shared" si="204"/>
        <v>far</v>
      </c>
      <c r="F2198" t="s">
        <v>34</v>
      </c>
      <c r="G2198">
        <v>10062018</v>
      </c>
      <c r="H2198" s="1">
        <v>2</v>
      </c>
      <c r="I2198" t="s">
        <v>39</v>
      </c>
      <c r="J2198" t="s">
        <v>40</v>
      </c>
      <c r="K2198" t="str">
        <f t="shared" si="205"/>
        <v>Gray</v>
      </c>
      <c r="L2198" t="str">
        <f t="shared" si="206"/>
        <v>yup</v>
      </c>
      <c r="M2198" t="b">
        <f t="shared" si="209"/>
        <v>0</v>
      </c>
      <c r="O2198" t="s">
        <v>55</v>
      </c>
      <c r="Q2198" t="s">
        <v>43</v>
      </c>
      <c r="R2198" t="b">
        <v>0</v>
      </c>
      <c r="T2198" t="b">
        <v>0</v>
      </c>
      <c r="U2198" t="b">
        <v>0</v>
      </c>
      <c r="V2198" t="b">
        <v>1</v>
      </c>
      <c r="W2198" t="b">
        <v>0</v>
      </c>
      <c r="X2198" t="b">
        <v>0</v>
      </c>
      <c r="Z2198" t="b">
        <f t="shared" si="207"/>
        <v>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J2198" t="b">
        <f t="shared" si="208"/>
        <v>0</v>
      </c>
      <c r="AK2198" t="s">
        <v>4152</v>
      </c>
      <c r="AL2198" t="b">
        <v>1</v>
      </c>
    </row>
    <row r="2199" spans="1:38" x14ac:dyDescent="0.3">
      <c r="A2199">
        <v>-73.961038810000005</v>
      </c>
      <c r="B2199">
        <v>40.793952939999997</v>
      </c>
      <c r="C2199" t="s">
        <v>4153</v>
      </c>
      <c r="D2199" t="s">
        <v>2398</v>
      </c>
      <c r="E2199" t="str">
        <f t="shared" si="204"/>
        <v>far</v>
      </c>
      <c r="F2199" t="s">
        <v>34</v>
      </c>
      <c r="G2199">
        <v>10072018</v>
      </c>
      <c r="H2199" s="1">
        <v>1</v>
      </c>
      <c r="I2199" t="s">
        <v>39</v>
      </c>
      <c r="J2199" t="s">
        <v>40</v>
      </c>
      <c r="K2199" t="str">
        <f t="shared" si="205"/>
        <v>Gray</v>
      </c>
      <c r="L2199" t="str">
        <f t="shared" si="206"/>
        <v>yup</v>
      </c>
      <c r="M2199" t="b">
        <f t="shared" si="209"/>
        <v>0</v>
      </c>
      <c r="N2199" t="s">
        <v>84</v>
      </c>
      <c r="O2199" t="s">
        <v>103</v>
      </c>
      <c r="Q2199" t="s">
        <v>43</v>
      </c>
      <c r="R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Z2199" t="b">
        <f t="shared" si="207"/>
        <v>1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1</v>
      </c>
      <c r="AH2199" t="b">
        <v>0</v>
      </c>
      <c r="AJ2199" t="b">
        <f t="shared" si="208"/>
        <v>0</v>
      </c>
      <c r="AK2199" t="s">
        <v>4154</v>
      </c>
      <c r="AL2199" t="b">
        <v>1</v>
      </c>
    </row>
    <row r="2200" spans="1:38" x14ac:dyDescent="0.3">
      <c r="A2200">
        <v>-73.95762234</v>
      </c>
      <c r="B2200">
        <v>40.797974660000001</v>
      </c>
      <c r="C2200" t="s">
        <v>4155</v>
      </c>
      <c r="D2200" t="s">
        <v>227</v>
      </c>
      <c r="E2200" t="str">
        <f t="shared" si="204"/>
        <v>far</v>
      </c>
      <c r="F2200" t="s">
        <v>48</v>
      </c>
      <c r="G2200">
        <v>10192018</v>
      </c>
      <c r="H2200" s="1">
        <v>4</v>
      </c>
      <c r="I2200" t="s">
        <v>54</v>
      </c>
      <c r="J2200" t="s">
        <v>40</v>
      </c>
      <c r="K2200" t="str">
        <f t="shared" si="205"/>
        <v>Gray</v>
      </c>
      <c r="L2200" t="str">
        <f t="shared" si="206"/>
        <v>yup</v>
      </c>
      <c r="M2200" t="b">
        <f t="shared" si="209"/>
        <v>0</v>
      </c>
      <c r="N2200" t="s">
        <v>117</v>
      </c>
      <c r="O2200" t="s">
        <v>118</v>
      </c>
      <c r="Q2200" t="s">
        <v>43</v>
      </c>
      <c r="R2200" t="b">
        <v>0</v>
      </c>
      <c r="T2200" t="b">
        <v>0</v>
      </c>
      <c r="U2200" t="b">
        <v>0</v>
      </c>
      <c r="V2200" t="b">
        <v>1</v>
      </c>
      <c r="W2200" t="b">
        <v>0</v>
      </c>
      <c r="X2200" t="b">
        <v>1</v>
      </c>
      <c r="Z2200" t="b">
        <f t="shared" si="207"/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1</v>
      </c>
      <c r="AG2200" t="b">
        <v>1</v>
      </c>
      <c r="AH2200" t="b">
        <v>0</v>
      </c>
      <c r="AJ2200" t="b">
        <f t="shared" si="208"/>
        <v>0</v>
      </c>
      <c r="AK2200" t="s">
        <v>4156</v>
      </c>
      <c r="AL2200" t="b">
        <v>1</v>
      </c>
    </row>
    <row r="2201" spans="1:38" x14ac:dyDescent="0.3">
      <c r="A2201">
        <v>-73.967653970000001</v>
      </c>
      <c r="B2201">
        <v>40.777722990000001</v>
      </c>
      <c r="C2201" t="s">
        <v>4159</v>
      </c>
      <c r="D2201" t="s">
        <v>960</v>
      </c>
      <c r="E2201" t="str">
        <f t="shared" si="204"/>
        <v>far</v>
      </c>
      <c r="F2201" t="s">
        <v>48</v>
      </c>
      <c r="G2201">
        <v>10082018</v>
      </c>
      <c r="H2201" s="1">
        <v>2</v>
      </c>
      <c r="I2201" t="s">
        <v>39</v>
      </c>
      <c r="J2201" t="s">
        <v>40</v>
      </c>
      <c r="K2201" t="str">
        <f t="shared" si="205"/>
        <v>Gray</v>
      </c>
      <c r="L2201" t="str">
        <f t="shared" si="206"/>
        <v>yup</v>
      </c>
      <c r="M2201" t="b">
        <f t="shared" si="209"/>
        <v>0</v>
      </c>
      <c r="N2201" t="s">
        <v>117</v>
      </c>
      <c r="O2201" t="s">
        <v>118</v>
      </c>
      <c r="Q2201" t="s">
        <v>43</v>
      </c>
      <c r="R2201" t="b">
        <v>0</v>
      </c>
      <c r="S2201" t="s">
        <v>2701</v>
      </c>
      <c r="T2201" t="b">
        <v>0</v>
      </c>
      <c r="U2201" t="b">
        <v>0</v>
      </c>
      <c r="V2201" t="b">
        <v>0</v>
      </c>
      <c r="W2201" t="b">
        <v>0</v>
      </c>
      <c r="X2201" t="b">
        <v>1</v>
      </c>
      <c r="Z2201" t="b">
        <f t="shared" si="207"/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  <c r="AG2201" t="b">
        <v>0</v>
      </c>
      <c r="AH2201" t="b">
        <v>0</v>
      </c>
      <c r="AJ2201" t="b">
        <f t="shared" si="208"/>
        <v>0</v>
      </c>
      <c r="AK2201" t="s">
        <v>4160</v>
      </c>
      <c r="AL2201" t="b">
        <v>1</v>
      </c>
    </row>
    <row r="2202" spans="1:38" x14ac:dyDescent="0.3">
      <c r="A2202">
        <v>-73.966694509999996</v>
      </c>
      <c r="B2202">
        <v>40.783995650000001</v>
      </c>
      <c r="C2202" t="s">
        <v>4166</v>
      </c>
      <c r="D2202" t="s">
        <v>698</v>
      </c>
      <c r="E2202" t="str">
        <f t="shared" si="204"/>
        <v>far</v>
      </c>
      <c r="F2202" t="s">
        <v>34</v>
      </c>
      <c r="G2202">
        <v>10062018</v>
      </c>
      <c r="H2202" s="1">
        <v>11</v>
      </c>
      <c r="I2202" t="s">
        <v>54</v>
      </c>
      <c r="J2202" t="s">
        <v>40</v>
      </c>
      <c r="K2202" t="str">
        <f t="shared" si="205"/>
        <v>Gray</v>
      </c>
      <c r="L2202" t="str">
        <f t="shared" si="206"/>
        <v>yup</v>
      </c>
      <c r="M2202" t="b">
        <f t="shared" si="209"/>
        <v>0</v>
      </c>
      <c r="O2202" t="s">
        <v>55</v>
      </c>
      <c r="Q2202" t="s">
        <v>50</v>
      </c>
      <c r="R2202">
        <v>13</v>
      </c>
      <c r="T2202" t="b">
        <v>0</v>
      </c>
      <c r="U2202" t="b">
        <v>0</v>
      </c>
      <c r="V2202" t="b">
        <v>1</v>
      </c>
      <c r="W2202" t="b">
        <v>0</v>
      </c>
      <c r="X2202" t="b">
        <v>0</v>
      </c>
      <c r="Z2202" t="b">
        <f t="shared" si="207"/>
        <v>1</v>
      </c>
      <c r="AA2202" t="b">
        <v>1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J2202" t="b">
        <f t="shared" si="208"/>
        <v>0</v>
      </c>
      <c r="AK2202" t="s">
        <v>4167</v>
      </c>
      <c r="AL2202" t="b">
        <v>1</v>
      </c>
    </row>
    <row r="2203" spans="1:38" x14ac:dyDescent="0.3">
      <c r="A2203">
        <v>-73.978940140000006</v>
      </c>
      <c r="B2203">
        <v>40.769737309999996</v>
      </c>
      <c r="C2203" t="s">
        <v>4168</v>
      </c>
      <c r="D2203" t="s">
        <v>889</v>
      </c>
      <c r="E2203" t="str">
        <f t="shared" si="204"/>
        <v>far</v>
      </c>
      <c r="F2203" t="s">
        <v>48</v>
      </c>
      <c r="G2203">
        <v>10102018</v>
      </c>
      <c r="H2203" s="1">
        <v>4</v>
      </c>
      <c r="I2203" t="s">
        <v>39</v>
      </c>
      <c r="J2203" t="s">
        <v>40</v>
      </c>
      <c r="K2203" t="str">
        <f t="shared" si="205"/>
        <v>Gray</v>
      </c>
      <c r="L2203" t="str">
        <f t="shared" si="206"/>
        <v>yup</v>
      </c>
      <c r="M2203" t="b">
        <f t="shared" si="209"/>
        <v>0</v>
      </c>
      <c r="N2203" t="s">
        <v>41</v>
      </c>
      <c r="O2203" t="s">
        <v>42</v>
      </c>
      <c r="Q2203" t="s">
        <v>43</v>
      </c>
      <c r="R2203" t="b">
        <v>0</v>
      </c>
      <c r="T2203" t="b">
        <v>0</v>
      </c>
      <c r="U2203" t="b">
        <v>0</v>
      </c>
      <c r="V2203" t="b">
        <v>0</v>
      </c>
      <c r="W2203" t="b">
        <v>1</v>
      </c>
      <c r="X2203" t="b">
        <v>1</v>
      </c>
      <c r="Z2203" t="b">
        <f t="shared" si="207"/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1</v>
      </c>
      <c r="AG2203" t="b">
        <v>0</v>
      </c>
      <c r="AH2203" t="b">
        <v>0</v>
      </c>
      <c r="AJ2203" t="b">
        <f t="shared" si="208"/>
        <v>0</v>
      </c>
      <c r="AK2203" t="s">
        <v>4169</v>
      </c>
      <c r="AL2203" t="b">
        <v>1</v>
      </c>
    </row>
    <row r="2204" spans="1:38" x14ac:dyDescent="0.3">
      <c r="A2204">
        <v>-73.978260329999998</v>
      </c>
      <c r="B2204">
        <v>40.77057903</v>
      </c>
      <c r="C2204" t="s">
        <v>4173</v>
      </c>
      <c r="D2204" t="s">
        <v>2864</v>
      </c>
      <c r="E2204" t="str">
        <f t="shared" si="204"/>
        <v>far</v>
      </c>
      <c r="F2204" t="s">
        <v>34</v>
      </c>
      <c r="G2204">
        <v>10132018</v>
      </c>
      <c r="H2204" s="1">
        <v>6</v>
      </c>
      <c r="I2204" t="s">
        <v>39</v>
      </c>
      <c r="J2204" t="s">
        <v>40</v>
      </c>
      <c r="K2204" t="str">
        <f t="shared" si="205"/>
        <v>Gray</v>
      </c>
      <c r="L2204" t="str">
        <f t="shared" si="206"/>
        <v>yup</v>
      </c>
      <c r="M2204" t="b">
        <f t="shared" si="209"/>
        <v>0</v>
      </c>
      <c r="O2204" t="s">
        <v>55</v>
      </c>
      <c r="Q2204" t="s">
        <v>50</v>
      </c>
      <c r="R2204">
        <v>5</v>
      </c>
      <c r="T2204" t="b">
        <v>1</v>
      </c>
      <c r="U2204" t="b">
        <v>0</v>
      </c>
      <c r="V2204" t="b">
        <v>1</v>
      </c>
      <c r="W2204" t="b">
        <v>0</v>
      </c>
      <c r="X2204" t="b">
        <v>0</v>
      </c>
      <c r="Z2204" t="b">
        <f t="shared" si="207"/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J2204" t="b">
        <f t="shared" si="208"/>
        <v>0</v>
      </c>
      <c r="AK2204" t="s">
        <v>4174</v>
      </c>
      <c r="AL2204" t="b">
        <v>1</v>
      </c>
    </row>
    <row r="2205" spans="1:38" x14ac:dyDescent="0.3">
      <c r="A2205">
        <v>-73.975309379999999</v>
      </c>
      <c r="B2205">
        <v>40.766667390000002</v>
      </c>
      <c r="C2205" t="s">
        <v>4175</v>
      </c>
      <c r="D2205" t="s">
        <v>481</v>
      </c>
      <c r="E2205" t="str">
        <f t="shared" si="204"/>
        <v>far</v>
      </c>
      <c r="F2205" t="s">
        <v>48</v>
      </c>
      <c r="G2205">
        <v>10062018</v>
      </c>
      <c r="H2205" s="1">
        <v>4</v>
      </c>
      <c r="I2205" t="s">
        <v>39</v>
      </c>
      <c r="J2205" t="s">
        <v>40</v>
      </c>
      <c r="K2205" t="str">
        <f t="shared" si="205"/>
        <v>Gray</v>
      </c>
      <c r="L2205" t="str">
        <f t="shared" si="206"/>
        <v>yup</v>
      </c>
      <c r="M2205" t="b">
        <f t="shared" si="209"/>
        <v>0</v>
      </c>
      <c r="N2205" t="s">
        <v>117</v>
      </c>
      <c r="O2205" t="s">
        <v>118</v>
      </c>
      <c r="P2205" t="s">
        <v>4176</v>
      </c>
      <c r="Q2205" t="s">
        <v>43</v>
      </c>
      <c r="R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Z2205" t="b">
        <f t="shared" si="207"/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F2205" t="b">
        <v>0</v>
      </c>
      <c r="AG2205" t="b">
        <v>1</v>
      </c>
      <c r="AH2205" t="b">
        <v>0</v>
      </c>
      <c r="AJ2205" t="b">
        <f t="shared" si="208"/>
        <v>0</v>
      </c>
      <c r="AK2205" t="s">
        <v>4177</v>
      </c>
      <c r="AL2205" t="b">
        <v>1</v>
      </c>
    </row>
    <row r="2206" spans="1:38" x14ac:dyDescent="0.3">
      <c r="A2206">
        <v>-73.972883670000002</v>
      </c>
      <c r="B2206">
        <v>40.770815849999998</v>
      </c>
      <c r="C2206" t="s">
        <v>4182</v>
      </c>
      <c r="D2206" t="s">
        <v>368</v>
      </c>
      <c r="E2206" t="str">
        <f t="shared" si="204"/>
        <v>far</v>
      </c>
      <c r="F2206" t="s">
        <v>48</v>
      </c>
      <c r="G2206">
        <v>10082018</v>
      </c>
      <c r="H2206" s="1">
        <v>10</v>
      </c>
      <c r="I2206" t="s">
        <v>39</v>
      </c>
      <c r="J2206" t="s">
        <v>40</v>
      </c>
      <c r="K2206" t="str">
        <f t="shared" si="205"/>
        <v>Gray</v>
      </c>
      <c r="L2206" t="str">
        <f t="shared" si="206"/>
        <v>yup</v>
      </c>
      <c r="M2206" t="b">
        <f t="shared" si="209"/>
        <v>0</v>
      </c>
      <c r="O2206" t="s">
        <v>55</v>
      </c>
      <c r="Q2206" t="s">
        <v>43</v>
      </c>
      <c r="R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Z2206" t="b">
        <f t="shared" si="207"/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1</v>
      </c>
      <c r="AH2206" t="b">
        <v>0</v>
      </c>
      <c r="AJ2206" t="b">
        <f t="shared" si="208"/>
        <v>0</v>
      </c>
      <c r="AK2206" t="s">
        <v>4183</v>
      </c>
      <c r="AL2206" t="b">
        <v>1</v>
      </c>
    </row>
    <row r="2207" spans="1:38" x14ac:dyDescent="0.3">
      <c r="A2207">
        <v>-73.954592919999996</v>
      </c>
      <c r="B2207">
        <v>40.798694019999999</v>
      </c>
      <c r="C2207" t="s">
        <v>4184</v>
      </c>
      <c r="D2207" t="s">
        <v>1429</v>
      </c>
      <c r="E2207" t="str">
        <f t="shared" si="204"/>
        <v>far</v>
      </c>
      <c r="F2207" t="s">
        <v>48</v>
      </c>
      <c r="G2207">
        <v>10142018</v>
      </c>
      <c r="H2207" s="1">
        <v>2</v>
      </c>
      <c r="I2207" t="s">
        <v>39</v>
      </c>
      <c r="J2207" t="s">
        <v>40</v>
      </c>
      <c r="K2207" t="str">
        <f t="shared" si="205"/>
        <v>Gray</v>
      </c>
      <c r="L2207" t="str">
        <f t="shared" si="206"/>
        <v>yup</v>
      </c>
      <c r="M2207" t="b">
        <f t="shared" si="209"/>
        <v>0</v>
      </c>
      <c r="N2207" t="s">
        <v>117</v>
      </c>
      <c r="O2207" t="s">
        <v>118</v>
      </c>
      <c r="P2207" t="s">
        <v>1383</v>
      </c>
      <c r="Q2207" t="s">
        <v>43</v>
      </c>
      <c r="R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1</v>
      </c>
      <c r="Z2207" t="b">
        <f t="shared" si="207"/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1</v>
      </c>
      <c r="AH2207" t="b">
        <v>0</v>
      </c>
      <c r="AJ2207" t="b">
        <f t="shared" si="208"/>
        <v>0</v>
      </c>
      <c r="AK2207" t="s">
        <v>4185</v>
      </c>
      <c r="AL2207" t="b">
        <v>1</v>
      </c>
    </row>
    <row r="2208" spans="1:38" x14ac:dyDescent="0.3">
      <c r="A2208">
        <v>-73.973464449999994</v>
      </c>
      <c r="B2208">
        <v>40.778276650000002</v>
      </c>
      <c r="C2208" t="s">
        <v>4186</v>
      </c>
      <c r="D2208" t="s">
        <v>797</v>
      </c>
      <c r="E2208" t="str">
        <f t="shared" si="204"/>
        <v>far</v>
      </c>
      <c r="F2208" t="s">
        <v>34</v>
      </c>
      <c r="G2208">
        <v>10142018</v>
      </c>
      <c r="H2208" s="1">
        <v>5</v>
      </c>
      <c r="I2208" t="s">
        <v>39</v>
      </c>
      <c r="J2208" t="s">
        <v>40</v>
      </c>
      <c r="K2208" t="str">
        <f t="shared" si="205"/>
        <v>Gray</v>
      </c>
      <c r="L2208" t="str">
        <f t="shared" si="206"/>
        <v>yup</v>
      </c>
      <c r="M2208" t="b">
        <f t="shared" si="209"/>
        <v>0</v>
      </c>
      <c r="N2208" t="s">
        <v>84</v>
      </c>
      <c r="O2208" t="s">
        <v>103</v>
      </c>
      <c r="Q2208" t="s">
        <v>43</v>
      </c>
      <c r="R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Z2208" t="b">
        <f t="shared" si="207"/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1</v>
      </c>
      <c r="AH2208" t="b">
        <v>0</v>
      </c>
      <c r="AJ2208" t="b">
        <f t="shared" si="208"/>
        <v>0</v>
      </c>
      <c r="AK2208" t="s">
        <v>4187</v>
      </c>
      <c r="AL2208" t="b">
        <v>1</v>
      </c>
    </row>
    <row r="2209" spans="1:38" x14ac:dyDescent="0.3">
      <c r="A2209">
        <v>-73.962893280000003</v>
      </c>
      <c r="B2209">
        <v>40.792311640000001</v>
      </c>
      <c r="C2209" t="s">
        <v>4190</v>
      </c>
      <c r="D2209" t="s">
        <v>785</v>
      </c>
      <c r="E2209" t="str">
        <f t="shared" si="204"/>
        <v>far</v>
      </c>
      <c r="F2209" t="s">
        <v>34</v>
      </c>
      <c r="G2209">
        <v>10102018</v>
      </c>
      <c r="H2209" s="1">
        <v>5</v>
      </c>
      <c r="I2209" t="s">
        <v>39</v>
      </c>
      <c r="J2209" t="s">
        <v>40</v>
      </c>
      <c r="K2209" t="str">
        <f t="shared" si="205"/>
        <v>Gray</v>
      </c>
      <c r="L2209" t="str">
        <f t="shared" si="206"/>
        <v>yup</v>
      </c>
      <c r="M2209" t="b">
        <f t="shared" si="209"/>
        <v>0</v>
      </c>
      <c r="O2209" t="s">
        <v>55</v>
      </c>
      <c r="Q2209" t="s">
        <v>43</v>
      </c>
      <c r="R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Z2209" t="b">
        <f t="shared" si="207"/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J2209" t="b">
        <f t="shared" si="208"/>
        <v>0</v>
      </c>
      <c r="AK2209" t="s">
        <v>4191</v>
      </c>
      <c r="AL2209" t="b">
        <v>1</v>
      </c>
    </row>
    <row r="2210" spans="1:38" x14ac:dyDescent="0.3">
      <c r="A2210">
        <v>-73.960705660000002</v>
      </c>
      <c r="B2210">
        <v>40.788978610000001</v>
      </c>
      <c r="C2210" t="s">
        <v>4202</v>
      </c>
      <c r="D2210" t="s">
        <v>1102</v>
      </c>
      <c r="E2210" t="str">
        <f t="shared" si="204"/>
        <v>far</v>
      </c>
      <c r="F2210" t="s">
        <v>48</v>
      </c>
      <c r="G2210">
        <v>10082018</v>
      </c>
      <c r="H2210" s="1">
        <v>3</v>
      </c>
      <c r="I2210" t="s">
        <v>39</v>
      </c>
      <c r="J2210" t="s">
        <v>40</v>
      </c>
      <c r="K2210" t="str">
        <f t="shared" si="205"/>
        <v>Gray</v>
      </c>
      <c r="L2210" t="str">
        <f t="shared" si="206"/>
        <v>yup</v>
      </c>
      <c r="M2210" t="b">
        <f t="shared" si="209"/>
        <v>0</v>
      </c>
      <c r="O2210" t="s">
        <v>55</v>
      </c>
      <c r="Q2210" t="s">
        <v>50</v>
      </c>
      <c r="R2210">
        <v>6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  <c r="Z2210" t="b">
        <f t="shared" si="207"/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J2210" t="b">
        <f t="shared" si="208"/>
        <v>0</v>
      </c>
      <c r="AK2210" t="s">
        <v>4203</v>
      </c>
      <c r="AL2210" t="b">
        <v>1</v>
      </c>
    </row>
    <row r="2211" spans="1:38" x14ac:dyDescent="0.3">
      <c r="A2211">
        <v>-73.965523849999997</v>
      </c>
      <c r="B2211">
        <v>40.781563390000002</v>
      </c>
      <c r="C2211" t="s">
        <v>4204</v>
      </c>
      <c r="D2211" t="s">
        <v>1059</v>
      </c>
      <c r="E2211" t="str">
        <f t="shared" si="204"/>
        <v>far</v>
      </c>
      <c r="F2211" t="s">
        <v>48</v>
      </c>
      <c r="G2211">
        <v>10172018</v>
      </c>
      <c r="H2211" s="1">
        <v>3</v>
      </c>
      <c r="I2211" t="s">
        <v>39</v>
      </c>
      <c r="J2211" t="s">
        <v>40</v>
      </c>
      <c r="K2211" t="str">
        <f t="shared" si="205"/>
        <v>Gray</v>
      </c>
      <c r="L2211" t="str">
        <f t="shared" si="206"/>
        <v>yup</v>
      </c>
      <c r="M2211" t="b">
        <f t="shared" si="209"/>
        <v>0</v>
      </c>
      <c r="O2211" t="s">
        <v>55</v>
      </c>
      <c r="Q2211" t="s">
        <v>50</v>
      </c>
      <c r="R2211">
        <v>7</v>
      </c>
      <c r="T2211" t="b">
        <v>0</v>
      </c>
      <c r="U2211" t="b">
        <v>1</v>
      </c>
      <c r="V2211" t="b">
        <v>0</v>
      </c>
      <c r="W2211" t="b">
        <v>0</v>
      </c>
      <c r="X2211" t="b">
        <v>0</v>
      </c>
      <c r="Z2211" t="b">
        <f t="shared" si="207"/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1</v>
      </c>
      <c r="AH2211" t="b">
        <v>0</v>
      </c>
      <c r="AJ2211" t="b">
        <f t="shared" si="208"/>
        <v>0</v>
      </c>
      <c r="AK2211" t="s">
        <v>4205</v>
      </c>
      <c r="AL2211" t="b">
        <v>1</v>
      </c>
    </row>
    <row r="2212" spans="1:38" x14ac:dyDescent="0.3">
      <c r="A2212">
        <v>-73.974604909999996</v>
      </c>
      <c r="B2212">
        <v>40.772877690000001</v>
      </c>
      <c r="C2212" t="s">
        <v>4206</v>
      </c>
      <c r="D2212" t="s">
        <v>805</v>
      </c>
      <c r="E2212" t="str">
        <f t="shared" si="204"/>
        <v>far</v>
      </c>
      <c r="F2212" t="s">
        <v>48</v>
      </c>
      <c r="G2212">
        <v>10072018</v>
      </c>
      <c r="H2212" s="1">
        <v>1</v>
      </c>
      <c r="I2212" t="s">
        <v>39</v>
      </c>
      <c r="J2212" t="s">
        <v>40</v>
      </c>
      <c r="K2212" t="str">
        <f t="shared" si="205"/>
        <v>Gray</v>
      </c>
      <c r="L2212" t="str">
        <f t="shared" si="206"/>
        <v>yup</v>
      </c>
      <c r="M2212" t="b">
        <f t="shared" si="209"/>
        <v>0</v>
      </c>
      <c r="O2212" t="s">
        <v>55</v>
      </c>
      <c r="Q2212" t="s">
        <v>43</v>
      </c>
      <c r="R2212" t="b">
        <v>0</v>
      </c>
      <c r="S2212" t="s">
        <v>4207</v>
      </c>
      <c r="T2212" t="b">
        <v>1</v>
      </c>
      <c r="U2212" t="b">
        <v>0</v>
      </c>
      <c r="V2212" t="b">
        <v>0</v>
      </c>
      <c r="W2212" t="b">
        <v>0</v>
      </c>
      <c r="X2212" t="b">
        <v>1</v>
      </c>
      <c r="Z2212" t="b">
        <f t="shared" si="207"/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J2212" t="b">
        <f t="shared" si="208"/>
        <v>0</v>
      </c>
      <c r="AK2212" t="s">
        <v>4208</v>
      </c>
      <c r="AL2212" t="b">
        <v>1</v>
      </c>
    </row>
    <row r="2213" spans="1:38" x14ac:dyDescent="0.3">
      <c r="A2213">
        <v>-73.959920220000001</v>
      </c>
      <c r="B2213">
        <v>40.797259990000001</v>
      </c>
      <c r="C2213" t="s">
        <v>4209</v>
      </c>
      <c r="D2213" t="s">
        <v>689</v>
      </c>
      <c r="E2213" t="str">
        <f t="shared" si="204"/>
        <v>far</v>
      </c>
      <c r="F2213" t="s">
        <v>48</v>
      </c>
      <c r="G2213">
        <v>10192018</v>
      </c>
      <c r="H2213" s="1">
        <v>2</v>
      </c>
      <c r="I2213" t="s">
        <v>39</v>
      </c>
      <c r="J2213" t="s">
        <v>40</v>
      </c>
      <c r="K2213" t="str">
        <f t="shared" si="205"/>
        <v>Gray</v>
      </c>
      <c r="L2213" t="str">
        <f t="shared" si="206"/>
        <v>yup</v>
      </c>
      <c r="M2213" t="b">
        <f t="shared" si="209"/>
        <v>0</v>
      </c>
      <c r="O2213" t="s">
        <v>55</v>
      </c>
      <c r="Q2213" t="s">
        <v>50</v>
      </c>
      <c r="R2213">
        <v>3</v>
      </c>
      <c r="T2213" t="b">
        <v>1</v>
      </c>
      <c r="U2213" t="b">
        <v>1</v>
      </c>
      <c r="V2213" t="b">
        <v>1</v>
      </c>
      <c r="W2213" t="b">
        <v>0</v>
      </c>
      <c r="X2213" t="b">
        <v>0</v>
      </c>
      <c r="Z2213" t="b">
        <f t="shared" si="207"/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1</v>
      </c>
      <c r="AH2213" t="b">
        <v>0</v>
      </c>
      <c r="AJ2213" t="b">
        <f t="shared" si="208"/>
        <v>0</v>
      </c>
      <c r="AK2213" t="s">
        <v>4210</v>
      </c>
      <c r="AL2213" t="b">
        <v>1</v>
      </c>
    </row>
    <row r="2214" spans="1:38" x14ac:dyDescent="0.3">
      <c r="A2214">
        <v>-73.980671830000006</v>
      </c>
      <c r="B2214">
        <v>40.769277690000003</v>
      </c>
      <c r="C2214" t="s">
        <v>4211</v>
      </c>
      <c r="D2214" t="s">
        <v>1909</v>
      </c>
      <c r="E2214" t="str">
        <f t="shared" si="204"/>
        <v>far</v>
      </c>
      <c r="F2214" t="s">
        <v>48</v>
      </c>
      <c r="G2214">
        <v>10102018</v>
      </c>
      <c r="H2214" s="1">
        <v>7</v>
      </c>
      <c r="I2214" t="s">
        <v>39</v>
      </c>
      <c r="J2214" t="s">
        <v>40</v>
      </c>
      <c r="K2214" t="str">
        <f t="shared" si="205"/>
        <v>Gray</v>
      </c>
      <c r="L2214" t="str">
        <f t="shared" si="206"/>
        <v>yup</v>
      </c>
      <c r="M2214" t="b">
        <f t="shared" si="209"/>
        <v>0</v>
      </c>
      <c r="N2214" t="s">
        <v>41</v>
      </c>
      <c r="O2214" t="s">
        <v>42</v>
      </c>
      <c r="Q2214" t="s">
        <v>43</v>
      </c>
      <c r="R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1</v>
      </c>
      <c r="Z2214" t="b">
        <f t="shared" si="207"/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s">
        <v>4212</v>
      </c>
      <c r="AJ2214" t="b">
        <f t="shared" si="208"/>
        <v>0</v>
      </c>
      <c r="AK2214" t="s">
        <v>4213</v>
      </c>
      <c r="AL2214" t="b">
        <v>1</v>
      </c>
    </row>
    <row r="2215" spans="1:38" x14ac:dyDescent="0.3">
      <c r="A2215">
        <v>-73.956421570000003</v>
      </c>
      <c r="B2215">
        <v>40.795753939999997</v>
      </c>
      <c r="C2215" t="s">
        <v>4214</v>
      </c>
      <c r="D2215" t="s">
        <v>530</v>
      </c>
      <c r="E2215" t="str">
        <f t="shared" si="204"/>
        <v>far</v>
      </c>
      <c r="F2215" t="s">
        <v>48</v>
      </c>
      <c r="G2215">
        <v>10102018</v>
      </c>
      <c r="H2215" s="1">
        <v>1</v>
      </c>
      <c r="I2215" t="s">
        <v>39</v>
      </c>
      <c r="J2215" t="s">
        <v>40</v>
      </c>
      <c r="K2215" t="str">
        <f t="shared" si="205"/>
        <v>Gray</v>
      </c>
      <c r="L2215" t="str">
        <f t="shared" si="206"/>
        <v>yup</v>
      </c>
      <c r="M2215" t="b">
        <f t="shared" si="209"/>
        <v>0</v>
      </c>
      <c r="N2215" t="s">
        <v>41</v>
      </c>
      <c r="O2215" t="s">
        <v>42</v>
      </c>
      <c r="Q2215" t="s">
        <v>43</v>
      </c>
      <c r="R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1</v>
      </c>
      <c r="Z2215" t="b">
        <f t="shared" si="207"/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1</v>
      </c>
      <c r="AH2215" t="b">
        <v>0</v>
      </c>
      <c r="AJ2215" t="b">
        <f t="shared" si="208"/>
        <v>0</v>
      </c>
      <c r="AK2215" t="s">
        <v>4215</v>
      </c>
      <c r="AL2215" t="b">
        <v>1</v>
      </c>
    </row>
    <row r="2216" spans="1:38" x14ac:dyDescent="0.3">
      <c r="A2216">
        <v>-73.97558368</v>
      </c>
      <c r="B2216">
        <v>40.767023930000001</v>
      </c>
      <c r="C2216" t="s">
        <v>4220</v>
      </c>
      <c r="D2216" t="s">
        <v>481</v>
      </c>
      <c r="E2216" t="str">
        <f t="shared" si="204"/>
        <v>far</v>
      </c>
      <c r="F2216" t="s">
        <v>34</v>
      </c>
      <c r="G2216">
        <v>10142018</v>
      </c>
      <c r="H2216" s="1">
        <v>2</v>
      </c>
      <c r="I2216" t="s">
        <v>39</v>
      </c>
      <c r="J2216" t="s">
        <v>40</v>
      </c>
      <c r="K2216" t="str">
        <f t="shared" si="205"/>
        <v>Gray</v>
      </c>
      <c r="L2216" t="str">
        <f t="shared" si="206"/>
        <v>yup</v>
      </c>
      <c r="M2216" t="b">
        <f t="shared" si="209"/>
        <v>0</v>
      </c>
      <c r="O2216" t="s">
        <v>55</v>
      </c>
      <c r="Q2216" t="s">
        <v>43</v>
      </c>
      <c r="R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Z2216" t="b">
        <f t="shared" si="207"/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1</v>
      </c>
      <c r="AH2216" t="b">
        <v>0</v>
      </c>
      <c r="AJ2216" t="b">
        <f t="shared" si="208"/>
        <v>0</v>
      </c>
      <c r="AK2216" t="s">
        <v>4221</v>
      </c>
      <c r="AL2216" t="b">
        <v>1</v>
      </c>
    </row>
    <row r="2217" spans="1:38" x14ac:dyDescent="0.3">
      <c r="A2217">
        <v>-73.973706000000007</v>
      </c>
      <c r="B2217">
        <v>40.772566019999999</v>
      </c>
      <c r="C2217" t="s">
        <v>4232</v>
      </c>
      <c r="D2217" t="s">
        <v>2088</v>
      </c>
      <c r="E2217" t="str">
        <f t="shared" si="204"/>
        <v>far</v>
      </c>
      <c r="F2217" t="s">
        <v>48</v>
      </c>
      <c r="G2217">
        <v>10072018</v>
      </c>
      <c r="H2217" s="1">
        <v>5</v>
      </c>
      <c r="I2217" t="s">
        <v>39</v>
      </c>
      <c r="J2217" t="s">
        <v>40</v>
      </c>
      <c r="K2217" t="str">
        <f t="shared" si="205"/>
        <v>Gray</v>
      </c>
      <c r="L2217" t="str">
        <f t="shared" si="206"/>
        <v>yup</v>
      </c>
      <c r="M2217" t="b">
        <f t="shared" si="209"/>
        <v>0</v>
      </c>
      <c r="O2217" t="s">
        <v>55</v>
      </c>
      <c r="Q2217" t="s">
        <v>50</v>
      </c>
      <c r="R2217">
        <v>15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Z2217" t="b">
        <f t="shared" si="207"/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J2217" t="b">
        <f t="shared" si="208"/>
        <v>0</v>
      </c>
      <c r="AK2217" t="s">
        <v>4233</v>
      </c>
      <c r="AL2217" t="b">
        <v>1</v>
      </c>
    </row>
    <row r="2218" spans="1:38" x14ac:dyDescent="0.3">
      <c r="A2218">
        <v>-73.959439180000004</v>
      </c>
      <c r="B2218">
        <v>40.784115700000001</v>
      </c>
      <c r="C2218" t="s">
        <v>4241</v>
      </c>
      <c r="D2218" t="s">
        <v>848</v>
      </c>
      <c r="E2218" t="str">
        <f t="shared" si="204"/>
        <v>far</v>
      </c>
      <c r="F2218" t="s">
        <v>34</v>
      </c>
      <c r="G2218">
        <v>10102018</v>
      </c>
      <c r="H2218" s="1">
        <v>3</v>
      </c>
      <c r="I2218" t="s">
        <v>39</v>
      </c>
      <c r="J2218" t="s">
        <v>40</v>
      </c>
      <c r="K2218" t="str">
        <f t="shared" si="205"/>
        <v>Gray</v>
      </c>
      <c r="L2218" t="str">
        <f t="shared" si="206"/>
        <v>yup</v>
      </c>
      <c r="M2218" t="b">
        <f t="shared" si="209"/>
        <v>0</v>
      </c>
      <c r="N2218" t="s">
        <v>168</v>
      </c>
      <c r="O2218" t="s">
        <v>169</v>
      </c>
      <c r="P2218" t="s">
        <v>4242</v>
      </c>
      <c r="Q2218" t="s">
        <v>50</v>
      </c>
      <c r="R2218">
        <v>15</v>
      </c>
      <c r="S2218" t="s">
        <v>206</v>
      </c>
      <c r="T2218" t="b">
        <v>0</v>
      </c>
      <c r="U2218" t="b">
        <v>0</v>
      </c>
      <c r="V2218" t="b">
        <v>1</v>
      </c>
      <c r="W2218" t="b">
        <v>1</v>
      </c>
      <c r="X2218" t="b">
        <v>1</v>
      </c>
      <c r="Z2218" t="b">
        <f t="shared" si="207"/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AF2218" t="b">
        <v>0</v>
      </c>
      <c r="AG2218" t="b">
        <v>1</v>
      </c>
      <c r="AH2218" t="b">
        <v>0</v>
      </c>
      <c r="AJ2218" t="b">
        <f t="shared" si="208"/>
        <v>0</v>
      </c>
      <c r="AK2218" t="s">
        <v>4243</v>
      </c>
      <c r="AL2218" t="b">
        <v>1</v>
      </c>
    </row>
    <row r="2219" spans="1:38" x14ac:dyDescent="0.3">
      <c r="A2219">
        <v>-73.971002549999994</v>
      </c>
      <c r="B2219">
        <v>40.77925295</v>
      </c>
      <c r="C2219" t="s">
        <v>4248</v>
      </c>
      <c r="D2219" t="s">
        <v>116</v>
      </c>
      <c r="E2219" t="str">
        <f t="shared" si="204"/>
        <v>far</v>
      </c>
      <c r="F2219" t="s">
        <v>48</v>
      </c>
      <c r="G2219">
        <v>10142018</v>
      </c>
      <c r="H2219" s="1">
        <v>1</v>
      </c>
      <c r="I2219" t="s">
        <v>54</v>
      </c>
      <c r="J2219" t="s">
        <v>40</v>
      </c>
      <c r="K2219" t="str">
        <f t="shared" si="205"/>
        <v>Gray</v>
      </c>
      <c r="L2219" t="str">
        <f t="shared" si="206"/>
        <v>yup</v>
      </c>
      <c r="M2219" t="b">
        <f t="shared" si="209"/>
        <v>0</v>
      </c>
      <c r="O2219" t="s">
        <v>55</v>
      </c>
      <c r="Q2219" t="s">
        <v>50</v>
      </c>
      <c r="R2219">
        <v>40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Z2219" t="b">
        <f t="shared" si="207"/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1</v>
      </c>
      <c r="AH2219" t="b">
        <v>0</v>
      </c>
      <c r="AJ2219" t="b">
        <f t="shared" si="208"/>
        <v>0</v>
      </c>
      <c r="AK2219" t="s">
        <v>4249</v>
      </c>
      <c r="AL2219" t="b">
        <v>1</v>
      </c>
    </row>
    <row r="2220" spans="1:38" x14ac:dyDescent="0.3">
      <c r="A2220">
        <v>-73.974706010000006</v>
      </c>
      <c r="B2220">
        <v>40.772852819999997</v>
      </c>
      <c r="C2220" t="s">
        <v>4255</v>
      </c>
      <c r="D2220" t="s">
        <v>805</v>
      </c>
      <c r="E2220" t="str">
        <f t="shared" si="204"/>
        <v>far</v>
      </c>
      <c r="F2220" t="s">
        <v>48</v>
      </c>
      <c r="G2220">
        <v>10072018</v>
      </c>
      <c r="H2220" s="1">
        <v>2</v>
      </c>
      <c r="I2220" t="s">
        <v>39</v>
      </c>
      <c r="J2220" t="s">
        <v>40</v>
      </c>
      <c r="K2220" t="str">
        <f t="shared" si="205"/>
        <v>Gray</v>
      </c>
      <c r="L2220" t="str">
        <f t="shared" si="206"/>
        <v>yup</v>
      </c>
      <c r="M2220" t="b">
        <f t="shared" si="209"/>
        <v>0</v>
      </c>
      <c r="O2220" t="s">
        <v>55</v>
      </c>
      <c r="Q2220" t="s">
        <v>43</v>
      </c>
      <c r="R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Z2220" t="b">
        <f t="shared" si="207"/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s">
        <v>4256</v>
      </c>
      <c r="AJ2220" t="b">
        <f t="shared" si="208"/>
        <v>0</v>
      </c>
      <c r="AK2220" t="s">
        <v>4257</v>
      </c>
      <c r="AL2220" t="b">
        <v>1</v>
      </c>
    </row>
    <row r="2221" spans="1:38" x14ac:dyDescent="0.3">
      <c r="A2221">
        <v>-73.972645979999996</v>
      </c>
      <c r="B2221">
        <v>40.76563574</v>
      </c>
      <c r="C2221" t="s">
        <v>4258</v>
      </c>
      <c r="D2221" t="s">
        <v>2245</v>
      </c>
      <c r="E2221" t="str">
        <f t="shared" si="204"/>
        <v>far</v>
      </c>
      <c r="F2221" t="s">
        <v>48</v>
      </c>
      <c r="G2221">
        <v>10062018</v>
      </c>
      <c r="H2221" s="1">
        <v>2</v>
      </c>
      <c r="I2221" t="s">
        <v>39</v>
      </c>
      <c r="J2221" t="s">
        <v>40</v>
      </c>
      <c r="K2221" t="str">
        <f t="shared" si="205"/>
        <v>Gray</v>
      </c>
      <c r="L2221" t="str">
        <f t="shared" si="206"/>
        <v>yup</v>
      </c>
      <c r="M2221" t="b">
        <f t="shared" si="209"/>
        <v>0</v>
      </c>
      <c r="O2221" t="s">
        <v>55</v>
      </c>
      <c r="Q2221" t="s">
        <v>43</v>
      </c>
      <c r="R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1</v>
      </c>
      <c r="Z2221" t="b">
        <f t="shared" si="207"/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1</v>
      </c>
      <c r="AH2221" t="b">
        <v>0</v>
      </c>
      <c r="AJ2221" t="b">
        <f t="shared" si="208"/>
        <v>0</v>
      </c>
      <c r="AK2221" t="s">
        <v>4259</v>
      </c>
      <c r="AL2221" t="b">
        <v>1</v>
      </c>
    </row>
    <row r="2222" spans="1:38" x14ac:dyDescent="0.3">
      <c r="A2222">
        <v>-73.969951320000007</v>
      </c>
      <c r="B2222">
        <v>40.772206300000001</v>
      </c>
      <c r="C2222" t="s">
        <v>4264</v>
      </c>
      <c r="D2222" t="s">
        <v>609</v>
      </c>
      <c r="E2222" t="str">
        <f t="shared" si="204"/>
        <v>far</v>
      </c>
      <c r="F2222" t="s">
        <v>34</v>
      </c>
      <c r="G2222">
        <v>10172018</v>
      </c>
      <c r="H2222" s="1">
        <v>5</v>
      </c>
      <c r="I2222" t="s">
        <v>54</v>
      </c>
      <c r="J2222" t="s">
        <v>40</v>
      </c>
      <c r="K2222" t="str">
        <f t="shared" si="205"/>
        <v>Gray</v>
      </c>
      <c r="L2222" t="str">
        <f t="shared" si="206"/>
        <v>yup</v>
      </c>
      <c r="M2222" t="b">
        <f t="shared" si="209"/>
        <v>0</v>
      </c>
      <c r="O2222" t="s">
        <v>55</v>
      </c>
      <c r="Q2222" t="s">
        <v>43</v>
      </c>
      <c r="R2222" t="b">
        <v>0</v>
      </c>
      <c r="T2222" t="b">
        <v>0</v>
      </c>
      <c r="U2222" t="b">
        <v>0</v>
      </c>
      <c r="V2222" t="b">
        <v>0</v>
      </c>
      <c r="W2222" t="b">
        <v>1</v>
      </c>
      <c r="X2222" t="b">
        <v>1</v>
      </c>
      <c r="Z2222" t="b">
        <f t="shared" si="207"/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J2222" t="b">
        <f t="shared" si="208"/>
        <v>0</v>
      </c>
      <c r="AK2222" t="s">
        <v>4265</v>
      </c>
      <c r="AL2222" t="b">
        <v>1</v>
      </c>
    </row>
    <row r="2223" spans="1:38" x14ac:dyDescent="0.3">
      <c r="A2223">
        <v>-73.977062829999994</v>
      </c>
      <c r="B2223">
        <v>40.772856740000002</v>
      </c>
      <c r="C2223" t="s">
        <v>4266</v>
      </c>
      <c r="D2223" t="s">
        <v>72</v>
      </c>
      <c r="E2223" t="str">
        <f t="shared" si="204"/>
        <v>far</v>
      </c>
      <c r="F2223" t="s">
        <v>48</v>
      </c>
      <c r="G2223">
        <v>10082018</v>
      </c>
      <c r="H2223" s="1">
        <v>6</v>
      </c>
      <c r="I2223" t="s">
        <v>39</v>
      </c>
      <c r="J2223" t="s">
        <v>40</v>
      </c>
      <c r="K2223" t="str">
        <f t="shared" si="205"/>
        <v>Gray</v>
      </c>
      <c r="L2223" t="str">
        <f t="shared" si="206"/>
        <v>yup</v>
      </c>
      <c r="M2223" t="b">
        <f t="shared" si="209"/>
        <v>0</v>
      </c>
      <c r="O2223" t="s">
        <v>55</v>
      </c>
      <c r="Q2223" t="s">
        <v>43</v>
      </c>
      <c r="R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1</v>
      </c>
      <c r="Z2223" t="b">
        <f t="shared" si="207"/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1</v>
      </c>
      <c r="AH2223" t="b">
        <v>0</v>
      </c>
      <c r="AJ2223" t="b">
        <f t="shared" si="208"/>
        <v>0</v>
      </c>
      <c r="AK2223" t="s">
        <v>4267</v>
      </c>
      <c r="AL2223" t="b">
        <v>1</v>
      </c>
    </row>
    <row r="2224" spans="1:38" x14ac:dyDescent="0.3">
      <c r="A2224">
        <v>-73.965313530000003</v>
      </c>
      <c r="B2224">
        <v>40.781743409999997</v>
      </c>
      <c r="C2224" t="s">
        <v>4272</v>
      </c>
      <c r="D2224" t="s">
        <v>1059</v>
      </c>
      <c r="E2224" t="str">
        <f t="shared" si="204"/>
        <v>far</v>
      </c>
      <c r="F2224" t="s">
        <v>34</v>
      </c>
      <c r="G2224">
        <v>10122018</v>
      </c>
      <c r="H2224" s="1">
        <v>1</v>
      </c>
      <c r="I2224" t="s">
        <v>39</v>
      </c>
      <c r="J2224" t="s">
        <v>40</v>
      </c>
      <c r="K2224" t="str">
        <f t="shared" si="205"/>
        <v>Gray</v>
      </c>
      <c r="L2224" t="str">
        <f t="shared" si="206"/>
        <v>yup</v>
      </c>
      <c r="M2224" t="b">
        <f t="shared" si="209"/>
        <v>0</v>
      </c>
      <c r="O2224" t="s">
        <v>55</v>
      </c>
      <c r="Q2224" t="s">
        <v>50</v>
      </c>
      <c r="R2224">
        <v>20</v>
      </c>
      <c r="S2224" t="s">
        <v>466</v>
      </c>
      <c r="T2224" t="b">
        <v>0</v>
      </c>
      <c r="U2224" t="b">
        <v>0</v>
      </c>
      <c r="V2224" t="b">
        <v>1</v>
      </c>
      <c r="W2224" t="b">
        <v>0</v>
      </c>
      <c r="X2224" t="b">
        <v>0</v>
      </c>
      <c r="Z2224" t="b">
        <f t="shared" si="207"/>
        <v>1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J2224" t="b">
        <f t="shared" si="208"/>
        <v>0</v>
      </c>
      <c r="AK2224" t="s">
        <v>4273</v>
      </c>
      <c r="AL2224" t="b">
        <v>1</v>
      </c>
    </row>
    <row r="2225" spans="1:38" x14ac:dyDescent="0.3">
      <c r="A2225">
        <v>-73.970886089999993</v>
      </c>
      <c r="B2225">
        <v>40.776837669999999</v>
      </c>
      <c r="C2225" t="s">
        <v>4274</v>
      </c>
      <c r="D2225" t="s">
        <v>741</v>
      </c>
      <c r="E2225" t="str">
        <f t="shared" si="204"/>
        <v>far</v>
      </c>
      <c r="F2225" t="s">
        <v>34</v>
      </c>
      <c r="G2225">
        <v>10192018</v>
      </c>
      <c r="H2225" s="1">
        <v>15</v>
      </c>
      <c r="I2225" t="s">
        <v>39</v>
      </c>
      <c r="J2225" t="s">
        <v>40</v>
      </c>
      <c r="K2225" t="str">
        <f t="shared" si="205"/>
        <v>Gray</v>
      </c>
      <c r="L2225" t="str">
        <f t="shared" si="206"/>
        <v>yup</v>
      </c>
      <c r="M2225" t="b">
        <f t="shared" si="209"/>
        <v>0</v>
      </c>
      <c r="O2225" t="s">
        <v>55</v>
      </c>
      <c r="Q2225" t="s">
        <v>43</v>
      </c>
      <c r="R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Z2225" t="b">
        <f t="shared" si="207"/>
        <v>1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J2225" t="b">
        <f t="shared" si="208"/>
        <v>0</v>
      </c>
      <c r="AK2225" t="s">
        <v>4275</v>
      </c>
      <c r="AL2225" t="b">
        <v>1</v>
      </c>
    </row>
    <row r="2226" spans="1:38" x14ac:dyDescent="0.3">
      <c r="A2226">
        <v>-73.973465469999994</v>
      </c>
      <c r="B2226">
        <v>40.771598869999998</v>
      </c>
      <c r="C2226" t="s">
        <v>4278</v>
      </c>
      <c r="D2226" t="s">
        <v>1209</v>
      </c>
      <c r="E2226" t="str">
        <f t="shared" si="204"/>
        <v>far</v>
      </c>
      <c r="F2226" t="s">
        <v>34</v>
      </c>
      <c r="G2226">
        <v>10082018</v>
      </c>
      <c r="H2226" s="1">
        <v>6</v>
      </c>
      <c r="I2226" t="s">
        <v>39</v>
      </c>
      <c r="J2226" t="s">
        <v>40</v>
      </c>
      <c r="K2226" t="str">
        <f t="shared" si="205"/>
        <v>Gray</v>
      </c>
      <c r="L2226" t="str">
        <f t="shared" si="206"/>
        <v>yup</v>
      </c>
      <c r="M2226" t="b">
        <f t="shared" si="209"/>
        <v>0</v>
      </c>
      <c r="N2226" t="s">
        <v>84</v>
      </c>
      <c r="O2226" t="s">
        <v>103</v>
      </c>
      <c r="Q2226" t="s">
        <v>43</v>
      </c>
      <c r="R2226" t="b">
        <v>0</v>
      </c>
      <c r="S2226" t="s">
        <v>1361</v>
      </c>
      <c r="T2226" t="b">
        <v>0</v>
      </c>
      <c r="U2226" t="b">
        <v>1</v>
      </c>
      <c r="V2226" t="b">
        <v>1</v>
      </c>
      <c r="W2226" t="b">
        <v>0</v>
      </c>
      <c r="X2226" t="b">
        <v>0</v>
      </c>
      <c r="Z2226" t="b">
        <f t="shared" si="207"/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J2226" t="b">
        <f t="shared" si="208"/>
        <v>0</v>
      </c>
      <c r="AK2226" t="s">
        <v>4279</v>
      </c>
      <c r="AL2226" t="b">
        <v>1</v>
      </c>
    </row>
    <row r="2227" spans="1:38" x14ac:dyDescent="0.3">
      <c r="A2227">
        <v>-73.966978280000006</v>
      </c>
      <c r="B2227">
        <v>40.784116670000003</v>
      </c>
      <c r="C2227" t="s">
        <v>4283</v>
      </c>
      <c r="D2227" t="s">
        <v>698</v>
      </c>
      <c r="E2227" t="str">
        <f t="shared" si="204"/>
        <v>far</v>
      </c>
      <c r="F2227" t="s">
        <v>34</v>
      </c>
      <c r="G2227">
        <v>10062018</v>
      </c>
      <c r="H2227" s="1">
        <v>13</v>
      </c>
      <c r="I2227" t="s">
        <v>54</v>
      </c>
      <c r="J2227" t="s">
        <v>40</v>
      </c>
      <c r="K2227" t="str">
        <f t="shared" si="205"/>
        <v>Gray</v>
      </c>
      <c r="L2227" t="str">
        <f t="shared" si="206"/>
        <v>yup</v>
      </c>
      <c r="M2227" t="b">
        <f t="shared" si="209"/>
        <v>0</v>
      </c>
      <c r="O2227" t="s">
        <v>55</v>
      </c>
      <c r="Q2227" t="s">
        <v>43</v>
      </c>
      <c r="R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Z2227" t="b">
        <f t="shared" si="207"/>
        <v>1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J2227" t="b">
        <f t="shared" si="208"/>
        <v>0</v>
      </c>
      <c r="AK2227" t="s">
        <v>4284</v>
      </c>
      <c r="AL2227" t="b">
        <v>1</v>
      </c>
    </row>
    <row r="2228" spans="1:38" x14ac:dyDescent="0.3">
      <c r="A2228">
        <v>-73.979558530000006</v>
      </c>
      <c r="B2228">
        <v>40.768895890000003</v>
      </c>
      <c r="C2228" t="s">
        <v>4285</v>
      </c>
      <c r="D2228" t="s">
        <v>465</v>
      </c>
      <c r="E2228" t="str">
        <f t="shared" si="204"/>
        <v>far</v>
      </c>
      <c r="F2228" t="s">
        <v>34</v>
      </c>
      <c r="G2228">
        <v>10072018</v>
      </c>
      <c r="H2228" s="1">
        <v>8</v>
      </c>
      <c r="I2228" t="s">
        <v>54</v>
      </c>
      <c r="J2228" t="s">
        <v>40</v>
      </c>
      <c r="K2228" t="str">
        <f t="shared" si="205"/>
        <v>Gray</v>
      </c>
      <c r="L2228" t="str">
        <f t="shared" si="206"/>
        <v>yup</v>
      </c>
      <c r="M2228" t="b">
        <f t="shared" si="209"/>
        <v>0</v>
      </c>
      <c r="O2228" t="s">
        <v>55</v>
      </c>
      <c r="Q2228" t="s">
        <v>43</v>
      </c>
      <c r="R2228" t="b">
        <v>0</v>
      </c>
      <c r="T2228" t="b">
        <v>0</v>
      </c>
      <c r="U2228" t="b">
        <v>0</v>
      </c>
      <c r="V2228" t="b">
        <v>0</v>
      </c>
      <c r="W2228" t="b">
        <v>1</v>
      </c>
      <c r="X2228" t="b">
        <v>1</v>
      </c>
      <c r="Z2228" t="b">
        <f t="shared" si="207"/>
        <v>1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1</v>
      </c>
      <c r="AH2228" t="b">
        <v>0</v>
      </c>
      <c r="AJ2228" t="b">
        <f t="shared" si="208"/>
        <v>0</v>
      </c>
      <c r="AK2228" t="s">
        <v>4286</v>
      </c>
      <c r="AL2228" t="b">
        <v>1</v>
      </c>
    </row>
    <row r="2229" spans="1:38" x14ac:dyDescent="0.3">
      <c r="A2229">
        <v>-73.979026340000004</v>
      </c>
      <c r="B2229">
        <v>40.768351369999998</v>
      </c>
      <c r="C2229" t="s">
        <v>4287</v>
      </c>
      <c r="D2229" t="s">
        <v>1235</v>
      </c>
      <c r="E2229" t="str">
        <f t="shared" si="204"/>
        <v>far</v>
      </c>
      <c r="F2229" t="s">
        <v>34</v>
      </c>
      <c r="G2229">
        <v>10132018</v>
      </c>
      <c r="H2229" s="1">
        <v>7</v>
      </c>
      <c r="I2229" t="s">
        <v>39</v>
      </c>
      <c r="J2229" t="s">
        <v>40</v>
      </c>
      <c r="K2229" t="str">
        <f t="shared" si="205"/>
        <v>Gray</v>
      </c>
      <c r="L2229" t="str">
        <f t="shared" si="206"/>
        <v>yup</v>
      </c>
      <c r="M2229" t="b">
        <f t="shared" si="209"/>
        <v>0</v>
      </c>
      <c r="N2229" t="s">
        <v>84</v>
      </c>
      <c r="O2229" t="s">
        <v>103</v>
      </c>
      <c r="T2229" t="b">
        <v>1</v>
      </c>
      <c r="U2229" t="b">
        <v>0</v>
      </c>
      <c r="V2229" t="b">
        <v>0</v>
      </c>
      <c r="W2229" t="b">
        <v>0</v>
      </c>
      <c r="X2229" t="b">
        <v>1</v>
      </c>
      <c r="Z2229" t="b">
        <f t="shared" si="207"/>
        <v>1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J2229" t="b">
        <f t="shared" si="208"/>
        <v>0</v>
      </c>
      <c r="AK2229" t="s">
        <v>4288</v>
      </c>
      <c r="AL2229" t="b">
        <v>1</v>
      </c>
    </row>
    <row r="2230" spans="1:38" x14ac:dyDescent="0.3">
      <c r="A2230">
        <v>-73.969347810000002</v>
      </c>
      <c r="B2230">
        <v>40.774409810000002</v>
      </c>
      <c r="C2230" t="s">
        <v>4289</v>
      </c>
      <c r="D2230" t="s">
        <v>991</v>
      </c>
      <c r="E2230" t="str">
        <f t="shared" si="204"/>
        <v>far</v>
      </c>
      <c r="F2230" t="s">
        <v>34</v>
      </c>
      <c r="G2230">
        <v>10072018</v>
      </c>
      <c r="H2230" s="1">
        <v>2</v>
      </c>
      <c r="J2230" t="s">
        <v>40</v>
      </c>
      <c r="K2230" t="str">
        <f t="shared" si="205"/>
        <v>Gray</v>
      </c>
      <c r="L2230" t="str">
        <f t="shared" si="206"/>
        <v>yup</v>
      </c>
      <c r="M2230" t="b">
        <f t="shared" si="209"/>
        <v>0</v>
      </c>
      <c r="O2230" t="s">
        <v>55</v>
      </c>
      <c r="Q2230" t="s">
        <v>50</v>
      </c>
      <c r="S2230" t="s">
        <v>466</v>
      </c>
      <c r="T2230" t="b">
        <v>0</v>
      </c>
      <c r="U2230" t="b">
        <v>1</v>
      </c>
      <c r="V2230" t="b">
        <v>0</v>
      </c>
      <c r="W2230" t="b">
        <v>0</v>
      </c>
      <c r="X2230" t="b">
        <v>0</v>
      </c>
      <c r="Z2230" t="b">
        <f t="shared" si="207"/>
        <v>1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J2230" t="b">
        <f t="shared" si="208"/>
        <v>0</v>
      </c>
      <c r="AK2230" t="s">
        <v>4290</v>
      </c>
      <c r="AL2230" t="b">
        <v>1</v>
      </c>
    </row>
    <row r="2231" spans="1:38" x14ac:dyDescent="0.3">
      <c r="A2231">
        <v>-73.969588110000004</v>
      </c>
      <c r="B2231">
        <v>40.784244129999998</v>
      </c>
      <c r="C2231" t="s">
        <v>4300</v>
      </c>
      <c r="D2231" t="s">
        <v>2014</v>
      </c>
      <c r="E2231" t="str">
        <f t="shared" si="204"/>
        <v>far</v>
      </c>
      <c r="F2231" t="s">
        <v>48</v>
      </c>
      <c r="G2231">
        <v>10192018</v>
      </c>
      <c r="H2231" s="1">
        <v>1</v>
      </c>
      <c r="I2231" t="s">
        <v>54</v>
      </c>
      <c r="J2231" t="s">
        <v>40</v>
      </c>
      <c r="K2231" t="str">
        <f t="shared" si="205"/>
        <v>Gray</v>
      </c>
      <c r="L2231" t="str">
        <f t="shared" si="206"/>
        <v>yup</v>
      </c>
      <c r="M2231" t="b">
        <f t="shared" si="209"/>
        <v>0</v>
      </c>
      <c r="N2231" t="s">
        <v>192</v>
      </c>
      <c r="O2231" t="s">
        <v>354</v>
      </c>
      <c r="Q2231" t="s">
        <v>50</v>
      </c>
      <c r="R2231">
        <v>3</v>
      </c>
      <c r="T2231" t="b">
        <v>0</v>
      </c>
      <c r="U2231" t="b">
        <v>0</v>
      </c>
      <c r="V2231" t="b">
        <v>1</v>
      </c>
      <c r="W2231" t="b">
        <v>0</v>
      </c>
      <c r="X2231" t="b">
        <v>0</v>
      </c>
      <c r="Z2231" t="b">
        <f t="shared" si="207"/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s">
        <v>4301</v>
      </c>
      <c r="AJ2231" t="b">
        <f t="shared" si="208"/>
        <v>0</v>
      </c>
      <c r="AK2231" t="s">
        <v>4302</v>
      </c>
      <c r="AL2231" t="b">
        <v>1</v>
      </c>
    </row>
    <row r="2232" spans="1:38" x14ac:dyDescent="0.3">
      <c r="A2232">
        <v>-73.969570009999998</v>
      </c>
      <c r="B2232">
        <v>40.781650149999997</v>
      </c>
      <c r="C2232" t="s">
        <v>4306</v>
      </c>
      <c r="D2232" t="s">
        <v>422</v>
      </c>
      <c r="E2232" t="str">
        <f t="shared" si="204"/>
        <v>far</v>
      </c>
      <c r="F2232" t="s">
        <v>34</v>
      </c>
      <c r="G2232">
        <v>10182018</v>
      </c>
      <c r="H2232" s="1">
        <v>4</v>
      </c>
      <c r="I2232" t="s">
        <v>39</v>
      </c>
      <c r="J2232" t="s">
        <v>40</v>
      </c>
      <c r="K2232" t="str">
        <f t="shared" si="205"/>
        <v>Gray</v>
      </c>
      <c r="L2232" t="str">
        <f t="shared" si="206"/>
        <v>yup</v>
      </c>
      <c r="M2232" t="b">
        <f t="shared" si="209"/>
        <v>0</v>
      </c>
      <c r="N2232" t="s">
        <v>117</v>
      </c>
      <c r="O2232" t="s">
        <v>118</v>
      </c>
      <c r="P2232" t="s">
        <v>4307</v>
      </c>
      <c r="Q2232" t="s">
        <v>43</v>
      </c>
      <c r="R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1</v>
      </c>
      <c r="Z2232" t="b">
        <f t="shared" si="207"/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J2232" t="b">
        <f t="shared" si="208"/>
        <v>0</v>
      </c>
      <c r="AK2232" t="s">
        <v>4308</v>
      </c>
      <c r="AL2232" t="b">
        <v>1</v>
      </c>
    </row>
    <row r="2233" spans="1:38" x14ac:dyDescent="0.3">
      <c r="A2233">
        <v>-73.969049889999994</v>
      </c>
      <c r="B2233">
        <v>40.770001180000001</v>
      </c>
      <c r="C2233" t="s">
        <v>4315</v>
      </c>
      <c r="D2233" t="s">
        <v>1326</v>
      </c>
      <c r="E2233" t="str">
        <f t="shared" si="204"/>
        <v>far</v>
      </c>
      <c r="F2233" t="s">
        <v>48</v>
      </c>
      <c r="G2233">
        <v>10062018</v>
      </c>
      <c r="H2233" s="1">
        <v>7</v>
      </c>
      <c r="I2233" t="s">
        <v>39</v>
      </c>
      <c r="J2233" t="s">
        <v>40</v>
      </c>
      <c r="K2233" t="str">
        <f t="shared" si="205"/>
        <v>Gray</v>
      </c>
      <c r="L2233" t="str">
        <f t="shared" si="206"/>
        <v>yup</v>
      </c>
      <c r="M2233" t="b">
        <f t="shared" si="209"/>
        <v>0</v>
      </c>
      <c r="N2233" t="s">
        <v>84</v>
      </c>
      <c r="O2233" t="s">
        <v>103</v>
      </c>
      <c r="P2233" t="s">
        <v>4316</v>
      </c>
      <c r="Q2233" t="s">
        <v>50</v>
      </c>
      <c r="R2233">
        <v>20</v>
      </c>
      <c r="T2233" t="b">
        <v>0</v>
      </c>
      <c r="U2233" t="b">
        <v>0</v>
      </c>
      <c r="V2233" t="b">
        <v>1</v>
      </c>
      <c r="W2233" t="b">
        <v>0</v>
      </c>
      <c r="X2233" t="b">
        <v>1</v>
      </c>
      <c r="Z2233" t="b">
        <f t="shared" si="207"/>
        <v>1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1</v>
      </c>
      <c r="AH2233" t="b">
        <v>0</v>
      </c>
      <c r="AJ2233" t="b">
        <f t="shared" si="208"/>
        <v>0</v>
      </c>
      <c r="AK2233" t="s">
        <v>4317</v>
      </c>
      <c r="AL2233" t="b">
        <v>1</v>
      </c>
    </row>
    <row r="2234" spans="1:38" x14ac:dyDescent="0.3">
      <c r="A2234">
        <v>-73.974519310000005</v>
      </c>
      <c r="B2234">
        <v>40.769122879999998</v>
      </c>
      <c r="C2234" t="s">
        <v>4321</v>
      </c>
      <c r="D2234" t="s">
        <v>259</v>
      </c>
      <c r="E2234" t="str">
        <f t="shared" si="204"/>
        <v>far</v>
      </c>
      <c r="F2234" t="s">
        <v>48</v>
      </c>
      <c r="G2234">
        <v>10082018</v>
      </c>
      <c r="H2234" s="1">
        <v>2</v>
      </c>
      <c r="I2234" t="s">
        <v>39</v>
      </c>
      <c r="J2234" t="s">
        <v>40</v>
      </c>
      <c r="K2234" t="str">
        <f t="shared" si="205"/>
        <v>Gray</v>
      </c>
      <c r="L2234" t="str">
        <f t="shared" si="206"/>
        <v>yup</v>
      </c>
      <c r="M2234" t="b">
        <f t="shared" si="209"/>
        <v>0</v>
      </c>
      <c r="N2234" t="s">
        <v>41</v>
      </c>
      <c r="O2234" t="s">
        <v>42</v>
      </c>
      <c r="Q2234" t="s">
        <v>50</v>
      </c>
      <c r="R2234">
        <v>8</v>
      </c>
      <c r="S2234" t="s">
        <v>4322</v>
      </c>
      <c r="T2234" t="b">
        <v>1</v>
      </c>
      <c r="U2234" t="b">
        <v>0</v>
      </c>
      <c r="V2234" t="b">
        <v>0</v>
      </c>
      <c r="W2234" t="b">
        <v>0</v>
      </c>
      <c r="X2234" t="b">
        <v>1</v>
      </c>
      <c r="Z2234" t="b">
        <f t="shared" si="207"/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1</v>
      </c>
      <c r="AG2234" t="b">
        <v>0</v>
      </c>
      <c r="AH2234" t="b">
        <v>0</v>
      </c>
      <c r="AJ2234" t="b">
        <f t="shared" si="208"/>
        <v>0</v>
      </c>
      <c r="AK2234" t="s">
        <v>4323</v>
      </c>
      <c r="AL2234" t="b">
        <v>1</v>
      </c>
    </row>
    <row r="2235" spans="1:38" x14ac:dyDescent="0.3">
      <c r="A2235">
        <v>-73.969672040000006</v>
      </c>
      <c r="B2235">
        <v>40.779185159999997</v>
      </c>
      <c r="C2235" t="s">
        <v>4329</v>
      </c>
      <c r="D2235" t="s">
        <v>1996</v>
      </c>
      <c r="E2235" t="str">
        <f t="shared" si="204"/>
        <v>far</v>
      </c>
      <c r="F2235" t="s">
        <v>48</v>
      </c>
      <c r="G2235">
        <v>10082018</v>
      </c>
      <c r="H2235" s="1">
        <v>4</v>
      </c>
      <c r="I2235" t="s">
        <v>39</v>
      </c>
      <c r="J2235" t="s">
        <v>40</v>
      </c>
      <c r="K2235" t="str">
        <f t="shared" si="205"/>
        <v>Gray</v>
      </c>
      <c r="L2235" t="str">
        <f t="shared" si="206"/>
        <v>yup</v>
      </c>
      <c r="M2235" t="b">
        <f t="shared" si="209"/>
        <v>0</v>
      </c>
      <c r="N2235" t="s">
        <v>84</v>
      </c>
      <c r="O2235" t="s">
        <v>103</v>
      </c>
      <c r="Q2235" t="s">
        <v>43</v>
      </c>
      <c r="R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Z2235" t="b">
        <f t="shared" si="207"/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1</v>
      </c>
      <c r="AF2235" t="b">
        <v>0</v>
      </c>
      <c r="AG2235" t="b">
        <v>1</v>
      </c>
      <c r="AH2235" t="b">
        <v>0</v>
      </c>
      <c r="AJ2235" t="b">
        <f t="shared" si="208"/>
        <v>0</v>
      </c>
      <c r="AK2235" t="s">
        <v>4330</v>
      </c>
      <c r="AL2235" t="b">
        <v>1</v>
      </c>
    </row>
    <row r="2236" spans="1:38" x14ac:dyDescent="0.3">
      <c r="A2236">
        <v>-73.972914290000006</v>
      </c>
      <c r="B2236">
        <v>40.772409109999998</v>
      </c>
      <c r="C2236" t="s">
        <v>4331</v>
      </c>
      <c r="D2236" t="s">
        <v>1923</v>
      </c>
      <c r="E2236" t="str">
        <f t="shared" si="204"/>
        <v>far</v>
      </c>
      <c r="F2236" t="s">
        <v>48</v>
      </c>
      <c r="G2236">
        <v>10082018</v>
      </c>
      <c r="H2236" s="1">
        <v>3</v>
      </c>
      <c r="I2236" t="s">
        <v>39</v>
      </c>
      <c r="J2236" t="s">
        <v>40</v>
      </c>
      <c r="K2236" t="str">
        <f t="shared" si="205"/>
        <v>Gray</v>
      </c>
      <c r="L2236" t="str">
        <f t="shared" si="206"/>
        <v>yup</v>
      </c>
      <c r="M2236" t="b">
        <f t="shared" si="209"/>
        <v>0</v>
      </c>
      <c r="N2236" t="s">
        <v>41</v>
      </c>
      <c r="O2236" t="s">
        <v>42</v>
      </c>
      <c r="Q2236" t="s">
        <v>43</v>
      </c>
      <c r="R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Z2236" t="b">
        <f t="shared" si="207"/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1</v>
      </c>
      <c r="AH2236" t="b">
        <v>0</v>
      </c>
      <c r="AJ2236" t="b">
        <f t="shared" si="208"/>
        <v>0</v>
      </c>
      <c r="AK2236" t="s">
        <v>4332</v>
      </c>
      <c r="AL2236" t="b">
        <v>1</v>
      </c>
    </row>
    <row r="2237" spans="1:38" x14ac:dyDescent="0.3">
      <c r="A2237">
        <v>-73.964946549999993</v>
      </c>
      <c r="B2237">
        <v>40.782270840000002</v>
      </c>
      <c r="C2237" t="s">
        <v>4336</v>
      </c>
      <c r="D2237" t="s">
        <v>177</v>
      </c>
      <c r="E2237" t="str">
        <f t="shared" si="204"/>
        <v>far</v>
      </c>
      <c r="F2237" t="s">
        <v>34</v>
      </c>
      <c r="G2237">
        <v>10142018</v>
      </c>
      <c r="H2237" s="1">
        <v>7</v>
      </c>
      <c r="I2237" t="s">
        <v>39</v>
      </c>
      <c r="J2237" t="s">
        <v>40</v>
      </c>
      <c r="K2237" t="str">
        <f t="shared" si="205"/>
        <v>Gray</v>
      </c>
      <c r="L2237" t="str">
        <f t="shared" si="206"/>
        <v>yup</v>
      </c>
      <c r="M2237" t="b">
        <f t="shared" si="209"/>
        <v>0</v>
      </c>
      <c r="O2237" t="s">
        <v>55</v>
      </c>
      <c r="Q2237" t="s">
        <v>43</v>
      </c>
      <c r="R2237" t="b">
        <v>0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Z2237" t="b">
        <f t="shared" si="207"/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1</v>
      </c>
      <c r="AH2237" t="b">
        <v>0</v>
      </c>
      <c r="AJ2237" t="b">
        <f t="shared" si="208"/>
        <v>0</v>
      </c>
      <c r="AK2237" t="s">
        <v>4337</v>
      </c>
      <c r="AL2237" t="b">
        <v>1</v>
      </c>
    </row>
    <row r="2238" spans="1:38" x14ac:dyDescent="0.3">
      <c r="A2238">
        <v>-73.964598899999999</v>
      </c>
      <c r="B2238">
        <v>40.778215750000001</v>
      </c>
      <c r="C2238" t="s">
        <v>4338</v>
      </c>
      <c r="D2238" t="s">
        <v>1813</v>
      </c>
      <c r="E2238" t="str">
        <f t="shared" si="204"/>
        <v>far</v>
      </c>
      <c r="F2238" t="s">
        <v>34</v>
      </c>
      <c r="G2238">
        <v>10142018</v>
      </c>
      <c r="H2238" s="1">
        <v>1</v>
      </c>
      <c r="I2238" t="s">
        <v>39</v>
      </c>
      <c r="J2238" t="s">
        <v>40</v>
      </c>
      <c r="K2238" t="str">
        <f t="shared" si="205"/>
        <v>Gray</v>
      </c>
      <c r="L2238" t="str">
        <f t="shared" si="206"/>
        <v>yup</v>
      </c>
      <c r="M2238" t="b">
        <f t="shared" si="209"/>
        <v>0</v>
      </c>
      <c r="N2238" t="s">
        <v>84</v>
      </c>
      <c r="O2238" t="s">
        <v>103</v>
      </c>
      <c r="Q2238" t="s">
        <v>43</v>
      </c>
      <c r="R2238" t="b">
        <v>0</v>
      </c>
      <c r="T2238" t="b">
        <v>0</v>
      </c>
      <c r="U2238" t="b">
        <v>0</v>
      </c>
      <c r="V2238" t="b">
        <v>1</v>
      </c>
      <c r="W2238" t="b">
        <v>1</v>
      </c>
      <c r="X2238" t="b">
        <v>0</v>
      </c>
      <c r="Z2238" t="b">
        <f t="shared" si="207"/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1</v>
      </c>
      <c r="AH2238" t="b">
        <v>0</v>
      </c>
      <c r="AJ2238" t="b">
        <f t="shared" si="208"/>
        <v>0</v>
      </c>
      <c r="AK2238" t="s">
        <v>4339</v>
      </c>
      <c r="AL2238" t="b">
        <v>1</v>
      </c>
    </row>
    <row r="2239" spans="1:38" x14ac:dyDescent="0.3">
      <c r="A2239">
        <v>-73.969182119999999</v>
      </c>
      <c r="B2239">
        <v>40.776320320000004</v>
      </c>
      <c r="C2239" t="s">
        <v>4342</v>
      </c>
      <c r="D2239" t="s">
        <v>239</v>
      </c>
      <c r="E2239" t="str">
        <f t="shared" si="204"/>
        <v>far</v>
      </c>
      <c r="F2239" t="s">
        <v>34</v>
      </c>
      <c r="G2239">
        <v>10122018</v>
      </c>
      <c r="H2239" s="1">
        <v>3</v>
      </c>
      <c r="I2239" t="s">
        <v>39</v>
      </c>
      <c r="J2239" t="s">
        <v>40</v>
      </c>
      <c r="K2239" t="str">
        <f t="shared" si="205"/>
        <v>Gray</v>
      </c>
      <c r="L2239" t="str">
        <f t="shared" si="206"/>
        <v>yup</v>
      </c>
      <c r="M2239" t="b">
        <f t="shared" si="209"/>
        <v>0</v>
      </c>
      <c r="N2239" t="s">
        <v>117</v>
      </c>
      <c r="O2239" t="s">
        <v>118</v>
      </c>
      <c r="Q2239" t="s">
        <v>43</v>
      </c>
      <c r="R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1</v>
      </c>
      <c r="Z2239" t="b">
        <f t="shared" si="207"/>
        <v>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J2239" t="b">
        <f t="shared" si="208"/>
        <v>0</v>
      </c>
      <c r="AK2239" t="s">
        <v>4343</v>
      </c>
      <c r="AL2239" t="b">
        <v>1</v>
      </c>
    </row>
    <row r="2240" spans="1:38" x14ac:dyDescent="0.3">
      <c r="A2240">
        <v>-73.968268879999997</v>
      </c>
      <c r="B2240">
        <v>40.771193480000001</v>
      </c>
      <c r="C2240" t="s">
        <v>4344</v>
      </c>
      <c r="D2240" t="s">
        <v>1785</v>
      </c>
      <c r="E2240" t="str">
        <f t="shared" si="204"/>
        <v>far</v>
      </c>
      <c r="F2240" t="s">
        <v>34</v>
      </c>
      <c r="G2240">
        <v>10102018</v>
      </c>
      <c r="H2240" s="1">
        <v>6</v>
      </c>
      <c r="I2240" t="s">
        <v>39</v>
      </c>
      <c r="J2240" t="s">
        <v>40</v>
      </c>
      <c r="K2240" t="str">
        <f t="shared" si="205"/>
        <v>Gray</v>
      </c>
      <c r="L2240" t="str">
        <f t="shared" si="206"/>
        <v>yup</v>
      </c>
      <c r="M2240" t="b">
        <f t="shared" si="209"/>
        <v>0</v>
      </c>
      <c r="N2240" t="s">
        <v>41</v>
      </c>
      <c r="O2240" t="s">
        <v>42</v>
      </c>
      <c r="Q2240" t="s">
        <v>43</v>
      </c>
      <c r="R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Z2240" t="b">
        <f t="shared" si="207"/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1</v>
      </c>
      <c r="AH2240" t="b">
        <v>0</v>
      </c>
      <c r="AJ2240" t="b">
        <f t="shared" si="208"/>
        <v>0</v>
      </c>
      <c r="AK2240" t="s">
        <v>4345</v>
      </c>
      <c r="AL2240" t="b">
        <v>1</v>
      </c>
    </row>
    <row r="2241" spans="1:38" x14ac:dyDescent="0.3">
      <c r="A2241">
        <v>-73.961139959999997</v>
      </c>
      <c r="B2241">
        <v>40.781130709999999</v>
      </c>
      <c r="C2241" t="s">
        <v>4346</v>
      </c>
      <c r="D2241" t="s">
        <v>1118</v>
      </c>
      <c r="E2241" t="str">
        <f t="shared" si="204"/>
        <v>far</v>
      </c>
      <c r="F2241" t="s">
        <v>48</v>
      </c>
      <c r="G2241">
        <v>10072018</v>
      </c>
      <c r="H2241" s="1">
        <v>1</v>
      </c>
      <c r="I2241" t="s">
        <v>39</v>
      </c>
      <c r="J2241" t="s">
        <v>40</v>
      </c>
      <c r="K2241" t="str">
        <f t="shared" si="205"/>
        <v>Gray</v>
      </c>
      <c r="L2241" t="str">
        <f t="shared" si="206"/>
        <v>yup</v>
      </c>
      <c r="M2241" t="b">
        <f t="shared" si="209"/>
        <v>0</v>
      </c>
      <c r="N2241" t="s">
        <v>84</v>
      </c>
      <c r="O2241" t="s">
        <v>103</v>
      </c>
      <c r="Q2241" t="s">
        <v>43</v>
      </c>
      <c r="R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1</v>
      </c>
      <c r="Z2241" t="b">
        <f t="shared" si="207"/>
        <v>1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1</v>
      </c>
      <c r="AH2241" t="b">
        <v>0</v>
      </c>
      <c r="AJ2241" t="b">
        <f t="shared" si="208"/>
        <v>0</v>
      </c>
      <c r="AK2241" t="s">
        <v>4347</v>
      </c>
      <c r="AL2241" t="b">
        <v>1</v>
      </c>
    </row>
    <row r="2242" spans="1:38" x14ac:dyDescent="0.3">
      <c r="A2242">
        <v>-73.964098960000001</v>
      </c>
      <c r="B2242">
        <v>40.789929540000003</v>
      </c>
      <c r="C2242" t="s">
        <v>4348</v>
      </c>
      <c r="D2242" t="s">
        <v>1136</v>
      </c>
      <c r="E2242" t="str">
        <f t="shared" ref="E2242:E2305" si="210">IF(D2242="05D","near",IF(D2242="07D","near",IF(D2242="06C","near",IF(D2242="06E","near",IF(D2242="06D","near","far")))))</f>
        <v>far</v>
      </c>
      <c r="F2242" t="s">
        <v>34</v>
      </c>
      <c r="G2242">
        <v>10102018</v>
      </c>
      <c r="H2242" s="1">
        <v>3</v>
      </c>
      <c r="I2242" t="s">
        <v>54</v>
      </c>
      <c r="J2242" t="s">
        <v>40</v>
      </c>
      <c r="K2242" t="str">
        <f t="shared" ref="K2242:K2305" si="211">IF(ISBLANK(J2242), NA(), J2242)</f>
        <v>Gray</v>
      </c>
      <c r="L2242" t="str">
        <f t="shared" ref="L2242:L2305" si="212">IF(K2242="Gray","yup",IF(K2242="#N/A","maybe","no"))</f>
        <v>yup</v>
      </c>
      <c r="M2242" t="b">
        <f t="shared" si="209"/>
        <v>0</v>
      </c>
      <c r="N2242" t="s">
        <v>84</v>
      </c>
      <c r="O2242" t="s">
        <v>103</v>
      </c>
      <c r="Q2242" t="s">
        <v>43</v>
      </c>
      <c r="R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1</v>
      </c>
      <c r="Z2242" t="b">
        <f t="shared" ref="Z2242:Z2305" si="213">ISBLANK(Y2242)</f>
        <v>1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1</v>
      </c>
      <c r="AG2242" t="b">
        <v>0</v>
      </c>
      <c r="AH2242" t="b">
        <v>0</v>
      </c>
      <c r="AJ2242" t="b">
        <f t="shared" ref="AJ2242:AJ2305" si="214">OR(AB2242,AC2242, AD2242, AH2242)</f>
        <v>0</v>
      </c>
      <c r="AK2242" t="s">
        <v>4349</v>
      </c>
      <c r="AL2242" t="b">
        <v>1</v>
      </c>
    </row>
    <row r="2243" spans="1:38" x14ac:dyDescent="0.3">
      <c r="A2243">
        <v>-73.97469409</v>
      </c>
      <c r="B2243">
        <v>40.776096649999999</v>
      </c>
      <c r="C2243" t="s">
        <v>4350</v>
      </c>
      <c r="D2243" t="s">
        <v>268</v>
      </c>
      <c r="E2243" t="str">
        <f t="shared" si="210"/>
        <v>far</v>
      </c>
      <c r="F2243" t="s">
        <v>34</v>
      </c>
      <c r="G2243">
        <v>10142018</v>
      </c>
      <c r="H2243" s="1">
        <v>2</v>
      </c>
      <c r="I2243" t="s">
        <v>54</v>
      </c>
      <c r="J2243" t="s">
        <v>40</v>
      </c>
      <c r="K2243" t="str">
        <f t="shared" si="211"/>
        <v>Gray</v>
      </c>
      <c r="L2243" t="str">
        <f t="shared" si="212"/>
        <v>yup</v>
      </c>
      <c r="M2243" t="b">
        <f t="shared" ref="M2243:M2306" si="215">AND(NOT(ISBLANK(J2243)),(NOT(J2243="gray")))</f>
        <v>0</v>
      </c>
      <c r="O2243" t="s">
        <v>55</v>
      </c>
      <c r="Q2243" t="s">
        <v>50</v>
      </c>
      <c r="R2243">
        <v>10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  <c r="Z2243" t="b">
        <f t="shared" si="213"/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J2243" t="b">
        <f t="shared" si="214"/>
        <v>0</v>
      </c>
      <c r="AK2243" t="s">
        <v>4351</v>
      </c>
      <c r="AL2243" t="b">
        <v>1</v>
      </c>
    </row>
    <row r="2244" spans="1:38" x14ac:dyDescent="0.3">
      <c r="A2244">
        <v>-73.977749759999995</v>
      </c>
      <c r="B2244">
        <v>40.767734470000001</v>
      </c>
      <c r="C2244" t="s">
        <v>4354</v>
      </c>
      <c r="D2244" t="s">
        <v>768</v>
      </c>
      <c r="E2244" t="str">
        <f t="shared" si="210"/>
        <v>far</v>
      </c>
      <c r="F2244" t="s">
        <v>48</v>
      </c>
      <c r="G2244">
        <v>10072018</v>
      </c>
      <c r="H2244" s="1">
        <v>4</v>
      </c>
      <c r="I2244" t="s">
        <v>39</v>
      </c>
      <c r="J2244" t="s">
        <v>40</v>
      </c>
      <c r="K2244" t="str">
        <f t="shared" si="211"/>
        <v>Gray</v>
      </c>
      <c r="L2244" t="str">
        <f t="shared" si="212"/>
        <v>yup</v>
      </c>
      <c r="M2244" t="b">
        <f t="shared" si="215"/>
        <v>0</v>
      </c>
      <c r="O2244" t="s">
        <v>55</v>
      </c>
      <c r="Q2244" t="s">
        <v>50</v>
      </c>
      <c r="R2244">
        <v>100</v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Z2244" t="b">
        <f t="shared" si="213"/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J2244" t="b">
        <f t="shared" si="214"/>
        <v>0</v>
      </c>
      <c r="AK2244" t="s">
        <v>4355</v>
      </c>
      <c r="AL2244" t="b">
        <v>1</v>
      </c>
    </row>
    <row r="2245" spans="1:38" x14ac:dyDescent="0.3">
      <c r="A2245">
        <v>-73.956668690000001</v>
      </c>
      <c r="B2245">
        <v>40.794924399999999</v>
      </c>
      <c r="C2245" t="s">
        <v>4356</v>
      </c>
      <c r="D2245" t="s">
        <v>38</v>
      </c>
      <c r="E2245" t="str">
        <f t="shared" si="210"/>
        <v>far</v>
      </c>
      <c r="F2245" t="s">
        <v>34</v>
      </c>
      <c r="G2245">
        <v>10062018</v>
      </c>
      <c r="H2245" s="1">
        <v>5</v>
      </c>
      <c r="I2245" t="s">
        <v>39</v>
      </c>
      <c r="J2245" t="s">
        <v>40</v>
      </c>
      <c r="K2245" t="str">
        <f t="shared" si="211"/>
        <v>Gray</v>
      </c>
      <c r="L2245" t="str">
        <f t="shared" si="212"/>
        <v>yup</v>
      </c>
      <c r="M2245" t="b">
        <f t="shared" si="215"/>
        <v>0</v>
      </c>
      <c r="N2245" t="s">
        <v>41</v>
      </c>
      <c r="O2245" t="s">
        <v>42</v>
      </c>
      <c r="Q2245" t="s">
        <v>43</v>
      </c>
      <c r="R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1</v>
      </c>
      <c r="Z2245" t="b">
        <f t="shared" si="213"/>
        <v>1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1</v>
      </c>
      <c r="AH2245" t="b">
        <v>0</v>
      </c>
      <c r="AJ2245" t="b">
        <f t="shared" si="214"/>
        <v>0</v>
      </c>
      <c r="AK2245" t="s">
        <v>4357</v>
      </c>
      <c r="AL2245" t="b">
        <v>1</v>
      </c>
    </row>
    <row r="2246" spans="1:38" x14ac:dyDescent="0.3">
      <c r="A2246">
        <v>-73.959433259999997</v>
      </c>
      <c r="B2246">
        <v>40.796062239999998</v>
      </c>
      <c r="C2246" t="s">
        <v>4358</v>
      </c>
      <c r="D2246" t="s">
        <v>972</v>
      </c>
      <c r="E2246" t="str">
        <f t="shared" si="210"/>
        <v>far</v>
      </c>
      <c r="F2246" t="s">
        <v>34</v>
      </c>
      <c r="G2246">
        <v>10132018</v>
      </c>
      <c r="H2246" s="1">
        <v>2</v>
      </c>
      <c r="I2246" t="s">
        <v>39</v>
      </c>
      <c r="J2246" t="s">
        <v>40</v>
      </c>
      <c r="K2246" t="str">
        <f t="shared" si="211"/>
        <v>Gray</v>
      </c>
      <c r="L2246" t="str">
        <f t="shared" si="212"/>
        <v>yup</v>
      </c>
      <c r="M2246" t="b">
        <f t="shared" si="215"/>
        <v>0</v>
      </c>
      <c r="N2246" t="s">
        <v>41</v>
      </c>
      <c r="O2246" t="s">
        <v>42</v>
      </c>
      <c r="Q2246" t="s">
        <v>43</v>
      </c>
      <c r="R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1</v>
      </c>
      <c r="Z2246" t="b">
        <f t="shared" si="213"/>
        <v>1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1</v>
      </c>
      <c r="AH2246" t="b">
        <v>0</v>
      </c>
      <c r="AJ2246" t="b">
        <f t="shared" si="214"/>
        <v>0</v>
      </c>
      <c r="AK2246" t="s">
        <v>4359</v>
      </c>
      <c r="AL2246" t="b">
        <v>1</v>
      </c>
    </row>
    <row r="2247" spans="1:38" x14ac:dyDescent="0.3">
      <c r="A2247">
        <v>-73.963814189999994</v>
      </c>
      <c r="B2247">
        <v>40.78292253</v>
      </c>
      <c r="C2247" t="s">
        <v>4367</v>
      </c>
      <c r="D2247" t="s">
        <v>588</v>
      </c>
      <c r="E2247" t="str">
        <f t="shared" si="210"/>
        <v>far</v>
      </c>
      <c r="F2247" t="s">
        <v>34</v>
      </c>
      <c r="G2247">
        <v>10132018</v>
      </c>
      <c r="H2247" s="1">
        <v>3</v>
      </c>
      <c r="I2247" t="s">
        <v>39</v>
      </c>
      <c r="J2247" t="s">
        <v>40</v>
      </c>
      <c r="K2247" t="str">
        <f t="shared" si="211"/>
        <v>Gray</v>
      </c>
      <c r="L2247" t="str">
        <f t="shared" si="212"/>
        <v>yup</v>
      </c>
      <c r="M2247" t="b">
        <f t="shared" si="215"/>
        <v>0</v>
      </c>
      <c r="N2247" t="s">
        <v>117</v>
      </c>
      <c r="O2247" t="s">
        <v>118</v>
      </c>
      <c r="Q2247" t="s">
        <v>43</v>
      </c>
      <c r="R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1</v>
      </c>
      <c r="Z2247" t="b">
        <f t="shared" si="213"/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1</v>
      </c>
      <c r="AF2247" t="b">
        <v>0</v>
      </c>
      <c r="AG2247" t="b">
        <v>1</v>
      </c>
      <c r="AH2247" t="b">
        <v>0</v>
      </c>
      <c r="AI2247" t="s">
        <v>4368</v>
      </c>
      <c r="AJ2247" t="b">
        <f t="shared" si="214"/>
        <v>0</v>
      </c>
      <c r="AK2247" t="s">
        <v>4369</v>
      </c>
      <c r="AL2247" t="b">
        <v>1</v>
      </c>
    </row>
    <row r="2248" spans="1:38" x14ac:dyDescent="0.3">
      <c r="A2248">
        <v>-73.975925840000002</v>
      </c>
      <c r="B2248">
        <v>40.766762270000001</v>
      </c>
      <c r="C2248" t="s">
        <v>4370</v>
      </c>
      <c r="D2248" t="s">
        <v>481</v>
      </c>
      <c r="E2248" t="str">
        <f t="shared" si="210"/>
        <v>far</v>
      </c>
      <c r="F2248" t="s">
        <v>34</v>
      </c>
      <c r="G2248">
        <v>10142018</v>
      </c>
      <c r="H2248" s="1">
        <v>5</v>
      </c>
      <c r="I2248" t="s">
        <v>39</v>
      </c>
      <c r="J2248" t="s">
        <v>40</v>
      </c>
      <c r="K2248" t="str">
        <f t="shared" si="211"/>
        <v>Gray</v>
      </c>
      <c r="L2248" t="str">
        <f t="shared" si="212"/>
        <v>yup</v>
      </c>
      <c r="M2248" t="b">
        <f t="shared" si="215"/>
        <v>0</v>
      </c>
      <c r="O2248" t="s">
        <v>55</v>
      </c>
      <c r="Q2248" t="s">
        <v>43</v>
      </c>
      <c r="R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Z2248" t="b">
        <f t="shared" si="213"/>
        <v>1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1</v>
      </c>
      <c r="AH2248" t="b">
        <v>0</v>
      </c>
      <c r="AJ2248" t="b">
        <f t="shared" si="214"/>
        <v>0</v>
      </c>
      <c r="AK2248" t="s">
        <v>4371</v>
      </c>
      <c r="AL2248" t="b">
        <v>1</v>
      </c>
    </row>
    <row r="2249" spans="1:38" x14ac:dyDescent="0.3">
      <c r="A2249">
        <v>-73.963782480000006</v>
      </c>
      <c r="B2249">
        <v>40.790473710000001</v>
      </c>
      <c r="C2249" t="s">
        <v>4374</v>
      </c>
      <c r="D2249" t="s">
        <v>911</v>
      </c>
      <c r="E2249" t="str">
        <f t="shared" si="210"/>
        <v>far</v>
      </c>
      <c r="F2249" t="s">
        <v>48</v>
      </c>
      <c r="G2249">
        <v>10072018</v>
      </c>
      <c r="H2249" s="1">
        <v>8</v>
      </c>
      <c r="I2249" t="s">
        <v>39</v>
      </c>
      <c r="J2249" t="s">
        <v>40</v>
      </c>
      <c r="K2249" t="str">
        <f t="shared" si="211"/>
        <v>Gray</v>
      </c>
      <c r="L2249" t="str">
        <f t="shared" si="212"/>
        <v>yup</v>
      </c>
      <c r="M2249" t="b">
        <f t="shared" si="215"/>
        <v>0</v>
      </c>
      <c r="O2249" t="s">
        <v>55</v>
      </c>
      <c r="Q2249" t="s">
        <v>50</v>
      </c>
      <c r="R2249">
        <v>40</v>
      </c>
      <c r="T2249" t="b">
        <v>1</v>
      </c>
      <c r="U2249" t="b">
        <v>0</v>
      </c>
      <c r="V2249" t="b">
        <v>0</v>
      </c>
      <c r="W2249" t="b">
        <v>1</v>
      </c>
      <c r="X2249" t="b">
        <v>0</v>
      </c>
      <c r="Z2249" t="b">
        <f t="shared" si="213"/>
        <v>1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J2249" t="b">
        <f t="shared" si="214"/>
        <v>0</v>
      </c>
      <c r="AK2249" t="s">
        <v>4375</v>
      </c>
      <c r="AL2249" t="b">
        <v>1</v>
      </c>
    </row>
    <row r="2250" spans="1:38" x14ac:dyDescent="0.3">
      <c r="A2250">
        <v>-73.967882299999999</v>
      </c>
      <c r="B2250">
        <v>40.780296100000001</v>
      </c>
      <c r="C2250" t="s">
        <v>4376</v>
      </c>
      <c r="D2250" t="s">
        <v>4377</v>
      </c>
      <c r="E2250" t="str">
        <f t="shared" si="210"/>
        <v>far</v>
      </c>
      <c r="F2250" t="s">
        <v>34</v>
      </c>
      <c r="G2250">
        <v>10062018</v>
      </c>
      <c r="H2250" s="1">
        <v>1</v>
      </c>
      <c r="I2250" t="s">
        <v>54</v>
      </c>
      <c r="J2250" t="s">
        <v>40</v>
      </c>
      <c r="K2250" t="str">
        <f t="shared" si="211"/>
        <v>Gray</v>
      </c>
      <c r="L2250" t="str">
        <f t="shared" si="212"/>
        <v>yup</v>
      </c>
      <c r="M2250" t="b">
        <f t="shared" si="215"/>
        <v>0</v>
      </c>
      <c r="N2250" t="s">
        <v>84</v>
      </c>
      <c r="O2250" t="s">
        <v>103</v>
      </c>
      <c r="Q2250" t="s">
        <v>43</v>
      </c>
      <c r="R2250" t="b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1</v>
      </c>
      <c r="Z2250" t="b">
        <f t="shared" si="213"/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J2250" t="b">
        <f t="shared" si="214"/>
        <v>0</v>
      </c>
      <c r="AK2250" t="s">
        <v>4378</v>
      </c>
      <c r="AL2250" t="b">
        <v>1</v>
      </c>
    </row>
    <row r="2251" spans="1:38" x14ac:dyDescent="0.3">
      <c r="A2251">
        <v>-73.975479100000001</v>
      </c>
      <c r="B2251">
        <v>40.768336390000002</v>
      </c>
      <c r="C2251" t="s">
        <v>4384</v>
      </c>
      <c r="D2251" t="s">
        <v>794</v>
      </c>
      <c r="E2251" t="str">
        <f t="shared" si="210"/>
        <v>far</v>
      </c>
      <c r="F2251" t="s">
        <v>34</v>
      </c>
      <c r="G2251">
        <v>10082018</v>
      </c>
      <c r="H2251" s="1">
        <v>7</v>
      </c>
      <c r="I2251" t="s">
        <v>39</v>
      </c>
      <c r="J2251" t="s">
        <v>40</v>
      </c>
      <c r="K2251" t="str">
        <f t="shared" si="211"/>
        <v>Gray</v>
      </c>
      <c r="L2251" t="str">
        <f t="shared" si="212"/>
        <v>yup</v>
      </c>
      <c r="M2251" t="b">
        <f t="shared" si="215"/>
        <v>0</v>
      </c>
      <c r="N2251" t="s">
        <v>41</v>
      </c>
      <c r="O2251" t="s">
        <v>42</v>
      </c>
      <c r="Q2251" t="s">
        <v>43</v>
      </c>
      <c r="R2251" t="b">
        <v>0</v>
      </c>
      <c r="T2251" t="b">
        <v>0</v>
      </c>
      <c r="U2251" t="b">
        <v>0</v>
      </c>
      <c r="V2251" t="b">
        <v>0</v>
      </c>
      <c r="W2251" t="b">
        <v>1</v>
      </c>
      <c r="X2251" t="b">
        <v>0</v>
      </c>
      <c r="Z2251" t="b">
        <f t="shared" si="213"/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J2251" t="b">
        <f t="shared" si="214"/>
        <v>0</v>
      </c>
      <c r="AK2251" t="s">
        <v>4385</v>
      </c>
      <c r="AL2251" t="b">
        <v>1</v>
      </c>
    </row>
    <row r="2252" spans="1:38" x14ac:dyDescent="0.3">
      <c r="A2252">
        <v>-73.95470315</v>
      </c>
      <c r="B2252">
        <v>40.797886750000004</v>
      </c>
      <c r="C2252" t="s">
        <v>4388</v>
      </c>
      <c r="D2252" t="s">
        <v>1520</v>
      </c>
      <c r="E2252" t="str">
        <f t="shared" si="210"/>
        <v>far</v>
      </c>
      <c r="F2252" t="s">
        <v>34</v>
      </c>
      <c r="G2252">
        <v>10132018</v>
      </c>
      <c r="H2252" s="1">
        <v>1</v>
      </c>
      <c r="I2252" t="s">
        <v>39</v>
      </c>
      <c r="J2252" t="s">
        <v>40</v>
      </c>
      <c r="K2252" t="str">
        <f t="shared" si="211"/>
        <v>Gray</v>
      </c>
      <c r="L2252" t="str">
        <f t="shared" si="212"/>
        <v>yup</v>
      </c>
      <c r="M2252" t="b">
        <f t="shared" si="215"/>
        <v>0</v>
      </c>
      <c r="N2252" t="s">
        <v>84</v>
      </c>
      <c r="O2252" t="s">
        <v>103</v>
      </c>
      <c r="Q2252" t="s">
        <v>43</v>
      </c>
      <c r="R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Z2252" t="b">
        <f t="shared" si="213"/>
        <v>1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1</v>
      </c>
      <c r="AH2252" t="b">
        <v>0</v>
      </c>
      <c r="AJ2252" t="b">
        <f t="shared" si="214"/>
        <v>0</v>
      </c>
      <c r="AK2252" t="s">
        <v>4389</v>
      </c>
      <c r="AL2252" t="b">
        <v>1</v>
      </c>
    </row>
    <row r="2253" spans="1:38" x14ac:dyDescent="0.3">
      <c r="A2253">
        <v>-73.960522949999998</v>
      </c>
      <c r="B2253">
        <v>40.793435940000002</v>
      </c>
      <c r="C2253" t="s">
        <v>4390</v>
      </c>
      <c r="D2253" t="s">
        <v>3812</v>
      </c>
      <c r="E2253" t="str">
        <f t="shared" si="210"/>
        <v>far</v>
      </c>
      <c r="F2253" t="s">
        <v>34</v>
      </c>
      <c r="G2253">
        <v>10122018</v>
      </c>
      <c r="H2253" s="1">
        <v>4</v>
      </c>
      <c r="I2253" t="s">
        <v>39</v>
      </c>
      <c r="J2253" t="s">
        <v>40</v>
      </c>
      <c r="K2253" t="str">
        <f t="shared" si="211"/>
        <v>Gray</v>
      </c>
      <c r="L2253" t="str">
        <f t="shared" si="212"/>
        <v>yup</v>
      </c>
      <c r="M2253" t="b">
        <f t="shared" si="215"/>
        <v>0</v>
      </c>
      <c r="O2253" t="s">
        <v>55</v>
      </c>
      <c r="Q2253" t="s">
        <v>43</v>
      </c>
      <c r="R2253" t="b">
        <v>0</v>
      </c>
      <c r="T2253" t="b">
        <v>1</v>
      </c>
      <c r="U2253" t="b">
        <v>0</v>
      </c>
      <c r="V2253" t="b">
        <v>0</v>
      </c>
      <c r="W2253" t="b">
        <v>1</v>
      </c>
      <c r="X2253" t="b">
        <v>1</v>
      </c>
      <c r="Z2253" t="b">
        <f t="shared" si="213"/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1</v>
      </c>
      <c r="AH2253" t="b">
        <v>0</v>
      </c>
      <c r="AJ2253" t="b">
        <f t="shared" si="214"/>
        <v>0</v>
      </c>
      <c r="AK2253" t="s">
        <v>4391</v>
      </c>
      <c r="AL2253" t="b">
        <v>1</v>
      </c>
    </row>
    <row r="2254" spans="1:38" x14ac:dyDescent="0.3">
      <c r="A2254">
        <v>-73.970370500000001</v>
      </c>
      <c r="B2254">
        <v>40.781858620000001</v>
      </c>
      <c r="C2254" t="s">
        <v>4392</v>
      </c>
      <c r="D2254" t="s">
        <v>422</v>
      </c>
      <c r="E2254" t="str">
        <f t="shared" si="210"/>
        <v>far</v>
      </c>
      <c r="F2254" t="s">
        <v>34</v>
      </c>
      <c r="G2254">
        <v>10182018</v>
      </c>
      <c r="H2254" s="1">
        <v>2</v>
      </c>
      <c r="I2254" t="s">
        <v>39</v>
      </c>
      <c r="J2254" t="s">
        <v>40</v>
      </c>
      <c r="K2254" t="str">
        <f t="shared" si="211"/>
        <v>Gray</v>
      </c>
      <c r="L2254" t="str">
        <f t="shared" si="212"/>
        <v>yup</v>
      </c>
      <c r="M2254" t="b">
        <f t="shared" si="215"/>
        <v>0</v>
      </c>
      <c r="N2254" t="s">
        <v>1924</v>
      </c>
      <c r="O2254" t="s">
        <v>1925</v>
      </c>
      <c r="P2254" t="s">
        <v>2320</v>
      </c>
      <c r="Q2254" t="s">
        <v>43</v>
      </c>
      <c r="R2254" t="b">
        <v>0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Z2254" t="b">
        <f t="shared" si="213"/>
        <v>1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1</v>
      </c>
      <c r="AH2254" t="b">
        <v>0</v>
      </c>
      <c r="AJ2254" t="b">
        <f t="shared" si="214"/>
        <v>0</v>
      </c>
      <c r="AK2254" t="s">
        <v>4393</v>
      </c>
      <c r="AL2254" t="b">
        <v>1</v>
      </c>
    </row>
    <row r="2255" spans="1:38" x14ac:dyDescent="0.3">
      <c r="A2255">
        <v>-73.973268329999996</v>
      </c>
      <c r="B2255">
        <v>40.770829650000003</v>
      </c>
      <c r="C2255" t="s">
        <v>4394</v>
      </c>
      <c r="D2255" t="s">
        <v>159</v>
      </c>
      <c r="E2255" t="str">
        <f t="shared" si="210"/>
        <v>far</v>
      </c>
      <c r="F2255" t="s">
        <v>48</v>
      </c>
      <c r="G2255">
        <v>10062018</v>
      </c>
      <c r="H2255" s="1">
        <v>5</v>
      </c>
      <c r="I2255" t="s">
        <v>39</v>
      </c>
      <c r="J2255" t="s">
        <v>40</v>
      </c>
      <c r="K2255" t="str">
        <f t="shared" si="211"/>
        <v>Gray</v>
      </c>
      <c r="L2255" t="str">
        <f t="shared" si="212"/>
        <v>yup</v>
      </c>
      <c r="M2255" t="b">
        <f t="shared" si="215"/>
        <v>0</v>
      </c>
      <c r="O2255" t="s">
        <v>55</v>
      </c>
      <c r="Q2255" t="s">
        <v>50</v>
      </c>
      <c r="R2255">
        <v>25</v>
      </c>
      <c r="S2255" t="s">
        <v>466</v>
      </c>
      <c r="T2255" t="b">
        <v>0</v>
      </c>
      <c r="U2255" t="b">
        <v>0</v>
      </c>
      <c r="V2255" t="b">
        <v>1</v>
      </c>
      <c r="W2255" t="b">
        <v>0</v>
      </c>
      <c r="X2255" t="b">
        <v>0</v>
      </c>
      <c r="Z2255" t="b">
        <f t="shared" si="213"/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J2255" t="b">
        <f t="shared" si="214"/>
        <v>0</v>
      </c>
      <c r="AK2255" t="s">
        <v>4395</v>
      </c>
      <c r="AL2255" t="b">
        <v>1</v>
      </c>
    </row>
    <row r="2256" spans="1:38" x14ac:dyDescent="0.3">
      <c r="A2256">
        <v>-73.959378139999998</v>
      </c>
      <c r="B2256">
        <v>40.784151989999998</v>
      </c>
      <c r="C2256" t="s">
        <v>4396</v>
      </c>
      <c r="D2256" t="s">
        <v>848</v>
      </c>
      <c r="E2256" t="str">
        <f t="shared" si="210"/>
        <v>far</v>
      </c>
      <c r="F2256" t="s">
        <v>48</v>
      </c>
      <c r="G2256">
        <v>10102018</v>
      </c>
      <c r="H2256" s="1">
        <v>2</v>
      </c>
      <c r="I2256" t="s">
        <v>39</v>
      </c>
      <c r="J2256" t="s">
        <v>40</v>
      </c>
      <c r="K2256" t="str">
        <f t="shared" si="211"/>
        <v>Gray</v>
      </c>
      <c r="L2256" t="str">
        <f t="shared" si="212"/>
        <v>yup</v>
      </c>
      <c r="M2256" t="b">
        <f t="shared" si="215"/>
        <v>0</v>
      </c>
      <c r="O2256" t="s">
        <v>55</v>
      </c>
      <c r="Q2256" t="s">
        <v>50</v>
      </c>
      <c r="R2256">
        <v>40</v>
      </c>
      <c r="T2256" t="b">
        <v>0</v>
      </c>
      <c r="U2256" t="b">
        <v>0</v>
      </c>
      <c r="V2256" t="b">
        <v>0</v>
      </c>
      <c r="W2256" t="b">
        <v>0</v>
      </c>
      <c r="X2256" t="b">
        <v>1</v>
      </c>
      <c r="Z2256" t="b">
        <f t="shared" si="213"/>
        <v>1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J2256" t="b">
        <f t="shared" si="214"/>
        <v>0</v>
      </c>
      <c r="AK2256" t="s">
        <v>4397</v>
      </c>
      <c r="AL2256" t="b">
        <v>1</v>
      </c>
    </row>
    <row r="2257" spans="1:38" x14ac:dyDescent="0.3">
      <c r="A2257">
        <v>-73.973019629999996</v>
      </c>
      <c r="B2257">
        <v>40.76602244</v>
      </c>
      <c r="C2257" t="s">
        <v>4398</v>
      </c>
      <c r="D2257" t="s">
        <v>1902</v>
      </c>
      <c r="E2257" t="str">
        <f t="shared" si="210"/>
        <v>far</v>
      </c>
      <c r="F2257" t="s">
        <v>34</v>
      </c>
      <c r="G2257">
        <v>10142018</v>
      </c>
      <c r="H2257" s="1">
        <v>6</v>
      </c>
      <c r="I2257" t="s">
        <v>39</v>
      </c>
      <c r="J2257" t="s">
        <v>40</v>
      </c>
      <c r="K2257" t="str">
        <f t="shared" si="211"/>
        <v>Gray</v>
      </c>
      <c r="L2257" t="str">
        <f t="shared" si="212"/>
        <v>yup</v>
      </c>
      <c r="M2257" t="b">
        <f t="shared" si="215"/>
        <v>0</v>
      </c>
      <c r="O2257" t="s">
        <v>55</v>
      </c>
      <c r="Q2257" t="s">
        <v>43</v>
      </c>
      <c r="R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1</v>
      </c>
      <c r="Z2257" t="b">
        <f t="shared" si="213"/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1</v>
      </c>
      <c r="AH2257" t="b">
        <v>0</v>
      </c>
      <c r="AJ2257" t="b">
        <f t="shared" si="214"/>
        <v>0</v>
      </c>
      <c r="AK2257" t="s">
        <v>4399</v>
      </c>
      <c r="AL2257" t="b">
        <v>1</v>
      </c>
    </row>
    <row r="2258" spans="1:38" x14ac:dyDescent="0.3">
      <c r="A2258">
        <v>-73.960408389999998</v>
      </c>
      <c r="B2258">
        <v>40.791028410000003</v>
      </c>
      <c r="C2258" t="s">
        <v>4400</v>
      </c>
      <c r="D2258" t="s">
        <v>309</v>
      </c>
      <c r="E2258" t="str">
        <f t="shared" si="210"/>
        <v>far</v>
      </c>
      <c r="F2258" t="s">
        <v>48</v>
      </c>
      <c r="G2258">
        <v>10132018</v>
      </c>
      <c r="H2258" s="1">
        <v>5</v>
      </c>
      <c r="I2258" t="s">
        <v>39</v>
      </c>
      <c r="J2258" t="s">
        <v>40</v>
      </c>
      <c r="K2258" t="str">
        <f t="shared" si="211"/>
        <v>Gray</v>
      </c>
      <c r="L2258" t="str">
        <f t="shared" si="212"/>
        <v>yup</v>
      </c>
      <c r="M2258" t="b">
        <f t="shared" si="215"/>
        <v>0</v>
      </c>
      <c r="N2258" t="s">
        <v>41</v>
      </c>
      <c r="O2258" t="s">
        <v>42</v>
      </c>
      <c r="Q2258" t="s">
        <v>50</v>
      </c>
      <c r="R2258">
        <v>10</v>
      </c>
      <c r="T2258" t="b">
        <v>1</v>
      </c>
      <c r="U2258" t="b">
        <v>0</v>
      </c>
      <c r="V2258" t="b">
        <v>0</v>
      </c>
      <c r="W2258" t="b">
        <v>1</v>
      </c>
      <c r="X2258" t="b">
        <v>0</v>
      </c>
      <c r="Z2258" t="b">
        <f t="shared" si="213"/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1</v>
      </c>
      <c r="AH2258" t="b">
        <v>0</v>
      </c>
      <c r="AJ2258" t="b">
        <f t="shared" si="214"/>
        <v>0</v>
      </c>
      <c r="AK2258" t="s">
        <v>4401</v>
      </c>
      <c r="AL2258" t="b">
        <v>1</v>
      </c>
    </row>
    <row r="2259" spans="1:38" x14ac:dyDescent="0.3">
      <c r="A2259">
        <v>-73.969459169999993</v>
      </c>
      <c r="B2259">
        <v>40.776651819999998</v>
      </c>
      <c r="C2259" t="s">
        <v>4402</v>
      </c>
      <c r="D2259" t="s">
        <v>121</v>
      </c>
      <c r="E2259" t="str">
        <f t="shared" si="210"/>
        <v>far</v>
      </c>
      <c r="F2259" t="s">
        <v>48</v>
      </c>
      <c r="G2259">
        <v>10082018</v>
      </c>
      <c r="H2259" s="1">
        <v>12</v>
      </c>
      <c r="I2259" t="s">
        <v>39</v>
      </c>
      <c r="J2259" t="s">
        <v>40</v>
      </c>
      <c r="K2259" t="str">
        <f t="shared" si="211"/>
        <v>Gray</v>
      </c>
      <c r="L2259" t="str">
        <f t="shared" si="212"/>
        <v>yup</v>
      </c>
      <c r="M2259" t="b">
        <f t="shared" si="215"/>
        <v>0</v>
      </c>
      <c r="O2259" t="s">
        <v>55</v>
      </c>
      <c r="Q2259" t="s">
        <v>50</v>
      </c>
      <c r="R2259">
        <v>2</v>
      </c>
      <c r="T2259" t="b">
        <v>0</v>
      </c>
      <c r="U2259" t="b">
        <v>0</v>
      </c>
      <c r="V2259" t="b">
        <v>1</v>
      </c>
      <c r="W2259" t="b">
        <v>1</v>
      </c>
      <c r="X2259" t="b">
        <v>1</v>
      </c>
      <c r="Z2259" t="b">
        <f t="shared" si="213"/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J2259" t="b">
        <f t="shared" si="214"/>
        <v>0</v>
      </c>
      <c r="AK2259" t="s">
        <v>4403</v>
      </c>
      <c r="AL2259" t="b">
        <v>1</v>
      </c>
    </row>
    <row r="2260" spans="1:38" x14ac:dyDescent="0.3">
      <c r="A2260">
        <v>-73.970163479999997</v>
      </c>
      <c r="B2260">
        <v>40.77786914</v>
      </c>
      <c r="C2260" t="s">
        <v>4417</v>
      </c>
      <c r="D2260" t="s">
        <v>554</v>
      </c>
      <c r="E2260" t="str">
        <f t="shared" si="210"/>
        <v>far</v>
      </c>
      <c r="F2260" t="s">
        <v>48</v>
      </c>
      <c r="G2260">
        <v>10072018</v>
      </c>
      <c r="H2260" s="1">
        <v>3</v>
      </c>
      <c r="I2260" t="s">
        <v>39</v>
      </c>
      <c r="J2260" t="s">
        <v>40</v>
      </c>
      <c r="K2260" t="str">
        <f t="shared" si="211"/>
        <v>Gray</v>
      </c>
      <c r="L2260" t="str">
        <f t="shared" si="212"/>
        <v>yup</v>
      </c>
      <c r="M2260" t="b">
        <f t="shared" si="215"/>
        <v>0</v>
      </c>
      <c r="O2260" t="s">
        <v>55</v>
      </c>
      <c r="Q2260" t="s">
        <v>50</v>
      </c>
      <c r="R2260">
        <v>10</v>
      </c>
      <c r="T2260" t="b">
        <v>0</v>
      </c>
      <c r="U2260" t="b">
        <v>0</v>
      </c>
      <c r="V2260" t="b">
        <v>1</v>
      </c>
      <c r="W2260" t="b">
        <v>1</v>
      </c>
      <c r="X2260" t="b">
        <v>0</v>
      </c>
      <c r="Z2260" t="b">
        <f t="shared" si="213"/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1</v>
      </c>
      <c r="AH2260" t="b">
        <v>0</v>
      </c>
      <c r="AJ2260" t="b">
        <f t="shared" si="214"/>
        <v>0</v>
      </c>
      <c r="AK2260" t="s">
        <v>4418</v>
      </c>
      <c r="AL2260" t="b">
        <v>1</v>
      </c>
    </row>
    <row r="2261" spans="1:38" x14ac:dyDescent="0.3">
      <c r="A2261">
        <v>-73.975269949999998</v>
      </c>
      <c r="B2261">
        <v>40.768806920000003</v>
      </c>
      <c r="C2261" t="s">
        <v>4419</v>
      </c>
      <c r="D2261" t="s">
        <v>794</v>
      </c>
      <c r="E2261" t="str">
        <f t="shared" si="210"/>
        <v>far</v>
      </c>
      <c r="F2261" t="s">
        <v>34</v>
      </c>
      <c r="G2261">
        <v>10082018</v>
      </c>
      <c r="H2261" s="1">
        <v>2</v>
      </c>
      <c r="I2261" t="s">
        <v>39</v>
      </c>
      <c r="J2261" t="s">
        <v>40</v>
      </c>
      <c r="K2261" t="str">
        <f t="shared" si="211"/>
        <v>Gray</v>
      </c>
      <c r="L2261" t="str">
        <f t="shared" si="212"/>
        <v>yup</v>
      </c>
      <c r="M2261" t="b">
        <f t="shared" si="215"/>
        <v>0</v>
      </c>
      <c r="O2261" t="s">
        <v>55</v>
      </c>
      <c r="Q2261" t="s">
        <v>43</v>
      </c>
      <c r="R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1</v>
      </c>
      <c r="Z2261" t="b">
        <f t="shared" si="213"/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1</v>
      </c>
      <c r="AH2261" t="b">
        <v>0</v>
      </c>
      <c r="AJ2261" t="b">
        <f t="shared" si="214"/>
        <v>0</v>
      </c>
      <c r="AK2261" t="s">
        <v>4420</v>
      </c>
      <c r="AL2261" t="b">
        <v>1</v>
      </c>
    </row>
    <row r="2262" spans="1:38" x14ac:dyDescent="0.3">
      <c r="A2262">
        <v>-73.956998499999997</v>
      </c>
      <c r="B2262">
        <v>40.79481174</v>
      </c>
      <c r="C2262" t="s">
        <v>4421</v>
      </c>
      <c r="D2262" t="s">
        <v>38</v>
      </c>
      <c r="E2262" t="str">
        <f t="shared" si="210"/>
        <v>far</v>
      </c>
      <c r="F2262" t="s">
        <v>34</v>
      </c>
      <c r="G2262">
        <v>10062018</v>
      </c>
      <c r="H2262" s="1">
        <v>1</v>
      </c>
      <c r="I2262" t="s">
        <v>39</v>
      </c>
      <c r="J2262" t="s">
        <v>40</v>
      </c>
      <c r="K2262" t="str">
        <f t="shared" si="211"/>
        <v>Gray</v>
      </c>
      <c r="L2262" t="str">
        <f t="shared" si="212"/>
        <v>yup</v>
      </c>
      <c r="M2262" t="b">
        <f t="shared" si="215"/>
        <v>0</v>
      </c>
      <c r="N2262" t="s">
        <v>41</v>
      </c>
      <c r="O2262" t="s">
        <v>42</v>
      </c>
      <c r="Q2262" t="s">
        <v>43</v>
      </c>
      <c r="R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1</v>
      </c>
      <c r="Z2262" t="b">
        <f t="shared" si="213"/>
        <v>1</v>
      </c>
      <c r="AA2262" t="b">
        <v>0</v>
      </c>
      <c r="AB2262" t="b">
        <v>0</v>
      </c>
      <c r="AC2262" t="b">
        <v>0</v>
      </c>
      <c r="AD2262" t="b">
        <v>0</v>
      </c>
      <c r="AE2262" t="b">
        <v>1</v>
      </c>
      <c r="AF2262" t="b">
        <v>0</v>
      </c>
      <c r="AG2262" t="b">
        <v>1</v>
      </c>
      <c r="AH2262" t="b">
        <v>0</v>
      </c>
      <c r="AJ2262" t="b">
        <f t="shared" si="214"/>
        <v>0</v>
      </c>
      <c r="AK2262" t="s">
        <v>4422</v>
      </c>
      <c r="AL2262" t="b">
        <v>1</v>
      </c>
    </row>
    <row r="2263" spans="1:38" x14ac:dyDescent="0.3">
      <c r="A2263">
        <v>-73.962405279999999</v>
      </c>
      <c r="B2263">
        <v>40.780965629999997</v>
      </c>
      <c r="C2263" t="s">
        <v>4423</v>
      </c>
      <c r="D2263" t="s">
        <v>1662</v>
      </c>
      <c r="E2263" t="str">
        <f t="shared" si="210"/>
        <v>far</v>
      </c>
      <c r="F2263" t="s">
        <v>34</v>
      </c>
      <c r="G2263">
        <v>10182018</v>
      </c>
      <c r="H2263" s="1">
        <v>4</v>
      </c>
      <c r="I2263" t="s">
        <v>39</v>
      </c>
      <c r="J2263" t="s">
        <v>40</v>
      </c>
      <c r="K2263" t="str">
        <f t="shared" si="211"/>
        <v>Gray</v>
      </c>
      <c r="L2263" t="str">
        <f t="shared" si="212"/>
        <v>yup</v>
      </c>
      <c r="M2263" t="b">
        <f t="shared" si="215"/>
        <v>0</v>
      </c>
      <c r="N2263" t="s">
        <v>41</v>
      </c>
      <c r="O2263" t="s">
        <v>42</v>
      </c>
      <c r="Q2263" t="s">
        <v>43</v>
      </c>
      <c r="R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1</v>
      </c>
      <c r="Z2263" t="b">
        <f t="shared" si="213"/>
        <v>1</v>
      </c>
      <c r="AA2263" t="b">
        <v>0</v>
      </c>
      <c r="AB2263" t="b">
        <v>0</v>
      </c>
      <c r="AC2263" t="b">
        <v>0</v>
      </c>
      <c r="AD2263" t="b">
        <v>0</v>
      </c>
      <c r="AE2263" t="b">
        <v>1</v>
      </c>
      <c r="AF2263" t="b">
        <v>1</v>
      </c>
      <c r="AG2263" t="b">
        <v>0</v>
      </c>
      <c r="AH2263" t="b">
        <v>0</v>
      </c>
      <c r="AJ2263" t="b">
        <f t="shared" si="214"/>
        <v>0</v>
      </c>
      <c r="AK2263" t="s">
        <v>4424</v>
      </c>
      <c r="AL2263" t="b">
        <v>1</v>
      </c>
    </row>
    <row r="2264" spans="1:38" x14ac:dyDescent="0.3">
      <c r="A2264">
        <v>-73.976541729999994</v>
      </c>
      <c r="B2264">
        <v>40.774099470000003</v>
      </c>
      <c r="C2264" t="s">
        <v>4425</v>
      </c>
      <c r="D2264" t="s">
        <v>859</v>
      </c>
      <c r="E2264" t="str">
        <f t="shared" si="210"/>
        <v>far</v>
      </c>
      <c r="F2264" t="s">
        <v>48</v>
      </c>
      <c r="G2264">
        <v>10132018</v>
      </c>
      <c r="H2264" s="1">
        <v>5</v>
      </c>
      <c r="I2264" t="s">
        <v>54</v>
      </c>
      <c r="J2264" t="s">
        <v>40</v>
      </c>
      <c r="K2264" t="str">
        <f t="shared" si="211"/>
        <v>Gray</v>
      </c>
      <c r="L2264" t="str">
        <f t="shared" si="212"/>
        <v>yup</v>
      </c>
      <c r="M2264" t="b">
        <f t="shared" si="215"/>
        <v>0</v>
      </c>
      <c r="N2264" t="s">
        <v>41</v>
      </c>
      <c r="O2264" t="s">
        <v>42</v>
      </c>
      <c r="Q2264" t="s">
        <v>43</v>
      </c>
      <c r="R2264" t="b">
        <v>0</v>
      </c>
      <c r="T2264" t="b">
        <v>0</v>
      </c>
      <c r="U2264" t="b">
        <v>1</v>
      </c>
      <c r="V2264" t="b">
        <v>0</v>
      </c>
      <c r="W2264" t="b">
        <v>1</v>
      </c>
      <c r="X2264" t="b">
        <v>0</v>
      </c>
      <c r="Z2264" t="b">
        <f t="shared" si="213"/>
        <v>1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1</v>
      </c>
      <c r="AH2264" t="b">
        <v>0</v>
      </c>
      <c r="AJ2264" t="b">
        <f t="shared" si="214"/>
        <v>0</v>
      </c>
      <c r="AK2264" t="s">
        <v>4426</v>
      </c>
      <c r="AL2264" t="b">
        <v>1</v>
      </c>
    </row>
    <row r="2265" spans="1:38" x14ac:dyDescent="0.3">
      <c r="A2265">
        <v>-73.965215670000006</v>
      </c>
      <c r="B2265">
        <v>40.776130909999999</v>
      </c>
      <c r="C2265" t="s">
        <v>4427</v>
      </c>
      <c r="D2265" t="s">
        <v>419</v>
      </c>
      <c r="E2265" t="str">
        <f t="shared" si="210"/>
        <v>far</v>
      </c>
      <c r="F2265" t="s">
        <v>34</v>
      </c>
      <c r="G2265">
        <v>10122018</v>
      </c>
      <c r="H2265" s="1">
        <v>2</v>
      </c>
      <c r="I2265" t="s">
        <v>54</v>
      </c>
      <c r="J2265" t="s">
        <v>40</v>
      </c>
      <c r="K2265" t="str">
        <f t="shared" si="211"/>
        <v>Gray</v>
      </c>
      <c r="L2265" t="str">
        <f t="shared" si="212"/>
        <v>yup</v>
      </c>
      <c r="M2265" t="b">
        <f t="shared" si="215"/>
        <v>0</v>
      </c>
      <c r="O2265" t="s">
        <v>55</v>
      </c>
      <c r="Q2265" t="s">
        <v>43</v>
      </c>
      <c r="R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1</v>
      </c>
      <c r="Z2265" t="b">
        <f t="shared" si="213"/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J2265" t="b">
        <f t="shared" si="214"/>
        <v>0</v>
      </c>
      <c r="AK2265" t="s">
        <v>4428</v>
      </c>
      <c r="AL2265" t="b">
        <v>1</v>
      </c>
    </row>
    <row r="2266" spans="1:38" x14ac:dyDescent="0.3">
      <c r="A2266">
        <v>-73.961848649999993</v>
      </c>
      <c r="B2266">
        <v>40.794636580000002</v>
      </c>
      <c r="C2266" t="s">
        <v>4431</v>
      </c>
      <c r="D2266" t="s">
        <v>301</v>
      </c>
      <c r="E2266" t="str">
        <f t="shared" si="210"/>
        <v>far</v>
      </c>
      <c r="F2266" t="s">
        <v>48</v>
      </c>
      <c r="G2266">
        <v>10142018</v>
      </c>
      <c r="H2266" s="1">
        <v>2</v>
      </c>
      <c r="I2266" t="s">
        <v>39</v>
      </c>
      <c r="J2266" t="s">
        <v>40</v>
      </c>
      <c r="K2266" t="str">
        <f t="shared" si="211"/>
        <v>Gray</v>
      </c>
      <c r="L2266" t="str">
        <f t="shared" si="212"/>
        <v>yup</v>
      </c>
      <c r="M2266" t="b">
        <f t="shared" si="215"/>
        <v>0</v>
      </c>
      <c r="N2266" t="s">
        <v>117</v>
      </c>
      <c r="O2266" t="s">
        <v>118</v>
      </c>
      <c r="Q2266" t="s">
        <v>43</v>
      </c>
      <c r="R2266" t="b">
        <v>0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  <c r="Z2266" t="b">
        <f t="shared" si="213"/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1</v>
      </c>
      <c r="AH2266" t="b">
        <v>0</v>
      </c>
      <c r="AJ2266" t="b">
        <f t="shared" si="214"/>
        <v>0</v>
      </c>
      <c r="AK2266" t="s">
        <v>4432</v>
      </c>
      <c r="AL2266" t="b">
        <v>1</v>
      </c>
    </row>
    <row r="2267" spans="1:38" x14ac:dyDescent="0.3">
      <c r="A2267">
        <v>-73.977169680000003</v>
      </c>
      <c r="B2267">
        <v>40.76970111</v>
      </c>
      <c r="C2267" t="s">
        <v>4433</v>
      </c>
      <c r="D2267" t="s">
        <v>1586</v>
      </c>
      <c r="E2267" t="str">
        <f t="shared" si="210"/>
        <v>far</v>
      </c>
      <c r="F2267" t="s">
        <v>48</v>
      </c>
      <c r="G2267">
        <v>10062018</v>
      </c>
      <c r="H2267" s="1">
        <v>4</v>
      </c>
      <c r="I2267" t="s">
        <v>54</v>
      </c>
      <c r="J2267" t="s">
        <v>40</v>
      </c>
      <c r="K2267" t="str">
        <f t="shared" si="211"/>
        <v>Gray</v>
      </c>
      <c r="L2267" t="str">
        <f t="shared" si="212"/>
        <v>yup</v>
      </c>
      <c r="M2267" t="b">
        <f t="shared" si="215"/>
        <v>0</v>
      </c>
      <c r="N2267" t="s">
        <v>84</v>
      </c>
      <c r="O2267" t="s">
        <v>103</v>
      </c>
      <c r="Q2267" t="s">
        <v>43</v>
      </c>
      <c r="R2267" t="b">
        <v>0</v>
      </c>
      <c r="T2267" t="b">
        <v>0</v>
      </c>
      <c r="U2267" t="b">
        <v>0</v>
      </c>
      <c r="V2267" t="b">
        <v>0</v>
      </c>
      <c r="W2267" t="b">
        <v>1</v>
      </c>
      <c r="X2267" t="b">
        <v>1</v>
      </c>
      <c r="Z2267" t="b">
        <f t="shared" si="213"/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1</v>
      </c>
      <c r="AF2267" t="b">
        <v>0</v>
      </c>
      <c r="AG2267" t="b">
        <v>1</v>
      </c>
      <c r="AH2267" t="b">
        <v>0</v>
      </c>
      <c r="AJ2267" t="b">
        <f t="shared" si="214"/>
        <v>0</v>
      </c>
      <c r="AK2267" t="s">
        <v>4434</v>
      </c>
      <c r="AL2267" t="b">
        <v>1</v>
      </c>
    </row>
    <row r="2268" spans="1:38" x14ac:dyDescent="0.3">
      <c r="A2268">
        <v>-73.954543869999995</v>
      </c>
      <c r="B2268">
        <v>40.790216860000001</v>
      </c>
      <c r="C2268" t="s">
        <v>4435</v>
      </c>
      <c r="D2268" t="s">
        <v>1028</v>
      </c>
      <c r="E2268" t="str">
        <f t="shared" si="210"/>
        <v>far</v>
      </c>
      <c r="F2268" t="s">
        <v>48</v>
      </c>
      <c r="G2268">
        <v>10122018</v>
      </c>
      <c r="H2268" s="1">
        <v>4</v>
      </c>
      <c r="I2268" t="s">
        <v>39</v>
      </c>
      <c r="J2268" t="s">
        <v>40</v>
      </c>
      <c r="K2268" t="str">
        <f t="shared" si="211"/>
        <v>Gray</v>
      </c>
      <c r="L2268" t="str">
        <f t="shared" si="212"/>
        <v>yup</v>
      </c>
      <c r="M2268" t="b">
        <f t="shared" si="215"/>
        <v>0</v>
      </c>
      <c r="N2268" t="s">
        <v>117</v>
      </c>
      <c r="O2268" t="s">
        <v>118</v>
      </c>
      <c r="Q2268" t="s">
        <v>43</v>
      </c>
      <c r="R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1</v>
      </c>
      <c r="Z2268" t="b">
        <f t="shared" si="213"/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J2268" t="b">
        <f t="shared" si="214"/>
        <v>0</v>
      </c>
      <c r="AK2268" t="s">
        <v>4436</v>
      </c>
      <c r="AL2268" t="b">
        <v>1</v>
      </c>
    </row>
    <row r="2269" spans="1:38" x14ac:dyDescent="0.3">
      <c r="A2269">
        <v>-73.975836799999996</v>
      </c>
      <c r="B2269">
        <v>40.769159340000002</v>
      </c>
      <c r="C2269" t="s">
        <v>4437</v>
      </c>
      <c r="D2269" t="s">
        <v>794</v>
      </c>
      <c r="E2269" t="str">
        <f t="shared" si="210"/>
        <v>far</v>
      </c>
      <c r="F2269" t="s">
        <v>34</v>
      </c>
      <c r="G2269">
        <v>10082018</v>
      </c>
      <c r="H2269" s="1">
        <v>5</v>
      </c>
      <c r="I2269" t="s">
        <v>39</v>
      </c>
      <c r="J2269" t="s">
        <v>40</v>
      </c>
      <c r="K2269" t="str">
        <f t="shared" si="211"/>
        <v>Gray</v>
      </c>
      <c r="L2269" t="str">
        <f t="shared" si="212"/>
        <v>yup</v>
      </c>
      <c r="M2269" t="b">
        <f t="shared" si="215"/>
        <v>0</v>
      </c>
      <c r="O2269" t="s">
        <v>55</v>
      </c>
      <c r="Q2269" t="s">
        <v>43</v>
      </c>
      <c r="R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Z2269" t="b">
        <f t="shared" si="213"/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1</v>
      </c>
      <c r="AH2269" t="b">
        <v>0</v>
      </c>
      <c r="AJ2269" t="b">
        <f t="shared" si="214"/>
        <v>0</v>
      </c>
      <c r="AK2269" t="s">
        <v>4438</v>
      </c>
      <c r="AL2269" t="b">
        <v>1</v>
      </c>
    </row>
    <row r="2270" spans="1:38" x14ac:dyDescent="0.3">
      <c r="A2270">
        <v>-73.979771580000005</v>
      </c>
      <c r="B2270">
        <v>40.770627320000003</v>
      </c>
      <c r="C2270" t="s">
        <v>4441</v>
      </c>
      <c r="D2270" t="s">
        <v>1364</v>
      </c>
      <c r="E2270" t="str">
        <f t="shared" si="210"/>
        <v>far</v>
      </c>
      <c r="F2270" t="s">
        <v>48</v>
      </c>
      <c r="G2270">
        <v>10072018</v>
      </c>
      <c r="H2270" s="1">
        <v>1</v>
      </c>
      <c r="I2270" t="s">
        <v>39</v>
      </c>
      <c r="J2270" t="s">
        <v>40</v>
      </c>
      <c r="K2270" t="str">
        <f t="shared" si="211"/>
        <v>Gray</v>
      </c>
      <c r="L2270" t="str">
        <f t="shared" si="212"/>
        <v>yup</v>
      </c>
      <c r="M2270" t="b">
        <f t="shared" si="215"/>
        <v>0</v>
      </c>
      <c r="O2270" t="s">
        <v>55</v>
      </c>
      <c r="Q2270" t="s">
        <v>43</v>
      </c>
      <c r="R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Z2270" t="b">
        <f t="shared" si="213"/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1</v>
      </c>
      <c r="AH2270" t="b">
        <v>0</v>
      </c>
      <c r="AJ2270" t="b">
        <f t="shared" si="214"/>
        <v>0</v>
      </c>
      <c r="AK2270" t="s">
        <v>4442</v>
      </c>
      <c r="AL2270" t="b">
        <v>1</v>
      </c>
    </row>
    <row r="2271" spans="1:38" x14ac:dyDescent="0.3">
      <c r="A2271">
        <v>-73.97149521</v>
      </c>
      <c r="B2271">
        <v>40.774806329999997</v>
      </c>
      <c r="C2271" t="s">
        <v>4451</v>
      </c>
      <c r="D2271" t="s">
        <v>738</v>
      </c>
      <c r="E2271" t="str">
        <f t="shared" si="210"/>
        <v>far</v>
      </c>
      <c r="F2271" t="s">
        <v>48</v>
      </c>
      <c r="G2271">
        <v>10172018</v>
      </c>
      <c r="H2271" s="1">
        <v>2</v>
      </c>
      <c r="I2271" t="s">
        <v>39</v>
      </c>
      <c r="J2271" t="s">
        <v>40</v>
      </c>
      <c r="K2271" t="str">
        <f t="shared" si="211"/>
        <v>Gray</v>
      </c>
      <c r="L2271" t="str">
        <f t="shared" si="212"/>
        <v>yup</v>
      </c>
      <c r="M2271" t="b">
        <f t="shared" si="215"/>
        <v>0</v>
      </c>
      <c r="N2271" t="s">
        <v>84</v>
      </c>
      <c r="O2271" t="s">
        <v>103</v>
      </c>
      <c r="Q2271" t="s">
        <v>43</v>
      </c>
      <c r="R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1</v>
      </c>
      <c r="Z2271" t="b">
        <f t="shared" si="213"/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1</v>
      </c>
      <c r="AH2271" t="b">
        <v>0</v>
      </c>
      <c r="AJ2271" t="b">
        <f t="shared" si="214"/>
        <v>0</v>
      </c>
      <c r="AK2271" t="s">
        <v>4452</v>
      </c>
      <c r="AL2271" t="b">
        <v>1</v>
      </c>
    </row>
    <row r="2272" spans="1:38" x14ac:dyDescent="0.3">
      <c r="A2272">
        <v>-73.968267620000006</v>
      </c>
      <c r="B2272">
        <v>40.777265360000001</v>
      </c>
      <c r="C2272" t="s">
        <v>4453</v>
      </c>
      <c r="D2272" t="s">
        <v>246</v>
      </c>
      <c r="E2272" t="str">
        <f t="shared" si="210"/>
        <v>far</v>
      </c>
      <c r="F2272" t="s">
        <v>34</v>
      </c>
      <c r="G2272">
        <v>10102018</v>
      </c>
      <c r="H2272" s="1">
        <v>4</v>
      </c>
      <c r="I2272" t="s">
        <v>39</v>
      </c>
      <c r="J2272" t="s">
        <v>40</v>
      </c>
      <c r="K2272" t="str">
        <f t="shared" si="211"/>
        <v>Gray</v>
      </c>
      <c r="L2272" t="str">
        <f t="shared" si="212"/>
        <v>yup</v>
      </c>
      <c r="M2272" t="b">
        <f t="shared" si="215"/>
        <v>0</v>
      </c>
      <c r="O2272" t="s">
        <v>55</v>
      </c>
      <c r="Q2272" t="s">
        <v>43</v>
      </c>
      <c r="R2272" t="b">
        <v>0</v>
      </c>
      <c r="S2272" t="s">
        <v>4454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Z2272" t="b">
        <f t="shared" si="213"/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1</v>
      </c>
      <c r="AH2272" t="b">
        <v>0</v>
      </c>
      <c r="AJ2272" t="b">
        <f t="shared" si="214"/>
        <v>0</v>
      </c>
      <c r="AK2272" t="s">
        <v>4455</v>
      </c>
      <c r="AL2272" t="b">
        <v>1</v>
      </c>
    </row>
    <row r="2273" spans="1:38" x14ac:dyDescent="0.3">
      <c r="A2273">
        <v>-73.955429969999997</v>
      </c>
      <c r="B2273">
        <v>40.797816859999998</v>
      </c>
      <c r="C2273" t="s">
        <v>4456</v>
      </c>
      <c r="D2273" t="s">
        <v>439</v>
      </c>
      <c r="E2273" t="str">
        <f t="shared" si="210"/>
        <v>far</v>
      </c>
      <c r="F2273" t="s">
        <v>48</v>
      </c>
      <c r="G2273">
        <v>10132018</v>
      </c>
      <c r="H2273" s="1">
        <v>2</v>
      </c>
      <c r="I2273" t="s">
        <v>39</v>
      </c>
      <c r="J2273" t="s">
        <v>40</v>
      </c>
      <c r="K2273" t="str">
        <f t="shared" si="211"/>
        <v>Gray</v>
      </c>
      <c r="L2273" t="str">
        <f t="shared" si="212"/>
        <v>yup</v>
      </c>
      <c r="M2273" t="b">
        <f t="shared" si="215"/>
        <v>0</v>
      </c>
      <c r="N2273" t="s">
        <v>41</v>
      </c>
      <c r="O2273" t="s">
        <v>42</v>
      </c>
      <c r="Q2273" t="s">
        <v>43</v>
      </c>
      <c r="R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1</v>
      </c>
      <c r="Z2273" t="b">
        <f t="shared" si="213"/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1</v>
      </c>
      <c r="AH2273" t="b">
        <v>0</v>
      </c>
      <c r="AJ2273" t="b">
        <f t="shared" si="214"/>
        <v>0</v>
      </c>
      <c r="AK2273" t="s">
        <v>4457</v>
      </c>
      <c r="AL2273" t="b">
        <v>1</v>
      </c>
    </row>
    <row r="2274" spans="1:38" x14ac:dyDescent="0.3">
      <c r="A2274">
        <v>-73.972584470000001</v>
      </c>
      <c r="B2274">
        <v>40.77010928</v>
      </c>
      <c r="C2274" t="s">
        <v>4458</v>
      </c>
      <c r="D2274" t="s">
        <v>368</v>
      </c>
      <c r="E2274" t="str">
        <f t="shared" si="210"/>
        <v>far</v>
      </c>
      <c r="F2274" t="s">
        <v>34</v>
      </c>
      <c r="G2274">
        <v>10122018</v>
      </c>
      <c r="H2274" s="1">
        <v>2</v>
      </c>
      <c r="I2274" t="s">
        <v>39</v>
      </c>
      <c r="J2274" t="s">
        <v>40</v>
      </c>
      <c r="K2274" t="str">
        <f t="shared" si="211"/>
        <v>Gray</v>
      </c>
      <c r="L2274" t="str">
        <f t="shared" si="212"/>
        <v>yup</v>
      </c>
      <c r="M2274" t="b">
        <f t="shared" si="215"/>
        <v>0</v>
      </c>
      <c r="N2274" t="s">
        <v>41</v>
      </c>
      <c r="O2274" t="s">
        <v>42</v>
      </c>
      <c r="Q2274" t="s">
        <v>43</v>
      </c>
      <c r="R2274" t="b">
        <v>0</v>
      </c>
      <c r="T2274" t="b">
        <v>0</v>
      </c>
      <c r="U2274" t="b">
        <v>0</v>
      </c>
      <c r="V2274" t="b">
        <v>0</v>
      </c>
      <c r="W2274" t="b">
        <v>1</v>
      </c>
      <c r="X2274" t="b">
        <v>1</v>
      </c>
      <c r="Z2274" t="b">
        <f t="shared" si="213"/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s">
        <v>4459</v>
      </c>
      <c r="AJ2274" t="b">
        <f t="shared" si="214"/>
        <v>0</v>
      </c>
      <c r="AK2274" t="s">
        <v>4460</v>
      </c>
      <c r="AL2274" t="b">
        <v>1</v>
      </c>
    </row>
    <row r="2275" spans="1:38" x14ac:dyDescent="0.3">
      <c r="A2275">
        <v>-73.974795909999997</v>
      </c>
      <c r="B2275">
        <v>40.776807820000002</v>
      </c>
      <c r="C2275" t="s">
        <v>4467</v>
      </c>
      <c r="D2275" t="s">
        <v>1031</v>
      </c>
      <c r="E2275" t="str">
        <f t="shared" si="210"/>
        <v>far</v>
      </c>
      <c r="F2275" t="s">
        <v>48</v>
      </c>
      <c r="G2275">
        <v>10082018</v>
      </c>
      <c r="H2275" s="1">
        <v>1</v>
      </c>
      <c r="I2275" t="s">
        <v>39</v>
      </c>
      <c r="J2275" t="s">
        <v>40</v>
      </c>
      <c r="K2275" t="str">
        <f t="shared" si="211"/>
        <v>Gray</v>
      </c>
      <c r="L2275" t="str">
        <f t="shared" si="212"/>
        <v>yup</v>
      </c>
      <c r="M2275" t="b">
        <f t="shared" si="215"/>
        <v>0</v>
      </c>
      <c r="O2275" t="s">
        <v>55</v>
      </c>
      <c r="Q2275" t="s">
        <v>50</v>
      </c>
      <c r="R2275">
        <v>1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Z2275" t="b">
        <f t="shared" si="213"/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1</v>
      </c>
      <c r="AH2275" t="b">
        <v>0</v>
      </c>
      <c r="AJ2275" t="b">
        <f t="shared" si="214"/>
        <v>0</v>
      </c>
      <c r="AK2275" t="s">
        <v>4468</v>
      </c>
      <c r="AL2275" t="b">
        <v>1</v>
      </c>
    </row>
    <row r="2276" spans="1:38" x14ac:dyDescent="0.3">
      <c r="A2276">
        <v>-73.979549270000007</v>
      </c>
      <c r="B2276">
        <v>40.77094975</v>
      </c>
      <c r="C2276" t="s">
        <v>4469</v>
      </c>
      <c r="D2276" t="s">
        <v>1364</v>
      </c>
      <c r="E2276" t="str">
        <f t="shared" si="210"/>
        <v>far</v>
      </c>
      <c r="F2276" t="s">
        <v>48</v>
      </c>
      <c r="G2276">
        <v>10072018</v>
      </c>
      <c r="H2276" s="1">
        <v>2</v>
      </c>
      <c r="I2276" t="s">
        <v>39</v>
      </c>
      <c r="J2276" t="s">
        <v>40</v>
      </c>
      <c r="K2276" t="str">
        <f t="shared" si="211"/>
        <v>Gray</v>
      </c>
      <c r="L2276" t="str">
        <f t="shared" si="212"/>
        <v>yup</v>
      </c>
      <c r="M2276" t="b">
        <f t="shared" si="215"/>
        <v>0</v>
      </c>
      <c r="O2276" t="s">
        <v>55</v>
      </c>
      <c r="Q2276" t="s">
        <v>43</v>
      </c>
      <c r="R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Z2276" t="b">
        <f t="shared" si="213"/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1</v>
      </c>
      <c r="AH2276" t="b">
        <v>0</v>
      </c>
      <c r="AJ2276" t="b">
        <f t="shared" si="214"/>
        <v>0</v>
      </c>
      <c r="AK2276" t="s">
        <v>4470</v>
      </c>
      <c r="AL2276" t="b">
        <v>1</v>
      </c>
    </row>
    <row r="2277" spans="1:38" x14ac:dyDescent="0.3">
      <c r="A2277">
        <v>-73.968647930000003</v>
      </c>
      <c r="B2277">
        <v>40.770581540000002</v>
      </c>
      <c r="C2277" t="s">
        <v>4473</v>
      </c>
      <c r="D2277" t="s">
        <v>1785</v>
      </c>
      <c r="E2277" t="str">
        <f t="shared" si="210"/>
        <v>far</v>
      </c>
      <c r="F2277" t="s">
        <v>48</v>
      </c>
      <c r="G2277">
        <v>10142018</v>
      </c>
      <c r="H2277" s="1">
        <v>8</v>
      </c>
      <c r="I2277" t="s">
        <v>39</v>
      </c>
      <c r="J2277" t="s">
        <v>40</v>
      </c>
      <c r="K2277" t="str">
        <f t="shared" si="211"/>
        <v>Gray</v>
      </c>
      <c r="L2277" t="str">
        <f t="shared" si="212"/>
        <v>yup</v>
      </c>
      <c r="M2277" t="b">
        <f t="shared" si="215"/>
        <v>0</v>
      </c>
      <c r="N2277" t="s">
        <v>41</v>
      </c>
      <c r="O2277" t="s">
        <v>42</v>
      </c>
      <c r="Q2277" t="s">
        <v>43</v>
      </c>
      <c r="R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  <c r="Z2277" t="b">
        <f t="shared" si="213"/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J2277" t="b">
        <f t="shared" si="214"/>
        <v>0</v>
      </c>
      <c r="AK2277" t="s">
        <v>4474</v>
      </c>
      <c r="AL2277" t="b">
        <v>1</v>
      </c>
    </row>
    <row r="2278" spans="1:38" x14ac:dyDescent="0.3">
      <c r="A2278">
        <v>-73.969247229999993</v>
      </c>
      <c r="B2278">
        <v>40.772259220000002</v>
      </c>
      <c r="C2278" t="s">
        <v>4475</v>
      </c>
      <c r="D2278" t="s">
        <v>1254</v>
      </c>
      <c r="E2278" t="str">
        <f t="shared" si="210"/>
        <v>far</v>
      </c>
      <c r="F2278" t="s">
        <v>34</v>
      </c>
      <c r="G2278">
        <v>10072018</v>
      </c>
      <c r="H2278" s="1">
        <v>1</v>
      </c>
      <c r="I2278" t="s">
        <v>39</v>
      </c>
      <c r="J2278" t="s">
        <v>40</v>
      </c>
      <c r="K2278" t="str">
        <f t="shared" si="211"/>
        <v>Gray</v>
      </c>
      <c r="L2278" t="str">
        <f t="shared" si="212"/>
        <v>yup</v>
      </c>
      <c r="M2278" t="b">
        <f t="shared" si="215"/>
        <v>0</v>
      </c>
      <c r="N2278" t="s">
        <v>84</v>
      </c>
      <c r="O2278" t="s">
        <v>103</v>
      </c>
      <c r="P2278" t="s">
        <v>4476</v>
      </c>
      <c r="Q2278" t="s">
        <v>50</v>
      </c>
      <c r="R2278">
        <v>15</v>
      </c>
      <c r="S2278" t="s">
        <v>466</v>
      </c>
      <c r="T2278" t="b">
        <v>0</v>
      </c>
      <c r="U2278" t="b">
        <v>0</v>
      </c>
      <c r="V2278" t="b">
        <v>1</v>
      </c>
      <c r="W2278" t="b">
        <v>0</v>
      </c>
      <c r="X2278" t="b">
        <v>0</v>
      </c>
      <c r="Z2278" t="b">
        <f t="shared" si="213"/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1</v>
      </c>
      <c r="AH2278" t="b">
        <v>0</v>
      </c>
      <c r="AJ2278" t="b">
        <f t="shared" si="214"/>
        <v>0</v>
      </c>
      <c r="AK2278" t="s">
        <v>4477</v>
      </c>
      <c r="AL2278" t="b">
        <v>1</v>
      </c>
    </row>
    <row r="2279" spans="1:38" x14ac:dyDescent="0.3">
      <c r="A2279">
        <v>-73.978784689999998</v>
      </c>
      <c r="B2279">
        <v>40.768254589999998</v>
      </c>
      <c r="C2279" t="s">
        <v>4478</v>
      </c>
      <c r="D2279" t="s">
        <v>1235</v>
      </c>
      <c r="E2279" t="str">
        <f t="shared" si="210"/>
        <v>far</v>
      </c>
      <c r="F2279" t="s">
        <v>34</v>
      </c>
      <c r="G2279">
        <v>10132018</v>
      </c>
      <c r="H2279" s="1">
        <v>5</v>
      </c>
      <c r="I2279" t="s">
        <v>39</v>
      </c>
      <c r="J2279" t="s">
        <v>40</v>
      </c>
      <c r="K2279" t="str">
        <f t="shared" si="211"/>
        <v>Gray</v>
      </c>
      <c r="L2279" t="str">
        <f t="shared" si="212"/>
        <v>yup</v>
      </c>
      <c r="M2279" t="b">
        <f t="shared" si="215"/>
        <v>0</v>
      </c>
      <c r="N2279" t="s">
        <v>84</v>
      </c>
      <c r="O2279" t="s">
        <v>103</v>
      </c>
      <c r="Q2279" t="s">
        <v>43</v>
      </c>
      <c r="R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  <c r="Z2279" t="b">
        <f t="shared" si="213"/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J2279" t="b">
        <f t="shared" si="214"/>
        <v>0</v>
      </c>
      <c r="AK2279" t="s">
        <v>4479</v>
      </c>
      <c r="AL2279" t="b">
        <v>1</v>
      </c>
    </row>
    <row r="2280" spans="1:38" x14ac:dyDescent="0.3">
      <c r="A2280">
        <v>-73.976504610000006</v>
      </c>
      <c r="B2280">
        <v>40.773667410000002</v>
      </c>
      <c r="C2280" t="s">
        <v>4480</v>
      </c>
      <c r="D2280" t="s">
        <v>249</v>
      </c>
      <c r="E2280" t="str">
        <f t="shared" si="210"/>
        <v>far</v>
      </c>
      <c r="F2280" t="s">
        <v>48</v>
      </c>
      <c r="G2280">
        <v>10072018</v>
      </c>
      <c r="H2280" s="1">
        <v>4</v>
      </c>
      <c r="I2280" t="s">
        <v>39</v>
      </c>
      <c r="J2280" t="s">
        <v>40</v>
      </c>
      <c r="K2280" t="str">
        <f t="shared" si="211"/>
        <v>Gray</v>
      </c>
      <c r="L2280" t="str">
        <f t="shared" si="212"/>
        <v>yup</v>
      </c>
      <c r="M2280" t="b">
        <f t="shared" si="215"/>
        <v>0</v>
      </c>
      <c r="O2280" t="s">
        <v>55</v>
      </c>
      <c r="Q2280" t="s">
        <v>50</v>
      </c>
      <c r="R2280">
        <v>2</v>
      </c>
      <c r="T2280" t="b">
        <v>0</v>
      </c>
      <c r="U2280" t="b">
        <v>0</v>
      </c>
      <c r="V2280" t="b">
        <v>1</v>
      </c>
      <c r="W2280" t="b">
        <v>0</v>
      </c>
      <c r="X2280" t="b">
        <v>1</v>
      </c>
      <c r="Z2280" t="b">
        <f t="shared" si="213"/>
        <v>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J2280" t="b">
        <f t="shared" si="214"/>
        <v>0</v>
      </c>
      <c r="AK2280" t="s">
        <v>4481</v>
      </c>
      <c r="AL2280" t="b">
        <v>1</v>
      </c>
    </row>
    <row r="2281" spans="1:38" x14ac:dyDescent="0.3">
      <c r="A2281">
        <v>-73.979614280000007</v>
      </c>
      <c r="B2281">
        <v>40.770211789999998</v>
      </c>
      <c r="C2281" t="s">
        <v>4482</v>
      </c>
      <c r="D2281" t="s">
        <v>1364</v>
      </c>
      <c r="E2281" t="str">
        <f t="shared" si="210"/>
        <v>far</v>
      </c>
      <c r="F2281" t="s">
        <v>34</v>
      </c>
      <c r="G2281">
        <v>10072018</v>
      </c>
      <c r="H2281" s="1">
        <v>4</v>
      </c>
      <c r="I2281" t="s">
        <v>39</v>
      </c>
      <c r="J2281" t="s">
        <v>40</v>
      </c>
      <c r="K2281" t="str">
        <f t="shared" si="211"/>
        <v>Gray</v>
      </c>
      <c r="L2281" t="str">
        <f t="shared" si="212"/>
        <v>yup</v>
      </c>
      <c r="M2281" t="b">
        <f t="shared" si="215"/>
        <v>0</v>
      </c>
      <c r="N2281" t="s">
        <v>84</v>
      </c>
      <c r="O2281" t="s">
        <v>103</v>
      </c>
      <c r="Q2281" t="s">
        <v>43</v>
      </c>
      <c r="R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1</v>
      </c>
      <c r="Z2281" t="b">
        <f t="shared" si="213"/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1</v>
      </c>
      <c r="AF2281" t="b">
        <v>0</v>
      </c>
      <c r="AG2281" t="b">
        <v>1</v>
      </c>
      <c r="AH2281" t="b">
        <v>0</v>
      </c>
      <c r="AJ2281" t="b">
        <f t="shared" si="214"/>
        <v>0</v>
      </c>
      <c r="AK2281" t="s">
        <v>4483</v>
      </c>
      <c r="AL2281" t="b">
        <v>1</v>
      </c>
    </row>
    <row r="2282" spans="1:38" x14ac:dyDescent="0.3">
      <c r="A2282">
        <v>-73.969284630000004</v>
      </c>
      <c r="B2282">
        <v>40.784104900000003</v>
      </c>
      <c r="C2282" t="s">
        <v>4484</v>
      </c>
      <c r="D2282" t="s">
        <v>313</v>
      </c>
      <c r="E2282" t="str">
        <f t="shared" si="210"/>
        <v>far</v>
      </c>
      <c r="F2282" t="s">
        <v>34</v>
      </c>
      <c r="G2282">
        <v>10172018</v>
      </c>
      <c r="H2282" s="1">
        <v>2</v>
      </c>
      <c r="I2282" t="s">
        <v>54</v>
      </c>
      <c r="J2282" t="s">
        <v>40</v>
      </c>
      <c r="K2282" t="str">
        <f t="shared" si="211"/>
        <v>Gray</v>
      </c>
      <c r="L2282" t="str">
        <f t="shared" si="212"/>
        <v>yup</v>
      </c>
      <c r="M2282" t="b">
        <f t="shared" si="215"/>
        <v>0</v>
      </c>
      <c r="O2282" t="s">
        <v>55</v>
      </c>
      <c r="Q2282" t="s">
        <v>43</v>
      </c>
      <c r="R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Z2282" t="b">
        <f t="shared" si="213"/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J2282" t="b">
        <f t="shared" si="214"/>
        <v>0</v>
      </c>
      <c r="AK2282" t="s">
        <v>4485</v>
      </c>
      <c r="AL2282" t="b">
        <v>1</v>
      </c>
    </row>
    <row r="2283" spans="1:38" x14ac:dyDescent="0.3">
      <c r="A2283">
        <v>-73.974387350000001</v>
      </c>
      <c r="B2283">
        <v>40.774542609999997</v>
      </c>
      <c r="C2283" t="s">
        <v>4496</v>
      </c>
      <c r="D2283" t="s">
        <v>845</v>
      </c>
      <c r="E2283" t="str">
        <f t="shared" si="210"/>
        <v>far</v>
      </c>
      <c r="F2283" t="s">
        <v>48</v>
      </c>
      <c r="G2283">
        <v>10182018</v>
      </c>
      <c r="H2283" s="1">
        <v>4</v>
      </c>
      <c r="I2283" t="s">
        <v>39</v>
      </c>
      <c r="J2283" t="s">
        <v>40</v>
      </c>
      <c r="K2283" t="str">
        <f t="shared" si="211"/>
        <v>Gray</v>
      </c>
      <c r="L2283" t="str">
        <f t="shared" si="212"/>
        <v>yup</v>
      </c>
      <c r="M2283" t="b">
        <f t="shared" si="215"/>
        <v>0</v>
      </c>
      <c r="O2283" t="s">
        <v>55</v>
      </c>
      <c r="Q2283" t="s">
        <v>43</v>
      </c>
      <c r="R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Z2283" t="b">
        <f t="shared" si="213"/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J2283" t="b">
        <f t="shared" si="214"/>
        <v>0</v>
      </c>
      <c r="AK2283" t="s">
        <v>4497</v>
      </c>
      <c r="AL2283" t="b">
        <v>1</v>
      </c>
    </row>
    <row r="2284" spans="1:38" x14ac:dyDescent="0.3">
      <c r="A2284">
        <v>-73.970102350000005</v>
      </c>
      <c r="B2284">
        <v>40.780352710000003</v>
      </c>
      <c r="C2284" t="s">
        <v>4513</v>
      </c>
      <c r="D2284" t="s">
        <v>163</v>
      </c>
      <c r="E2284" t="str">
        <f t="shared" si="210"/>
        <v>far</v>
      </c>
      <c r="F2284" t="s">
        <v>34</v>
      </c>
      <c r="G2284">
        <v>10132018</v>
      </c>
      <c r="H2284" s="1">
        <v>4</v>
      </c>
      <c r="I2284" t="s">
        <v>39</v>
      </c>
      <c r="J2284" t="s">
        <v>40</v>
      </c>
      <c r="K2284" t="str">
        <f t="shared" si="211"/>
        <v>Gray</v>
      </c>
      <c r="L2284" t="str">
        <f t="shared" si="212"/>
        <v>yup</v>
      </c>
      <c r="M2284" t="b">
        <f t="shared" si="215"/>
        <v>0</v>
      </c>
      <c r="O2284" t="s">
        <v>55</v>
      </c>
      <c r="Q2284" t="s">
        <v>43</v>
      </c>
      <c r="R2284" t="b">
        <v>0</v>
      </c>
      <c r="T2284" t="b">
        <v>0</v>
      </c>
      <c r="U2284" t="b">
        <v>0</v>
      </c>
      <c r="V2284" t="b">
        <v>0</v>
      </c>
      <c r="W2284" t="b">
        <v>1</v>
      </c>
      <c r="X2284" t="b">
        <v>0</v>
      </c>
      <c r="Z2284" t="b">
        <f t="shared" si="213"/>
        <v>1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1</v>
      </c>
      <c r="AH2284" t="b">
        <v>0</v>
      </c>
      <c r="AJ2284" t="b">
        <f t="shared" si="214"/>
        <v>0</v>
      </c>
      <c r="AK2284" t="s">
        <v>4514</v>
      </c>
      <c r="AL2284" t="b">
        <v>1</v>
      </c>
    </row>
    <row r="2285" spans="1:38" x14ac:dyDescent="0.3">
      <c r="A2285">
        <v>-73.96354126</v>
      </c>
      <c r="B2285">
        <v>40.790252940000002</v>
      </c>
      <c r="C2285" t="s">
        <v>4515</v>
      </c>
      <c r="D2285" t="s">
        <v>911</v>
      </c>
      <c r="E2285" t="str">
        <f t="shared" si="210"/>
        <v>far</v>
      </c>
      <c r="F2285" t="s">
        <v>48</v>
      </c>
      <c r="G2285">
        <v>10072018</v>
      </c>
      <c r="H2285" s="1">
        <v>11</v>
      </c>
      <c r="I2285" t="s">
        <v>39</v>
      </c>
      <c r="J2285" t="s">
        <v>40</v>
      </c>
      <c r="K2285" t="str">
        <f t="shared" si="211"/>
        <v>Gray</v>
      </c>
      <c r="L2285" t="str">
        <f t="shared" si="212"/>
        <v>yup</v>
      </c>
      <c r="M2285" t="b">
        <f t="shared" si="215"/>
        <v>0</v>
      </c>
      <c r="O2285" t="s">
        <v>55</v>
      </c>
      <c r="Q2285" t="s">
        <v>43</v>
      </c>
      <c r="R2285" t="b">
        <v>0</v>
      </c>
      <c r="T2285" t="b">
        <v>0</v>
      </c>
      <c r="U2285" t="b">
        <v>0</v>
      </c>
      <c r="V2285" t="b">
        <v>0</v>
      </c>
      <c r="W2285" t="b">
        <v>1</v>
      </c>
      <c r="X2285" t="b">
        <v>0</v>
      </c>
      <c r="Z2285" t="b">
        <f t="shared" si="213"/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1</v>
      </c>
      <c r="AH2285" t="b">
        <v>0</v>
      </c>
      <c r="AJ2285" t="b">
        <f t="shared" si="214"/>
        <v>0</v>
      </c>
      <c r="AK2285" t="s">
        <v>4516</v>
      </c>
      <c r="AL2285" t="b">
        <v>1</v>
      </c>
    </row>
    <row r="2286" spans="1:38" x14ac:dyDescent="0.3">
      <c r="A2286">
        <v>-73.95846616</v>
      </c>
      <c r="B2286">
        <v>40.791206840000001</v>
      </c>
      <c r="C2286" t="s">
        <v>4517</v>
      </c>
      <c r="D2286" t="s">
        <v>92</v>
      </c>
      <c r="E2286" t="str">
        <f t="shared" si="210"/>
        <v>far</v>
      </c>
      <c r="F2286" t="s">
        <v>34</v>
      </c>
      <c r="G2286">
        <v>10122018</v>
      </c>
      <c r="H2286" s="1">
        <v>1</v>
      </c>
      <c r="I2286" t="s">
        <v>39</v>
      </c>
      <c r="J2286" t="s">
        <v>40</v>
      </c>
      <c r="K2286" t="str">
        <f t="shared" si="211"/>
        <v>Gray</v>
      </c>
      <c r="L2286" t="str">
        <f t="shared" si="212"/>
        <v>yup</v>
      </c>
      <c r="M2286" t="b">
        <f t="shared" si="215"/>
        <v>0</v>
      </c>
      <c r="N2286" t="s">
        <v>117</v>
      </c>
      <c r="O2286" t="s">
        <v>118</v>
      </c>
      <c r="Q2286" t="s">
        <v>43</v>
      </c>
      <c r="R2286" t="b">
        <v>0</v>
      </c>
      <c r="T2286" t="b">
        <v>0</v>
      </c>
      <c r="U2286" t="b">
        <v>0</v>
      </c>
      <c r="V2286" t="b">
        <v>0</v>
      </c>
      <c r="W2286" t="b">
        <v>1</v>
      </c>
      <c r="X2286" t="b">
        <v>1</v>
      </c>
      <c r="Z2286" t="b">
        <f t="shared" si="213"/>
        <v>1</v>
      </c>
      <c r="AA2286" t="b">
        <v>0</v>
      </c>
      <c r="AB2286" t="b">
        <v>0</v>
      </c>
      <c r="AC2286" t="b">
        <v>0</v>
      </c>
      <c r="AD2286" t="b">
        <v>0</v>
      </c>
      <c r="AE2286" t="b">
        <v>1</v>
      </c>
      <c r="AF2286" t="b">
        <v>0</v>
      </c>
      <c r="AG2286" t="b">
        <v>1</v>
      </c>
      <c r="AH2286" t="b">
        <v>0</v>
      </c>
      <c r="AJ2286" t="b">
        <f t="shared" si="214"/>
        <v>0</v>
      </c>
      <c r="AK2286" t="s">
        <v>4518</v>
      </c>
      <c r="AL2286" t="b">
        <v>1</v>
      </c>
    </row>
    <row r="2287" spans="1:38" x14ac:dyDescent="0.3">
      <c r="A2287">
        <v>-73.968843809999996</v>
      </c>
      <c r="B2287">
        <v>40.770301430000004</v>
      </c>
      <c r="C2287" t="s">
        <v>4519</v>
      </c>
      <c r="D2287" t="s">
        <v>1326</v>
      </c>
      <c r="E2287" t="str">
        <f t="shared" si="210"/>
        <v>far</v>
      </c>
      <c r="F2287" t="s">
        <v>48</v>
      </c>
      <c r="G2287">
        <v>10062018</v>
      </c>
      <c r="H2287" s="1">
        <v>5</v>
      </c>
      <c r="I2287" t="s">
        <v>39</v>
      </c>
      <c r="J2287" t="s">
        <v>40</v>
      </c>
      <c r="K2287" t="str">
        <f t="shared" si="211"/>
        <v>Gray</v>
      </c>
      <c r="L2287" t="str">
        <f t="shared" si="212"/>
        <v>yup</v>
      </c>
      <c r="M2287" t="b">
        <f t="shared" si="215"/>
        <v>0</v>
      </c>
      <c r="N2287" t="s">
        <v>84</v>
      </c>
      <c r="O2287" t="s">
        <v>103</v>
      </c>
      <c r="Q2287" t="s">
        <v>50</v>
      </c>
      <c r="R2287">
        <v>20</v>
      </c>
      <c r="S2287" t="s">
        <v>206</v>
      </c>
      <c r="T2287" t="b">
        <v>0</v>
      </c>
      <c r="U2287" t="b">
        <v>0</v>
      </c>
      <c r="V2287" t="b">
        <v>1</v>
      </c>
      <c r="W2287" t="b">
        <v>0</v>
      </c>
      <c r="X2287" t="b">
        <v>0</v>
      </c>
      <c r="Z2287" t="b">
        <f t="shared" si="213"/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J2287" t="b">
        <f t="shared" si="214"/>
        <v>0</v>
      </c>
      <c r="AK2287" t="s">
        <v>4520</v>
      </c>
      <c r="AL2287" t="b">
        <v>1</v>
      </c>
    </row>
    <row r="2288" spans="1:38" x14ac:dyDescent="0.3">
      <c r="A2288">
        <v>-73.966576380000006</v>
      </c>
      <c r="B2288">
        <v>40.776131640000003</v>
      </c>
      <c r="C2288" t="s">
        <v>4523</v>
      </c>
      <c r="D2288" t="s">
        <v>672</v>
      </c>
      <c r="E2288" t="str">
        <f t="shared" si="210"/>
        <v>far</v>
      </c>
      <c r="F2288" t="s">
        <v>48</v>
      </c>
      <c r="G2288">
        <v>10132018</v>
      </c>
      <c r="H2288" s="1">
        <v>3</v>
      </c>
      <c r="I2288" t="s">
        <v>39</v>
      </c>
      <c r="J2288" t="s">
        <v>40</v>
      </c>
      <c r="K2288" t="str">
        <f t="shared" si="211"/>
        <v>Gray</v>
      </c>
      <c r="L2288" t="str">
        <f t="shared" si="212"/>
        <v>yup</v>
      </c>
      <c r="M2288" t="b">
        <f t="shared" si="215"/>
        <v>0</v>
      </c>
      <c r="N2288" t="s">
        <v>84</v>
      </c>
      <c r="O2288" t="s">
        <v>103</v>
      </c>
      <c r="Q2288" t="s">
        <v>50</v>
      </c>
      <c r="R2288">
        <v>10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Z2288" t="b">
        <f t="shared" si="213"/>
        <v>1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J2288" t="b">
        <f t="shared" si="214"/>
        <v>0</v>
      </c>
      <c r="AK2288" t="s">
        <v>4524</v>
      </c>
      <c r="AL2288" t="b">
        <v>1</v>
      </c>
    </row>
    <row r="2289" spans="1:38" x14ac:dyDescent="0.3">
      <c r="A2289">
        <v>-73.955710330000002</v>
      </c>
      <c r="B2289">
        <v>40.797451080000002</v>
      </c>
      <c r="C2289" t="s">
        <v>4525</v>
      </c>
      <c r="D2289" t="s">
        <v>439</v>
      </c>
      <c r="E2289" t="str">
        <f t="shared" si="210"/>
        <v>far</v>
      </c>
      <c r="F2289" t="s">
        <v>48</v>
      </c>
      <c r="G2289">
        <v>10132018</v>
      </c>
      <c r="H2289" s="1">
        <v>3</v>
      </c>
      <c r="I2289" t="s">
        <v>39</v>
      </c>
      <c r="J2289" t="s">
        <v>40</v>
      </c>
      <c r="K2289" t="str">
        <f t="shared" si="211"/>
        <v>Gray</v>
      </c>
      <c r="L2289" t="str">
        <f t="shared" si="212"/>
        <v>yup</v>
      </c>
      <c r="M2289" t="b">
        <f t="shared" si="215"/>
        <v>0</v>
      </c>
      <c r="N2289" t="s">
        <v>41</v>
      </c>
      <c r="O2289" t="s">
        <v>42</v>
      </c>
      <c r="Q2289" t="s">
        <v>43</v>
      </c>
      <c r="R2289" t="b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1</v>
      </c>
      <c r="Z2289" t="b">
        <f t="shared" si="213"/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1</v>
      </c>
      <c r="AH2289" t="b">
        <v>0</v>
      </c>
      <c r="AJ2289" t="b">
        <f t="shared" si="214"/>
        <v>0</v>
      </c>
      <c r="AK2289" t="s">
        <v>4526</v>
      </c>
      <c r="AL2289" t="b">
        <v>1</v>
      </c>
    </row>
    <row r="2290" spans="1:38" x14ac:dyDescent="0.3">
      <c r="A2290">
        <v>-73.968480630000002</v>
      </c>
      <c r="B2290">
        <v>40.785877620000001</v>
      </c>
      <c r="C2290" t="s">
        <v>4529</v>
      </c>
      <c r="D2290" t="s">
        <v>1444</v>
      </c>
      <c r="E2290" t="str">
        <f t="shared" si="210"/>
        <v>far</v>
      </c>
      <c r="F2290" t="s">
        <v>34</v>
      </c>
      <c r="G2290">
        <v>10072018</v>
      </c>
      <c r="H2290" s="1">
        <v>3</v>
      </c>
      <c r="I2290" t="s">
        <v>39</v>
      </c>
      <c r="J2290" t="s">
        <v>40</v>
      </c>
      <c r="K2290" t="str">
        <f t="shared" si="211"/>
        <v>Gray</v>
      </c>
      <c r="L2290" t="str">
        <f t="shared" si="212"/>
        <v>yup</v>
      </c>
      <c r="M2290" t="b">
        <f t="shared" si="215"/>
        <v>0</v>
      </c>
      <c r="O2290" t="s">
        <v>55</v>
      </c>
      <c r="Q2290" t="s">
        <v>43</v>
      </c>
      <c r="R2290" t="b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Z2290" t="b">
        <f t="shared" si="213"/>
        <v>1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J2290" t="b">
        <f t="shared" si="214"/>
        <v>0</v>
      </c>
      <c r="AK2290" t="s">
        <v>4530</v>
      </c>
      <c r="AL2290" t="b">
        <v>1</v>
      </c>
    </row>
    <row r="2291" spans="1:38" x14ac:dyDescent="0.3">
      <c r="A2291">
        <v>-73.959404590000005</v>
      </c>
      <c r="B2291">
        <v>40.784088689999997</v>
      </c>
      <c r="C2291" t="s">
        <v>4531</v>
      </c>
      <c r="D2291" t="s">
        <v>848</v>
      </c>
      <c r="E2291" t="str">
        <f t="shared" si="210"/>
        <v>far</v>
      </c>
      <c r="F2291" t="s">
        <v>48</v>
      </c>
      <c r="G2291">
        <v>10102018</v>
      </c>
      <c r="H2291" s="1">
        <v>1</v>
      </c>
      <c r="I2291" t="s">
        <v>39</v>
      </c>
      <c r="J2291" t="s">
        <v>40</v>
      </c>
      <c r="K2291" t="str">
        <f t="shared" si="211"/>
        <v>Gray</v>
      </c>
      <c r="L2291" t="str">
        <f t="shared" si="212"/>
        <v>yup</v>
      </c>
      <c r="M2291" t="b">
        <f t="shared" si="215"/>
        <v>0</v>
      </c>
      <c r="O2291" t="s">
        <v>55</v>
      </c>
      <c r="Q2291" t="s">
        <v>50</v>
      </c>
      <c r="R2291">
        <v>40</v>
      </c>
      <c r="T2291" t="b">
        <v>0</v>
      </c>
      <c r="U2291" t="b">
        <v>0</v>
      </c>
      <c r="V2291" t="b">
        <v>0</v>
      </c>
      <c r="W2291" t="b">
        <v>0</v>
      </c>
      <c r="X2291" t="b">
        <v>1</v>
      </c>
      <c r="Z2291" t="b">
        <f t="shared" si="213"/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J2291" t="b">
        <f t="shared" si="214"/>
        <v>0</v>
      </c>
      <c r="AK2291" t="s">
        <v>4532</v>
      </c>
      <c r="AL2291" t="b">
        <v>1</v>
      </c>
    </row>
    <row r="2292" spans="1:38" x14ac:dyDescent="0.3">
      <c r="A2292">
        <v>-73.956109170000005</v>
      </c>
      <c r="B2292">
        <v>40.798146299999999</v>
      </c>
      <c r="C2292" t="s">
        <v>4533</v>
      </c>
      <c r="D2292" t="s">
        <v>353</v>
      </c>
      <c r="E2292" t="str">
        <f t="shared" si="210"/>
        <v>far</v>
      </c>
      <c r="F2292" t="s">
        <v>48</v>
      </c>
      <c r="G2292">
        <v>10142018</v>
      </c>
      <c r="H2292" s="1">
        <v>4</v>
      </c>
      <c r="I2292" t="s">
        <v>39</v>
      </c>
      <c r="J2292" t="s">
        <v>40</v>
      </c>
      <c r="K2292" t="str">
        <f t="shared" si="211"/>
        <v>Gray</v>
      </c>
      <c r="L2292" t="str">
        <f t="shared" si="212"/>
        <v>yup</v>
      </c>
      <c r="M2292" t="b">
        <f t="shared" si="215"/>
        <v>0</v>
      </c>
      <c r="O2292" t="s">
        <v>55</v>
      </c>
      <c r="Q2292" t="s">
        <v>43</v>
      </c>
      <c r="R2292" t="b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Z2292" t="b">
        <f t="shared" si="213"/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J2292" t="b">
        <f t="shared" si="214"/>
        <v>0</v>
      </c>
      <c r="AK2292" t="s">
        <v>4534</v>
      </c>
      <c r="AL2292" t="b">
        <v>1</v>
      </c>
    </row>
    <row r="2293" spans="1:38" x14ac:dyDescent="0.3">
      <c r="A2293">
        <v>-73.973343740000004</v>
      </c>
      <c r="B2293">
        <v>40.778240150000002</v>
      </c>
      <c r="C2293" t="s">
        <v>4535</v>
      </c>
      <c r="D2293" t="s">
        <v>1764</v>
      </c>
      <c r="E2293" t="str">
        <f t="shared" si="210"/>
        <v>far</v>
      </c>
      <c r="F2293" t="s">
        <v>34</v>
      </c>
      <c r="G2293">
        <v>10142018</v>
      </c>
      <c r="H2293" s="1">
        <v>7</v>
      </c>
      <c r="I2293" t="s">
        <v>39</v>
      </c>
      <c r="J2293" t="s">
        <v>40</v>
      </c>
      <c r="K2293" t="str">
        <f t="shared" si="211"/>
        <v>Gray</v>
      </c>
      <c r="L2293" t="str">
        <f t="shared" si="212"/>
        <v>yup</v>
      </c>
      <c r="M2293" t="b">
        <f t="shared" si="215"/>
        <v>0</v>
      </c>
      <c r="N2293" t="s">
        <v>41</v>
      </c>
      <c r="O2293" t="s">
        <v>42</v>
      </c>
      <c r="Q2293" t="s">
        <v>43</v>
      </c>
      <c r="R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Z2293" t="b">
        <f t="shared" si="213"/>
        <v>1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J2293" t="b">
        <f t="shared" si="214"/>
        <v>0</v>
      </c>
      <c r="AK2293" t="s">
        <v>4536</v>
      </c>
      <c r="AL2293" t="b">
        <v>1</v>
      </c>
    </row>
    <row r="2294" spans="1:38" x14ac:dyDescent="0.3">
      <c r="A2294">
        <v>-73.975504130000004</v>
      </c>
      <c r="B2294">
        <v>40.767821390000002</v>
      </c>
      <c r="C2294" t="s">
        <v>4542</v>
      </c>
      <c r="D2294" t="s">
        <v>1706</v>
      </c>
      <c r="E2294" t="str">
        <f t="shared" si="210"/>
        <v>far</v>
      </c>
      <c r="F2294" t="s">
        <v>48</v>
      </c>
      <c r="G2294">
        <v>10062018</v>
      </c>
      <c r="H2294" s="1">
        <v>13</v>
      </c>
      <c r="I2294" t="s">
        <v>54</v>
      </c>
      <c r="J2294" t="s">
        <v>40</v>
      </c>
      <c r="K2294" t="str">
        <f t="shared" si="211"/>
        <v>Gray</v>
      </c>
      <c r="L2294" t="str">
        <f t="shared" si="212"/>
        <v>yup</v>
      </c>
      <c r="M2294" t="b">
        <f t="shared" si="215"/>
        <v>0</v>
      </c>
      <c r="N2294" t="s">
        <v>84</v>
      </c>
      <c r="O2294" t="s">
        <v>103</v>
      </c>
      <c r="Q2294" t="s">
        <v>43</v>
      </c>
      <c r="R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1</v>
      </c>
      <c r="Z2294" t="b">
        <f t="shared" si="213"/>
        <v>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  <c r="AH2294" t="b">
        <v>0</v>
      </c>
      <c r="AJ2294" t="b">
        <f t="shared" si="214"/>
        <v>0</v>
      </c>
      <c r="AK2294" t="s">
        <v>4543</v>
      </c>
      <c r="AL2294" t="b">
        <v>1</v>
      </c>
    </row>
    <row r="2295" spans="1:38" x14ac:dyDescent="0.3">
      <c r="A2295">
        <v>-73.96015611</v>
      </c>
      <c r="B2295">
        <v>40.790051390000002</v>
      </c>
      <c r="C2295" t="s">
        <v>4544</v>
      </c>
      <c r="D2295" t="s">
        <v>1409</v>
      </c>
      <c r="E2295" t="str">
        <f t="shared" si="210"/>
        <v>far</v>
      </c>
      <c r="F2295" t="s">
        <v>34</v>
      </c>
      <c r="G2295">
        <v>10062018</v>
      </c>
      <c r="H2295" s="1">
        <v>8</v>
      </c>
      <c r="I2295" t="s">
        <v>39</v>
      </c>
      <c r="J2295" t="s">
        <v>40</v>
      </c>
      <c r="K2295" t="str">
        <f t="shared" si="211"/>
        <v>Gray</v>
      </c>
      <c r="L2295" t="str">
        <f t="shared" si="212"/>
        <v>yup</v>
      </c>
      <c r="M2295" t="b">
        <f t="shared" si="215"/>
        <v>0</v>
      </c>
      <c r="N2295" t="s">
        <v>41</v>
      </c>
      <c r="O2295" t="s">
        <v>42</v>
      </c>
      <c r="Q2295" t="s">
        <v>43</v>
      </c>
      <c r="R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Z2295" t="b">
        <f t="shared" si="213"/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J2295" t="b">
        <f t="shared" si="214"/>
        <v>0</v>
      </c>
      <c r="AK2295" t="s">
        <v>4545</v>
      </c>
      <c r="AL2295" t="b">
        <v>1</v>
      </c>
    </row>
    <row r="2296" spans="1:38" x14ac:dyDescent="0.3">
      <c r="A2296">
        <v>-73.959707249999994</v>
      </c>
      <c r="B2296">
        <v>40.790558189999999</v>
      </c>
      <c r="C2296" t="s">
        <v>4550</v>
      </c>
      <c r="D2296" t="s">
        <v>75</v>
      </c>
      <c r="E2296" t="str">
        <f t="shared" si="210"/>
        <v>far</v>
      </c>
      <c r="F2296" t="s">
        <v>48</v>
      </c>
      <c r="G2296">
        <v>10072018</v>
      </c>
      <c r="H2296" s="1">
        <v>12</v>
      </c>
      <c r="I2296" t="s">
        <v>39</v>
      </c>
      <c r="J2296" t="s">
        <v>40</v>
      </c>
      <c r="K2296" t="str">
        <f t="shared" si="211"/>
        <v>Gray</v>
      </c>
      <c r="L2296" t="str">
        <f t="shared" si="212"/>
        <v>yup</v>
      </c>
      <c r="M2296" t="b">
        <f t="shared" si="215"/>
        <v>0</v>
      </c>
      <c r="O2296" t="s">
        <v>55</v>
      </c>
      <c r="Q2296" t="s">
        <v>43</v>
      </c>
      <c r="R2296" t="b">
        <v>0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Z2296" t="b">
        <f t="shared" si="213"/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J2296" t="b">
        <f t="shared" si="214"/>
        <v>0</v>
      </c>
      <c r="AK2296" t="s">
        <v>4551</v>
      </c>
      <c r="AL2296" t="b">
        <v>1</v>
      </c>
    </row>
    <row r="2297" spans="1:38" x14ac:dyDescent="0.3">
      <c r="A2297">
        <v>-73.957530800000001</v>
      </c>
      <c r="B2297">
        <v>40.79831764</v>
      </c>
      <c r="C2297" t="s">
        <v>4552</v>
      </c>
      <c r="D2297" t="s">
        <v>227</v>
      </c>
      <c r="E2297" t="str">
        <f t="shared" si="210"/>
        <v>far</v>
      </c>
      <c r="F2297" t="s">
        <v>34</v>
      </c>
      <c r="G2297">
        <v>10142018</v>
      </c>
      <c r="H2297" s="1">
        <v>8</v>
      </c>
      <c r="I2297" t="s">
        <v>39</v>
      </c>
      <c r="J2297" t="s">
        <v>40</v>
      </c>
      <c r="K2297" t="str">
        <f t="shared" si="211"/>
        <v>Gray</v>
      </c>
      <c r="L2297" t="str">
        <f t="shared" si="212"/>
        <v>yup</v>
      </c>
      <c r="M2297" t="b">
        <f t="shared" si="215"/>
        <v>0</v>
      </c>
      <c r="N2297" t="s">
        <v>41</v>
      </c>
      <c r="O2297" t="s">
        <v>42</v>
      </c>
      <c r="Q2297" t="s">
        <v>43</v>
      </c>
      <c r="R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Z2297" t="b">
        <f t="shared" si="213"/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0</v>
      </c>
      <c r="AJ2297" t="b">
        <f t="shared" si="214"/>
        <v>0</v>
      </c>
      <c r="AK2297" t="s">
        <v>4553</v>
      </c>
      <c r="AL2297" t="b">
        <v>1</v>
      </c>
    </row>
    <row r="2298" spans="1:38" x14ac:dyDescent="0.3">
      <c r="A2298">
        <v>-73.976910680000003</v>
      </c>
      <c r="B2298">
        <v>40.767441490000003</v>
      </c>
      <c r="C2298" t="s">
        <v>4554</v>
      </c>
      <c r="D2298" t="s">
        <v>47</v>
      </c>
      <c r="E2298" t="str">
        <f t="shared" si="210"/>
        <v>far</v>
      </c>
      <c r="F2298" t="s">
        <v>48</v>
      </c>
      <c r="G2298">
        <v>10102018</v>
      </c>
      <c r="H2298" s="1">
        <v>5</v>
      </c>
      <c r="I2298" t="s">
        <v>54</v>
      </c>
      <c r="J2298" t="s">
        <v>40</v>
      </c>
      <c r="K2298" t="str">
        <f t="shared" si="211"/>
        <v>Gray</v>
      </c>
      <c r="L2298" t="str">
        <f t="shared" si="212"/>
        <v>yup</v>
      </c>
      <c r="M2298" t="b">
        <f t="shared" si="215"/>
        <v>0</v>
      </c>
      <c r="N2298" t="s">
        <v>41</v>
      </c>
      <c r="O2298" t="s">
        <v>42</v>
      </c>
      <c r="Q2298" t="s">
        <v>50</v>
      </c>
      <c r="R2298">
        <v>33</v>
      </c>
      <c r="T2298" t="b">
        <v>0</v>
      </c>
      <c r="U2298" t="b">
        <v>0</v>
      </c>
      <c r="V2298" t="b">
        <v>1</v>
      </c>
      <c r="W2298" t="b">
        <v>0</v>
      </c>
      <c r="X2298" t="b">
        <v>0</v>
      </c>
      <c r="Z2298" t="b">
        <f t="shared" si="213"/>
        <v>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1</v>
      </c>
      <c r="AH2298" t="b">
        <v>0</v>
      </c>
      <c r="AJ2298" t="b">
        <f t="shared" si="214"/>
        <v>0</v>
      </c>
      <c r="AK2298" t="s">
        <v>4555</v>
      </c>
      <c r="AL2298" t="b">
        <v>1</v>
      </c>
    </row>
    <row r="2299" spans="1:38" x14ac:dyDescent="0.3">
      <c r="A2299">
        <v>-73.972757770000001</v>
      </c>
      <c r="B2299">
        <v>40.765428550000003</v>
      </c>
      <c r="C2299" t="s">
        <v>4562</v>
      </c>
      <c r="D2299" t="s">
        <v>2245</v>
      </c>
      <c r="E2299" t="str">
        <f t="shared" si="210"/>
        <v>far</v>
      </c>
      <c r="F2299" t="s">
        <v>48</v>
      </c>
      <c r="G2299">
        <v>10062018</v>
      </c>
      <c r="H2299" s="1">
        <v>1</v>
      </c>
      <c r="I2299" t="s">
        <v>39</v>
      </c>
      <c r="J2299" t="s">
        <v>40</v>
      </c>
      <c r="K2299" t="str">
        <f t="shared" si="211"/>
        <v>Gray</v>
      </c>
      <c r="L2299" t="str">
        <f t="shared" si="212"/>
        <v>yup</v>
      </c>
      <c r="M2299" t="b">
        <f t="shared" si="215"/>
        <v>0</v>
      </c>
      <c r="O2299" t="s">
        <v>55</v>
      </c>
      <c r="Q2299" t="s">
        <v>43</v>
      </c>
      <c r="R2299" t="b">
        <v>0</v>
      </c>
      <c r="T2299" t="b">
        <v>1</v>
      </c>
      <c r="U2299" t="b">
        <v>0</v>
      </c>
      <c r="V2299" t="b">
        <v>0</v>
      </c>
      <c r="W2299" t="b">
        <v>1</v>
      </c>
      <c r="X2299" t="b">
        <v>0</v>
      </c>
      <c r="Z2299" t="b">
        <f t="shared" si="213"/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J2299" t="b">
        <f t="shared" si="214"/>
        <v>0</v>
      </c>
      <c r="AK2299" t="s">
        <v>4563</v>
      </c>
      <c r="AL2299" t="b">
        <v>1</v>
      </c>
    </row>
    <row r="2300" spans="1:38" x14ac:dyDescent="0.3">
      <c r="A2300">
        <v>-73.972108610000006</v>
      </c>
      <c r="B2300">
        <v>40.76981722</v>
      </c>
      <c r="C2300" t="s">
        <v>4570</v>
      </c>
      <c r="D2300" t="s">
        <v>66</v>
      </c>
      <c r="E2300" t="str">
        <f t="shared" si="210"/>
        <v>far</v>
      </c>
      <c r="F2300" t="s">
        <v>48</v>
      </c>
      <c r="G2300">
        <v>10082018</v>
      </c>
      <c r="H2300" s="1">
        <v>6</v>
      </c>
      <c r="I2300" t="s">
        <v>39</v>
      </c>
      <c r="J2300" t="s">
        <v>40</v>
      </c>
      <c r="K2300" t="str">
        <f t="shared" si="211"/>
        <v>Gray</v>
      </c>
      <c r="L2300" t="str">
        <f t="shared" si="212"/>
        <v>yup</v>
      </c>
      <c r="M2300" t="b">
        <f t="shared" si="215"/>
        <v>0</v>
      </c>
      <c r="N2300" t="s">
        <v>117</v>
      </c>
      <c r="O2300" t="s">
        <v>118</v>
      </c>
      <c r="P2300" t="s">
        <v>4571</v>
      </c>
      <c r="Q2300" t="s">
        <v>43</v>
      </c>
      <c r="R2300" t="b">
        <v>0</v>
      </c>
      <c r="S2300" t="s">
        <v>4572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Z2300" t="b">
        <f t="shared" si="213"/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0</v>
      </c>
      <c r="AG2300" t="b">
        <v>1</v>
      </c>
      <c r="AH2300" t="b">
        <v>0</v>
      </c>
      <c r="AJ2300" t="b">
        <f t="shared" si="214"/>
        <v>0</v>
      </c>
      <c r="AK2300" t="s">
        <v>4573</v>
      </c>
      <c r="AL2300" t="b">
        <v>1</v>
      </c>
    </row>
    <row r="2301" spans="1:38" x14ac:dyDescent="0.3">
      <c r="A2301">
        <v>-73.975068809999996</v>
      </c>
      <c r="B2301">
        <v>40.76655847</v>
      </c>
      <c r="C2301" t="s">
        <v>4577</v>
      </c>
      <c r="D2301" t="s">
        <v>481</v>
      </c>
      <c r="E2301" t="str">
        <f t="shared" si="210"/>
        <v>far</v>
      </c>
      <c r="F2301" t="s">
        <v>34</v>
      </c>
      <c r="G2301">
        <v>10142018</v>
      </c>
      <c r="H2301" s="1">
        <v>7</v>
      </c>
      <c r="I2301" t="s">
        <v>39</v>
      </c>
      <c r="J2301" t="s">
        <v>40</v>
      </c>
      <c r="K2301" t="str">
        <f t="shared" si="211"/>
        <v>Gray</v>
      </c>
      <c r="L2301" t="str">
        <f t="shared" si="212"/>
        <v>yup</v>
      </c>
      <c r="M2301" t="b">
        <f t="shared" si="215"/>
        <v>0</v>
      </c>
      <c r="O2301" t="s">
        <v>55</v>
      </c>
      <c r="Q2301" t="s">
        <v>43</v>
      </c>
      <c r="R2301" t="b">
        <v>0</v>
      </c>
      <c r="T2301" t="b">
        <v>0</v>
      </c>
      <c r="U2301" t="b">
        <v>0</v>
      </c>
      <c r="V2301" t="b">
        <v>0</v>
      </c>
      <c r="W2301" t="b">
        <v>1</v>
      </c>
      <c r="X2301" t="b">
        <v>0</v>
      </c>
      <c r="Z2301" t="b">
        <f t="shared" si="213"/>
        <v>1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1</v>
      </c>
      <c r="AH2301" t="b">
        <v>0</v>
      </c>
      <c r="AJ2301" t="b">
        <f t="shared" si="214"/>
        <v>0</v>
      </c>
      <c r="AK2301" t="s">
        <v>4578</v>
      </c>
      <c r="AL2301" t="b">
        <v>1</v>
      </c>
    </row>
    <row r="2302" spans="1:38" x14ac:dyDescent="0.3">
      <c r="A2302">
        <v>-73.961112679999999</v>
      </c>
      <c r="B2302">
        <v>40.794311299999997</v>
      </c>
      <c r="C2302" t="s">
        <v>4581</v>
      </c>
      <c r="D2302" t="s">
        <v>434</v>
      </c>
      <c r="E2302" t="str">
        <f t="shared" si="210"/>
        <v>far</v>
      </c>
      <c r="F2302" t="s">
        <v>48</v>
      </c>
      <c r="G2302">
        <v>10102018</v>
      </c>
      <c r="H2302" s="1">
        <v>3</v>
      </c>
      <c r="I2302" t="s">
        <v>39</v>
      </c>
      <c r="J2302" t="s">
        <v>40</v>
      </c>
      <c r="K2302" t="str">
        <f t="shared" si="211"/>
        <v>Gray</v>
      </c>
      <c r="L2302" t="str">
        <f t="shared" si="212"/>
        <v>yup</v>
      </c>
      <c r="M2302" t="b">
        <f t="shared" si="215"/>
        <v>0</v>
      </c>
      <c r="N2302" t="s">
        <v>41</v>
      </c>
      <c r="O2302" t="s">
        <v>42</v>
      </c>
      <c r="Q2302" t="s">
        <v>43</v>
      </c>
      <c r="R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Z2302" t="b">
        <f t="shared" si="213"/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J2302" t="b">
        <f t="shared" si="214"/>
        <v>0</v>
      </c>
      <c r="AK2302" t="s">
        <v>4582</v>
      </c>
      <c r="AL2302" t="b">
        <v>1</v>
      </c>
    </row>
    <row r="2303" spans="1:38" x14ac:dyDescent="0.3">
      <c r="A2303">
        <v>-73.966890950000007</v>
      </c>
      <c r="B2303">
        <v>40.78412986</v>
      </c>
      <c r="C2303" t="s">
        <v>4583</v>
      </c>
      <c r="D2303" t="s">
        <v>698</v>
      </c>
      <c r="E2303" t="str">
        <f t="shared" si="210"/>
        <v>far</v>
      </c>
      <c r="F2303" t="s">
        <v>34</v>
      </c>
      <c r="G2303">
        <v>10062018</v>
      </c>
      <c r="H2303" s="1">
        <v>12</v>
      </c>
      <c r="I2303" t="s">
        <v>39</v>
      </c>
      <c r="J2303" t="s">
        <v>40</v>
      </c>
      <c r="K2303" t="str">
        <f t="shared" si="211"/>
        <v>Gray</v>
      </c>
      <c r="L2303" t="str">
        <f t="shared" si="212"/>
        <v>yup</v>
      </c>
      <c r="M2303" t="b">
        <f t="shared" si="215"/>
        <v>0</v>
      </c>
      <c r="O2303" t="s">
        <v>55</v>
      </c>
      <c r="Q2303" t="s">
        <v>43</v>
      </c>
      <c r="R2303" t="b">
        <v>0</v>
      </c>
      <c r="T2303" t="b">
        <v>0</v>
      </c>
      <c r="U2303" t="b">
        <v>0</v>
      </c>
      <c r="V2303" t="b">
        <v>0</v>
      </c>
      <c r="W2303" t="b">
        <v>1</v>
      </c>
      <c r="X2303" t="b">
        <v>0</v>
      </c>
      <c r="Z2303" t="b">
        <f t="shared" si="213"/>
        <v>1</v>
      </c>
      <c r="AA2303" t="b">
        <v>1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s">
        <v>4584</v>
      </c>
      <c r="AJ2303" t="b">
        <f t="shared" si="214"/>
        <v>0</v>
      </c>
      <c r="AK2303" t="s">
        <v>4585</v>
      </c>
      <c r="AL2303" t="b">
        <v>1</v>
      </c>
    </row>
    <row r="2304" spans="1:38" x14ac:dyDescent="0.3">
      <c r="A2304">
        <v>-73.97117514</v>
      </c>
      <c r="B2304">
        <v>40.775242280000001</v>
      </c>
      <c r="C2304" t="s">
        <v>4592</v>
      </c>
      <c r="D2304" t="s">
        <v>738</v>
      </c>
      <c r="E2304" t="str">
        <f t="shared" si="210"/>
        <v>far</v>
      </c>
      <c r="F2304" t="s">
        <v>48</v>
      </c>
      <c r="G2304">
        <v>10172018</v>
      </c>
      <c r="H2304" s="1">
        <v>6</v>
      </c>
      <c r="I2304" t="s">
        <v>54</v>
      </c>
      <c r="J2304" t="s">
        <v>40</v>
      </c>
      <c r="K2304" t="str">
        <f t="shared" si="211"/>
        <v>Gray</v>
      </c>
      <c r="L2304" t="str">
        <f t="shared" si="212"/>
        <v>yup</v>
      </c>
      <c r="M2304" t="b">
        <f t="shared" si="215"/>
        <v>0</v>
      </c>
      <c r="N2304" t="s">
        <v>41</v>
      </c>
      <c r="O2304" t="s">
        <v>42</v>
      </c>
      <c r="Q2304" t="s">
        <v>50</v>
      </c>
      <c r="R2304">
        <v>2</v>
      </c>
      <c r="T2304" t="b">
        <v>0</v>
      </c>
      <c r="U2304" t="b">
        <v>0</v>
      </c>
      <c r="V2304" t="b">
        <v>0</v>
      </c>
      <c r="W2304" t="b">
        <v>1</v>
      </c>
      <c r="X2304" t="b">
        <v>1</v>
      </c>
      <c r="Z2304" t="b">
        <f t="shared" si="213"/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J2304" t="b">
        <f t="shared" si="214"/>
        <v>0</v>
      </c>
      <c r="AK2304" t="s">
        <v>4593</v>
      </c>
      <c r="AL2304" t="b">
        <v>1</v>
      </c>
    </row>
    <row r="2305" spans="1:38" x14ac:dyDescent="0.3">
      <c r="A2305">
        <v>-73.969556040000001</v>
      </c>
      <c r="B2305">
        <v>40.770883509999997</v>
      </c>
      <c r="C2305" t="s">
        <v>4597</v>
      </c>
      <c r="D2305" t="s">
        <v>2059</v>
      </c>
      <c r="E2305" t="str">
        <f t="shared" si="210"/>
        <v>far</v>
      </c>
      <c r="F2305" t="s">
        <v>48</v>
      </c>
      <c r="G2305">
        <v>10062018</v>
      </c>
      <c r="H2305" s="1">
        <v>3</v>
      </c>
      <c r="I2305" t="s">
        <v>39</v>
      </c>
      <c r="J2305" t="s">
        <v>40</v>
      </c>
      <c r="K2305" t="str">
        <f t="shared" si="211"/>
        <v>Gray</v>
      </c>
      <c r="L2305" t="str">
        <f t="shared" si="212"/>
        <v>yup</v>
      </c>
      <c r="M2305" t="b">
        <f t="shared" si="215"/>
        <v>0</v>
      </c>
      <c r="N2305" t="s">
        <v>84</v>
      </c>
      <c r="O2305" t="s">
        <v>103</v>
      </c>
      <c r="Q2305" t="s">
        <v>43</v>
      </c>
      <c r="R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1</v>
      </c>
      <c r="Z2305" t="b">
        <f t="shared" si="213"/>
        <v>1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1</v>
      </c>
      <c r="AH2305" t="b">
        <v>0</v>
      </c>
      <c r="AJ2305" t="b">
        <f t="shared" si="214"/>
        <v>0</v>
      </c>
      <c r="AK2305" t="s">
        <v>4598</v>
      </c>
      <c r="AL2305" t="b">
        <v>1</v>
      </c>
    </row>
    <row r="2306" spans="1:38" x14ac:dyDescent="0.3">
      <c r="A2306">
        <v>-73.960056499999993</v>
      </c>
      <c r="B2306">
        <v>40.793404850000002</v>
      </c>
      <c r="C2306" t="s">
        <v>4601</v>
      </c>
      <c r="D2306" t="s">
        <v>3812</v>
      </c>
      <c r="E2306" t="str">
        <f t="shared" ref="E2306:E2369" si="216">IF(D2306="05D","near",IF(D2306="07D","near",IF(D2306="06C","near",IF(D2306="06E","near",IF(D2306="06D","near","far")))))</f>
        <v>far</v>
      </c>
      <c r="F2306" t="s">
        <v>34</v>
      </c>
      <c r="G2306">
        <v>10122018</v>
      </c>
      <c r="H2306" s="1">
        <v>2</v>
      </c>
      <c r="I2306" t="s">
        <v>39</v>
      </c>
      <c r="J2306" t="s">
        <v>40</v>
      </c>
      <c r="K2306" t="str">
        <f t="shared" ref="K2306:K2369" si="217">IF(ISBLANK(J2306), NA(), J2306)</f>
        <v>Gray</v>
      </c>
      <c r="L2306" t="str">
        <f t="shared" ref="L2306:L2369" si="218">IF(K2306="Gray","yup",IF(K2306="#N/A","maybe","no"))</f>
        <v>yup</v>
      </c>
      <c r="M2306" t="b">
        <f t="shared" si="215"/>
        <v>0</v>
      </c>
      <c r="N2306" t="s">
        <v>41</v>
      </c>
      <c r="O2306" t="s">
        <v>42</v>
      </c>
      <c r="Q2306" t="s">
        <v>43</v>
      </c>
      <c r="R2306" t="b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1</v>
      </c>
      <c r="Z2306" t="b">
        <f t="shared" ref="Z2306:Z2369" si="219">ISBLANK(Y2306)</f>
        <v>1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J2306" t="b">
        <f t="shared" ref="AJ2306:AJ2369" si="220">OR(AB2306,AC2306, AD2306, AH2306)</f>
        <v>0</v>
      </c>
      <c r="AK2306" t="s">
        <v>4602</v>
      </c>
      <c r="AL2306" t="b">
        <v>1</v>
      </c>
    </row>
    <row r="2307" spans="1:38" x14ac:dyDescent="0.3">
      <c r="A2307">
        <v>-73.954913390000002</v>
      </c>
      <c r="B2307">
        <v>40.794687099999997</v>
      </c>
      <c r="C2307" t="s">
        <v>4603</v>
      </c>
      <c r="D2307" t="s">
        <v>378</v>
      </c>
      <c r="E2307" t="str">
        <f t="shared" si="216"/>
        <v>far</v>
      </c>
      <c r="F2307" t="s">
        <v>34</v>
      </c>
      <c r="G2307">
        <v>10132018</v>
      </c>
      <c r="H2307" s="1">
        <v>2</v>
      </c>
      <c r="I2307" t="s">
        <v>54</v>
      </c>
      <c r="J2307" t="s">
        <v>40</v>
      </c>
      <c r="K2307" t="str">
        <f t="shared" si="217"/>
        <v>Gray</v>
      </c>
      <c r="L2307" t="str">
        <f t="shared" si="218"/>
        <v>yup</v>
      </c>
      <c r="M2307" t="b">
        <f t="shared" ref="M2307:M2370" si="221">AND(NOT(ISBLANK(J2307)),(NOT(J2307="gray")))</f>
        <v>0</v>
      </c>
      <c r="N2307" t="s">
        <v>41</v>
      </c>
      <c r="O2307" t="s">
        <v>42</v>
      </c>
      <c r="Q2307" t="s">
        <v>43</v>
      </c>
      <c r="R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Z2307" t="b">
        <f t="shared" si="219"/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J2307" t="b">
        <f t="shared" si="220"/>
        <v>0</v>
      </c>
      <c r="AK2307" t="s">
        <v>4604</v>
      </c>
      <c r="AL2307" t="b">
        <v>1</v>
      </c>
    </row>
    <row r="2308" spans="1:38" x14ac:dyDescent="0.3">
      <c r="A2308">
        <v>-73.974831879999996</v>
      </c>
      <c r="B2308">
        <v>40.777182140000001</v>
      </c>
      <c r="C2308" t="s">
        <v>4608</v>
      </c>
      <c r="D2308" t="s">
        <v>594</v>
      </c>
      <c r="E2308" t="str">
        <f t="shared" si="216"/>
        <v>far</v>
      </c>
      <c r="F2308" t="s">
        <v>48</v>
      </c>
      <c r="G2308">
        <v>10172018</v>
      </c>
      <c r="H2308" s="1">
        <v>5</v>
      </c>
      <c r="I2308" t="s">
        <v>39</v>
      </c>
      <c r="J2308" t="s">
        <v>40</v>
      </c>
      <c r="K2308" t="str">
        <f t="shared" si="217"/>
        <v>Gray</v>
      </c>
      <c r="L2308" t="str">
        <f t="shared" si="218"/>
        <v>yup</v>
      </c>
      <c r="M2308" t="b">
        <f t="shared" si="221"/>
        <v>0</v>
      </c>
      <c r="N2308" t="s">
        <v>84</v>
      </c>
      <c r="O2308" t="s">
        <v>103</v>
      </c>
      <c r="Q2308" t="s">
        <v>43</v>
      </c>
      <c r="R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1</v>
      </c>
      <c r="Z2308" t="b">
        <f t="shared" si="219"/>
        <v>1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J2308" t="b">
        <f t="shared" si="220"/>
        <v>0</v>
      </c>
      <c r="AK2308" t="s">
        <v>4609</v>
      </c>
      <c r="AL2308" t="b">
        <v>1</v>
      </c>
    </row>
    <row r="2309" spans="1:38" x14ac:dyDescent="0.3">
      <c r="A2309">
        <v>-73.955062740000002</v>
      </c>
      <c r="B2309">
        <v>40.791010470000003</v>
      </c>
      <c r="C2309" t="s">
        <v>4610</v>
      </c>
      <c r="D2309" t="s">
        <v>1354</v>
      </c>
      <c r="E2309" t="str">
        <f t="shared" si="216"/>
        <v>far</v>
      </c>
      <c r="F2309" t="s">
        <v>34</v>
      </c>
      <c r="G2309">
        <v>10062018</v>
      </c>
      <c r="H2309" s="1">
        <v>2</v>
      </c>
      <c r="J2309" t="s">
        <v>40</v>
      </c>
      <c r="K2309" t="str">
        <f t="shared" si="217"/>
        <v>Gray</v>
      </c>
      <c r="L2309" t="str">
        <f t="shared" si="218"/>
        <v>yup</v>
      </c>
      <c r="M2309" t="b">
        <f t="shared" si="221"/>
        <v>0</v>
      </c>
      <c r="O2309" t="s">
        <v>55</v>
      </c>
      <c r="Q2309" t="s">
        <v>43</v>
      </c>
      <c r="R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1</v>
      </c>
      <c r="Z2309" t="b">
        <f t="shared" si="219"/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J2309" t="b">
        <f t="shared" si="220"/>
        <v>0</v>
      </c>
      <c r="AK2309" t="s">
        <v>4611</v>
      </c>
      <c r="AL2309" t="b">
        <v>1</v>
      </c>
    </row>
    <row r="2310" spans="1:38" x14ac:dyDescent="0.3">
      <c r="A2310">
        <v>-73.970940749999997</v>
      </c>
      <c r="B2310">
        <v>40.776423520000002</v>
      </c>
      <c r="C2310" t="s">
        <v>4612</v>
      </c>
      <c r="D2310" t="s">
        <v>741</v>
      </c>
      <c r="E2310" t="str">
        <f t="shared" si="216"/>
        <v>far</v>
      </c>
      <c r="F2310" t="s">
        <v>48</v>
      </c>
      <c r="G2310">
        <v>10142018</v>
      </c>
      <c r="H2310" s="1">
        <v>13</v>
      </c>
      <c r="I2310" t="s">
        <v>39</v>
      </c>
      <c r="J2310" t="s">
        <v>40</v>
      </c>
      <c r="K2310" t="str">
        <f t="shared" si="217"/>
        <v>Gray</v>
      </c>
      <c r="L2310" t="str">
        <f t="shared" si="218"/>
        <v>yup</v>
      </c>
      <c r="M2310" t="b">
        <f t="shared" si="221"/>
        <v>0</v>
      </c>
      <c r="N2310" t="s">
        <v>117</v>
      </c>
      <c r="O2310" t="s">
        <v>118</v>
      </c>
      <c r="T2310" t="b">
        <v>0</v>
      </c>
      <c r="U2310" t="b">
        <v>0</v>
      </c>
      <c r="V2310" t="b">
        <v>0</v>
      </c>
      <c r="W2310" t="b">
        <v>0</v>
      </c>
      <c r="X2310" t="b">
        <v>1</v>
      </c>
      <c r="Z2310" t="b">
        <f t="shared" si="219"/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1</v>
      </c>
      <c r="AH2310" t="b">
        <v>0</v>
      </c>
      <c r="AJ2310" t="b">
        <f t="shared" si="220"/>
        <v>0</v>
      </c>
      <c r="AK2310" t="s">
        <v>4613</v>
      </c>
      <c r="AL2310" t="b">
        <v>1</v>
      </c>
    </row>
    <row r="2311" spans="1:38" x14ac:dyDescent="0.3">
      <c r="A2311">
        <v>-73.972036529999997</v>
      </c>
      <c r="B2311">
        <v>40.776232970000002</v>
      </c>
      <c r="C2311" t="s">
        <v>4614</v>
      </c>
      <c r="D2311" t="s">
        <v>426</v>
      </c>
      <c r="E2311" t="str">
        <f t="shared" si="216"/>
        <v>far</v>
      </c>
      <c r="F2311" t="s">
        <v>34</v>
      </c>
      <c r="G2311">
        <v>10182018</v>
      </c>
      <c r="H2311" s="1">
        <v>11</v>
      </c>
      <c r="I2311" t="s">
        <v>39</v>
      </c>
      <c r="J2311" t="s">
        <v>40</v>
      </c>
      <c r="K2311" t="str">
        <f t="shared" si="217"/>
        <v>Gray</v>
      </c>
      <c r="L2311" t="str">
        <f t="shared" si="218"/>
        <v>yup</v>
      </c>
      <c r="M2311" t="b">
        <f t="shared" si="221"/>
        <v>0</v>
      </c>
      <c r="N2311" t="s">
        <v>84</v>
      </c>
      <c r="O2311" t="s">
        <v>103</v>
      </c>
      <c r="Q2311" t="s">
        <v>50</v>
      </c>
      <c r="R2311">
        <v>15</v>
      </c>
      <c r="T2311" t="b">
        <v>0</v>
      </c>
      <c r="U2311" t="b">
        <v>0</v>
      </c>
      <c r="V2311" t="b">
        <v>1</v>
      </c>
      <c r="W2311" t="b">
        <v>1</v>
      </c>
      <c r="X2311" t="b">
        <v>0</v>
      </c>
      <c r="Z2311" t="b">
        <f t="shared" si="219"/>
        <v>1</v>
      </c>
      <c r="AA2311" t="b">
        <v>0</v>
      </c>
      <c r="AB2311" t="b">
        <v>0</v>
      </c>
      <c r="AC2311" t="b">
        <v>0</v>
      </c>
      <c r="AD2311" t="b">
        <v>0</v>
      </c>
      <c r="AE2311" t="b">
        <v>1</v>
      </c>
      <c r="AF2311" t="b">
        <v>0</v>
      </c>
      <c r="AG2311" t="b">
        <v>1</v>
      </c>
      <c r="AH2311" t="b">
        <v>0</v>
      </c>
      <c r="AJ2311" t="b">
        <f t="shared" si="220"/>
        <v>0</v>
      </c>
      <c r="AK2311" t="s">
        <v>4615</v>
      </c>
      <c r="AL2311" t="b">
        <v>1</v>
      </c>
    </row>
    <row r="2312" spans="1:38" x14ac:dyDescent="0.3">
      <c r="A2312">
        <v>-73.973059250000006</v>
      </c>
      <c r="B2312">
        <v>40.77408793</v>
      </c>
      <c r="C2312" t="s">
        <v>4620</v>
      </c>
      <c r="D2312" t="s">
        <v>2256</v>
      </c>
      <c r="E2312" t="str">
        <f t="shared" si="216"/>
        <v>far</v>
      </c>
      <c r="F2312" t="s">
        <v>48</v>
      </c>
      <c r="G2312">
        <v>10082018</v>
      </c>
      <c r="H2312" s="1">
        <v>4</v>
      </c>
      <c r="I2312" t="s">
        <v>54</v>
      </c>
      <c r="J2312" t="s">
        <v>40</v>
      </c>
      <c r="K2312" t="str">
        <f t="shared" si="217"/>
        <v>Gray</v>
      </c>
      <c r="L2312" t="str">
        <f t="shared" si="218"/>
        <v>yup</v>
      </c>
      <c r="M2312" t="b">
        <f t="shared" si="221"/>
        <v>0</v>
      </c>
      <c r="O2312" t="s">
        <v>55</v>
      </c>
      <c r="Q2312" t="s">
        <v>50</v>
      </c>
      <c r="R2312">
        <v>25</v>
      </c>
      <c r="T2312" t="b">
        <v>0</v>
      </c>
      <c r="U2312" t="b">
        <v>1</v>
      </c>
      <c r="V2312" t="b">
        <v>1</v>
      </c>
      <c r="W2312" t="b">
        <v>0</v>
      </c>
      <c r="X2312" t="b">
        <v>0</v>
      </c>
      <c r="Z2312" t="b">
        <f t="shared" si="219"/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J2312" t="b">
        <f t="shared" si="220"/>
        <v>0</v>
      </c>
      <c r="AK2312" t="s">
        <v>4621</v>
      </c>
      <c r="AL2312" t="b">
        <v>1</v>
      </c>
    </row>
    <row r="2313" spans="1:38" x14ac:dyDescent="0.3">
      <c r="A2313">
        <v>-73.971090720000007</v>
      </c>
      <c r="B2313">
        <v>40.776373909999997</v>
      </c>
      <c r="C2313" t="s">
        <v>4622</v>
      </c>
      <c r="D2313" t="s">
        <v>426</v>
      </c>
      <c r="E2313" t="str">
        <f t="shared" si="216"/>
        <v>far</v>
      </c>
      <c r="F2313" t="s">
        <v>48</v>
      </c>
      <c r="G2313">
        <v>10142018</v>
      </c>
      <c r="H2313" s="1">
        <v>7</v>
      </c>
      <c r="I2313" t="s">
        <v>39</v>
      </c>
      <c r="J2313" t="s">
        <v>40</v>
      </c>
      <c r="K2313" t="str">
        <f t="shared" si="217"/>
        <v>Gray</v>
      </c>
      <c r="L2313" t="str">
        <f t="shared" si="218"/>
        <v>yup</v>
      </c>
      <c r="M2313" t="b">
        <f t="shared" si="221"/>
        <v>0</v>
      </c>
      <c r="N2313" t="s">
        <v>117</v>
      </c>
      <c r="O2313" t="s">
        <v>118</v>
      </c>
      <c r="Q2313" t="s">
        <v>43</v>
      </c>
      <c r="R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1</v>
      </c>
      <c r="Z2313" t="b">
        <f t="shared" si="219"/>
        <v>1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J2313" t="b">
        <f t="shared" si="220"/>
        <v>0</v>
      </c>
      <c r="AK2313" t="s">
        <v>4623</v>
      </c>
      <c r="AL2313" t="b">
        <v>1</v>
      </c>
    </row>
    <row r="2314" spans="1:38" x14ac:dyDescent="0.3">
      <c r="A2314">
        <v>-73.970570449999997</v>
      </c>
      <c r="B2314">
        <v>40.776285299999998</v>
      </c>
      <c r="C2314" t="s">
        <v>4624</v>
      </c>
      <c r="D2314" t="s">
        <v>79</v>
      </c>
      <c r="E2314" t="str">
        <f t="shared" si="216"/>
        <v>far</v>
      </c>
      <c r="F2314" t="s">
        <v>48</v>
      </c>
      <c r="G2314">
        <v>10172018</v>
      </c>
      <c r="H2314" s="1">
        <v>6</v>
      </c>
      <c r="I2314" t="s">
        <v>39</v>
      </c>
      <c r="J2314" t="s">
        <v>40</v>
      </c>
      <c r="K2314" t="str">
        <f t="shared" si="217"/>
        <v>Gray</v>
      </c>
      <c r="L2314" t="str">
        <f t="shared" si="218"/>
        <v>yup</v>
      </c>
      <c r="M2314" t="b">
        <f t="shared" si="221"/>
        <v>0</v>
      </c>
      <c r="O2314" t="s">
        <v>55</v>
      </c>
      <c r="Q2314" t="s">
        <v>43</v>
      </c>
      <c r="R2314" t="b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0</v>
      </c>
      <c r="Z2314" t="b">
        <f t="shared" si="219"/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J2314" t="b">
        <f t="shared" si="220"/>
        <v>0</v>
      </c>
      <c r="AK2314" t="s">
        <v>4625</v>
      </c>
      <c r="AL2314" t="b">
        <v>1</v>
      </c>
    </row>
    <row r="2315" spans="1:38" x14ac:dyDescent="0.3">
      <c r="A2315">
        <v>-73.977157520000006</v>
      </c>
      <c r="B2315">
        <v>40.767387370000002</v>
      </c>
      <c r="C2315" t="s">
        <v>4626</v>
      </c>
      <c r="D2315" t="s">
        <v>47</v>
      </c>
      <c r="E2315" t="str">
        <f t="shared" si="216"/>
        <v>far</v>
      </c>
      <c r="F2315" t="s">
        <v>48</v>
      </c>
      <c r="G2315">
        <v>10102018</v>
      </c>
      <c r="H2315" s="1">
        <v>7</v>
      </c>
      <c r="I2315" t="s">
        <v>39</v>
      </c>
      <c r="J2315" t="s">
        <v>40</v>
      </c>
      <c r="K2315" t="str">
        <f t="shared" si="217"/>
        <v>Gray</v>
      </c>
      <c r="L2315" t="str">
        <f t="shared" si="218"/>
        <v>yup</v>
      </c>
      <c r="M2315" t="b">
        <f t="shared" si="221"/>
        <v>0</v>
      </c>
      <c r="N2315" t="s">
        <v>117</v>
      </c>
      <c r="O2315" t="s">
        <v>118</v>
      </c>
      <c r="Q2315" t="s">
        <v>43</v>
      </c>
      <c r="R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1</v>
      </c>
      <c r="Z2315" t="b">
        <f t="shared" si="219"/>
        <v>1</v>
      </c>
      <c r="AA2315" t="b">
        <v>0</v>
      </c>
      <c r="AB2315" t="b">
        <v>0</v>
      </c>
      <c r="AC2315" t="b">
        <v>0</v>
      </c>
      <c r="AD2315" t="b">
        <v>0</v>
      </c>
      <c r="AE2315" t="b">
        <v>1</v>
      </c>
      <c r="AF2315" t="b">
        <v>0</v>
      </c>
      <c r="AG2315" t="b">
        <v>1</v>
      </c>
      <c r="AH2315" t="b">
        <v>0</v>
      </c>
      <c r="AJ2315" t="b">
        <f t="shared" si="220"/>
        <v>0</v>
      </c>
      <c r="AK2315" t="s">
        <v>4627</v>
      </c>
      <c r="AL2315" t="b">
        <v>1</v>
      </c>
    </row>
    <row r="2316" spans="1:38" x14ac:dyDescent="0.3">
      <c r="A2316">
        <v>-73.97653554</v>
      </c>
      <c r="B2316">
        <v>40.773565320000003</v>
      </c>
      <c r="C2316" t="s">
        <v>4633</v>
      </c>
      <c r="D2316" t="s">
        <v>249</v>
      </c>
      <c r="E2316" t="str">
        <f t="shared" si="216"/>
        <v>far</v>
      </c>
      <c r="F2316" t="s">
        <v>48</v>
      </c>
      <c r="G2316">
        <v>10072018</v>
      </c>
      <c r="H2316" s="1">
        <v>3</v>
      </c>
      <c r="I2316" t="s">
        <v>39</v>
      </c>
      <c r="J2316" t="s">
        <v>40</v>
      </c>
      <c r="K2316" t="str">
        <f t="shared" si="217"/>
        <v>Gray</v>
      </c>
      <c r="L2316" t="str">
        <f t="shared" si="218"/>
        <v>yup</v>
      </c>
      <c r="M2316" t="b">
        <f t="shared" si="221"/>
        <v>0</v>
      </c>
      <c r="O2316" t="s">
        <v>55</v>
      </c>
      <c r="Q2316" t="s">
        <v>50</v>
      </c>
      <c r="R2316">
        <v>15</v>
      </c>
      <c r="T2316" t="b">
        <v>0</v>
      </c>
      <c r="U2316" t="b">
        <v>0</v>
      </c>
      <c r="V2316" t="b">
        <v>1</v>
      </c>
      <c r="W2316" t="b">
        <v>0</v>
      </c>
      <c r="X2316" t="b">
        <v>0</v>
      </c>
      <c r="Z2316" t="b">
        <f t="shared" si="219"/>
        <v>1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J2316" t="b">
        <f t="shared" si="220"/>
        <v>0</v>
      </c>
      <c r="AK2316" t="s">
        <v>4634</v>
      </c>
      <c r="AL2316" t="b">
        <v>1</v>
      </c>
    </row>
    <row r="2317" spans="1:38" x14ac:dyDescent="0.3">
      <c r="A2317">
        <v>-73.970962499999999</v>
      </c>
      <c r="B2317">
        <v>40.776689900000001</v>
      </c>
      <c r="C2317" t="s">
        <v>4644</v>
      </c>
      <c r="D2317" t="s">
        <v>741</v>
      </c>
      <c r="E2317" t="str">
        <f t="shared" si="216"/>
        <v>far</v>
      </c>
      <c r="F2317" t="s">
        <v>48</v>
      </c>
      <c r="G2317">
        <v>10142018</v>
      </c>
      <c r="H2317" s="1">
        <v>5</v>
      </c>
      <c r="I2317" t="s">
        <v>39</v>
      </c>
      <c r="J2317" t="s">
        <v>40</v>
      </c>
      <c r="K2317" t="str">
        <f t="shared" si="217"/>
        <v>Gray</v>
      </c>
      <c r="L2317" t="str">
        <f t="shared" si="218"/>
        <v>yup</v>
      </c>
      <c r="M2317" t="b">
        <f t="shared" si="221"/>
        <v>0</v>
      </c>
      <c r="N2317" t="s">
        <v>117</v>
      </c>
      <c r="O2317" t="s">
        <v>118</v>
      </c>
      <c r="Q2317" t="s">
        <v>43</v>
      </c>
      <c r="R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1</v>
      </c>
      <c r="Z2317" t="b">
        <f t="shared" si="219"/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J2317" t="b">
        <f t="shared" si="220"/>
        <v>0</v>
      </c>
      <c r="AK2317" t="s">
        <v>4645</v>
      </c>
      <c r="AL2317" t="b">
        <v>1</v>
      </c>
    </row>
    <row r="2318" spans="1:38" x14ac:dyDescent="0.3">
      <c r="A2318">
        <v>-73.958707239999995</v>
      </c>
      <c r="B2318">
        <v>40.798520959999998</v>
      </c>
      <c r="C2318" t="s">
        <v>4646</v>
      </c>
      <c r="D2318" t="s">
        <v>227</v>
      </c>
      <c r="E2318" t="str">
        <f t="shared" si="216"/>
        <v>far</v>
      </c>
      <c r="F2318" t="s">
        <v>48</v>
      </c>
      <c r="G2318">
        <v>10192018</v>
      </c>
      <c r="H2318" s="1">
        <v>1</v>
      </c>
      <c r="I2318" t="s">
        <v>39</v>
      </c>
      <c r="J2318" t="s">
        <v>40</v>
      </c>
      <c r="K2318" t="str">
        <f t="shared" si="217"/>
        <v>Gray</v>
      </c>
      <c r="L2318" t="str">
        <f t="shared" si="218"/>
        <v>yup</v>
      </c>
      <c r="M2318" t="b">
        <f t="shared" si="221"/>
        <v>0</v>
      </c>
      <c r="N2318" t="s">
        <v>84</v>
      </c>
      <c r="O2318" t="s">
        <v>103</v>
      </c>
      <c r="Q2318" t="s">
        <v>43</v>
      </c>
      <c r="R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1</v>
      </c>
      <c r="Z2318" t="b">
        <f t="shared" si="219"/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1</v>
      </c>
      <c r="AF2318" t="b">
        <v>0</v>
      </c>
      <c r="AG2318" t="b">
        <v>1</v>
      </c>
      <c r="AH2318" t="b">
        <v>0</v>
      </c>
      <c r="AJ2318" t="b">
        <f t="shared" si="220"/>
        <v>0</v>
      </c>
      <c r="AK2318" t="s">
        <v>4647</v>
      </c>
      <c r="AL2318" t="b">
        <v>1</v>
      </c>
    </row>
    <row r="2319" spans="1:38" x14ac:dyDescent="0.3">
      <c r="A2319">
        <v>-73.973641810000004</v>
      </c>
      <c r="B2319">
        <v>40.771693110000001</v>
      </c>
      <c r="C2319" t="s">
        <v>4648</v>
      </c>
      <c r="D2319" t="s">
        <v>1209</v>
      </c>
      <c r="E2319" t="str">
        <f t="shared" si="216"/>
        <v>far</v>
      </c>
      <c r="F2319" t="s">
        <v>34</v>
      </c>
      <c r="G2319">
        <v>10082018</v>
      </c>
      <c r="H2319" s="1">
        <v>4</v>
      </c>
      <c r="I2319" t="s">
        <v>39</v>
      </c>
      <c r="J2319" t="s">
        <v>40</v>
      </c>
      <c r="K2319" t="str">
        <f t="shared" si="217"/>
        <v>Gray</v>
      </c>
      <c r="L2319" t="str">
        <f t="shared" si="218"/>
        <v>yup</v>
      </c>
      <c r="M2319" t="b">
        <f t="shared" si="221"/>
        <v>0</v>
      </c>
      <c r="N2319" t="s">
        <v>84</v>
      </c>
      <c r="O2319" t="s">
        <v>103</v>
      </c>
      <c r="Q2319" t="s">
        <v>43</v>
      </c>
      <c r="R2319" t="b">
        <v>0</v>
      </c>
      <c r="S2319" t="s">
        <v>4649</v>
      </c>
      <c r="T2319" t="b">
        <v>0</v>
      </c>
      <c r="U2319" t="b">
        <v>0</v>
      </c>
      <c r="V2319" t="b">
        <v>0</v>
      </c>
      <c r="W2319" t="b">
        <v>1</v>
      </c>
      <c r="X2319" t="b">
        <v>1</v>
      </c>
      <c r="Z2319" t="b">
        <f t="shared" si="219"/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s">
        <v>4650</v>
      </c>
      <c r="AJ2319" t="b">
        <f t="shared" si="220"/>
        <v>0</v>
      </c>
      <c r="AK2319" t="s">
        <v>4651</v>
      </c>
      <c r="AL2319" t="b">
        <v>1</v>
      </c>
    </row>
    <row r="2320" spans="1:38" x14ac:dyDescent="0.3">
      <c r="A2320">
        <v>-73.980777110000005</v>
      </c>
      <c r="B2320">
        <v>40.768163569999999</v>
      </c>
      <c r="C2320" t="s">
        <v>4654</v>
      </c>
      <c r="D2320" t="s">
        <v>1780</v>
      </c>
      <c r="E2320" t="str">
        <f t="shared" si="216"/>
        <v>far</v>
      </c>
      <c r="F2320" t="s">
        <v>48</v>
      </c>
      <c r="G2320">
        <v>10072018</v>
      </c>
      <c r="H2320" s="1">
        <v>2</v>
      </c>
      <c r="I2320" t="s">
        <v>39</v>
      </c>
      <c r="J2320" t="s">
        <v>40</v>
      </c>
      <c r="K2320" t="str">
        <f t="shared" si="217"/>
        <v>Gray</v>
      </c>
      <c r="L2320" t="str">
        <f t="shared" si="218"/>
        <v>yup</v>
      </c>
      <c r="M2320" t="b">
        <f t="shared" si="221"/>
        <v>0</v>
      </c>
      <c r="N2320" t="s">
        <v>84</v>
      </c>
      <c r="O2320" t="s">
        <v>103</v>
      </c>
      <c r="Q2320" t="s">
        <v>50</v>
      </c>
      <c r="R2320">
        <v>11</v>
      </c>
      <c r="T2320" t="b">
        <v>0</v>
      </c>
      <c r="U2320" t="b">
        <v>0</v>
      </c>
      <c r="V2320" t="b">
        <v>1</v>
      </c>
      <c r="W2320" t="b">
        <v>0</v>
      </c>
      <c r="X2320" t="b">
        <v>0</v>
      </c>
      <c r="Z2320" t="b">
        <f t="shared" si="219"/>
        <v>1</v>
      </c>
      <c r="AA2320" t="b">
        <v>0</v>
      </c>
      <c r="AB2320" t="b">
        <v>0</v>
      </c>
      <c r="AC2320" t="b">
        <v>0</v>
      </c>
      <c r="AD2320" t="b">
        <v>0</v>
      </c>
      <c r="AE2320" t="b">
        <v>1</v>
      </c>
      <c r="AF2320" t="b">
        <v>0</v>
      </c>
      <c r="AG2320" t="b">
        <v>1</v>
      </c>
      <c r="AH2320" t="b">
        <v>0</v>
      </c>
      <c r="AJ2320" t="b">
        <f t="shared" si="220"/>
        <v>0</v>
      </c>
      <c r="AK2320" t="s">
        <v>4655</v>
      </c>
      <c r="AL2320" t="b">
        <v>1</v>
      </c>
    </row>
    <row r="2321" spans="1:38" x14ac:dyDescent="0.3">
      <c r="A2321">
        <v>-73.965750459999995</v>
      </c>
      <c r="B2321">
        <v>40.783121080000001</v>
      </c>
      <c r="C2321" t="s">
        <v>4658</v>
      </c>
      <c r="D2321" t="s">
        <v>748</v>
      </c>
      <c r="E2321" t="str">
        <f t="shared" si="216"/>
        <v>far</v>
      </c>
      <c r="F2321" t="s">
        <v>34</v>
      </c>
      <c r="G2321">
        <v>10122018</v>
      </c>
      <c r="H2321" s="1">
        <v>2</v>
      </c>
      <c r="I2321" t="s">
        <v>39</v>
      </c>
      <c r="J2321" t="s">
        <v>40</v>
      </c>
      <c r="K2321" t="str">
        <f t="shared" si="217"/>
        <v>Gray</v>
      </c>
      <c r="L2321" t="str">
        <f t="shared" si="218"/>
        <v>yup</v>
      </c>
      <c r="M2321" t="b">
        <f t="shared" si="221"/>
        <v>0</v>
      </c>
      <c r="N2321" t="s">
        <v>749</v>
      </c>
      <c r="O2321" t="s">
        <v>750</v>
      </c>
      <c r="P2321" t="s">
        <v>4659</v>
      </c>
      <c r="Q2321" t="s">
        <v>43</v>
      </c>
      <c r="R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1</v>
      </c>
      <c r="Z2321" t="b">
        <f t="shared" si="219"/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J2321" t="b">
        <f t="shared" si="220"/>
        <v>0</v>
      </c>
      <c r="AK2321" t="s">
        <v>4660</v>
      </c>
      <c r="AL2321" t="b">
        <v>1</v>
      </c>
    </row>
    <row r="2322" spans="1:38" x14ac:dyDescent="0.3">
      <c r="A2322">
        <v>-73.957950629999999</v>
      </c>
      <c r="B2322">
        <v>40.793697360000003</v>
      </c>
      <c r="C2322" t="s">
        <v>4667</v>
      </c>
      <c r="D2322" t="s">
        <v>493</v>
      </c>
      <c r="E2322" t="str">
        <f t="shared" si="216"/>
        <v>far</v>
      </c>
      <c r="F2322" t="s">
        <v>48</v>
      </c>
      <c r="G2322">
        <v>10202018</v>
      </c>
      <c r="H2322" s="1">
        <v>1</v>
      </c>
      <c r="I2322" t="s">
        <v>39</v>
      </c>
      <c r="J2322" t="s">
        <v>40</v>
      </c>
      <c r="K2322" t="str">
        <f t="shared" si="217"/>
        <v>Gray</v>
      </c>
      <c r="L2322" t="str">
        <f t="shared" si="218"/>
        <v>yup</v>
      </c>
      <c r="M2322" t="b">
        <f t="shared" si="221"/>
        <v>0</v>
      </c>
      <c r="N2322" t="s">
        <v>117</v>
      </c>
      <c r="O2322" t="s">
        <v>118</v>
      </c>
      <c r="Q2322" t="s">
        <v>43</v>
      </c>
      <c r="R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1</v>
      </c>
      <c r="Z2322" t="b">
        <f t="shared" si="219"/>
        <v>1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J2322" t="b">
        <f t="shared" si="220"/>
        <v>0</v>
      </c>
      <c r="AK2322" t="s">
        <v>4668</v>
      </c>
      <c r="AL2322" t="b">
        <v>1</v>
      </c>
    </row>
    <row r="2323" spans="1:38" x14ac:dyDescent="0.3">
      <c r="A2323">
        <v>-73.978808819999998</v>
      </c>
      <c r="B2323">
        <v>40.7690153</v>
      </c>
      <c r="C2323" t="s">
        <v>4669</v>
      </c>
      <c r="D2323" t="s">
        <v>465</v>
      </c>
      <c r="E2323" t="str">
        <f t="shared" si="216"/>
        <v>far</v>
      </c>
      <c r="F2323" t="s">
        <v>48</v>
      </c>
      <c r="G2323">
        <v>10102018</v>
      </c>
      <c r="H2323" s="1">
        <v>4</v>
      </c>
      <c r="I2323" t="s">
        <v>54</v>
      </c>
      <c r="J2323" t="s">
        <v>40</v>
      </c>
      <c r="K2323" t="str">
        <f t="shared" si="217"/>
        <v>Gray</v>
      </c>
      <c r="L2323" t="str">
        <f t="shared" si="218"/>
        <v>yup</v>
      </c>
      <c r="M2323" t="b">
        <f t="shared" si="221"/>
        <v>0</v>
      </c>
      <c r="O2323" t="s">
        <v>55</v>
      </c>
      <c r="Q2323" t="s">
        <v>43</v>
      </c>
      <c r="R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1</v>
      </c>
      <c r="Z2323" t="b">
        <f t="shared" si="219"/>
        <v>1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1</v>
      </c>
      <c r="AH2323" t="b">
        <v>0</v>
      </c>
      <c r="AJ2323" t="b">
        <f t="shared" si="220"/>
        <v>0</v>
      </c>
      <c r="AK2323" t="s">
        <v>4670</v>
      </c>
      <c r="AL2323" t="b">
        <v>1</v>
      </c>
    </row>
    <row r="2324" spans="1:38" x14ac:dyDescent="0.3">
      <c r="A2324">
        <v>-73.970698819999996</v>
      </c>
      <c r="B2324">
        <v>40.769668459999998</v>
      </c>
      <c r="C2324" t="s">
        <v>4673</v>
      </c>
      <c r="D2324" t="s">
        <v>113</v>
      </c>
      <c r="E2324" t="str">
        <f t="shared" si="216"/>
        <v>far</v>
      </c>
      <c r="F2324" t="s">
        <v>48</v>
      </c>
      <c r="G2324">
        <v>10062018</v>
      </c>
      <c r="H2324" s="1">
        <v>16</v>
      </c>
      <c r="I2324" t="s">
        <v>39</v>
      </c>
      <c r="J2324" t="s">
        <v>40</v>
      </c>
      <c r="K2324" t="str">
        <f t="shared" si="217"/>
        <v>Gray</v>
      </c>
      <c r="L2324" t="str">
        <f t="shared" si="218"/>
        <v>yup</v>
      </c>
      <c r="M2324" t="b">
        <f t="shared" si="221"/>
        <v>0</v>
      </c>
      <c r="N2324" t="s">
        <v>41</v>
      </c>
      <c r="O2324" t="s">
        <v>42</v>
      </c>
      <c r="Q2324" t="s">
        <v>43</v>
      </c>
      <c r="R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1</v>
      </c>
      <c r="Z2324" t="b">
        <f t="shared" si="219"/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J2324" t="b">
        <f t="shared" si="220"/>
        <v>0</v>
      </c>
      <c r="AK2324" t="s">
        <v>4674</v>
      </c>
      <c r="AL2324" t="b">
        <v>1</v>
      </c>
    </row>
    <row r="2325" spans="1:38" x14ac:dyDescent="0.3">
      <c r="A2325">
        <v>-73.971137889999994</v>
      </c>
      <c r="B2325">
        <v>40.769621829999998</v>
      </c>
      <c r="C2325" t="s">
        <v>4686</v>
      </c>
      <c r="D2325" t="s">
        <v>113</v>
      </c>
      <c r="E2325" t="str">
        <f t="shared" si="216"/>
        <v>far</v>
      </c>
      <c r="F2325" t="s">
        <v>48</v>
      </c>
      <c r="G2325">
        <v>10062018</v>
      </c>
      <c r="H2325" s="1">
        <v>3</v>
      </c>
      <c r="I2325" t="s">
        <v>39</v>
      </c>
      <c r="J2325" t="s">
        <v>40</v>
      </c>
      <c r="K2325" t="str">
        <f t="shared" si="217"/>
        <v>Gray</v>
      </c>
      <c r="L2325" t="str">
        <f t="shared" si="218"/>
        <v>yup</v>
      </c>
      <c r="M2325" t="b">
        <f t="shared" si="221"/>
        <v>0</v>
      </c>
      <c r="O2325" t="s">
        <v>55</v>
      </c>
      <c r="Q2325" t="s">
        <v>43</v>
      </c>
      <c r="R2325" t="b">
        <v>0</v>
      </c>
      <c r="S2325" t="s">
        <v>4687</v>
      </c>
      <c r="T2325" t="b">
        <v>0</v>
      </c>
      <c r="U2325" t="b">
        <v>0</v>
      </c>
      <c r="V2325" t="b">
        <v>0</v>
      </c>
      <c r="W2325" t="b">
        <v>0</v>
      </c>
      <c r="X2325" t="b">
        <v>1</v>
      </c>
      <c r="Z2325" t="b">
        <f t="shared" si="219"/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1</v>
      </c>
      <c r="AF2325" t="b">
        <v>0</v>
      </c>
      <c r="AG2325" t="b">
        <v>1</v>
      </c>
      <c r="AH2325" t="b">
        <v>0</v>
      </c>
      <c r="AJ2325" t="b">
        <f t="shared" si="220"/>
        <v>0</v>
      </c>
      <c r="AK2325" t="s">
        <v>4688</v>
      </c>
      <c r="AL2325" t="b">
        <v>1</v>
      </c>
    </row>
    <row r="2326" spans="1:38" x14ac:dyDescent="0.3">
      <c r="A2326">
        <v>-73.954633740000006</v>
      </c>
      <c r="B2326">
        <v>40.789877259999997</v>
      </c>
      <c r="C2326" t="s">
        <v>4689</v>
      </c>
      <c r="D2326" t="s">
        <v>924</v>
      </c>
      <c r="E2326" t="str">
        <f t="shared" si="216"/>
        <v>far</v>
      </c>
      <c r="F2326" t="s">
        <v>34</v>
      </c>
      <c r="G2326">
        <v>10062018</v>
      </c>
      <c r="H2326" s="1">
        <v>8</v>
      </c>
      <c r="I2326" t="s">
        <v>39</v>
      </c>
      <c r="J2326" t="s">
        <v>40</v>
      </c>
      <c r="K2326" t="str">
        <f t="shared" si="217"/>
        <v>Gray</v>
      </c>
      <c r="L2326" t="str">
        <f t="shared" si="218"/>
        <v>yup</v>
      </c>
      <c r="M2326" t="b">
        <f t="shared" si="221"/>
        <v>0</v>
      </c>
      <c r="O2326" t="s">
        <v>55</v>
      </c>
      <c r="Q2326" t="s">
        <v>50</v>
      </c>
      <c r="R2326">
        <v>6</v>
      </c>
      <c r="T2326" t="b">
        <v>0</v>
      </c>
      <c r="U2326" t="b">
        <v>0</v>
      </c>
      <c r="V2326" t="b">
        <v>1</v>
      </c>
      <c r="W2326" t="b">
        <v>0</v>
      </c>
      <c r="X2326" t="b">
        <v>0</v>
      </c>
      <c r="Z2326" t="b">
        <f t="shared" si="219"/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1</v>
      </c>
      <c r="AF2326" t="b">
        <v>0</v>
      </c>
      <c r="AG2326" t="b">
        <v>1</v>
      </c>
      <c r="AH2326" t="b">
        <v>0</v>
      </c>
      <c r="AJ2326" t="b">
        <f t="shared" si="220"/>
        <v>0</v>
      </c>
      <c r="AK2326" t="s">
        <v>4690</v>
      </c>
      <c r="AL2326" t="b">
        <v>1</v>
      </c>
    </row>
    <row r="2327" spans="1:38" x14ac:dyDescent="0.3">
      <c r="A2327">
        <v>-73.967631409999996</v>
      </c>
      <c r="B2327">
        <v>40.77880304</v>
      </c>
      <c r="C2327" t="s">
        <v>4691</v>
      </c>
      <c r="D2327" t="s">
        <v>215</v>
      </c>
      <c r="E2327" t="str">
        <f t="shared" si="216"/>
        <v>far</v>
      </c>
      <c r="F2327" t="s">
        <v>48</v>
      </c>
      <c r="G2327">
        <v>10172018</v>
      </c>
      <c r="H2327" s="1">
        <v>8</v>
      </c>
      <c r="I2327" t="s">
        <v>39</v>
      </c>
      <c r="J2327" t="s">
        <v>40</v>
      </c>
      <c r="K2327" t="str">
        <f t="shared" si="217"/>
        <v>Gray</v>
      </c>
      <c r="L2327" t="str">
        <f t="shared" si="218"/>
        <v>yup</v>
      </c>
      <c r="M2327" t="b">
        <f t="shared" si="221"/>
        <v>0</v>
      </c>
      <c r="O2327" t="s">
        <v>55</v>
      </c>
      <c r="Q2327" t="s">
        <v>43</v>
      </c>
      <c r="R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  <c r="Z2327" t="b">
        <f t="shared" si="219"/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1</v>
      </c>
      <c r="AH2327" t="b">
        <v>0</v>
      </c>
      <c r="AJ2327" t="b">
        <f t="shared" si="220"/>
        <v>0</v>
      </c>
      <c r="AK2327" t="s">
        <v>4692</v>
      </c>
      <c r="AL2327" t="b">
        <v>1</v>
      </c>
    </row>
    <row r="2328" spans="1:38" x14ac:dyDescent="0.3">
      <c r="A2328">
        <v>-73.961285450000005</v>
      </c>
      <c r="B2328">
        <v>40.792083069999997</v>
      </c>
      <c r="C2328" t="s">
        <v>4696</v>
      </c>
      <c r="D2328" t="s">
        <v>616</v>
      </c>
      <c r="E2328" t="str">
        <f t="shared" si="216"/>
        <v>far</v>
      </c>
      <c r="F2328" t="s">
        <v>34</v>
      </c>
      <c r="G2328">
        <v>10132018</v>
      </c>
      <c r="H2328" s="1">
        <v>4</v>
      </c>
      <c r="I2328" t="s">
        <v>54</v>
      </c>
      <c r="J2328" t="s">
        <v>40</v>
      </c>
      <c r="K2328" t="str">
        <f t="shared" si="217"/>
        <v>Gray</v>
      </c>
      <c r="L2328" t="str">
        <f t="shared" si="218"/>
        <v>yup</v>
      </c>
      <c r="M2328" t="b">
        <f t="shared" si="221"/>
        <v>0</v>
      </c>
      <c r="O2328" t="s">
        <v>55</v>
      </c>
      <c r="Q2328" t="s">
        <v>50</v>
      </c>
      <c r="T2328" t="b">
        <v>1</v>
      </c>
      <c r="U2328" t="b">
        <v>0</v>
      </c>
      <c r="V2328" t="b">
        <v>1</v>
      </c>
      <c r="W2328" t="b">
        <v>0</v>
      </c>
      <c r="X2328" t="b">
        <v>0</v>
      </c>
      <c r="Z2328" t="b">
        <f t="shared" si="219"/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J2328" t="b">
        <f t="shared" si="220"/>
        <v>0</v>
      </c>
      <c r="AK2328" t="s">
        <v>4697</v>
      </c>
      <c r="AL2328" t="b">
        <v>1</v>
      </c>
    </row>
    <row r="2329" spans="1:38" x14ac:dyDescent="0.3">
      <c r="A2329">
        <v>-73.970754220000003</v>
      </c>
      <c r="B2329">
        <v>40.771703299999999</v>
      </c>
      <c r="C2329" t="s">
        <v>4702</v>
      </c>
      <c r="D2329" t="s">
        <v>581</v>
      </c>
      <c r="E2329" t="str">
        <f t="shared" si="216"/>
        <v>far</v>
      </c>
      <c r="F2329" t="s">
        <v>34</v>
      </c>
      <c r="G2329">
        <v>10072018</v>
      </c>
      <c r="H2329" s="1">
        <v>4</v>
      </c>
      <c r="I2329" t="s">
        <v>39</v>
      </c>
      <c r="J2329" t="s">
        <v>40</v>
      </c>
      <c r="K2329" t="str">
        <f t="shared" si="217"/>
        <v>Gray</v>
      </c>
      <c r="L2329" t="str">
        <f t="shared" si="218"/>
        <v>yup</v>
      </c>
      <c r="M2329" t="b">
        <f t="shared" si="221"/>
        <v>0</v>
      </c>
      <c r="N2329" t="s">
        <v>84</v>
      </c>
      <c r="O2329" t="s">
        <v>103</v>
      </c>
      <c r="Q2329" t="s">
        <v>43</v>
      </c>
      <c r="R2329" t="b">
        <v>0</v>
      </c>
      <c r="T2329" t="b">
        <v>0</v>
      </c>
      <c r="U2329" t="b">
        <v>0</v>
      </c>
      <c r="V2329" t="b">
        <v>0</v>
      </c>
      <c r="W2329" t="b">
        <v>1</v>
      </c>
      <c r="X2329" t="b">
        <v>0</v>
      </c>
      <c r="Z2329" t="b">
        <f t="shared" si="219"/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J2329" t="b">
        <f t="shared" si="220"/>
        <v>0</v>
      </c>
      <c r="AK2329" t="s">
        <v>4703</v>
      </c>
      <c r="AL2329" t="b">
        <v>1</v>
      </c>
    </row>
    <row r="2330" spans="1:38" x14ac:dyDescent="0.3">
      <c r="A2330">
        <v>-73.977976089999999</v>
      </c>
      <c r="B2330">
        <v>40.769823090000003</v>
      </c>
      <c r="C2330" t="s">
        <v>4704</v>
      </c>
      <c r="D2330" t="s">
        <v>1586</v>
      </c>
      <c r="E2330" t="str">
        <f t="shared" si="216"/>
        <v>far</v>
      </c>
      <c r="F2330" t="s">
        <v>34</v>
      </c>
      <c r="G2330">
        <v>10102018</v>
      </c>
      <c r="H2330" s="1">
        <v>16</v>
      </c>
      <c r="I2330" t="s">
        <v>39</v>
      </c>
      <c r="J2330" t="s">
        <v>40</v>
      </c>
      <c r="K2330" t="str">
        <f t="shared" si="217"/>
        <v>Gray</v>
      </c>
      <c r="L2330" t="str">
        <f t="shared" si="218"/>
        <v>yup</v>
      </c>
      <c r="M2330" t="b">
        <f t="shared" si="221"/>
        <v>0</v>
      </c>
      <c r="N2330" t="s">
        <v>84</v>
      </c>
      <c r="O2330" t="s">
        <v>103</v>
      </c>
      <c r="Q2330" t="s">
        <v>43</v>
      </c>
      <c r="R2330" t="b">
        <v>0</v>
      </c>
      <c r="T2330" t="b">
        <v>0</v>
      </c>
      <c r="U2330" t="b">
        <v>0</v>
      </c>
      <c r="V2330" t="b">
        <v>0</v>
      </c>
      <c r="W2330" t="b">
        <v>1</v>
      </c>
      <c r="X2330" t="b">
        <v>1</v>
      </c>
      <c r="Z2330" t="b">
        <f t="shared" si="219"/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J2330" t="b">
        <f t="shared" si="220"/>
        <v>0</v>
      </c>
      <c r="AK2330" t="s">
        <v>4705</v>
      </c>
      <c r="AL2330" t="b">
        <v>1</v>
      </c>
    </row>
    <row r="2331" spans="1:38" x14ac:dyDescent="0.3">
      <c r="A2331">
        <v>-73.968296519999996</v>
      </c>
      <c r="B2331">
        <v>40.780537899999999</v>
      </c>
      <c r="C2331" t="s">
        <v>4706</v>
      </c>
      <c r="D2331" t="s">
        <v>1079</v>
      </c>
      <c r="E2331" t="str">
        <f t="shared" si="216"/>
        <v>far</v>
      </c>
      <c r="F2331" t="s">
        <v>48</v>
      </c>
      <c r="G2331">
        <v>10182018</v>
      </c>
      <c r="H2331" s="1">
        <v>4</v>
      </c>
      <c r="I2331" t="s">
        <v>39</v>
      </c>
      <c r="J2331" t="s">
        <v>40</v>
      </c>
      <c r="K2331" t="str">
        <f t="shared" si="217"/>
        <v>Gray</v>
      </c>
      <c r="L2331" t="str">
        <f t="shared" si="218"/>
        <v>yup</v>
      </c>
      <c r="M2331" t="b">
        <f t="shared" si="221"/>
        <v>0</v>
      </c>
      <c r="O2331" t="s">
        <v>55</v>
      </c>
      <c r="Q2331" t="s">
        <v>50</v>
      </c>
      <c r="R2331">
        <v>2</v>
      </c>
      <c r="T2331" t="b">
        <v>0</v>
      </c>
      <c r="U2331" t="b">
        <v>0</v>
      </c>
      <c r="V2331" t="b">
        <v>1</v>
      </c>
      <c r="W2331" t="b">
        <v>0</v>
      </c>
      <c r="X2331" t="b">
        <v>1</v>
      </c>
      <c r="Z2331" t="b">
        <f t="shared" si="219"/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J2331" t="b">
        <f t="shared" si="220"/>
        <v>0</v>
      </c>
      <c r="AK2331" t="s">
        <v>4707</v>
      </c>
      <c r="AL2331" t="b">
        <v>1</v>
      </c>
    </row>
    <row r="2332" spans="1:38" x14ac:dyDescent="0.3">
      <c r="A2332">
        <v>-73.974696589999994</v>
      </c>
      <c r="B2332">
        <v>40.766435170000001</v>
      </c>
      <c r="C2332" t="s">
        <v>4708</v>
      </c>
      <c r="D2332" t="s">
        <v>2892</v>
      </c>
      <c r="E2332" t="str">
        <f t="shared" si="216"/>
        <v>far</v>
      </c>
      <c r="F2332" t="s">
        <v>48</v>
      </c>
      <c r="G2332">
        <v>10102018</v>
      </c>
      <c r="H2332" s="1">
        <v>3</v>
      </c>
      <c r="I2332" t="s">
        <v>39</v>
      </c>
      <c r="J2332" t="s">
        <v>40</v>
      </c>
      <c r="K2332" t="str">
        <f t="shared" si="217"/>
        <v>Gray</v>
      </c>
      <c r="L2332" t="str">
        <f t="shared" si="218"/>
        <v>yup</v>
      </c>
      <c r="M2332" t="b">
        <f t="shared" si="221"/>
        <v>0</v>
      </c>
      <c r="O2332" t="s">
        <v>55</v>
      </c>
      <c r="Q2332" t="s">
        <v>43</v>
      </c>
      <c r="R2332" t="b">
        <v>0</v>
      </c>
      <c r="T2332" t="b">
        <v>0</v>
      </c>
      <c r="U2332" t="b">
        <v>0</v>
      </c>
      <c r="V2332" t="b">
        <v>0</v>
      </c>
      <c r="W2332" t="b">
        <v>1</v>
      </c>
      <c r="X2332" t="b">
        <v>0</v>
      </c>
      <c r="Z2332" t="b">
        <f t="shared" si="219"/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1</v>
      </c>
      <c r="AH2332" t="b">
        <v>0</v>
      </c>
      <c r="AJ2332" t="b">
        <f t="shared" si="220"/>
        <v>0</v>
      </c>
      <c r="AK2332" t="s">
        <v>4709</v>
      </c>
      <c r="AL2332" t="b">
        <v>1</v>
      </c>
    </row>
    <row r="2333" spans="1:38" x14ac:dyDescent="0.3">
      <c r="A2333">
        <v>-73.974687750000001</v>
      </c>
      <c r="B2333">
        <v>40.77614028</v>
      </c>
      <c r="C2333" t="s">
        <v>4713</v>
      </c>
      <c r="D2333" t="s">
        <v>268</v>
      </c>
      <c r="E2333" t="str">
        <f t="shared" si="216"/>
        <v>far</v>
      </c>
      <c r="F2333" t="s">
        <v>34</v>
      </c>
      <c r="G2333">
        <v>10142018</v>
      </c>
      <c r="H2333" s="1">
        <v>3</v>
      </c>
      <c r="J2333" t="s">
        <v>40</v>
      </c>
      <c r="K2333" t="str">
        <f t="shared" si="217"/>
        <v>Gray</v>
      </c>
      <c r="L2333" t="str">
        <f t="shared" si="218"/>
        <v>yup</v>
      </c>
      <c r="M2333" t="b">
        <f t="shared" si="221"/>
        <v>0</v>
      </c>
      <c r="O2333" t="s">
        <v>55</v>
      </c>
      <c r="Q2333" t="s">
        <v>50</v>
      </c>
      <c r="R2333">
        <v>10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  <c r="Z2333" t="b">
        <f t="shared" si="219"/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J2333" t="b">
        <f t="shared" si="220"/>
        <v>0</v>
      </c>
      <c r="AK2333" t="s">
        <v>4714</v>
      </c>
      <c r="AL2333" t="b">
        <v>1</v>
      </c>
    </row>
    <row r="2334" spans="1:38" x14ac:dyDescent="0.3">
      <c r="A2334">
        <v>-73.973903879999995</v>
      </c>
      <c r="B2334">
        <v>40.773035489999998</v>
      </c>
      <c r="C2334" t="s">
        <v>4719</v>
      </c>
      <c r="D2334" t="s">
        <v>1549</v>
      </c>
      <c r="E2334" t="str">
        <f t="shared" si="216"/>
        <v>far</v>
      </c>
      <c r="F2334" t="s">
        <v>48</v>
      </c>
      <c r="G2334">
        <v>10082018</v>
      </c>
      <c r="H2334" s="1">
        <v>3</v>
      </c>
      <c r="I2334" t="s">
        <v>39</v>
      </c>
      <c r="J2334" t="s">
        <v>40</v>
      </c>
      <c r="K2334" t="str">
        <f t="shared" si="217"/>
        <v>Gray</v>
      </c>
      <c r="L2334" t="str">
        <f t="shared" si="218"/>
        <v>yup</v>
      </c>
      <c r="M2334" t="b">
        <f t="shared" si="221"/>
        <v>0</v>
      </c>
      <c r="O2334" t="s">
        <v>55</v>
      </c>
      <c r="Q2334" t="s">
        <v>43</v>
      </c>
      <c r="R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1</v>
      </c>
      <c r="Z2334" t="b">
        <f t="shared" si="219"/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1</v>
      </c>
      <c r="AH2334" t="b">
        <v>0</v>
      </c>
      <c r="AJ2334" t="b">
        <f t="shared" si="220"/>
        <v>0</v>
      </c>
      <c r="AK2334" t="s">
        <v>4720</v>
      </c>
      <c r="AL2334" t="b">
        <v>1</v>
      </c>
    </row>
    <row r="2335" spans="1:38" x14ac:dyDescent="0.3">
      <c r="A2335">
        <v>-73.956206850000001</v>
      </c>
      <c r="B2335">
        <v>40.796733289999999</v>
      </c>
      <c r="C2335" t="s">
        <v>4721</v>
      </c>
      <c r="D2335" t="s">
        <v>1948</v>
      </c>
      <c r="E2335" t="str">
        <f t="shared" si="216"/>
        <v>far</v>
      </c>
      <c r="F2335" t="s">
        <v>48</v>
      </c>
      <c r="G2335">
        <v>10082018</v>
      </c>
      <c r="H2335" s="1">
        <v>1</v>
      </c>
      <c r="I2335" t="s">
        <v>39</v>
      </c>
      <c r="J2335" t="s">
        <v>40</v>
      </c>
      <c r="K2335" t="str">
        <f t="shared" si="217"/>
        <v>Gray</v>
      </c>
      <c r="L2335" t="str">
        <f t="shared" si="218"/>
        <v>yup</v>
      </c>
      <c r="M2335" t="b">
        <f t="shared" si="221"/>
        <v>0</v>
      </c>
      <c r="O2335" t="s">
        <v>55</v>
      </c>
      <c r="Q2335" t="s">
        <v>43</v>
      </c>
      <c r="R2335" t="b">
        <v>0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  <c r="Z2335" t="b">
        <f t="shared" si="219"/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J2335" t="b">
        <f t="shared" si="220"/>
        <v>0</v>
      </c>
      <c r="AK2335" t="s">
        <v>4722</v>
      </c>
      <c r="AL2335" t="b">
        <v>1</v>
      </c>
    </row>
    <row r="2336" spans="1:38" x14ac:dyDescent="0.3">
      <c r="A2336">
        <v>-73.968662199999997</v>
      </c>
      <c r="B2336">
        <v>40.776729439999997</v>
      </c>
      <c r="C2336" t="s">
        <v>4728</v>
      </c>
      <c r="D2336" t="s">
        <v>246</v>
      </c>
      <c r="E2336" t="str">
        <f t="shared" si="216"/>
        <v>far</v>
      </c>
      <c r="F2336" t="s">
        <v>34</v>
      </c>
      <c r="G2336">
        <v>10102018</v>
      </c>
      <c r="H2336" s="1">
        <v>2</v>
      </c>
      <c r="I2336" t="s">
        <v>39</v>
      </c>
      <c r="J2336" t="s">
        <v>40</v>
      </c>
      <c r="K2336" t="str">
        <f t="shared" si="217"/>
        <v>Gray</v>
      </c>
      <c r="L2336" t="str">
        <f t="shared" si="218"/>
        <v>yup</v>
      </c>
      <c r="M2336" t="b">
        <f t="shared" si="221"/>
        <v>0</v>
      </c>
      <c r="O2336" t="s">
        <v>55</v>
      </c>
      <c r="Q2336" t="s">
        <v>43</v>
      </c>
      <c r="R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1</v>
      </c>
      <c r="Z2336" t="b">
        <f t="shared" si="219"/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0</v>
      </c>
      <c r="AJ2336" t="b">
        <f t="shared" si="220"/>
        <v>0</v>
      </c>
      <c r="AK2336" t="s">
        <v>4729</v>
      </c>
      <c r="AL2336" t="b">
        <v>1</v>
      </c>
    </row>
    <row r="2337" spans="1:38" x14ac:dyDescent="0.3">
      <c r="A2337">
        <v>-73.965592549999997</v>
      </c>
      <c r="B2337">
        <v>40.776004919999998</v>
      </c>
      <c r="C2337" t="s">
        <v>4730</v>
      </c>
      <c r="D2337" t="s">
        <v>672</v>
      </c>
      <c r="E2337" t="str">
        <f t="shared" si="216"/>
        <v>far</v>
      </c>
      <c r="F2337" t="s">
        <v>34</v>
      </c>
      <c r="G2337">
        <v>10082018</v>
      </c>
      <c r="H2337" s="1">
        <v>5</v>
      </c>
      <c r="I2337" t="s">
        <v>39</v>
      </c>
      <c r="J2337" t="s">
        <v>40</v>
      </c>
      <c r="K2337" t="str">
        <f t="shared" si="217"/>
        <v>Gray</v>
      </c>
      <c r="L2337" t="str">
        <f t="shared" si="218"/>
        <v>yup</v>
      </c>
      <c r="M2337" t="b">
        <f t="shared" si="221"/>
        <v>0</v>
      </c>
      <c r="O2337" t="s">
        <v>55</v>
      </c>
      <c r="Q2337" t="s">
        <v>43</v>
      </c>
      <c r="R2337" t="b">
        <v>0</v>
      </c>
      <c r="S2337" t="s">
        <v>435</v>
      </c>
      <c r="T2337" t="b">
        <v>0</v>
      </c>
      <c r="U2337" t="b">
        <v>0</v>
      </c>
      <c r="V2337" t="b">
        <v>0</v>
      </c>
      <c r="W2337" t="b">
        <v>0</v>
      </c>
      <c r="X2337" t="b">
        <v>1</v>
      </c>
      <c r="Z2337" t="b">
        <f t="shared" si="219"/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J2337" t="b">
        <f t="shared" si="220"/>
        <v>0</v>
      </c>
      <c r="AK2337" t="s">
        <v>4731</v>
      </c>
      <c r="AL2337" t="b">
        <v>1</v>
      </c>
    </row>
    <row r="2338" spans="1:38" x14ac:dyDescent="0.3">
      <c r="A2338">
        <v>-73.980637799999997</v>
      </c>
      <c r="B2338">
        <v>40.768109719999998</v>
      </c>
      <c r="C2338" t="s">
        <v>4734</v>
      </c>
      <c r="D2338" t="s">
        <v>855</v>
      </c>
      <c r="E2338" t="str">
        <f t="shared" si="216"/>
        <v>far</v>
      </c>
      <c r="F2338" t="s">
        <v>48</v>
      </c>
      <c r="G2338">
        <v>10122018</v>
      </c>
      <c r="H2338" s="1">
        <v>15</v>
      </c>
      <c r="I2338" t="s">
        <v>39</v>
      </c>
      <c r="J2338" t="s">
        <v>40</v>
      </c>
      <c r="K2338" t="str">
        <f t="shared" si="217"/>
        <v>Gray</v>
      </c>
      <c r="L2338" t="str">
        <f t="shared" si="218"/>
        <v>yup</v>
      </c>
      <c r="M2338" t="b">
        <f t="shared" si="221"/>
        <v>0</v>
      </c>
      <c r="O2338" t="s">
        <v>55</v>
      </c>
      <c r="Q2338" t="s">
        <v>50</v>
      </c>
      <c r="R2338">
        <v>5</v>
      </c>
      <c r="T2338" t="b">
        <v>0</v>
      </c>
      <c r="U2338" t="b">
        <v>0</v>
      </c>
      <c r="V2338" t="b">
        <v>1</v>
      </c>
      <c r="W2338" t="b">
        <v>1</v>
      </c>
      <c r="X2338" t="b">
        <v>0</v>
      </c>
      <c r="Z2338" t="b">
        <f t="shared" si="219"/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J2338" t="b">
        <f t="shared" si="220"/>
        <v>0</v>
      </c>
      <c r="AK2338" t="s">
        <v>4735</v>
      </c>
      <c r="AL2338" t="b">
        <v>1</v>
      </c>
    </row>
    <row r="2339" spans="1:38" x14ac:dyDescent="0.3">
      <c r="A2339">
        <v>-73.968206199999997</v>
      </c>
      <c r="B2339">
        <v>40.786498440000003</v>
      </c>
      <c r="C2339" t="s">
        <v>4740</v>
      </c>
      <c r="D2339" t="s">
        <v>1444</v>
      </c>
      <c r="E2339" t="str">
        <f t="shared" si="216"/>
        <v>far</v>
      </c>
      <c r="F2339" t="s">
        <v>48</v>
      </c>
      <c r="G2339">
        <v>10142018</v>
      </c>
      <c r="H2339" s="1">
        <v>2</v>
      </c>
      <c r="I2339" t="s">
        <v>39</v>
      </c>
      <c r="J2339" t="s">
        <v>40</v>
      </c>
      <c r="K2339" t="str">
        <f t="shared" si="217"/>
        <v>Gray</v>
      </c>
      <c r="L2339" t="str">
        <f t="shared" si="218"/>
        <v>yup</v>
      </c>
      <c r="M2339" t="b">
        <f t="shared" si="221"/>
        <v>0</v>
      </c>
      <c r="N2339" t="s">
        <v>41</v>
      </c>
      <c r="O2339" t="s">
        <v>42</v>
      </c>
      <c r="P2339" t="s">
        <v>4741</v>
      </c>
      <c r="Q2339" t="s">
        <v>43</v>
      </c>
      <c r="R2339" t="b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Z2339" t="b">
        <f t="shared" si="219"/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J2339" t="b">
        <f t="shared" si="220"/>
        <v>0</v>
      </c>
      <c r="AK2339" t="s">
        <v>4742</v>
      </c>
      <c r="AL2339" t="b">
        <v>1</v>
      </c>
    </row>
    <row r="2340" spans="1:38" x14ac:dyDescent="0.3">
      <c r="A2340">
        <v>-73.978228389999998</v>
      </c>
      <c r="B2340">
        <v>40.76679326</v>
      </c>
      <c r="C2340" t="s">
        <v>4747</v>
      </c>
      <c r="D2340" t="s">
        <v>1278</v>
      </c>
      <c r="E2340" t="str">
        <f t="shared" si="216"/>
        <v>far</v>
      </c>
      <c r="F2340" t="s">
        <v>34</v>
      </c>
      <c r="G2340">
        <v>10072018</v>
      </c>
      <c r="H2340" s="1">
        <v>2</v>
      </c>
      <c r="I2340" t="s">
        <v>39</v>
      </c>
      <c r="J2340" t="s">
        <v>40</v>
      </c>
      <c r="K2340" t="str">
        <f t="shared" si="217"/>
        <v>Gray</v>
      </c>
      <c r="L2340" t="str">
        <f t="shared" si="218"/>
        <v>yup</v>
      </c>
      <c r="M2340" t="b">
        <f t="shared" si="221"/>
        <v>0</v>
      </c>
      <c r="N2340" t="s">
        <v>117</v>
      </c>
      <c r="O2340" t="s">
        <v>118</v>
      </c>
      <c r="Q2340" t="s">
        <v>43</v>
      </c>
      <c r="R2340" t="b">
        <v>0</v>
      </c>
      <c r="T2340" t="b">
        <v>0</v>
      </c>
      <c r="U2340" t="b">
        <v>1</v>
      </c>
      <c r="V2340" t="b">
        <v>0</v>
      </c>
      <c r="W2340" t="b">
        <v>0</v>
      </c>
      <c r="X2340" t="b">
        <v>0</v>
      </c>
      <c r="Z2340" t="b">
        <f t="shared" si="219"/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1</v>
      </c>
      <c r="AH2340" t="b">
        <v>0</v>
      </c>
      <c r="AJ2340" t="b">
        <f t="shared" si="220"/>
        <v>0</v>
      </c>
      <c r="AK2340" t="s">
        <v>4748</v>
      </c>
      <c r="AL2340" t="b">
        <v>1</v>
      </c>
    </row>
    <row r="2341" spans="1:38" x14ac:dyDescent="0.3">
      <c r="A2341">
        <v>-73.96040945</v>
      </c>
      <c r="B2341">
        <v>40.795145150000003</v>
      </c>
      <c r="C2341" t="s">
        <v>4749</v>
      </c>
      <c r="D2341" t="s">
        <v>1406</v>
      </c>
      <c r="E2341" t="str">
        <f t="shared" si="216"/>
        <v>far</v>
      </c>
      <c r="F2341" t="s">
        <v>34</v>
      </c>
      <c r="G2341">
        <v>10132018</v>
      </c>
      <c r="H2341" s="1">
        <v>1</v>
      </c>
      <c r="I2341" t="s">
        <v>39</v>
      </c>
      <c r="J2341" t="s">
        <v>40</v>
      </c>
      <c r="K2341" t="str">
        <f t="shared" si="217"/>
        <v>Gray</v>
      </c>
      <c r="L2341" t="str">
        <f t="shared" si="218"/>
        <v>yup</v>
      </c>
      <c r="M2341" t="b">
        <f t="shared" si="221"/>
        <v>0</v>
      </c>
      <c r="N2341" t="s">
        <v>117</v>
      </c>
      <c r="O2341" t="s">
        <v>118</v>
      </c>
      <c r="Q2341" t="s">
        <v>43</v>
      </c>
      <c r="R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Z2341" t="b">
        <f t="shared" si="219"/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1</v>
      </c>
      <c r="AH2341" t="b">
        <v>0</v>
      </c>
      <c r="AJ2341" t="b">
        <f t="shared" si="220"/>
        <v>0</v>
      </c>
      <c r="AK2341" t="s">
        <v>4750</v>
      </c>
      <c r="AL2341" t="b">
        <v>1</v>
      </c>
    </row>
    <row r="2342" spans="1:38" x14ac:dyDescent="0.3">
      <c r="A2342">
        <v>-73.978843639999994</v>
      </c>
      <c r="B2342">
        <v>40.769110499999996</v>
      </c>
      <c r="C2342" t="s">
        <v>4751</v>
      </c>
      <c r="D2342" t="s">
        <v>465</v>
      </c>
      <c r="E2342" t="str">
        <f t="shared" si="216"/>
        <v>far</v>
      </c>
      <c r="F2342" t="s">
        <v>48</v>
      </c>
      <c r="G2342">
        <v>10102018</v>
      </c>
      <c r="H2342" s="1">
        <v>5</v>
      </c>
      <c r="I2342" t="s">
        <v>39</v>
      </c>
      <c r="J2342" t="s">
        <v>40</v>
      </c>
      <c r="K2342" t="str">
        <f t="shared" si="217"/>
        <v>Gray</v>
      </c>
      <c r="L2342" t="str">
        <f t="shared" si="218"/>
        <v>yup</v>
      </c>
      <c r="M2342" t="b">
        <f t="shared" si="221"/>
        <v>0</v>
      </c>
      <c r="N2342" t="s">
        <v>84</v>
      </c>
      <c r="O2342" t="s">
        <v>103</v>
      </c>
      <c r="Q2342" t="s">
        <v>43</v>
      </c>
      <c r="R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1</v>
      </c>
      <c r="Z2342" t="b">
        <f t="shared" si="219"/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1</v>
      </c>
      <c r="AH2342" t="b">
        <v>0</v>
      </c>
      <c r="AJ2342" t="b">
        <f t="shared" si="220"/>
        <v>0</v>
      </c>
      <c r="AK2342" t="s">
        <v>4752</v>
      </c>
      <c r="AL2342" t="b">
        <v>1</v>
      </c>
    </row>
    <row r="2343" spans="1:38" x14ac:dyDescent="0.3">
      <c r="A2343">
        <v>-73.962362139999996</v>
      </c>
      <c r="B2343">
        <v>40.781467360000001</v>
      </c>
      <c r="C2343" t="s">
        <v>4755</v>
      </c>
      <c r="D2343" t="s">
        <v>2649</v>
      </c>
      <c r="E2343" t="str">
        <f t="shared" si="216"/>
        <v>far</v>
      </c>
      <c r="F2343" t="s">
        <v>34</v>
      </c>
      <c r="G2343">
        <v>10072018</v>
      </c>
      <c r="H2343" s="1">
        <v>3</v>
      </c>
      <c r="I2343" t="s">
        <v>39</v>
      </c>
      <c r="J2343" t="s">
        <v>40</v>
      </c>
      <c r="K2343" t="str">
        <f t="shared" si="217"/>
        <v>Gray</v>
      </c>
      <c r="L2343" t="str">
        <f t="shared" si="218"/>
        <v>yup</v>
      </c>
      <c r="M2343" t="b">
        <f t="shared" si="221"/>
        <v>0</v>
      </c>
      <c r="N2343" t="s">
        <v>84</v>
      </c>
      <c r="O2343" t="s">
        <v>103</v>
      </c>
      <c r="Q2343" t="s">
        <v>50</v>
      </c>
      <c r="R2343">
        <v>4</v>
      </c>
      <c r="S2343" t="s">
        <v>4756</v>
      </c>
      <c r="T2343" t="b">
        <v>0</v>
      </c>
      <c r="U2343" t="b">
        <v>0</v>
      </c>
      <c r="V2343" t="b">
        <v>1</v>
      </c>
      <c r="W2343" t="b">
        <v>0</v>
      </c>
      <c r="X2343" t="b">
        <v>1</v>
      </c>
      <c r="Z2343" t="b">
        <f t="shared" si="219"/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1</v>
      </c>
      <c r="AH2343" t="b">
        <v>0</v>
      </c>
      <c r="AJ2343" t="b">
        <f t="shared" si="220"/>
        <v>0</v>
      </c>
      <c r="AK2343" t="s">
        <v>4757</v>
      </c>
      <c r="AL2343" t="b">
        <v>1</v>
      </c>
    </row>
    <row r="2344" spans="1:38" x14ac:dyDescent="0.3">
      <c r="A2344">
        <v>-73.979216149999999</v>
      </c>
      <c r="B2344">
        <v>40.76792854</v>
      </c>
      <c r="C2344" t="s">
        <v>4758</v>
      </c>
      <c r="D2344" t="s">
        <v>1235</v>
      </c>
      <c r="E2344" t="str">
        <f t="shared" si="216"/>
        <v>far</v>
      </c>
      <c r="F2344" t="s">
        <v>34</v>
      </c>
      <c r="G2344">
        <v>10132018</v>
      </c>
      <c r="H2344" s="1">
        <v>10</v>
      </c>
      <c r="I2344" t="s">
        <v>39</v>
      </c>
      <c r="J2344" t="s">
        <v>40</v>
      </c>
      <c r="K2344" t="str">
        <f t="shared" si="217"/>
        <v>Gray</v>
      </c>
      <c r="L2344" t="str">
        <f t="shared" si="218"/>
        <v>yup</v>
      </c>
      <c r="M2344" t="b">
        <f t="shared" si="221"/>
        <v>0</v>
      </c>
      <c r="N2344" t="s">
        <v>84</v>
      </c>
      <c r="O2344" t="s">
        <v>103</v>
      </c>
      <c r="Q2344" t="s">
        <v>43</v>
      </c>
      <c r="R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Z2344" t="b">
        <f t="shared" si="219"/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J2344" t="b">
        <f t="shared" si="220"/>
        <v>0</v>
      </c>
      <c r="AK2344" t="s">
        <v>4759</v>
      </c>
      <c r="AL2344" t="b">
        <v>1</v>
      </c>
    </row>
    <row r="2345" spans="1:38" x14ac:dyDescent="0.3">
      <c r="A2345">
        <v>-73.972121040000005</v>
      </c>
      <c r="B2345">
        <v>40.766797150000002</v>
      </c>
      <c r="C2345" t="s">
        <v>4760</v>
      </c>
      <c r="D2345" t="s">
        <v>1243</v>
      </c>
      <c r="E2345" t="str">
        <f t="shared" si="216"/>
        <v>far</v>
      </c>
      <c r="F2345" t="s">
        <v>48</v>
      </c>
      <c r="G2345">
        <v>10062018</v>
      </c>
      <c r="H2345" s="1">
        <v>2</v>
      </c>
      <c r="I2345" t="s">
        <v>39</v>
      </c>
      <c r="J2345" t="s">
        <v>40</v>
      </c>
      <c r="K2345" t="str">
        <f t="shared" si="217"/>
        <v>Gray</v>
      </c>
      <c r="L2345" t="str">
        <f t="shared" si="218"/>
        <v>yup</v>
      </c>
      <c r="M2345" t="b">
        <f t="shared" si="221"/>
        <v>0</v>
      </c>
      <c r="N2345" t="s">
        <v>41</v>
      </c>
      <c r="O2345" t="s">
        <v>42</v>
      </c>
      <c r="Q2345" t="s">
        <v>43</v>
      </c>
      <c r="R2345" t="b">
        <v>0</v>
      </c>
      <c r="T2345" t="b">
        <v>0</v>
      </c>
      <c r="U2345" t="b">
        <v>0</v>
      </c>
      <c r="V2345" t="b">
        <v>0</v>
      </c>
      <c r="W2345" t="b">
        <v>1</v>
      </c>
      <c r="X2345" t="b">
        <v>1</v>
      </c>
      <c r="Z2345" t="b">
        <f t="shared" si="219"/>
        <v>1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1</v>
      </c>
      <c r="AH2345" t="b">
        <v>0</v>
      </c>
      <c r="AJ2345" t="b">
        <f t="shared" si="220"/>
        <v>0</v>
      </c>
      <c r="AK2345" t="s">
        <v>4761</v>
      </c>
      <c r="AL2345" t="b">
        <v>1</v>
      </c>
    </row>
    <row r="2346" spans="1:38" x14ac:dyDescent="0.3">
      <c r="A2346">
        <v>-73.961807640000004</v>
      </c>
      <c r="B2346">
        <v>40.794780869999997</v>
      </c>
      <c r="C2346" t="s">
        <v>4762</v>
      </c>
      <c r="D2346" t="s">
        <v>301</v>
      </c>
      <c r="E2346" t="str">
        <f t="shared" si="216"/>
        <v>far</v>
      </c>
      <c r="F2346" t="s">
        <v>34</v>
      </c>
      <c r="G2346">
        <v>10132018</v>
      </c>
      <c r="H2346" s="1">
        <v>5</v>
      </c>
      <c r="I2346" t="s">
        <v>39</v>
      </c>
      <c r="J2346" t="s">
        <v>40</v>
      </c>
      <c r="K2346" t="str">
        <f t="shared" si="217"/>
        <v>Gray</v>
      </c>
      <c r="L2346" t="str">
        <f t="shared" si="218"/>
        <v>yup</v>
      </c>
      <c r="M2346" t="b">
        <f t="shared" si="221"/>
        <v>0</v>
      </c>
      <c r="O2346" t="s">
        <v>55</v>
      </c>
      <c r="Q2346" t="s">
        <v>50</v>
      </c>
      <c r="R2346">
        <v>3</v>
      </c>
      <c r="S2346" t="s">
        <v>466</v>
      </c>
      <c r="T2346" t="b">
        <v>0</v>
      </c>
      <c r="U2346" t="b">
        <v>0</v>
      </c>
      <c r="V2346" t="b">
        <v>1</v>
      </c>
      <c r="W2346" t="b">
        <v>0</v>
      </c>
      <c r="X2346" t="b">
        <v>0</v>
      </c>
      <c r="Z2346" t="b">
        <f t="shared" si="219"/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J2346" t="b">
        <f t="shared" si="220"/>
        <v>0</v>
      </c>
      <c r="AK2346" t="s">
        <v>4763</v>
      </c>
      <c r="AL2346" t="b">
        <v>1</v>
      </c>
    </row>
    <row r="2347" spans="1:38" x14ac:dyDescent="0.3">
      <c r="A2347">
        <v>-73.978294020000007</v>
      </c>
      <c r="B2347">
        <v>40.769423609999997</v>
      </c>
      <c r="C2347" t="s">
        <v>4766</v>
      </c>
      <c r="D2347" t="s">
        <v>889</v>
      </c>
      <c r="E2347" t="str">
        <f t="shared" si="216"/>
        <v>far</v>
      </c>
      <c r="F2347" t="s">
        <v>34</v>
      </c>
      <c r="G2347">
        <v>10182018</v>
      </c>
      <c r="H2347" s="1">
        <v>5</v>
      </c>
      <c r="I2347" t="s">
        <v>39</v>
      </c>
      <c r="J2347" t="s">
        <v>40</v>
      </c>
      <c r="K2347" t="str">
        <f t="shared" si="217"/>
        <v>Gray</v>
      </c>
      <c r="L2347" t="str">
        <f t="shared" si="218"/>
        <v>yup</v>
      </c>
      <c r="M2347" t="b">
        <f t="shared" si="221"/>
        <v>0</v>
      </c>
      <c r="O2347" t="s">
        <v>55</v>
      </c>
      <c r="Q2347" t="s">
        <v>43</v>
      </c>
      <c r="R2347" t="b">
        <v>0</v>
      </c>
      <c r="T2347" t="b">
        <v>0</v>
      </c>
      <c r="U2347" t="b">
        <v>0</v>
      </c>
      <c r="V2347" t="b">
        <v>0</v>
      </c>
      <c r="W2347" t="b">
        <v>1</v>
      </c>
      <c r="X2347" t="b">
        <v>0</v>
      </c>
      <c r="Z2347" t="b">
        <f t="shared" si="219"/>
        <v>1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1</v>
      </c>
      <c r="AH2347" t="b">
        <v>0</v>
      </c>
      <c r="AJ2347" t="b">
        <f t="shared" si="220"/>
        <v>0</v>
      </c>
      <c r="AK2347" t="s">
        <v>4767</v>
      </c>
      <c r="AL2347" t="b">
        <v>1</v>
      </c>
    </row>
    <row r="2348" spans="1:38" x14ac:dyDescent="0.3">
      <c r="A2348">
        <v>-73.972879750000004</v>
      </c>
      <c r="B2348">
        <v>40.778673310000002</v>
      </c>
      <c r="C2348" t="s">
        <v>4768</v>
      </c>
      <c r="D2348" t="s">
        <v>1141</v>
      </c>
      <c r="E2348" t="str">
        <f t="shared" si="216"/>
        <v>far</v>
      </c>
      <c r="F2348" t="s">
        <v>34</v>
      </c>
      <c r="G2348">
        <v>10172018</v>
      </c>
      <c r="H2348" s="1">
        <v>1</v>
      </c>
      <c r="J2348" t="s">
        <v>40</v>
      </c>
      <c r="K2348" t="str">
        <f t="shared" si="217"/>
        <v>Gray</v>
      </c>
      <c r="L2348" t="str">
        <f t="shared" si="218"/>
        <v>yup</v>
      </c>
      <c r="M2348" t="b">
        <f t="shared" si="221"/>
        <v>0</v>
      </c>
      <c r="O2348" t="s">
        <v>55</v>
      </c>
      <c r="Q2348" t="s">
        <v>50</v>
      </c>
      <c r="R2348">
        <v>20</v>
      </c>
      <c r="S2348" t="s">
        <v>466</v>
      </c>
      <c r="T2348" t="b">
        <v>0</v>
      </c>
      <c r="U2348" t="b">
        <v>0</v>
      </c>
      <c r="V2348" t="b">
        <v>1</v>
      </c>
      <c r="W2348" t="b">
        <v>0</v>
      </c>
      <c r="X2348" t="b">
        <v>1</v>
      </c>
      <c r="Z2348" t="b">
        <f t="shared" si="219"/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1</v>
      </c>
      <c r="AH2348" t="b">
        <v>0</v>
      </c>
      <c r="AJ2348" t="b">
        <f t="shared" si="220"/>
        <v>0</v>
      </c>
      <c r="AK2348" t="s">
        <v>4769</v>
      </c>
      <c r="AL2348" t="b">
        <v>1</v>
      </c>
    </row>
    <row r="2349" spans="1:38" x14ac:dyDescent="0.3">
      <c r="A2349">
        <v>-73.974201070000007</v>
      </c>
      <c r="B2349">
        <v>40.769150170000003</v>
      </c>
      <c r="C2349" t="s">
        <v>4770</v>
      </c>
      <c r="D2349" t="s">
        <v>264</v>
      </c>
      <c r="E2349" t="str">
        <f t="shared" si="216"/>
        <v>far</v>
      </c>
      <c r="F2349" t="s">
        <v>48</v>
      </c>
      <c r="G2349">
        <v>10072018</v>
      </c>
      <c r="H2349" s="1">
        <v>3</v>
      </c>
      <c r="I2349" t="s">
        <v>39</v>
      </c>
      <c r="J2349" t="s">
        <v>40</v>
      </c>
      <c r="K2349" t="str">
        <f t="shared" si="217"/>
        <v>Gray</v>
      </c>
      <c r="L2349" t="str">
        <f t="shared" si="218"/>
        <v>yup</v>
      </c>
      <c r="M2349" t="b">
        <f t="shared" si="221"/>
        <v>0</v>
      </c>
      <c r="N2349" t="s">
        <v>41</v>
      </c>
      <c r="O2349" t="s">
        <v>42</v>
      </c>
      <c r="Q2349" t="s">
        <v>43</v>
      </c>
      <c r="R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1</v>
      </c>
      <c r="Z2349" t="b">
        <f t="shared" si="219"/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J2349" t="b">
        <f t="shared" si="220"/>
        <v>0</v>
      </c>
      <c r="AK2349" t="s">
        <v>4771</v>
      </c>
      <c r="AL2349" t="b">
        <v>1</v>
      </c>
    </row>
    <row r="2350" spans="1:38" x14ac:dyDescent="0.3">
      <c r="A2350">
        <v>-73.968114679999999</v>
      </c>
      <c r="B2350">
        <v>40.773677229999997</v>
      </c>
      <c r="C2350" t="s">
        <v>4772</v>
      </c>
      <c r="D2350" t="s">
        <v>1391</v>
      </c>
      <c r="E2350" t="str">
        <f t="shared" si="216"/>
        <v>far</v>
      </c>
      <c r="F2350" t="s">
        <v>34</v>
      </c>
      <c r="G2350">
        <v>10072018</v>
      </c>
      <c r="H2350" s="1">
        <v>6</v>
      </c>
      <c r="I2350" t="s">
        <v>39</v>
      </c>
      <c r="J2350" t="s">
        <v>40</v>
      </c>
      <c r="K2350" t="str">
        <f t="shared" si="217"/>
        <v>Gray</v>
      </c>
      <c r="L2350" t="str">
        <f t="shared" si="218"/>
        <v>yup</v>
      </c>
      <c r="M2350" t="b">
        <f t="shared" si="221"/>
        <v>0</v>
      </c>
      <c r="N2350" t="s">
        <v>41</v>
      </c>
      <c r="O2350" t="s">
        <v>42</v>
      </c>
      <c r="Q2350" t="s">
        <v>43</v>
      </c>
      <c r="R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1</v>
      </c>
      <c r="Z2350" t="b">
        <f t="shared" si="219"/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J2350" t="b">
        <f t="shared" si="220"/>
        <v>0</v>
      </c>
      <c r="AK2350" t="s">
        <v>4773</v>
      </c>
      <c r="AL2350" t="b">
        <v>1</v>
      </c>
    </row>
    <row r="2351" spans="1:38" x14ac:dyDescent="0.3">
      <c r="A2351">
        <v>-73.976710010000005</v>
      </c>
      <c r="B2351">
        <v>40.767578</v>
      </c>
      <c r="C2351" t="s">
        <v>4774</v>
      </c>
      <c r="D2351" t="s">
        <v>47</v>
      </c>
      <c r="E2351" t="str">
        <f t="shared" si="216"/>
        <v>far</v>
      </c>
      <c r="F2351" t="s">
        <v>34</v>
      </c>
      <c r="G2351">
        <v>10142018</v>
      </c>
      <c r="H2351" s="1">
        <v>3</v>
      </c>
      <c r="I2351" t="s">
        <v>39</v>
      </c>
      <c r="J2351" t="s">
        <v>40</v>
      </c>
      <c r="K2351" t="str">
        <f t="shared" si="217"/>
        <v>Gray</v>
      </c>
      <c r="L2351" t="str">
        <f t="shared" si="218"/>
        <v>yup</v>
      </c>
      <c r="M2351" t="b">
        <f t="shared" si="221"/>
        <v>0</v>
      </c>
      <c r="N2351" t="s">
        <v>84</v>
      </c>
      <c r="O2351" t="s">
        <v>103</v>
      </c>
      <c r="Q2351" t="s">
        <v>43</v>
      </c>
      <c r="R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Z2351" t="b">
        <f t="shared" si="219"/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1</v>
      </c>
      <c r="AH2351" t="b">
        <v>0</v>
      </c>
      <c r="AJ2351" t="b">
        <f t="shared" si="220"/>
        <v>0</v>
      </c>
      <c r="AK2351" t="s">
        <v>4775</v>
      </c>
      <c r="AL2351" t="b">
        <v>1</v>
      </c>
    </row>
    <row r="2352" spans="1:38" x14ac:dyDescent="0.3">
      <c r="A2352">
        <v>-73.968283049999997</v>
      </c>
      <c r="B2352">
        <v>40.781015109999998</v>
      </c>
      <c r="C2352" t="s">
        <v>4783</v>
      </c>
      <c r="D2352" t="s">
        <v>223</v>
      </c>
      <c r="E2352" t="str">
        <f t="shared" si="216"/>
        <v>far</v>
      </c>
      <c r="F2352" t="s">
        <v>34</v>
      </c>
      <c r="G2352">
        <v>10082018</v>
      </c>
      <c r="H2352" s="1">
        <v>3</v>
      </c>
      <c r="I2352" t="s">
        <v>39</v>
      </c>
      <c r="J2352" t="s">
        <v>40</v>
      </c>
      <c r="K2352" t="str">
        <f t="shared" si="217"/>
        <v>Gray</v>
      </c>
      <c r="L2352" t="str">
        <f t="shared" si="218"/>
        <v>yup</v>
      </c>
      <c r="M2352" t="b">
        <f t="shared" si="221"/>
        <v>0</v>
      </c>
      <c r="N2352" t="s">
        <v>117</v>
      </c>
      <c r="O2352" t="s">
        <v>118</v>
      </c>
      <c r="P2352" t="s">
        <v>4784</v>
      </c>
      <c r="Q2352" t="s">
        <v>50</v>
      </c>
      <c r="R2352">
        <v>5</v>
      </c>
      <c r="S2352" t="s">
        <v>4785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  <c r="Z2352" t="b">
        <f t="shared" si="219"/>
        <v>1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0</v>
      </c>
      <c r="AJ2352" t="b">
        <f t="shared" si="220"/>
        <v>0</v>
      </c>
      <c r="AK2352" t="s">
        <v>4786</v>
      </c>
      <c r="AL2352" t="b">
        <v>1</v>
      </c>
    </row>
    <row r="2353" spans="1:38" x14ac:dyDescent="0.3">
      <c r="A2353">
        <v>-73.969434500000006</v>
      </c>
      <c r="B2353">
        <v>40.774286930000002</v>
      </c>
      <c r="C2353" t="s">
        <v>4787</v>
      </c>
      <c r="D2353" t="s">
        <v>991</v>
      </c>
      <c r="E2353" t="str">
        <f t="shared" si="216"/>
        <v>far</v>
      </c>
      <c r="F2353" t="s">
        <v>34</v>
      </c>
      <c r="G2353">
        <v>10072018</v>
      </c>
      <c r="H2353" s="1">
        <v>1</v>
      </c>
      <c r="J2353" t="s">
        <v>40</v>
      </c>
      <c r="K2353" t="str">
        <f t="shared" si="217"/>
        <v>Gray</v>
      </c>
      <c r="L2353" t="str">
        <f t="shared" si="218"/>
        <v>yup</v>
      </c>
      <c r="M2353" t="b">
        <f t="shared" si="221"/>
        <v>0</v>
      </c>
      <c r="O2353" t="s">
        <v>55</v>
      </c>
      <c r="Q2353" t="s">
        <v>50</v>
      </c>
      <c r="R2353">
        <v>40</v>
      </c>
      <c r="S2353" t="s">
        <v>466</v>
      </c>
      <c r="T2353" t="b">
        <v>0</v>
      </c>
      <c r="U2353" t="b">
        <v>1</v>
      </c>
      <c r="V2353" t="b">
        <v>0</v>
      </c>
      <c r="W2353" t="b">
        <v>0</v>
      </c>
      <c r="X2353" t="b">
        <v>0</v>
      </c>
      <c r="Z2353" t="b">
        <f t="shared" si="219"/>
        <v>1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J2353" t="b">
        <f t="shared" si="220"/>
        <v>0</v>
      </c>
      <c r="AK2353" t="s">
        <v>4788</v>
      </c>
      <c r="AL2353" t="b">
        <v>1</v>
      </c>
    </row>
    <row r="2354" spans="1:38" x14ac:dyDescent="0.3">
      <c r="A2354">
        <v>-73.974520420000005</v>
      </c>
      <c r="B2354">
        <v>40.773628289999998</v>
      </c>
      <c r="C2354" t="s">
        <v>4794</v>
      </c>
      <c r="D2354" t="s">
        <v>1403</v>
      </c>
      <c r="E2354" t="str">
        <f t="shared" si="216"/>
        <v>far</v>
      </c>
      <c r="F2354" t="s">
        <v>48</v>
      </c>
      <c r="G2354">
        <v>10062018</v>
      </c>
      <c r="H2354" s="1">
        <v>1</v>
      </c>
      <c r="I2354" t="s">
        <v>39</v>
      </c>
      <c r="J2354" t="s">
        <v>40</v>
      </c>
      <c r="K2354" t="str">
        <f t="shared" si="217"/>
        <v>Gray</v>
      </c>
      <c r="L2354" t="str">
        <f t="shared" si="218"/>
        <v>yup</v>
      </c>
      <c r="M2354" t="b">
        <f t="shared" si="221"/>
        <v>0</v>
      </c>
      <c r="O2354" t="s">
        <v>55</v>
      </c>
      <c r="Q2354" t="s">
        <v>50</v>
      </c>
      <c r="R2354">
        <v>40</v>
      </c>
      <c r="S2354" t="s">
        <v>2868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Z2354" t="b">
        <f t="shared" si="219"/>
        <v>1</v>
      </c>
      <c r="AA2354" t="b">
        <v>0</v>
      </c>
      <c r="AB2354" t="b">
        <v>0</v>
      </c>
      <c r="AC2354" t="b">
        <v>0</v>
      </c>
      <c r="AD2354" t="b">
        <v>0</v>
      </c>
      <c r="AE2354" t="b">
        <v>1</v>
      </c>
      <c r="AF2354" t="b">
        <v>0</v>
      </c>
      <c r="AG2354" t="b">
        <v>0</v>
      </c>
      <c r="AH2354" t="b">
        <v>0</v>
      </c>
      <c r="AJ2354" t="b">
        <f t="shared" si="220"/>
        <v>0</v>
      </c>
      <c r="AK2354" t="s">
        <v>4795</v>
      </c>
      <c r="AL2354" t="b">
        <v>1</v>
      </c>
    </row>
    <row r="2355" spans="1:38" x14ac:dyDescent="0.3">
      <c r="A2355">
        <v>-73.9712265</v>
      </c>
      <c r="B2355">
        <v>40.778379100000002</v>
      </c>
      <c r="C2355" t="s">
        <v>4796</v>
      </c>
      <c r="D2355" t="s">
        <v>1631</v>
      </c>
      <c r="E2355" t="str">
        <f t="shared" si="216"/>
        <v>far</v>
      </c>
      <c r="F2355" t="s">
        <v>34</v>
      </c>
      <c r="G2355">
        <v>10172018</v>
      </c>
      <c r="H2355" s="1">
        <v>4</v>
      </c>
      <c r="I2355" t="s">
        <v>39</v>
      </c>
      <c r="J2355" t="s">
        <v>40</v>
      </c>
      <c r="K2355" t="str">
        <f t="shared" si="217"/>
        <v>Gray</v>
      </c>
      <c r="L2355" t="str">
        <f t="shared" si="218"/>
        <v>yup</v>
      </c>
      <c r="M2355" t="b">
        <f t="shared" si="221"/>
        <v>0</v>
      </c>
      <c r="N2355" t="s">
        <v>41</v>
      </c>
      <c r="O2355" t="s">
        <v>42</v>
      </c>
      <c r="Q2355" t="s">
        <v>43</v>
      </c>
      <c r="R2355" t="b">
        <v>0</v>
      </c>
      <c r="T2355" t="b">
        <v>0</v>
      </c>
      <c r="U2355" t="b">
        <v>0</v>
      </c>
      <c r="V2355" t="b">
        <v>0</v>
      </c>
      <c r="W2355" t="b">
        <v>1</v>
      </c>
      <c r="X2355" t="b">
        <v>1</v>
      </c>
      <c r="Z2355" t="b">
        <f t="shared" si="219"/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0</v>
      </c>
      <c r="AJ2355" t="b">
        <f t="shared" si="220"/>
        <v>0</v>
      </c>
      <c r="AK2355" t="s">
        <v>4797</v>
      </c>
      <c r="AL2355" t="b">
        <v>1</v>
      </c>
    </row>
    <row r="2356" spans="1:38" x14ac:dyDescent="0.3">
      <c r="A2356">
        <v>-73.954211860000001</v>
      </c>
      <c r="B2356">
        <v>40.793917139999998</v>
      </c>
      <c r="C2356" t="s">
        <v>4801</v>
      </c>
      <c r="D2356" t="s">
        <v>939</v>
      </c>
      <c r="E2356" t="str">
        <f t="shared" si="216"/>
        <v>far</v>
      </c>
      <c r="F2356" t="s">
        <v>48</v>
      </c>
      <c r="G2356">
        <v>10142018</v>
      </c>
      <c r="H2356" s="1">
        <v>6</v>
      </c>
      <c r="I2356" t="s">
        <v>39</v>
      </c>
      <c r="J2356" t="s">
        <v>40</v>
      </c>
      <c r="K2356" t="str">
        <f t="shared" si="217"/>
        <v>Gray</v>
      </c>
      <c r="L2356" t="str">
        <f t="shared" si="218"/>
        <v>yup</v>
      </c>
      <c r="M2356" t="b">
        <f t="shared" si="221"/>
        <v>0</v>
      </c>
      <c r="N2356" t="s">
        <v>84</v>
      </c>
      <c r="O2356" t="s">
        <v>103</v>
      </c>
      <c r="P2356" t="s">
        <v>1899</v>
      </c>
      <c r="Q2356" t="s">
        <v>43</v>
      </c>
      <c r="R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1</v>
      </c>
      <c r="Z2356" t="b">
        <f t="shared" si="219"/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1</v>
      </c>
      <c r="AH2356" t="b">
        <v>0</v>
      </c>
      <c r="AJ2356" t="b">
        <f t="shared" si="220"/>
        <v>0</v>
      </c>
      <c r="AK2356" t="s">
        <v>4802</v>
      </c>
      <c r="AL2356" t="b">
        <v>1</v>
      </c>
    </row>
    <row r="2357" spans="1:38" x14ac:dyDescent="0.3">
      <c r="A2357">
        <v>-73.961399900000004</v>
      </c>
      <c r="B2357">
        <v>40.791243719999997</v>
      </c>
      <c r="C2357" t="s">
        <v>4806</v>
      </c>
      <c r="D2357" t="s">
        <v>616</v>
      </c>
      <c r="E2357" t="str">
        <f t="shared" si="216"/>
        <v>far</v>
      </c>
      <c r="F2357" t="s">
        <v>34</v>
      </c>
      <c r="G2357">
        <v>10132018</v>
      </c>
      <c r="H2357" s="1">
        <v>2</v>
      </c>
      <c r="I2357" t="s">
        <v>39</v>
      </c>
      <c r="J2357" t="s">
        <v>40</v>
      </c>
      <c r="K2357" t="str">
        <f t="shared" si="217"/>
        <v>Gray</v>
      </c>
      <c r="L2357" t="str">
        <f t="shared" si="218"/>
        <v>yup</v>
      </c>
      <c r="M2357" t="b">
        <f t="shared" si="221"/>
        <v>0</v>
      </c>
      <c r="O2357" t="s">
        <v>55</v>
      </c>
      <c r="Q2357" t="s">
        <v>43</v>
      </c>
      <c r="R2357" t="b">
        <v>0</v>
      </c>
      <c r="T2357" t="b">
        <v>0</v>
      </c>
      <c r="U2357" t="b">
        <v>1</v>
      </c>
      <c r="V2357" t="b">
        <v>0</v>
      </c>
      <c r="W2357" t="b">
        <v>0</v>
      </c>
      <c r="X2357" t="b">
        <v>0</v>
      </c>
      <c r="Z2357" t="b">
        <f t="shared" si="219"/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J2357" t="b">
        <f t="shared" si="220"/>
        <v>0</v>
      </c>
      <c r="AK2357" t="s">
        <v>4807</v>
      </c>
      <c r="AL2357" t="b">
        <v>1</v>
      </c>
    </row>
    <row r="2358" spans="1:38" x14ac:dyDescent="0.3">
      <c r="A2358">
        <v>-73.955754299999995</v>
      </c>
      <c r="B2358">
        <v>40.795681399999999</v>
      </c>
      <c r="C2358" t="s">
        <v>4808</v>
      </c>
      <c r="D2358" t="s">
        <v>530</v>
      </c>
      <c r="E2358" t="str">
        <f t="shared" si="216"/>
        <v>far</v>
      </c>
      <c r="F2358" t="s">
        <v>34</v>
      </c>
      <c r="G2358">
        <v>10142018</v>
      </c>
      <c r="H2358" s="1">
        <v>2</v>
      </c>
      <c r="I2358" t="s">
        <v>39</v>
      </c>
      <c r="J2358" t="s">
        <v>40</v>
      </c>
      <c r="K2358" t="str">
        <f t="shared" si="217"/>
        <v>Gray</v>
      </c>
      <c r="L2358" t="str">
        <f t="shared" si="218"/>
        <v>yup</v>
      </c>
      <c r="M2358" t="b">
        <f t="shared" si="221"/>
        <v>0</v>
      </c>
      <c r="N2358" t="s">
        <v>84</v>
      </c>
      <c r="O2358" t="s">
        <v>103</v>
      </c>
      <c r="Q2358" t="s">
        <v>43</v>
      </c>
      <c r="R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1</v>
      </c>
      <c r="Z2358" t="b">
        <f t="shared" si="219"/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1</v>
      </c>
      <c r="AH2358" t="b">
        <v>0</v>
      </c>
      <c r="AJ2358" t="b">
        <f t="shared" si="220"/>
        <v>0</v>
      </c>
      <c r="AK2358" t="s">
        <v>4809</v>
      </c>
      <c r="AL2358" t="b">
        <v>1</v>
      </c>
    </row>
    <row r="2359" spans="1:38" x14ac:dyDescent="0.3">
      <c r="A2359">
        <v>-73.965732729999999</v>
      </c>
      <c r="B2359">
        <v>40.774755460000002</v>
      </c>
      <c r="C2359" t="s">
        <v>4810</v>
      </c>
      <c r="D2359" t="s">
        <v>1093</v>
      </c>
      <c r="E2359" t="str">
        <f t="shared" si="216"/>
        <v>far</v>
      </c>
      <c r="F2359" t="s">
        <v>34</v>
      </c>
      <c r="G2359">
        <v>10182018</v>
      </c>
      <c r="H2359" s="1">
        <v>3</v>
      </c>
      <c r="I2359" t="s">
        <v>54</v>
      </c>
      <c r="J2359" t="s">
        <v>40</v>
      </c>
      <c r="K2359" t="str">
        <f t="shared" si="217"/>
        <v>Gray</v>
      </c>
      <c r="L2359" t="str">
        <f t="shared" si="218"/>
        <v>yup</v>
      </c>
      <c r="M2359" t="b">
        <f t="shared" si="221"/>
        <v>0</v>
      </c>
      <c r="N2359" t="s">
        <v>192</v>
      </c>
      <c r="O2359" t="s">
        <v>354</v>
      </c>
      <c r="Q2359" t="s">
        <v>50</v>
      </c>
      <c r="R2359">
        <v>4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Z2359" t="b">
        <f t="shared" si="219"/>
        <v>1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1</v>
      </c>
      <c r="AH2359" t="b">
        <v>0</v>
      </c>
      <c r="AJ2359" t="b">
        <f t="shared" si="220"/>
        <v>0</v>
      </c>
      <c r="AK2359" t="s">
        <v>4811</v>
      </c>
      <c r="AL2359" t="b">
        <v>1</v>
      </c>
    </row>
    <row r="2360" spans="1:38" x14ac:dyDescent="0.3">
      <c r="A2360">
        <v>-73.952743049999995</v>
      </c>
      <c r="B2360">
        <v>40.7924808</v>
      </c>
      <c r="C2360" t="s">
        <v>4812</v>
      </c>
      <c r="D2360" t="s">
        <v>106</v>
      </c>
      <c r="E2360" t="str">
        <f t="shared" si="216"/>
        <v>far</v>
      </c>
      <c r="F2360" t="s">
        <v>34</v>
      </c>
      <c r="G2360">
        <v>10072018</v>
      </c>
      <c r="H2360" s="1">
        <v>12</v>
      </c>
      <c r="I2360" t="s">
        <v>54</v>
      </c>
      <c r="J2360" t="s">
        <v>40</v>
      </c>
      <c r="K2360" t="str">
        <f t="shared" si="217"/>
        <v>Gray</v>
      </c>
      <c r="L2360" t="str">
        <f t="shared" si="218"/>
        <v>yup</v>
      </c>
      <c r="M2360" t="b">
        <f t="shared" si="221"/>
        <v>0</v>
      </c>
      <c r="N2360" t="s">
        <v>41</v>
      </c>
      <c r="O2360" t="s">
        <v>42</v>
      </c>
      <c r="P2360" t="s">
        <v>4813</v>
      </c>
      <c r="Q2360" t="s">
        <v>50</v>
      </c>
      <c r="R2360">
        <v>2</v>
      </c>
      <c r="T2360" t="b">
        <v>0</v>
      </c>
      <c r="U2360" t="b">
        <v>0</v>
      </c>
      <c r="V2360" t="b">
        <v>0</v>
      </c>
      <c r="W2360" t="b">
        <v>0</v>
      </c>
      <c r="X2360" t="b">
        <v>1</v>
      </c>
      <c r="Z2360" t="b">
        <f t="shared" si="219"/>
        <v>1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J2360" t="b">
        <f t="shared" si="220"/>
        <v>0</v>
      </c>
      <c r="AK2360" t="s">
        <v>4814</v>
      </c>
      <c r="AL2360" t="b">
        <v>1</v>
      </c>
    </row>
    <row r="2361" spans="1:38" x14ac:dyDescent="0.3">
      <c r="A2361">
        <v>-73.952449079999994</v>
      </c>
      <c r="B2361">
        <v>40.793600320000003</v>
      </c>
      <c r="C2361" t="s">
        <v>4817</v>
      </c>
      <c r="D2361" t="s">
        <v>2056</v>
      </c>
      <c r="E2361" t="str">
        <f t="shared" si="216"/>
        <v>far</v>
      </c>
      <c r="F2361" t="s">
        <v>48</v>
      </c>
      <c r="G2361">
        <v>10192018</v>
      </c>
      <c r="H2361" s="1">
        <v>1</v>
      </c>
      <c r="I2361" t="s">
        <v>39</v>
      </c>
      <c r="J2361" t="s">
        <v>40</v>
      </c>
      <c r="K2361" t="str">
        <f t="shared" si="217"/>
        <v>Gray</v>
      </c>
      <c r="L2361" t="str">
        <f t="shared" si="218"/>
        <v>yup</v>
      </c>
      <c r="M2361" t="b">
        <f t="shared" si="221"/>
        <v>0</v>
      </c>
      <c r="N2361" t="s">
        <v>41</v>
      </c>
      <c r="O2361" t="s">
        <v>42</v>
      </c>
      <c r="Q2361" t="s">
        <v>43</v>
      </c>
      <c r="R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Z2361" t="b">
        <f t="shared" si="219"/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1</v>
      </c>
      <c r="AH2361" t="b">
        <v>0</v>
      </c>
      <c r="AJ2361" t="b">
        <f t="shared" si="220"/>
        <v>0</v>
      </c>
      <c r="AK2361" t="s">
        <v>4818</v>
      </c>
      <c r="AL2361" t="b">
        <v>1</v>
      </c>
    </row>
    <row r="2362" spans="1:38" x14ac:dyDescent="0.3">
      <c r="A2362">
        <v>-73.97612239</v>
      </c>
      <c r="B2362">
        <v>40.768599829999999</v>
      </c>
      <c r="C2362" t="s">
        <v>4819</v>
      </c>
      <c r="D2362" t="s">
        <v>794</v>
      </c>
      <c r="E2362" t="str">
        <f t="shared" si="216"/>
        <v>far</v>
      </c>
      <c r="F2362" t="s">
        <v>34</v>
      </c>
      <c r="G2362">
        <v>10082018</v>
      </c>
      <c r="H2362" s="1">
        <v>6</v>
      </c>
      <c r="I2362" t="s">
        <v>39</v>
      </c>
      <c r="J2362" t="s">
        <v>40</v>
      </c>
      <c r="K2362" t="str">
        <f t="shared" si="217"/>
        <v>Gray</v>
      </c>
      <c r="L2362" t="str">
        <f t="shared" si="218"/>
        <v>yup</v>
      </c>
      <c r="M2362" t="b">
        <f t="shared" si="221"/>
        <v>0</v>
      </c>
      <c r="N2362" t="s">
        <v>41</v>
      </c>
      <c r="O2362" t="s">
        <v>42</v>
      </c>
      <c r="T2362" t="b">
        <v>0</v>
      </c>
      <c r="U2362" t="b">
        <v>0</v>
      </c>
      <c r="V2362" t="b">
        <v>0</v>
      </c>
      <c r="W2362" t="b">
        <v>1</v>
      </c>
      <c r="X2362" t="b">
        <v>1</v>
      </c>
      <c r="Z2362" t="b">
        <f t="shared" si="219"/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1</v>
      </c>
      <c r="AH2362" t="b">
        <v>0</v>
      </c>
      <c r="AJ2362" t="b">
        <f t="shared" si="220"/>
        <v>0</v>
      </c>
      <c r="AK2362" t="s">
        <v>4820</v>
      </c>
      <c r="AL2362" t="b">
        <v>1</v>
      </c>
    </row>
    <row r="2363" spans="1:38" x14ac:dyDescent="0.3">
      <c r="A2363">
        <v>-73.956236279999999</v>
      </c>
      <c r="B2363">
        <v>40.795045719999997</v>
      </c>
      <c r="C2363" t="s">
        <v>4823</v>
      </c>
      <c r="D2363" t="s">
        <v>530</v>
      </c>
      <c r="E2363" t="str">
        <f t="shared" si="216"/>
        <v>far</v>
      </c>
      <c r="F2363" t="s">
        <v>48</v>
      </c>
      <c r="G2363">
        <v>10102018</v>
      </c>
      <c r="H2363" s="1">
        <v>8</v>
      </c>
      <c r="I2363" t="s">
        <v>39</v>
      </c>
      <c r="J2363" t="s">
        <v>40</v>
      </c>
      <c r="K2363" t="str">
        <f t="shared" si="217"/>
        <v>Gray</v>
      </c>
      <c r="L2363" t="str">
        <f t="shared" si="218"/>
        <v>yup</v>
      </c>
      <c r="M2363" t="b">
        <f t="shared" si="221"/>
        <v>0</v>
      </c>
      <c r="N2363" t="s">
        <v>41</v>
      </c>
      <c r="O2363" t="s">
        <v>42</v>
      </c>
      <c r="Q2363" t="s">
        <v>43</v>
      </c>
      <c r="R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  <c r="Z2363" t="b">
        <f t="shared" si="219"/>
        <v>1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1</v>
      </c>
      <c r="AH2363" t="b">
        <v>0</v>
      </c>
      <c r="AJ2363" t="b">
        <f t="shared" si="220"/>
        <v>0</v>
      </c>
      <c r="AK2363" t="s">
        <v>4824</v>
      </c>
      <c r="AL2363" t="b">
        <v>1</v>
      </c>
    </row>
    <row r="2364" spans="1:38" x14ac:dyDescent="0.3">
      <c r="A2364">
        <v>-73.967498460000002</v>
      </c>
      <c r="B2364">
        <v>40.774593830000001</v>
      </c>
      <c r="C2364" t="s">
        <v>4825</v>
      </c>
      <c r="D2364" t="s">
        <v>205</v>
      </c>
      <c r="E2364" t="str">
        <f t="shared" si="216"/>
        <v>far</v>
      </c>
      <c r="F2364" t="s">
        <v>34</v>
      </c>
      <c r="G2364">
        <v>10102018</v>
      </c>
      <c r="H2364" s="1">
        <v>4</v>
      </c>
      <c r="I2364" t="s">
        <v>39</v>
      </c>
      <c r="J2364" t="s">
        <v>40</v>
      </c>
      <c r="K2364" t="str">
        <f t="shared" si="217"/>
        <v>Gray</v>
      </c>
      <c r="L2364" t="str">
        <f t="shared" si="218"/>
        <v>yup</v>
      </c>
      <c r="M2364" t="b">
        <f t="shared" si="221"/>
        <v>0</v>
      </c>
      <c r="O2364" t="s">
        <v>55</v>
      </c>
      <c r="Q2364" t="s">
        <v>43</v>
      </c>
      <c r="R2364" t="b">
        <v>0</v>
      </c>
      <c r="T2364" t="b">
        <v>0</v>
      </c>
      <c r="U2364" t="b">
        <v>0</v>
      </c>
      <c r="V2364" t="b">
        <v>0</v>
      </c>
      <c r="W2364" t="b">
        <v>1</v>
      </c>
      <c r="X2364" t="b">
        <v>0</v>
      </c>
      <c r="Z2364" t="b">
        <f t="shared" si="219"/>
        <v>1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1</v>
      </c>
      <c r="AH2364" t="b">
        <v>0</v>
      </c>
      <c r="AJ2364" t="b">
        <f t="shared" si="220"/>
        <v>0</v>
      </c>
      <c r="AK2364" t="s">
        <v>4826</v>
      </c>
      <c r="AL2364" t="b">
        <v>1</v>
      </c>
    </row>
    <row r="2365" spans="1:38" x14ac:dyDescent="0.3">
      <c r="A2365">
        <v>-73.956810849999997</v>
      </c>
      <c r="B2365">
        <v>40.797172699999997</v>
      </c>
      <c r="C2365" t="s">
        <v>4830</v>
      </c>
      <c r="D2365" t="s">
        <v>1948</v>
      </c>
      <c r="E2365" t="str">
        <f t="shared" si="216"/>
        <v>far</v>
      </c>
      <c r="F2365" t="s">
        <v>48</v>
      </c>
      <c r="G2365">
        <v>10082018</v>
      </c>
      <c r="H2365" s="1">
        <v>5</v>
      </c>
      <c r="I2365" t="s">
        <v>39</v>
      </c>
      <c r="J2365" t="s">
        <v>40</v>
      </c>
      <c r="K2365" t="str">
        <f t="shared" si="217"/>
        <v>Gray</v>
      </c>
      <c r="L2365" t="str">
        <f t="shared" si="218"/>
        <v>yup</v>
      </c>
      <c r="M2365" t="b">
        <f t="shared" si="221"/>
        <v>0</v>
      </c>
      <c r="O2365" t="s">
        <v>55</v>
      </c>
      <c r="Q2365" t="s">
        <v>43</v>
      </c>
      <c r="R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Z2365" t="b">
        <f t="shared" si="219"/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J2365" t="b">
        <f t="shared" si="220"/>
        <v>0</v>
      </c>
      <c r="AK2365" t="s">
        <v>4831</v>
      </c>
      <c r="AL2365" t="b">
        <v>1</v>
      </c>
    </row>
    <row r="2366" spans="1:38" x14ac:dyDescent="0.3">
      <c r="A2366">
        <v>-73.959417459999997</v>
      </c>
      <c r="B2366">
        <v>40.797312869999999</v>
      </c>
      <c r="C2366" t="s">
        <v>4834</v>
      </c>
      <c r="D2366" t="s">
        <v>442</v>
      </c>
      <c r="E2366" t="str">
        <f t="shared" si="216"/>
        <v>far</v>
      </c>
      <c r="F2366" t="s">
        <v>48</v>
      </c>
      <c r="G2366">
        <v>10192018</v>
      </c>
      <c r="H2366" s="1">
        <v>2</v>
      </c>
      <c r="I2366" t="s">
        <v>54</v>
      </c>
      <c r="J2366" t="s">
        <v>40</v>
      </c>
      <c r="K2366" t="str">
        <f t="shared" si="217"/>
        <v>Gray</v>
      </c>
      <c r="L2366" t="str">
        <f t="shared" si="218"/>
        <v>yup</v>
      </c>
      <c r="M2366" t="b">
        <f t="shared" si="221"/>
        <v>0</v>
      </c>
      <c r="N2366" t="s">
        <v>117</v>
      </c>
      <c r="O2366" t="s">
        <v>118</v>
      </c>
      <c r="Q2366" t="s">
        <v>43</v>
      </c>
      <c r="R2366" t="b">
        <v>0</v>
      </c>
      <c r="T2366" t="b">
        <v>0</v>
      </c>
      <c r="U2366" t="b">
        <v>0</v>
      </c>
      <c r="V2366" t="b">
        <v>0</v>
      </c>
      <c r="W2366" t="b">
        <v>1</v>
      </c>
      <c r="X2366" t="b">
        <v>1</v>
      </c>
      <c r="Z2366" t="b">
        <f t="shared" si="219"/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1</v>
      </c>
      <c r="AF2366" t="b">
        <v>0</v>
      </c>
      <c r="AG2366" t="b">
        <v>1</v>
      </c>
      <c r="AH2366" t="b">
        <v>0</v>
      </c>
      <c r="AJ2366" t="b">
        <f t="shared" si="220"/>
        <v>0</v>
      </c>
      <c r="AK2366" t="s">
        <v>4835</v>
      </c>
      <c r="AL2366" t="b">
        <v>1</v>
      </c>
    </row>
    <row r="2367" spans="1:38" x14ac:dyDescent="0.3">
      <c r="A2367">
        <v>-73.956806909999997</v>
      </c>
      <c r="B2367">
        <v>40.798773689999997</v>
      </c>
      <c r="C2367" t="s">
        <v>4836</v>
      </c>
      <c r="D2367" t="s">
        <v>1133</v>
      </c>
      <c r="E2367" t="str">
        <f t="shared" si="216"/>
        <v>far</v>
      </c>
      <c r="F2367" t="s">
        <v>48</v>
      </c>
      <c r="G2367">
        <v>10172018</v>
      </c>
      <c r="H2367" s="1">
        <v>6</v>
      </c>
      <c r="I2367" t="s">
        <v>39</v>
      </c>
      <c r="J2367" t="s">
        <v>40</v>
      </c>
      <c r="K2367" t="str">
        <f t="shared" si="217"/>
        <v>Gray</v>
      </c>
      <c r="L2367" t="str">
        <f t="shared" si="218"/>
        <v>yup</v>
      </c>
      <c r="M2367" t="b">
        <f t="shared" si="221"/>
        <v>0</v>
      </c>
      <c r="O2367" t="s">
        <v>55</v>
      </c>
      <c r="Q2367" t="s">
        <v>50</v>
      </c>
      <c r="R2367">
        <v>4</v>
      </c>
      <c r="T2367" t="b">
        <v>0</v>
      </c>
      <c r="U2367" t="b">
        <v>0</v>
      </c>
      <c r="V2367" t="b">
        <v>1</v>
      </c>
      <c r="W2367" t="b">
        <v>0</v>
      </c>
      <c r="X2367" t="b">
        <v>0</v>
      </c>
      <c r="Z2367" t="b">
        <f t="shared" si="219"/>
        <v>1</v>
      </c>
      <c r="AA2367" t="b">
        <v>1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J2367" t="b">
        <f t="shared" si="220"/>
        <v>0</v>
      </c>
      <c r="AK2367" t="s">
        <v>4837</v>
      </c>
      <c r="AL2367" t="b">
        <v>1</v>
      </c>
    </row>
    <row r="2368" spans="1:38" x14ac:dyDescent="0.3">
      <c r="A2368">
        <v>-73.967391910000003</v>
      </c>
      <c r="B2368">
        <v>40.778684579999997</v>
      </c>
      <c r="C2368" t="s">
        <v>4840</v>
      </c>
      <c r="D2368" t="s">
        <v>131</v>
      </c>
      <c r="E2368" t="str">
        <f t="shared" si="216"/>
        <v>far</v>
      </c>
      <c r="F2368" t="s">
        <v>34</v>
      </c>
      <c r="G2368">
        <v>10202018</v>
      </c>
      <c r="H2368" s="1">
        <v>5</v>
      </c>
      <c r="I2368" t="s">
        <v>39</v>
      </c>
      <c r="J2368" t="s">
        <v>40</v>
      </c>
      <c r="K2368" t="str">
        <f t="shared" si="217"/>
        <v>Gray</v>
      </c>
      <c r="L2368" t="str">
        <f t="shared" si="218"/>
        <v>yup</v>
      </c>
      <c r="M2368" t="b">
        <f t="shared" si="221"/>
        <v>0</v>
      </c>
      <c r="O2368" t="s">
        <v>55</v>
      </c>
      <c r="Q2368" t="s">
        <v>43</v>
      </c>
      <c r="R2368" t="b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Z2368" t="b">
        <f t="shared" si="219"/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J2368" t="b">
        <f t="shared" si="220"/>
        <v>0</v>
      </c>
      <c r="AK2368" t="s">
        <v>4841</v>
      </c>
      <c r="AL2368" t="b">
        <v>1</v>
      </c>
    </row>
    <row r="2369" spans="1:38" x14ac:dyDescent="0.3">
      <c r="A2369">
        <v>-73.978772309999997</v>
      </c>
      <c r="B2369">
        <v>40.771365580000001</v>
      </c>
      <c r="C2369" t="s">
        <v>4844</v>
      </c>
      <c r="D2369" t="s">
        <v>342</v>
      </c>
      <c r="E2369" t="str">
        <f t="shared" si="216"/>
        <v>far</v>
      </c>
      <c r="F2369" t="s">
        <v>34</v>
      </c>
      <c r="G2369">
        <v>10102018</v>
      </c>
      <c r="H2369" s="1">
        <v>3</v>
      </c>
      <c r="I2369" t="s">
        <v>39</v>
      </c>
      <c r="J2369" t="s">
        <v>40</v>
      </c>
      <c r="K2369" t="str">
        <f t="shared" si="217"/>
        <v>Gray</v>
      </c>
      <c r="L2369" t="str">
        <f t="shared" si="218"/>
        <v>yup</v>
      </c>
      <c r="M2369" t="b">
        <f t="shared" si="221"/>
        <v>0</v>
      </c>
      <c r="O2369" t="s">
        <v>55</v>
      </c>
      <c r="Q2369" t="s">
        <v>50</v>
      </c>
      <c r="R2369">
        <v>30</v>
      </c>
      <c r="T2369" t="b">
        <v>0</v>
      </c>
      <c r="U2369" t="b">
        <v>0</v>
      </c>
      <c r="V2369" t="b">
        <v>1</v>
      </c>
      <c r="W2369" t="b">
        <v>0</v>
      </c>
      <c r="X2369" t="b">
        <v>0</v>
      </c>
      <c r="Z2369" t="b">
        <f t="shared" si="219"/>
        <v>1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J2369" t="b">
        <f t="shared" si="220"/>
        <v>0</v>
      </c>
      <c r="AK2369" t="s">
        <v>4845</v>
      </c>
      <c r="AL2369" t="b">
        <v>1</v>
      </c>
    </row>
    <row r="2370" spans="1:38" x14ac:dyDescent="0.3">
      <c r="A2370">
        <v>-73.969978089999998</v>
      </c>
      <c r="B2370">
        <v>40.7688706</v>
      </c>
      <c r="C2370" t="s">
        <v>4852</v>
      </c>
      <c r="D2370" t="s">
        <v>242</v>
      </c>
      <c r="E2370" t="str">
        <f t="shared" ref="E2370:E2433" si="222">IF(D2370="05D","near",IF(D2370="07D","near",IF(D2370="06C","near",IF(D2370="06E","near",IF(D2370="06D","near","far")))))</f>
        <v>far</v>
      </c>
      <c r="F2370" t="s">
        <v>34</v>
      </c>
      <c r="G2370">
        <v>10132018</v>
      </c>
      <c r="H2370" s="1">
        <v>1</v>
      </c>
      <c r="I2370" t="s">
        <v>39</v>
      </c>
      <c r="J2370" t="s">
        <v>40</v>
      </c>
      <c r="K2370" t="str">
        <f t="shared" ref="K2370:K2433" si="223">IF(ISBLANK(J2370), NA(), J2370)</f>
        <v>Gray</v>
      </c>
      <c r="L2370" t="str">
        <f t="shared" ref="L2370:L2433" si="224">IF(K2370="Gray","yup",IF(K2370="#N/A","maybe","no"))</f>
        <v>yup</v>
      </c>
      <c r="M2370" t="b">
        <f t="shared" si="221"/>
        <v>0</v>
      </c>
      <c r="N2370" t="s">
        <v>192</v>
      </c>
      <c r="O2370" t="s">
        <v>354</v>
      </c>
      <c r="Q2370" t="s">
        <v>43</v>
      </c>
      <c r="R2370" t="b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Z2370" t="b">
        <f t="shared" ref="Z2370:Z2433" si="225">ISBLANK(Y2370)</f>
        <v>1</v>
      </c>
      <c r="AA2370" t="b">
        <v>0</v>
      </c>
      <c r="AB2370" t="b">
        <v>0</v>
      </c>
      <c r="AC2370" t="b">
        <v>0</v>
      </c>
      <c r="AD2370" t="b">
        <v>0</v>
      </c>
      <c r="AE2370" t="b">
        <v>1</v>
      </c>
      <c r="AF2370" t="b">
        <v>0</v>
      </c>
      <c r="AG2370" t="b">
        <v>1</v>
      </c>
      <c r="AH2370" t="b">
        <v>0</v>
      </c>
      <c r="AJ2370" t="b">
        <f t="shared" ref="AJ2370:AJ2433" si="226">OR(AB2370,AC2370, AD2370, AH2370)</f>
        <v>0</v>
      </c>
      <c r="AK2370" t="s">
        <v>4853</v>
      </c>
      <c r="AL2370" t="b">
        <v>1</v>
      </c>
    </row>
    <row r="2371" spans="1:38" x14ac:dyDescent="0.3">
      <c r="A2371">
        <v>-73.954699660000003</v>
      </c>
      <c r="B2371">
        <v>40.795130890000003</v>
      </c>
      <c r="C2371" t="s">
        <v>4854</v>
      </c>
      <c r="D2371" t="s">
        <v>378</v>
      </c>
      <c r="E2371" t="str">
        <f t="shared" si="222"/>
        <v>far</v>
      </c>
      <c r="F2371" t="s">
        <v>48</v>
      </c>
      <c r="G2371">
        <v>10182018</v>
      </c>
      <c r="H2371" s="1">
        <v>2</v>
      </c>
      <c r="I2371" t="s">
        <v>39</v>
      </c>
      <c r="J2371" t="s">
        <v>40</v>
      </c>
      <c r="K2371" t="str">
        <f t="shared" si="223"/>
        <v>Gray</v>
      </c>
      <c r="L2371" t="str">
        <f t="shared" si="224"/>
        <v>yup</v>
      </c>
      <c r="M2371" t="b">
        <f t="shared" ref="M2371:M2434" si="227">AND(NOT(ISBLANK(J2371)),(NOT(J2371="gray")))</f>
        <v>0</v>
      </c>
      <c r="N2371" t="s">
        <v>117</v>
      </c>
      <c r="O2371" t="s">
        <v>118</v>
      </c>
      <c r="Q2371" t="s">
        <v>43</v>
      </c>
      <c r="R2371" t="b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Z2371" t="b">
        <f t="shared" si="225"/>
        <v>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1</v>
      </c>
      <c r="AH2371" t="b">
        <v>0</v>
      </c>
      <c r="AJ2371" t="b">
        <f t="shared" si="226"/>
        <v>0</v>
      </c>
      <c r="AK2371" t="s">
        <v>4855</v>
      </c>
      <c r="AL2371" t="b">
        <v>1</v>
      </c>
    </row>
    <row r="2372" spans="1:38" x14ac:dyDescent="0.3">
      <c r="A2372">
        <v>-73.971073899999993</v>
      </c>
      <c r="B2372">
        <v>40.772326579999998</v>
      </c>
      <c r="C2372" t="s">
        <v>4858</v>
      </c>
      <c r="D2372" t="s">
        <v>329</v>
      </c>
      <c r="E2372" t="str">
        <f t="shared" si="222"/>
        <v>far</v>
      </c>
      <c r="F2372" t="s">
        <v>34</v>
      </c>
      <c r="G2372">
        <v>10192018</v>
      </c>
      <c r="H2372" s="1">
        <v>7</v>
      </c>
      <c r="I2372" t="s">
        <v>39</v>
      </c>
      <c r="J2372" t="s">
        <v>40</v>
      </c>
      <c r="K2372" t="str">
        <f t="shared" si="223"/>
        <v>Gray</v>
      </c>
      <c r="L2372" t="str">
        <f t="shared" si="224"/>
        <v>yup</v>
      </c>
      <c r="M2372" t="b">
        <f t="shared" si="227"/>
        <v>0</v>
      </c>
      <c r="N2372" t="s">
        <v>41</v>
      </c>
      <c r="O2372" t="s">
        <v>42</v>
      </c>
      <c r="Q2372" t="s">
        <v>50</v>
      </c>
      <c r="R2372">
        <v>10</v>
      </c>
      <c r="S2372" t="s">
        <v>4859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Z2372" t="b">
        <f t="shared" si="225"/>
        <v>1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1</v>
      </c>
      <c r="AH2372" t="b">
        <v>0</v>
      </c>
      <c r="AJ2372" t="b">
        <f t="shared" si="226"/>
        <v>0</v>
      </c>
      <c r="AK2372" t="s">
        <v>4860</v>
      </c>
      <c r="AL2372" t="b">
        <v>1</v>
      </c>
    </row>
    <row r="2373" spans="1:38" x14ac:dyDescent="0.3">
      <c r="A2373">
        <v>-73.972126309999993</v>
      </c>
      <c r="B2373">
        <v>40.769876379999999</v>
      </c>
      <c r="C2373" t="s">
        <v>4861</v>
      </c>
      <c r="D2373" t="s">
        <v>413</v>
      </c>
      <c r="E2373" t="str">
        <f t="shared" si="222"/>
        <v>far</v>
      </c>
      <c r="F2373" t="s">
        <v>34</v>
      </c>
      <c r="G2373">
        <v>10182018</v>
      </c>
      <c r="H2373" s="1">
        <v>1</v>
      </c>
      <c r="I2373" t="s">
        <v>39</v>
      </c>
      <c r="J2373" t="s">
        <v>40</v>
      </c>
      <c r="K2373" t="str">
        <f t="shared" si="223"/>
        <v>Gray</v>
      </c>
      <c r="L2373" t="str">
        <f t="shared" si="224"/>
        <v>yup</v>
      </c>
      <c r="M2373" t="b">
        <f t="shared" si="227"/>
        <v>0</v>
      </c>
      <c r="N2373" t="s">
        <v>117</v>
      </c>
      <c r="O2373" t="s">
        <v>118</v>
      </c>
      <c r="Q2373" t="s">
        <v>43</v>
      </c>
      <c r="R2373" t="b">
        <v>0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Z2373" t="b">
        <f t="shared" si="225"/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1</v>
      </c>
      <c r="AH2373" t="b">
        <v>0</v>
      </c>
      <c r="AJ2373" t="b">
        <f t="shared" si="226"/>
        <v>0</v>
      </c>
      <c r="AK2373" t="s">
        <v>4862</v>
      </c>
      <c r="AL2373" t="b">
        <v>1</v>
      </c>
    </row>
    <row r="2374" spans="1:38" x14ac:dyDescent="0.3">
      <c r="A2374">
        <v>-73.976431410000004</v>
      </c>
      <c r="B2374">
        <v>40.773645809999998</v>
      </c>
      <c r="C2374" t="s">
        <v>4863</v>
      </c>
      <c r="D2374" t="s">
        <v>249</v>
      </c>
      <c r="E2374" t="str">
        <f t="shared" si="222"/>
        <v>far</v>
      </c>
      <c r="F2374" t="s">
        <v>48</v>
      </c>
      <c r="G2374">
        <v>10072018</v>
      </c>
      <c r="H2374" s="1">
        <v>2</v>
      </c>
      <c r="I2374" t="s">
        <v>39</v>
      </c>
      <c r="J2374" t="s">
        <v>40</v>
      </c>
      <c r="K2374" t="str">
        <f t="shared" si="223"/>
        <v>Gray</v>
      </c>
      <c r="L2374" t="str">
        <f t="shared" si="224"/>
        <v>yup</v>
      </c>
      <c r="M2374" t="b">
        <f t="shared" si="227"/>
        <v>0</v>
      </c>
      <c r="O2374" t="s">
        <v>55</v>
      </c>
      <c r="Q2374" t="s">
        <v>50</v>
      </c>
      <c r="R2374">
        <v>20</v>
      </c>
      <c r="T2374" t="b">
        <v>0</v>
      </c>
      <c r="U2374" t="b">
        <v>0</v>
      </c>
      <c r="V2374" t="b">
        <v>1</v>
      </c>
      <c r="W2374" t="b">
        <v>0</v>
      </c>
      <c r="X2374" t="b">
        <v>0</v>
      </c>
      <c r="Z2374" t="b">
        <f t="shared" si="225"/>
        <v>1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1</v>
      </c>
      <c r="AH2374" t="b">
        <v>0</v>
      </c>
      <c r="AJ2374" t="b">
        <f t="shared" si="226"/>
        <v>0</v>
      </c>
      <c r="AK2374" t="s">
        <v>4864</v>
      </c>
      <c r="AL2374" t="b">
        <v>1</v>
      </c>
    </row>
    <row r="2375" spans="1:38" x14ac:dyDescent="0.3">
      <c r="A2375">
        <v>-73.968023720000005</v>
      </c>
      <c r="B2375">
        <v>40.771702220000002</v>
      </c>
      <c r="C2375" t="s">
        <v>4868</v>
      </c>
      <c r="D2375" t="s">
        <v>1003</v>
      </c>
      <c r="E2375" t="str">
        <f t="shared" si="222"/>
        <v>far</v>
      </c>
      <c r="F2375" t="s">
        <v>48</v>
      </c>
      <c r="G2375">
        <v>10102018</v>
      </c>
      <c r="H2375" s="1">
        <v>4</v>
      </c>
      <c r="I2375" t="s">
        <v>39</v>
      </c>
      <c r="J2375" t="s">
        <v>40</v>
      </c>
      <c r="K2375" t="str">
        <f t="shared" si="223"/>
        <v>Gray</v>
      </c>
      <c r="L2375" t="str">
        <f t="shared" si="224"/>
        <v>yup</v>
      </c>
      <c r="M2375" t="b">
        <f t="shared" si="227"/>
        <v>0</v>
      </c>
      <c r="N2375" t="s">
        <v>84</v>
      </c>
      <c r="O2375" t="s">
        <v>103</v>
      </c>
      <c r="Q2375" t="s">
        <v>43</v>
      </c>
      <c r="R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1</v>
      </c>
      <c r="Z2375" t="b">
        <f t="shared" si="225"/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J2375" t="b">
        <f t="shared" si="226"/>
        <v>0</v>
      </c>
      <c r="AK2375" t="s">
        <v>4869</v>
      </c>
      <c r="AL2375" t="b">
        <v>1</v>
      </c>
    </row>
    <row r="2376" spans="1:38" x14ac:dyDescent="0.3">
      <c r="A2376">
        <v>-73.970331419999994</v>
      </c>
      <c r="B2376">
        <v>40.778584780000003</v>
      </c>
      <c r="C2376" t="s">
        <v>4870</v>
      </c>
      <c r="D2376" t="s">
        <v>721</v>
      </c>
      <c r="E2376" t="str">
        <f t="shared" si="222"/>
        <v>far</v>
      </c>
      <c r="F2376" t="s">
        <v>34</v>
      </c>
      <c r="G2376">
        <v>10102018</v>
      </c>
      <c r="H2376" s="1">
        <v>12</v>
      </c>
      <c r="I2376" t="s">
        <v>39</v>
      </c>
      <c r="J2376" t="s">
        <v>40</v>
      </c>
      <c r="K2376" t="str">
        <f t="shared" si="223"/>
        <v>Gray</v>
      </c>
      <c r="L2376" t="str">
        <f t="shared" si="224"/>
        <v>yup</v>
      </c>
      <c r="M2376" t="b">
        <f t="shared" si="227"/>
        <v>0</v>
      </c>
      <c r="O2376" t="s">
        <v>55</v>
      </c>
      <c r="Q2376" t="s">
        <v>43</v>
      </c>
      <c r="R2376" t="b">
        <v>0</v>
      </c>
      <c r="T2376" t="b">
        <v>0</v>
      </c>
      <c r="U2376" t="b">
        <v>0</v>
      </c>
      <c r="V2376" t="b">
        <v>0</v>
      </c>
      <c r="W2376" t="b">
        <v>1</v>
      </c>
      <c r="X2376" t="b">
        <v>1</v>
      </c>
      <c r="Z2376" t="b">
        <f t="shared" si="225"/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1</v>
      </c>
      <c r="AH2376" t="b">
        <v>0</v>
      </c>
      <c r="AJ2376" t="b">
        <f t="shared" si="226"/>
        <v>0</v>
      </c>
      <c r="AK2376" t="s">
        <v>4871</v>
      </c>
      <c r="AL2376" t="b">
        <v>1</v>
      </c>
    </row>
    <row r="2377" spans="1:38" x14ac:dyDescent="0.3">
      <c r="A2377">
        <v>-73.970137980000004</v>
      </c>
      <c r="B2377">
        <v>40.778523479999997</v>
      </c>
      <c r="C2377" t="s">
        <v>4872</v>
      </c>
      <c r="D2377" t="s">
        <v>721</v>
      </c>
      <c r="E2377" t="str">
        <f t="shared" si="222"/>
        <v>far</v>
      </c>
      <c r="F2377" t="s">
        <v>34</v>
      </c>
      <c r="G2377">
        <v>10102018</v>
      </c>
      <c r="H2377" s="1">
        <v>11</v>
      </c>
      <c r="I2377" t="s">
        <v>39</v>
      </c>
      <c r="J2377" t="s">
        <v>40</v>
      </c>
      <c r="K2377" t="str">
        <f t="shared" si="223"/>
        <v>Gray</v>
      </c>
      <c r="L2377" t="str">
        <f t="shared" si="224"/>
        <v>yup</v>
      </c>
      <c r="M2377" t="b">
        <f t="shared" si="227"/>
        <v>0</v>
      </c>
      <c r="O2377" t="s">
        <v>55</v>
      </c>
      <c r="Q2377" t="s">
        <v>43</v>
      </c>
      <c r="R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1</v>
      </c>
      <c r="Z2377" t="b">
        <f t="shared" si="225"/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1</v>
      </c>
      <c r="AH2377" t="b">
        <v>0</v>
      </c>
      <c r="AJ2377" t="b">
        <f t="shared" si="226"/>
        <v>0</v>
      </c>
      <c r="AK2377" t="s">
        <v>4873</v>
      </c>
      <c r="AL2377" t="b">
        <v>1</v>
      </c>
    </row>
    <row r="2378" spans="1:38" x14ac:dyDescent="0.3">
      <c r="A2378">
        <v>-73.968405849999996</v>
      </c>
      <c r="B2378">
        <v>40.775395979999999</v>
      </c>
      <c r="C2378" t="s">
        <v>4874</v>
      </c>
      <c r="D2378" t="s">
        <v>2019</v>
      </c>
      <c r="E2378" t="str">
        <f t="shared" si="222"/>
        <v>far</v>
      </c>
      <c r="F2378" t="s">
        <v>34</v>
      </c>
      <c r="G2378">
        <v>10082018</v>
      </c>
      <c r="H2378" s="1">
        <v>2</v>
      </c>
      <c r="I2378" t="s">
        <v>54</v>
      </c>
      <c r="J2378" t="s">
        <v>40</v>
      </c>
      <c r="K2378" t="str">
        <f t="shared" si="223"/>
        <v>Gray</v>
      </c>
      <c r="L2378" t="str">
        <f t="shared" si="224"/>
        <v>yup</v>
      </c>
      <c r="M2378" t="b">
        <f t="shared" si="227"/>
        <v>0</v>
      </c>
      <c r="O2378" t="s">
        <v>55</v>
      </c>
      <c r="Q2378" t="s">
        <v>50</v>
      </c>
      <c r="R2378">
        <v>15</v>
      </c>
      <c r="S2378" t="s">
        <v>4875</v>
      </c>
      <c r="T2378" t="b">
        <v>0</v>
      </c>
      <c r="U2378" t="b">
        <v>0</v>
      </c>
      <c r="V2378" t="b">
        <v>1</v>
      </c>
      <c r="W2378" t="b">
        <v>0</v>
      </c>
      <c r="X2378" t="b">
        <v>1</v>
      </c>
      <c r="Z2378" t="b">
        <f t="shared" si="225"/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1</v>
      </c>
      <c r="AH2378" t="b">
        <v>0</v>
      </c>
      <c r="AJ2378" t="b">
        <f t="shared" si="226"/>
        <v>0</v>
      </c>
      <c r="AK2378" t="s">
        <v>4876</v>
      </c>
      <c r="AL2378" t="b">
        <v>1</v>
      </c>
    </row>
    <row r="2379" spans="1:38" x14ac:dyDescent="0.3">
      <c r="A2379">
        <v>-73.969196870000005</v>
      </c>
      <c r="B2379">
        <v>40.776586299999998</v>
      </c>
      <c r="C2379" t="s">
        <v>4877</v>
      </c>
      <c r="D2379" t="s">
        <v>121</v>
      </c>
      <c r="E2379" t="str">
        <f t="shared" si="222"/>
        <v>far</v>
      </c>
      <c r="F2379" t="s">
        <v>48</v>
      </c>
      <c r="G2379">
        <v>10082018</v>
      </c>
      <c r="H2379" s="1">
        <v>14</v>
      </c>
      <c r="I2379" t="s">
        <v>39</v>
      </c>
      <c r="J2379" t="s">
        <v>40</v>
      </c>
      <c r="K2379" t="str">
        <f t="shared" si="223"/>
        <v>Gray</v>
      </c>
      <c r="L2379" t="str">
        <f t="shared" si="224"/>
        <v>yup</v>
      </c>
      <c r="M2379" t="b">
        <f t="shared" si="227"/>
        <v>0</v>
      </c>
      <c r="O2379" t="s">
        <v>55</v>
      </c>
      <c r="Q2379" t="s">
        <v>43</v>
      </c>
      <c r="R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Z2379" t="b">
        <f t="shared" si="225"/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1</v>
      </c>
      <c r="AH2379" t="b">
        <v>0</v>
      </c>
      <c r="AJ2379" t="b">
        <f t="shared" si="226"/>
        <v>0</v>
      </c>
      <c r="AK2379" t="s">
        <v>4878</v>
      </c>
      <c r="AL2379" t="b">
        <v>1</v>
      </c>
    </row>
    <row r="2380" spans="1:38" x14ac:dyDescent="0.3">
      <c r="A2380">
        <v>-73.970006670000004</v>
      </c>
      <c r="B2380">
        <v>40.774402879999997</v>
      </c>
      <c r="C2380" t="s">
        <v>4879</v>
      </c>
      <c r="D2380" t="s">
        <v>655</v>
      </c>
      <c r="E2380" t="str">
        <f t="shared" si="222"/>
        <v>far</v>
      </c>
      <c r="F2380" t="s">
        <v>34</v>
      </c>
      <c r="G2380">
        <v>10072018</v>
      </c>
      <c r="H2380" s="1">
        <v>13</v>
      </c>
      <c r="I2380" t="s">
        <v>39</v>
      </c>
      <c r="J2380" t="s">
        <v>40</v>
      </c>
      <c r="K2380" t="str">
        <f t="shared" si="223"/>
        <v>Gray</v>
      </c>
      <c r="L2380" t="str">
        <f t="shared" si="224"/>
        <v>yup</v>
      </c>
      <c r="M2380" t="b">
        <f t="shared" si="227"/>
        <v>0</v>
      </c>
      <c r="N2380" t="s">
        <v>41</v>
      </c>
      <c r="O2380" t="s">
        <v>42</v>
      </c>
      <c r="Q2380" t="s">
        <v>43</v>
      </c>
      <c r="R2380" t="b">
        <v>0</v>
      </c>
      <c r="T2380" t="b">
        <v>0</v>
      </c>
      <c r="U2380" t="b">
        <v>0</v>
      </c>
      <c r="V2380" t="b">
        <v>0</v>
      </c>
      <c r="W2380" t="b">
        <v>1</v>
      </c>
      <c r="X2380" t="b">
        <v>1</v>
      </c>
      <c r="Z2380" t="b">
        <f t="shared" si="225"/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1</v>
      </c>
      <c r="AH2380" t="b">
        <v>0</v>
      </c>
      <c r="AJ2380" t="b">
        <f t="shared" si="226"/>
        <v>0</v>
      </c>
      <c r="AK2380" t="s">
        <v>4880</v>
      </c>
      <c r="AL2380" t="b">
        <v>1</v>
      </c>
    </row>
    <row r="2381" spans="1:38" x14ac:dyDescent="0.3">
      <c r="A2381">
        <v>-73.968922750000004</v>
      </c>
      <c r="B2381">
        <v>40.783754160000001</v>
      </c>
      <c r="C2381" t="s">
        <v>4881</v>
      </c>
      <c r="D2381" t="s">
        <v>1415</v>
      </c>
      <c r="E2381" t="str">
        <f t="shared" si="222"/>
        <v>far</v>
      </c>
      <c r="F2381" t="s">
        <v>48</v>
      </c>
      <c r="G2381">
        <v>10192018</v>
      </c>
      <c r="H2381" s="1">
        <v>3</v>
      </c>
      <c r="I2381" t="s">
        <v>54</v>
      </c>
      <c r="J2381" t="s">
        <v>40</v>
      </c>
      <c r="K2381" t="str">
        <f t="shared" si="223"/>
        <v>Gray</v>
      </c>
      <c r="L2381" t="str">
        <f t="shared" si="224"/>
        <v>yup</v>
      </c>
      <c r="M2381" t="b">
        <f t="shared" si="227"/>
        <v>0</v>
      </c>
      <c r="N2381" t="s">
        <v>41</v>
      </c>
      <c r="O2381" t="s">
        <v>42</v>
      </c>
      <c r="Q2381" t="s">
        <v>43</v>
      </c>
      <c r="R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1</v>
      </c>
      <c r="Z2381" t="b">
        <f t="shared" si="225"/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J2381" t="b">
        <f t="shared" si="226"/>
        <v>0</v>
      </c>
      <c r="AK2381" t="s">
        <v>4882</v>
      </c>
      <c r="AL2381" t="b">
        <v>1</v>
      </c>
    </row>
    <row r="2382" spans="1:38" x14ac:dyDescent="0.3">
      <c r="A2382">
        <v>-73.969806489999996</v>
      </c>
      <c r="B2382">
        <v>40.784253810000003</v>
      </c>
      <c r="C2382" t="s">
        <v>4893</v>
      </c>
      <c r="D2382" t="s">
        <v>2014</v>
      </c>
      <c r="E2382" t="str">
        <f t="shared" si="222"/>
        <v>far</v>
      </c>
      <c r="F2382" t="s">
        <v>48</v>
      </c>
      <c r="G2382">
        <v>10192018</v>
      </c>
      <c r="H2382" s="1">
        <v>3</v>
      </c>
      <c r="I2382" t="s">
        <v>39</v>
      </c>
      <c r="J2382" t="s">
        <v>40</v>
      </c>
      <c r="K2382" t="str">
        <f t="shared" si="223"/>
        <v>Gray</v>
      </c>
      <c r="L2382" t="str">
        <f t="shared" si="224"/>
        <v>yup</v>
      </c>
      <c r="M2382" t="b">
        <f t="shared" si="227"/>
        <v>0</v>
      </c>
      <c r="O2382" t="s">
        <v>55</v>
      </c>
      <c r="Q2382" t="s">
        <v>43</v>
      </c>
      <c r="R2382" t="b">
        <v>0</v>
      </c>
      <c r="S2382" t="s">
        <v>4894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Z2382" t="b">
        <f t="shared" si="225"/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J2382" t="b">
        <f t="shared" si="226"/>
        <v>0</v>
      </c>
      <c r="AK2382" t="s">
        <v>4895</v>
      </c>
      <c r="AL2382" t="b">
        <v>1</v>
      </c>
    </row>
    <row r="2383" spans="1:38" x14ac:dyDescent="0.3">
      <c r="A2383">
        <v>-73.977463080000007</v>
      </c>
      <c r="B2383">
        <v>40.768062669999999</v>
      </c>
      <c r="C2383" t="s">
        <v>4896</v>
      </c>
      <c r="D2383" t="s">
        <v>512</v>
      </c>
      <c r="E2383" t="str">
        <f t="shared" si="222"/>
        <v>far</v>
      </c>
      <c r="F2383" t="s">
        <v>34</v>
      </c>
      <c r="G2383">
        <v>10102018</v>
      </c>
      <c r="H2383" s="1">
        <v>11</v>
      </c>
      <c r="I2383" t="s">
        <v>39</v>
      </c>
      <c r="J2383" t="s">
        <v>40</v>
      </c>
      <c r="K2383" t="str">
        <f t="shared" si="223"/>
        <v>Gray</v>
      </c>
      <c r="L2383" t="str">
        <f t="shared" si="224"/>
        <v>yup</v>
      </c>
      <c r="M2383" t="b">
        <f t="shared" si="227"/>
        <v>0</v>
      </c>
      <c r="N2383" t="s">
        <v>84</v>
      </c>
      <c r="O2383" t="s">
        <v>103</v>
      </c>
      <c r="Q2383" t="s">
        <v>43</v>
      </c>
      <c r="R2383" t="b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1</v>
      </c>
      <c r="Z2383" t="b">
        <f t="shared" si="225"/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J2383" t="b">
        <f t="shared" si="226"/>
        <v>0</v>
      </c>
      <c r="AK2383" t="s">
        <v>4897</v>
      </c>
      <c r="AL2383" t="b">
        <v>1</v>
      </c>
    </row>
    <row r="2384" spans="1:38" x14ac:dyDescent="0.3">
      <c r="A2384">
        <v>-73.979711289999997</v>
      </c>
      <c r="B2384">
        <v>40.768804680000002</v>
      </c>
      <c r="C2384" t="s">
        <v>4900</v>
      </c>
      <c r="D2384" t="s">
        <v>219</v>
      </c>
      <c r="E2384" t="str">
        <f t="shared" si="222"/>
        <v>far</v>
      </c>
      <c r="F2384" t="s">
        <v>34</v>
      </c>
      <c r="G2384">
        <v>10132018</v>
      </c>
      <c r="H2384" s="1">
        <v>9</v>
      </c>
      <c r="I2384" t="s">
        <v>39</v>
      </c>
      <c r="J2384" t="s">
        <v>40</v>
      </c>
      <c r="K2384" t="str">
        <f t="shared" si="223"/>
        <v>Gray</v>
      </c>
      <c r="L2384" t="str">
        <f t="shared" si="224"/>
        <v>yup</v>
      </c>
      <c r="M2384" t="b">
        <f t="shared" si="227"/>
        <v>0</v>
      </c>
      <c r="N2384" t="s">
        <v>84</v>
      </c>
      <c r="O2384" t="s">
        <v>103</v>
      </c>
      <c r="Q2384" t="s">
        <v>50</v>
      </c>
      <c r="R2384">
        <v>30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Z2384" t="b">
        <f t="shared" si="225"/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J2384" t="b">
        <f t="shared" si="226"/>
        <v>0</v>
      </c>
      <c r="AK2384" t="s">
        <v>4901</v>
      </c>
      <c r="AL2384" t="b">
        <v>1</v>
      </c>
    </row>
    <row r="2385" spans="1:38" x14ac:dyDescent="0.3">
      <c r="A2385">
        <v>-73.962781910000004</v>
      </c>
      <c r="B2385">
        <v>40.78868774</v>
      </c>
      <c r="C2385" t="s">
        <v>4905</v>
      </c>
      <c r="D2385" t="s">
        <v>1425</v>
      </c>
      <c r="E2385" t="str">
        <f t="shared" si="222"/>
        <v>far</v>
      </c>
      <c r="F2385" t="s">
        <v>48</v>
      </c>
      <c r="G2385">
        <v>10142018</v>
      </c>
      <c r="H2385" s="1">
        <v>2</v>
      </c>
      <c r="I2385" t="s">
        <v>39</v>
      </c>
      <c r="J2385" t="s">
        <v>40</v>
      </c>
      <c r="K2385" t="str">
        <f t="shared" si="223"/>
        <v>Gray</v>
      </c>
      <c r="L2385" t="str">
        <f t="shared" si="224"/>
        <v>yup</v>
      </c>
      <c r="M2385" t="b">
        <f t="shared" si="227"/>
        <v>0</v>
      </c>
      <c r="O2385" t="s">
        <v>55</v>
      </c>
      <c r="Q2385" t="s">
        <v>43</v>
      </c>
      <c r="R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1</v>
      </c>
      <c r="Z2385" t="b">
        <f t="shared" si="225"/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J2385" t="b">
        <f t="shared" si="226"/>
        <v>0</v>
      </c>
      <c r="AK2385" t="s">
        <v>4906</v>
      </c>
      <c r="AL2385" t="b">
        <v>1</v>
      </c>
    </row>
    <row r="2386" spans="1:38" x14ac:dyDescent="0.3">
      <c r="A2386">
        <v>-73.963286609999997</v>
      </c>
      <c r="B2386">
        <v>40.789004329999997</v>
      </c>
      <c r="C2386" t="s">
        <v>4907</v>
      </c>
      <c r="D2386" t="s">
        <v>188</v>
      </c>
      <c r="E2386" t="str">
        <f t="shared" si="222"/>
        <v>far</v>
      </c>
      <c r="F2386" t="s">
        <v>34</v>
      </c>
      <c r="G2386">
        <v>10062018</v>
      </c>
      <c r="H2386" s="1">
        <v>1</v>
      </c>
      <c r="I2386" t="s">
        <v>39</v>
      </c>
      <c r="J2386" t="s">
        <v>40</v>
      </c>
      <c r="K2386" t="str">
        <f t="shared" si="223"/>
        <v>Gray</v>
      </c>
      <c r="L2386" t="str">
        <f t="shared" si="224"/>
        <v>yup</v>
      </c>
      <c r="M2386" t="b">
        <f t="shared" si="227"/>
        <v>0</v>
      </c>
      <c r="N2386" t="s">
        <v>41</v>
      </c>
      <c r="O2386" t="s">
        <v>42</v>
      </c>
      <c r="Q2386" t="s">
        <v>43</v>
      </c>
      <c r="R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1</v>
      </c>
      <c r="Z2386" t="b">
        <f t="shared" si="225"/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s">
        <v>4908</v>
      </c>
      <c r="AJ2386" t="b">
        <f t="shared" si="226"/>
        <v>0</v>
      </c>
      <c r="AK2386" t="s">
        <v>4909</v>
      </c>
      <c r="AL2386" t="b">
        <v>1</v>
      </c>
    </row>
    <row r="2387" spans="1:38" x14ac:dyDescent="0.3">
      <c r="A2387">
        <v>-73.963744079999998</v>
      </c>
      <c r="B2387">
        <v>40.789142740000003</v>
      </c>
      <c r="C2387" t="s">
        <v>4910</v>
      </c>
      <c r="D2387" t="s">
        <v>188</v>
      </c>
      <c r="E2387" t="str">
        <f t="shared" si="222"/>
        <v>far</v>
      </c>
      <c r="F2387" t="s">
        <v>48</v>
      </c>
      <c r="G2387">
        <v>10072018</v>
      </c>
      <c r="H2387" s="1">
        <v>4</v>
      </c>
      <c r="I2387" t="s">
        <v>39</v>
      </c>
      <c r="J2387" t="s">
        <v>40</v>
      </c>
      <c r="K2387" t="str">
        <f t="shared" si="223"/>
        <v>Gray</v>
      </c>
      <c r="L2387" t="str">
        <f t="shared" si="224"/>
        <v>yup</v>
      </c>
      <c r="M2387" t="b">
        <f t="shared" si="227"/>
        <v>0</v>
      </c>
      <c r="N2387" t="s">
        <v>41</v>
      </c>
      <c r="O2387" t="s">
        <v>42</v>
      </c>
      <c r="Q2387" t="s">
        <v>43</v>
      </c>
      <c r="R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1</v>
      </c>
      <c r="Z2387" t="b">
        <f t="shared" si="225"/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1</v>
      </c>
      <c r="AG2387" t="b">
        <v>0</v>
      </c>
      <c r="AH2387" t="b">
        <v>0</v>
      </c>
      <c r="AJ2387" t="b">
        <f t="shared" si="226"/>
        <v>0</v>
      </c>
      <c r="AK2387" t="s">
        <v>4911</v>
      </c>
      <c r="AL2387" t="b">
        <v>1</v>
      </c>
    </row>
    <row r="2388" spans="1:38" x14ac:dyDescent="0.3">
      <c r="A2388">
        <v>-73.97562782</v>
      </c>
      <c r="B2388">
        <v>40.766952369999998</v>
      </c>
      <c r="C2388" t="s">
        <v>4914</v>
      </c>
      <c r="D2388" t="s">
        <v>481</v>
      </c>
      <c r="E2388" t="str">
        <f t="shared" si="222"/>
        <v>far</v>
      </c>
      <c r="F2388" t="s">
        <v>48</v>
      </c>
      <c r="G2388">
        <v>10062018</v>
      </c>
      <c r="H2388" s="1">
        <v>2</v>
      </c>
      <c r="I2388" t="s">
        <v>39</v>
      </c>
      <c r="J2388" t="s">
        <v>40</v>
      </c>
      <c r="K2388" t="str">
        <f t="shared" si="223"/>
        <v>Gray</v>
      </c>
      <c r="L2388" t="str">
        <f t="shared" si="224"/>
        <v>yup</v>
      </c>
      <c r="M2388" t="b">
        <f t="shared" si="227"/>
        <v>0</v>
      </c>
      <c r="N2388" t="s">
        <v>41</v>
      </c>
      <c r="O2388" t="s">
        <v>42</v>
      </c>
      <c r="Q2388" t="s">
        <v>50</v>
      </c>
      <c r="R2388">
        <v>5</v>
      </c>
      <c r="S2388" t="s">
        <v>466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Z2388" t="b">
        <f t="shared" si="225"/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1</v>
      </c>
      <c r="AH2388" t="b">
        <v>0</v>
      </c>
      <c r="AJ2388" t="b">
        <f t="shared" si="226"/>
        <v>0</v>
      </c>
      <c r="AK2388" t="s">
        <v>4915</v>
      </c>
      <c r="AL2388" t="b">
        <v>1</v>
      </c>
    </row>
    <row r="2389" spans="1:38" x14ac:dyDescent="0.3">
      <c r="A2389">
        <v>-73.960219780000003</v>
      </c>
      <c r="B2389">
        <v>40.793685060000001</v>
      </c>
      <c r="C2389" t="s">
        <v>4916</v>
      </c>
      <c r="D2389" t="s">
        <v>69</v>
      </c>
      <c r="E2389" t="str">
        <f t="shared" si="222"/>
        <v>far</v>
      </c>
      <c r="F2389" t="s">
        <v>34</v>
      </c>
      <c r="G2389">
        <v>10132018</v>
      </c>
      <c r="H2389" s="1">
        <v>7</v>
      </c>
      <c r="I2389" t="s">
        <v>39</v>
      </c>
      <c r="J2389" t="s">
        <v>40</v>
      </c>
      <c r="K2389" t="str">
        <f t="shared" si="223"/>
        <v>Gray</v>
      </c>
      <c r="L2389" t="str">
        <f t="shared" si="224"/>
        <v>yup</v>
      </c>
      <c r="M2389" t="b">
        <f t="shared" si="227"/>
        <v>0</v>
      </c>
      <c r="O2389" t="s">
        <v>55</v>
      </c>
      <c r="Q2389" t="s">
        <v>43</v>
      </c>
      <c r="R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1</v>
      </c>
      <c r="Z2389" t="b">
        <f t="shared" si="225"/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J2389" t="b">
        <f t="shared" si="226"/>
        <v>0</v>
      </c>
      <c r="AK2389" t="s">
        <v>4917</v>
      </c>
      <c r="AL2389" t="b">
        <v>1</v>
      </c>
    </row>
    <row r="2390" spans="1:38" x14ac:dyDescent="0.3">
      <c r="A2390">
        <v>-73.974379519999999</v>
      </c>
      <c r="B2390">
        <v>40.769203040000001</v>
      </c>
      <c r="C2390" t="s">
        <v>4918</v>
      </c>
      <c r="D2390" t="s">
        <v>259</v>
      </c>
      <c r="E2390" t="str">
        <f t="shared" si="222"/>
        <v>far</v>
      </c>
      <c r="F2390" t="s">
        <v>48</v>
      </c>
      <c r="G2390">
        <v>10082018</v>
      </c>
      <c r="H2390" s="1">
        <v>5</v>
      </c>
      <c r="I2390" t="s">
        <v>39</v>
      </c>
      <c r="J2390" t="s">
        <v>40</v>
      </c>
      <c r="K2390" t="str">
        <f t="shared" si="223"/>
        <v>Gray</v>
      </c>
      <c r="L2390" t="str">
        <f t="shared" si="224"/>
        <v>yup</v>
      </c>
      <c r="M2390" t="b">
        <f t="shared" si="227"/>
        <v>0</v>
      </c>
      <c r="N2390" t="s">
        <v>41</v>
      </c>
      <c r="O2390" t="s">
        <v>42</v>
      </c>
      <c r="Q2390" t="s">
        <v>50</v>
      </c>
      <c r="R2390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1</v>
      </c>
      <c r="Z2390" t="b">
        <f t="shared" si="225"/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1</v>
      </c>
      <c r="AH2390" t="b">
        <v>0</v>
      </c>
      <c r="AJ2390" t="b">
        <f t="shared" si="226"/>
        <v>0</v>
      </c>
      <c r="AK2390" t="s">
        <v>4919</v>
      </c>
      <c r="AL2390" t="b">
        <v>1</v>
      </c>
    </row>
    <row r="2391" spans="1:38" x14ac:dyDescent="0.3">
      <c r="A2391">
        <v>-73.954233250000001</v>
      </c>
      <c r="B2391">
        <v>40.793347519999998</v>
      </c>
      <c r="C2391" t="s">
        <v>4920</v>
      </c>
      <c r="D2391" t="s">
        <v>939</v>
      </c>
      <c r="E2391" t="str">
        <f t="shared" si="222"/>
        <v>far</v>
      </c>
      <c r="F2391" t="s">
        <v>48</v>
      </c>
      <c r="G2391">
        <v>10142018</v>
      </c>
      <c r="H2391" s="1">
        <v>1</v>
      </c>
      <c r="I2391" t="s">
        <v>39</v>
      </c>
      <c r="J2391" t="s">
        <v>40</v>
      </c>
      <c r="K2391" t="str">
        <f t="shared" si="223"/>
        <v>Gray</v>
      </c>
      <c r="L2391" t="str">
        <f t="shared" si="224"/>
        <v>yup</v>
      </c>
      <c r="M2391" t="b">
        <f t="shared" si="227"/>
        <v>0</v>
      </c>
      <c r="N2391" t="s">
        <v>84</v>
      </c>
      <c r="O2391" t="s">
        <v>103</v>
      </c>
      <c r="P2391" t="s">
        <v>1899</v>
      </c>
      <c r="Q2391" t="s">
        <v>50</v>
      </c>
      <c r="R2391">
        <v>5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Z2391" t="b">
        <f t="shared" si="225"/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1</v>
      </c>
      <c r="AH2391" t="b">
        <v>0</v>
      </c>
      <c r="AJ2391" t="b">
        <f t="shared" si="226"/>
        <v>0</v>
      </c>
      <c r="AK2391" t="s">
        <v>4921</v>
      </c>
      <c r="AL2391" t="b">
        <v>1</v>
      </c>
    </row>
    <row r="2392" spans="1:38" x14ac:dyDescent="0.3">
      <c r="A2392">
        <v>-73.974281149999996</v>
      </c>
      <c r="B2392">
        <v>40.775533619999997</v>
      </c>
      <c r="C2392" t="s">
        <v>4925</v>
      </c>
      <c r="D2392" t="s">
        <v>268</v>
      </c>
      <c r="E2392" t="str">
        <f t="shared" si="222"/>
        <v>far</v>
      </c>
      <c r="F2392" t="s">
        <v>34</v>
      </c>
      <c r="G2392">
        <v>10142018</v>
      </c>
      <c r="H2392" s="1">
        <v>8</v>
      </c>
      <c r="J2392" t="s">
        <v>40</v>
      </c>
      <c r="K2392" t="str">
        <f t="shared" si="223"/>
        <v>Gray</v>
      </c>
      <c r="L2392" t="str">
        <f t="shared" si="224"/>
        <v>yup</v>
      </c>
      <c r="M2392" t="b">
        <f t="shared" si="227"/>
        <v>0</v>
      </c>
      <c r="O2392" t="s">
        <v>55</v>
      </c>
      <c r="Q2392" t="s">
        <v>50</v>
      </c>
      <c r="R2392">
        <v>10</v>
      </c>
      <c r="T2392" t="b">
        <v>0</v>
      </c>
      <c r="U2392" t="b">
        <v>1</v>
      </c>
      <c r="V2392" t="b">
        <v>0</v>
      </c>
      <c r="W2392" t="b">
        <v>0</v>
      </c>
      <c r="X2392" t="b">
        <v>0</v>
      </c>
      <c r="Z2392" t="b">
        <f t="shared" si="225"/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J2392" t="b">
        <f t="shared" si="226"/>
        <v>0</v>
      </c>
      <c r="AK2392" t="s">
        <v>4926</v>
      </c>
      <c r="AL2392" t="b">
        <v>1</v>
      </c>
    </row>
    <row r="2393" spans="1:38" x14ac:dyDescent="0.3">
      <c r="A2393">
        <v>-73.954437229999996</v>
      </c>
      <c r="B2393">
        <v>40.794211320000002</v>
      </c>
      <c r="C2393" t="s">
        <v>4927</v>
      </c>
      <c r="D2393" t="s">
        <v>939</v>
      </c>
      <c r="E2393" t="str">
        <f t="shared" si="222"/>
        <v>far</v>
      </c>
      <c r="F2393" t="s">
        <v>34</v>
      </c>
      <c r="G2393">
        <v>10072018</v>
      </c>
      <c r="H2393" s="1">
        <v>2</v>
      </c>
      <c r="I2393" t="s">
        <v>39</v>
      </c>
      <c r="J2393" t="s">
        <v>40</v>
      </c>
      <c r="K2393" t="str">
        <f t="shared" si="223"/>
        <v>Gray</v>
      </c>
      <c r="L2393" t="str">
        <f t="shared" si="224"/>
        <v>yup</v>
      </c>
      <c r="M2393" t="b">
        <f t="shared" si="227"/>
        <v>0</v>
      </c>
      <c r="O2393" t="s">
        <v>55</v>
      </c>
      <c r="Q2393" t="s">
        <v>43</v>
      </c>
      <c r="R2393" t="b">
        <v>0</v>
      </c>
      <c r="S2393" t="s">
        <v>4928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Z2393" t="b">
        <f t="shared" si="225"/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J2393" t="b">
        <f t="shared" si="226"/>
        <v>0</v>
      </c>
      <c r="AK2393" t="s">
        <v>4929</v>
      </c>
      <c r="AL2393" t="b">
        <v>1</v>
      </c>
    </row>
    <row r="2394" spans="1:38" x14ac:dyDescent="0.3">
      <c r="A2394">
        <v>-73.972566920000006</v>
      </c>
      <c r="B2394">
        <v>40.768149700000002</v>
      </c>
      <c r="C2394" t="s">
        <v>4930</v>
      </c>
      <c r="D2394" t="s">
        <v>4931</v>
      </c>
      <c r="E2394" t="str">
        <f t="shared" si="222"/>
        <v>far</v>
      </c>
      <c r="F2394" t="s">
        <v>48</v>
      </c>
      <c r="G2394">
        <v>10072018</v>
      </c>
      <c r="H2394" s="1">
        <v>1</v>
      </c>
      <c r="I2394" t="s">
        <v>39</v>
      </c>
      <c r="J2394" t="s">
        <v>40</v>
      </c>
      <c r="K2394" t="str">
        <f t="shared" si="223"/>
        <v>Gray</v>
      </c>
      <c r="L2394" t="str">
        <f t="shared" si="224"/>
        <v>yup</v>
      </c>
      <c r="M2394" t="b">
        <f t="shared" si="227"/>
        <v>0</v>
      </c>
      <c r="N2394" t="s">
        <v>41</v>
      </c>
      <c r="O2394" t="s">
        <v>42</v>
      </c>
      <c r="T2394" t="b">
        <v>0</v>
      </c>
      <c r="U2394" t="b">
        <v>0</v>
      </c>
      <c r="V2394" t="b">
        <v>0</v>
      </c>
      <c r="W2394" t="b">
        <v>0</v>
      </c>
      <c r="X2394" t="b">
        <v>1</v>
      </c>
      <c r="Z2394" t="b">
        <f t="shared" si="225"/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J2394" t="b">
        <f t="shared" si="226"/>
        <v>0</v>
      </c>
      <c r="AK2394" t="s">
        <v>4932</v>
      </c>
      <c r="AL2394" t="b">
        <v>1</v>
      </c>
    </row>
    <row r="2395" spans="1:38" x14ac:dyDescent="0.3">
      <c r="A2395">
        <v>-73.964602310000004</v>
      </c>
      <c r="B2395">
        <v>40.781067999999998</v>
      </c>
      <c r="C2395" t="s">
        <v>4933</v>
      </c>
      <c r="D2395" t="s">
        <v>574</v>
      </c>
      <c r="E2395" t="str">
        <f t="shared" si="222"/>
        <v>far</v>
      </c>
      <c r="F2395" t="s">
        <v>34</v>
      </c>
      <c r="G2395">
        <v>10072018</v>
      </c>
      <c r="H2395" s="1">
        <v>14</v>
      </c>
      <c r="I2395" t="s">
        <v>39</v>
      </c>
      <c r="J2395" t="s">
        <v>40</v>
      </c>
      <c r="K2395" t="str">
        <f t="shared" si="223"/>
        <v>Gray</v>
      </c>
      <c r="L2395" t="str">
        <f t="shared" si="224"/>
        <v>yup</v>
      </c>
      <c r="M2395" t="b">
        <f t="shared" si="227"/>
        <v>0</v>
      </c>
      <c r="N2395" t="s">
        <v>84</v>
      </c>
      <c r="O2395" t="s">
        <v>103</v>
      </c>
      <c r="Q2395" t="s">
        <v>43</v>
      </c>
      <c r="R2395" t="b">
        <v>0</v>
      </c>
      <c r="T2395" t="b">
        <v>0</v>
      </c>
      <c r="U2395" t="b">
        <v>0</v>
      </c>
      <c r="V2395" t="b">
        <v>0</v>
      </c>
      <c r="W2395" t="b">
        <v>1</v>
      </c>
      <c r="X2395" t="b">
        <v>0</v>
      </c>
      <c r="Z2395" t="b">
        <f t="shared" si="225"/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1</v>
      </c>
      <c r="AH2395" t="b">
        <v>0</v>
      </c>
      <c r="AJ2395" t="b">
        <f t="shared" si="226"/>
        <v>0</v>
      </c>
      <c r="AK2395" t="s">
        <v>4934</v>
      </c>
      <c r="AL2395" t="b">
        <v>1</v>
      </c>
    </row>
    <row r="2396" spans="1:38" x14ac:dyDescent="0.3">
      <c r="A2396">
        <v>-73.97442796</v>
      </c>
      <c r="B2396">
        <v>40.777776060000001</v>
      </c>
      <c r="C2396" t="s">
        <v>4935</v>
      </c>
      <c r="D2396" t="s">
        <v>594</v>
      </c>
      <c r="E2396" t="str">
        <f t="shared" si="222"/>
        <v>far</v>
      </c>
      <c r="F2396" t="s">
        <v>34</v>
      </c>
      <c r="G2396">
        <v>10142018</v>
      </c>
      <c r="H2396" s="1">
        <v>1</v>
      </c>
      <c r="I2396" t="s">
        <v>39</v>
      </c>
      <c r="J2396" t="s">
        <v>40</v>
      </c>
      <c r="K2396" t="str">
        <f t="shared" si="223"/>
        <v>Gray</v>
      </c>
      <c r="L2396" t="str">
        <f t="shared" si="224"/>
        <v>yup</v>
      </c>
      <c r="M2396" t="b">
        <f t="shared" si="227"/>
        <v>0</v>
      </c>
      <c r="O2396" t="s">
        <v>55</v>
      </c>
      <c r="Q2396" t="s">
        <v>43</v>
      </c>
      <c r="R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Z2396" t="b">
        <f t="shared" si="225"/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J2396" t="b">
        <f t="shared" si="226"/>
        <v>0</v>
      </c>
      <c r="AK2396" t="s">
        <v>4936</v>
      </c>
      <c r="AL2396" t="b">
        <v>1</v>
      </c>
    </row>
    <row r="2397" spans="1:38" x14ac:dyDescent="0.3">
      <c r="A2397">
        <v>-73.958482439999997</v>
      </c>
      <c r="B2397">
        <v>40.793424760000001</v>
      </c>
      <c r="C2397" t="s">
        <v>4942</v>
      </c>
      <c r="D2397" t="s">
        <v>515</v>
      </c>
      <c r="E2397" t="str">
        <f t="shared" si="222"/>
        <v>far</v>
      </c>
      <c r="F2397" t="s">
        <v>34</v>
      </c>
      <c r="G2397">
        <v>10132018</v>
      </c>
      <c r="H2397" s="1">
        <v>2</v>
      </c>
      <c r="I2397" t="s">
        <v>39</v>
      </c>
      <c r="J2397" t="s">
        <v>40</v>
      </c>
      <c r="K2397" t="str">
        <f t="shared" si="223"/>
        <v>Gray</v>
      </c>
      <c r="L2397" t="str">
        <f t="shared" si="224"/>
        <v>yup</v>
      </c>
      <c r="M2397" t="b">
        <f t="shared" si="227"/>
        <v>0</v>
      </c>
      <c r="N2397" t="s">
        <v>84</v>
      </c>
      <c r="O2397" t="s">
        <v>103</v>
      </c>
      <c r="Q2397" t="s">
        <v>50</v>
      </c>
      <c r="R2397">
        <v>24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Z2397" t="b">
        <f t="shared" si="225"/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1</v>
      </c>
      <c r="AH2397" t="b">
        <v>0</v>
      </c>
      <c r="AJ2397" t="b">
        <f t="shared" si="226"/>
        <v>0</v>
      </c>
      <c r="AK2397" t="s">
        <v>4943</v>
      </c>
      <c r="AL2397" t="b">
        <v>1</v>
      </c>
    </row>
    <row r="2398" spans="1:38" x14ac:dyDescent="0.3">
      <c r="A2398">
        <v>-73.969756970000006</v>
      </c>
      <c r="B2398">
        <v>40.778645509999997</v>
      </c>
      <c r="C2398" t="s">
        <v>4944</v>
      </c>
      <c r="D2398" t="s">
        <v>721</v>
      </c>
      <c r="E2398" t="str">
        <f t="shared" si="222"/>
        <v>far</v>
      </c>
      <c r="F2398" t="s">
        <v>34</v>
      </c>
      <c r="G2398">
        <v>10102018</v>
      </c>
      <c r="H2398" s="1">
        <v>2</v>
      </c>
      <c r="I2398" t="s">
        <v>39</v>
      </c>
      <c r="J2398" t="s">
        <v>40</v>
      </c>
      <c r="K2398" t="str">
        <f t="shared" si="223"/>
        <v>Gray</v>
      </c>
      <c r="L2398" t="str">
        <f t="shared" si="224"/>
        <v>yup</v>
      </c>
      <c r="M2398" t="b">
        <f t="shared" si="227"/>
        <v>0</v>
      </c>
      <c r="O2398" t="s">
        <v>55</v>
      </c>
      <c r="Q2398" t="s">
        <v>43</v>
      </c>
      <c r="R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1</v>
      </c>
      <c r="Z2398" t="b">
        <f t="shared" si="225"/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1</v>
      </c>
      <c r="AH2398" t="b">
        <v>0</v>
      </c>
      <c r="AJ2398" t="b">
        <f t="shared" si="226"/>
        <v>0</v>
      </c>
      <c r="AK2398" t="s">
        <v>4945</v>
      </c>
      <c r="AL2398" t="b">
        <v>1</v>
      </c>
    </row>
    <row r="2399" spans="1:38" x14ac:dyDescent="0.3">
      <c r="A2399">
        <v>-73.967526890000002</v>
      </c>
      <c r="B2399">
        <v>40.775040969999999</v>
      </c>
      <c r="C2399" t="s">
        <v>4946</v>
      </c>
      <c r="D2399" t="s">
        <v>205</v>
      </c>
      <c r="E2399" t="str">
        <f t="shared" si="222"/>
        <v>far</v>
      </c>
      <c r="F2399" t="s">
        <v>48</v>
      </c>
      <c r="G2399">
        <v>10132018</v>
      </c>
      <c r="H2399" s="1">
        <v>1</v>
      </c>
      <c r="I2399" t="s">
        <v>39</v>
      </c>
      <c r="J2399" t="s">
        <v>40</v>
      </c>
      <c r="K2399" t="str">
        <f t="shared" si="223"/>
        <v>Gray</v>
      </c>
      <c r="L2399" t="str">
        <f t="shared" si="224"/>
        <v>yup</v>
      </c>
      <c r="M2399" t="b">
        <f t="shared" si="227"/>
        <v>0</v>
      </c>
      <c r="N2399" t="s">
        <v>84</v>
      </c>
      <c r="O2399" t="s">
        <v>103</v>
      </c>
      <c r="Q2399" t="s">
        <v>50</v>
      </c>
      <c r="R2399">
        <v>5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Z2399" t="b">
        <f t="shared" si="225"/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1</v>
      </c>
      <c r="AH2399" t="b">
        <v>0</v>
      </c>
      <c r="AJ2399" t="b">
        <f t="shared" si="226"/>
        <v>0</v>
      </c>
      <c r="AK2399" t="s">
        <v>4947</v>
      </c>
      <c r="AL2399" t="b">
        <v>1</v>
      </c>
    </row>
    <row r="2400" spans="1:38" x14ac:dyDescent="0.3">
      <c r="A2400">
        <v>-73.956554949999997</v>
      </c>
      <c r="B2400">
        <v>40.798982369999997</v>
      </c>
      <c r="C2400" t="s">
        <v>4951</v>
      </c>
      <c r="D2400" t="s">
        <v>1133</v>
      </c>
      <c r="E2400" t="str">
        <f t="shared" si="222"/>
        <v>far</v>
      </c>
      <c r="F2400" t="s">
        <v>48</v>
      </c>
      <c r="G2400">
        <v>10172018</v>
      </c>
      <c r="H2400" s="1">
        <v>3</v>
      </c>
      <c r="I2400" t="s">
        <v>39</v>
      </c>
      <c r="J2400" t="s">
        <v>40</v>
      </c>
      <c r="K2400" t="str">
        <f t="shared" si="223"/>
        <v>Gray</v>
      </c>
      <c r="L2400" t="str">
        <f t="shared" si="224"/>
        <v>yup</v>
      </c>
      <c r="M2400" t="b">
        <f t="shared" si="227"/>
        <v>0</v>
      </c>
      <c r="N2400" t="s">
        <v>84</v>
      </c>
      <c r="O2400" t="s">
        <v>103</v>
      </c>
      <c r="Q2400" t="s">
        <v>43</v>
      </c>
      <c r="R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1</v>
      </c>
      <c r="Z2400" t="b">
        <f t="shared" si="225"/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1</v>
      </c>
      <c r="AH2400" t="b">
        <v>0</v>
      </c>
      <c r="AJ2400" t="b">
        <f t="shared" si="226"/>
        <v>0</v>
      </c>
      <c r="AK2400" t="s">
        <v>4952</v>
      </c>
      <c r="AL2400" t="b">
        <v>1</v>
      </c>
    </row>
    <row r="2401" spans="1:38" x14ac:dyDescent="0.3">
      <c r="A2401">
        <v>-73.969644560000006</v>
      </c>
      <c r="B2401">
        <v>40.779148620000001</v>
      </c>
      <c r="C2401" t="s">
        <v>4958</v>
      </c>
      <c r="D2401" t="s">
        <v>1996</v>
      </c>
      <c r="E2401" t="str">
        <f t="shared" si="222"/>
        <v>far</v>
      </c>
      <c r="F2401" t="s">
        <v>48</v>
      </c>
      <c r="G2401">
        <v>10082018</v>
      </c>
      <c r="H2401" s="1">
        <v>5</v>
      </c>
      <c r="I2401" t="s">
        <v>54</v>
      </c>
      <c r="J2401" t="s">
        <v>40</v>
      </c>
      <c r="K2401" t="str">
        <f t="shared" si="223"/>
        <v>Gray</v>
      </c>
      <c r="L2401" t="str">
        <f t="shared" si="224"/>
        <v>yup</v>
      </c>
      <c r="M2401" t="b">
        <f t="shared" si="227"/>
        <v>0</v>
      </c>
      <c r="O2401" t="s">
        <v>55</v>
      </c>
      <c r="Q2401" t="s">
        <v>50</v>
      </c>
      <c r="R2401">
        <v>2</v>
      </c>
      <c r="T2401" t="b">
        <v>0</v>
      </c>
      <c r="U2401" t="b">
        <v>0</v>
      </c>
      <c r="V2401" t="b">
        <v>1</v>
      </c>
      <c r="W2401" t="b">
        <v>0</v>
      </c>
      <c r="X2401" t="b">
        <v>0</v>
      </c>
      <c r="Z2401" t="b">
        <f t="shared" si="225"/>
        <v>1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0</v>
      </c>
      <c r="AJ2401" t="b">
        <f t="shared" si="226"/>
        <v>0</v>
      </c>
      <c r="AK2401" t="s">
        <v>4959</v>
      </c>
      <c r="AL2401" t="b">
        <v>1</v>
      </c>
    </row>
    <row r="2402" spans="1:38" x14ac:dyDescent="0.3">
      <c r="A2402">
        <v>-73.970479030000007</v>
      </c>
      <c r="B2402">
        <v>40.776227059999997</v>
      </c>
      <c r="C2402" t="s">
        <v>4960</v>
      </c>
      <c r="D2402" t="s">
        <v>79</v>
      </c>
      <c r="E2402" t="str">
        <f t="shared" si="222"/>
        <v>far</v>
      </c>
      <c r="F2402" t="s">
        <v>48</v>
      </c>
      <c r="G2402">
        <v>10172018</v>
      </c>
      <c r="H2402" s="1">
        <v>1</v>
      </c>
      <c r="I2402" t="s">
        <v>39</v>
      </c>
      <c r="J2402" t="s">
        <v>40</v>
      </c>
      <c r="K2402" t="str">
        <f t="shared" si="223"/>
        <v>Gray</v>
      </c>
      <c r="L2402" t="str">
        <f t="shared" si="224"/>
        <v>yup</v>
      </c>
      <c r="M2402" t="b">
        <f t="shared" si="227"/>
        <v>0</v>
      </c>
      <c r="O2402" t="s">
        <v>55</v>
      </c>
      <c r="Q2402" t="s">
        <v>43</v>
      </c>
      <c r="R2402" t="b">
        <v>0</v>
      </c>
      <c r="S2402" t="s">
        <v>4961</v>
      </c>
      <c r="T2402" t="b">
        <v>0</v>
      </c>
      <c r="U2402" t="b">
        <v>0</v>
      </c>
      <c r="V2402" t="b">
        <v>0</v>
      </c>
      <c r="W2402" t="b">
        <v>0</v>
      </c>
      <c r="X2402" t="b">
        <v>1</v>
      </c>
      <c r="Z2402" t="b">
        <f t="shared" si="225"/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1</v>
      </c>
      <c r="AH2402" t="b">
        <v>0</v>
      </c>
      <c r="AJ2402" t="b">
        <f t="shared" si="226"/>
        <v>0</v>
      </c>
      <c r="AK2402" t="s">
        <v>4962</v>
      </c>
      <c r="AL2402" t="b">
        <v>1</v>
      </c>
    </row>
    <row r="2403" spans="1:38" x14ac:dyDescent="0.3">
      <c r="A2403">
        <v>-73.962490540000005</v>
      </c>
      <c r="B2403">
        <v>40.793538900000001</v>
      </c>
      <c r="C2403" t="s">
        <v>4963</v>
      </c>
      <c r="D2403" t="s">
        <v>2439</v>
      </c>
      <c r="E2403" t="str">
        <f t="shared" si="222"/>
        <v>far</v>
      </c>
      <c r="F2403" t="s">
        <v>34</v>
      </c>
      <c r="G2403">
        <v>10182018</v>
      </c>
      <c r="H2403" s="1">
        <v>1</v>
      </c>
      <c r="I2403" t="s">
        <v>39</v>
      </c>
      <c r="J2403" t="s">
        <v>40</v>
      </c>
      <c r="K2403" t="str">
        <f t="shared" si="223"/>
        <v>Gray</v>
      </c>
      <c r="L2403" t="str">
        <f t="shared" si="224"/>
        <v>yup</v>
      </c>
      <c r="M2403" t="b">
        <f t="shared" si="227"/>
        <v>0</v>
      </c>
      <c r="O2403" t="s">
        <v>55</v>
      </c>
      <c r="Q2403" t="s">
        <v>43</v>
      </c>
      <c r="R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1</v>
      </c>
      <c r="Z2403" t="b">
        <f t="shared" si="225"/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s">
        <v>4964</v>
      </c>
      <c r="AJ2403" t="b">
        <f t="shared" si="226"/>
        <v>0</v>
      </c>
      <c r="AK2403" t="s">
        <v>4965</v>
      </c>
      <c r="AL2403" t="b">
        <v>1</v>
      </c>
    </row>
    <row r="2404" spans="1:38" x14ac:dyDescent="0.3">
      <c r="A2404">
        <v>-73.969044749999995</v>
      </c>
      <c r="B2404">
        <v>40.783913300000002</v>
      </c>
      <c r="C2404" t="s">
        <v>4966</v>
      </c>
      <c r="D2404" t="s">
        <v>1415</v>
      </c>
      <c r="E2404" t="str">
        <f t="shared" si="222"/>
        <v>far</v>
      </c>
      <c r="F2404" t="s">
        <v>48</v>
      </c>
      <c r="G2404">
        <v>10192018</v>
      </c>
      <c r="H2404" s="1">
        <v>6</v>
      </c>
      <c r="I2404" t="s">
        <v>54</v>
      </c>
      <c r="J2404" t="s">
        <v>40</v>
      </c>
      <c r="K2404" t="str">
        <f t="shared" si="223"/>
        <v>Gray</v>
      </c>
      <c r="L2404" t="str">
        <f t="shared" si="224"/>
        <v>yup</v>
      </c>
      <c r="M2404" t="b">
        <f t="shared" si="227"/>
        <v>0</v>
      </c>
      <c r="O2404" t="s">
        <v>55</v>
      </c>
      <c r="Q2404" t="s">
        <v>50</v>
      </c>
      <c r="R2404">
        <v>7</v>
      </c>
      <c r="T2404" t="b">
        <v>0</v>
      </c>
      <c r="U2404" t="b">
        <v>0</v>
      </c>
      <c r="V2404" t="b">
        <v>1</v>
      </c>
      <c r="W2404" t="b">
        <v>1</v>
      </c>
      <c r="X2404" t="b">
        <v>0</v>
      </c>
      <c r="Z2404" t="b">
        <f t="shared" si="225"/>
        <v>1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1</v>
      </c>
      <c r="AH2404" t="b">
        <v>0</v>
      </c>
      <c r="AJ2404" t="b">
        <f t="shared" si="226"/>
        <v>0</v>
      </c>
      <c r="AK2404" t="s">
        <v>4967</v>
      </c>
      <c r="AL2404" t="b">
        <v>1</v>
      </c>
    </row>
    <row r="2405" spans="1:38" x14ac:dyDescent="0.3">
      <c r="A2405">
        <v>-73.953025740000001</v>
      </c>
      <c r="B2405">
        <v>40.795139740000003</v>
      </c>
      <c r="C2405" t="s">
        <v>4970</v>
      </c>
      <c r="D2405" t="s">
        <v>153</v>
      </c>
      <c r="E2405" t="str">
        <f t="shared" si="222"/>
        <v>far</v>
      </c>
      <c r="F2405" t="s">
        <v>34</v>
      </c>
      <c r="G2405">
        <v>10132018</v>
      </c>
      <c r="H2405" s="1">
        <v>1</v>
      </c>
      <c r="I2405" t="s">
        <v>39</v>
      </c>
      <c r="J2405" t="s">
        <v>40</v>
      </c>
      <c r="K2405" t="str">
        <f t="shared" si="223"/>
        <v>Gray</v>
      </c>
      <c r="L2405" t="str">
        <f t="shared" si="224"/>
        <v>yup</v>
      </c>
      <c r="M2405" t="b">
        <f t="shared" si="227"/>
        <v>0</v>
      </c>
      <c r="N2405" t="s">
        <v>41</v>
      </c>
      <c r="O2405" t="s">
        <v>42</v>
      </c>
      <c r="Q2405" t="s">
        <v>43</v>
      </c>
      <c r="R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Z2405" t="b">
        <f t="shared" si="225"/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J2405" t="b">
        <f t="shared" si="226"/>
        <v>0</v>
      </c>
      <c r="AK2405" t="s">
        <v>4971</v>
      </c>
      <c r="AL2405" t="b">
        <v>1</v>
      </c>
    </row>
    <row r="2406" spans="1:38" x14ac:dyDescent="0.3">
      <c r="A2406">
        <v>-73.969292580000001</v>
      </c>
      <c r="B2406">
        <v>40.777450610000002</v>
      </c>
      <c r="C2406" t="s">
        <v>4972</v>
      </c>
      <c r="D2406" t="s">
        <v>150</v>
      </c>
      <c r="E2406" t="str">
        <f t="shared" si="222"/>
        <v>far</v>
      </c>
      <c r="F2406" t="s">
        <v>34</v>
      </c>
      <c r="G2406">
        <v>10082018</v>
      </c>
      <c r="H2406" s="1">
        <v>11</v>
      </c>
      <c r="I2406" t="s">
        <v>39</v>
      </c>
      <c r="J2406" t="s">
        <v>40</v>
      </c>
      <c r="K2406" t="str">
        <f t="shared" si="223"/>
        <v>Gray</v>
      </c>
      <c r="L2406" t="str">
        <f t="shared" si="224"/>
        <v>yup</v>
      </c>
      <c r="M2406" t="b">
        <f t="shared" si="227"/>
        <v>0</v>
      </c>
      <c r="O2406" t="s">
        <v>55</v>
      </c>
      <c r="Q2406" t="s">
        <v>43</v>
      </c>
      <c r="R2406" t="b">
        <v>0</v>
      </c>
      <c r="T2406" t="b">
        <v>0</v>
      </c>
      <c r="U2406" t="b">
        <v>0</v>
      </c>
      <c r="V2406" t="b">
        <v>0</v>
      </c>
      <c r="W2406" t="b">
        <v>1</v>
      </c>
      <c r="X2406" t="b">
        <v>1</v>
      </c>
      <c r="Z2406" t="b">
        <f t="shared" si="225"/>
        <v>1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1</v>
      </c>
      <c r="AH2406" t="b">
        <v>0</v>
      </c>
      <c r="AJ2406" t="b">
        <f t="shared" si="226"/>
        <v>0</v>
      </c>
      <c r="AK2406" t="s">
        <v>4973</v>
      </c>
      <c r="AL2406" t="b">
        <v>1</v>
      </c>
    </row>
    <row r="2407" spans="1:38" x14ac:dyDescent="0.3">
      <c r="A2407">
        <v>-73.954843159999996</v>
      </c>
      <c r="B2407">
        <v>40.79063463</v>
      </c>
      <c r="C2407" t="s">
        <v>4984</v>
      </c>
      <c r="D2407" t="s">
        <v>1028</v>
      </c>
      <c r="E2407" t="str">
        <f t="shared" si="222"/>
        <v>far</v>
      </c>
      <c r="F2407" t="s">
        <v>34</v>
      </c>
      <c r="G2407">
        <v>10102018</v>
      </c>
      <c r="H2407" s="1">
        <v>2</v>
      </c>
      <c r="I2407" t="s">
        <v>39</v>
      </c>
      <c r="J2407" t="s">
        <v>40</v>
      </c>
      <c r="K2407" t="str">
        <f t="shared" si="223"/>
        <v>Gray</v>
      </c>
      <c r="L2407" t="str">
        <f t="shared" si="224"/>
        <v>yup</v>
      </c>
      <c r="M2407" t="b">
        <f t="shared" si="227"/>
        <v>0</v>
      </c>
      <c r="O2407" t="s">
        <v>55</v>
      </c>
      <c r="Q2407" t="s">
        <v>50</v>
      </c>
      <c r="R2407">
        <v>30</v>
      </c>
      <c r="T2407" t="b">
        <v>0</v>
      </c>
      <c r="U2407" t="b">
        <v>0</v>
      </c>
      <c r="V2407" t="b">
        <v>1</v>
      </c>
      <c r="W2407" t="b">
        <v>0</v>
      </c>
      <c r="X2407" t="b">
        <v>0</v>
      </c>
      <c r="Z2407" t="b">
        <f t="shared" si="225"/>
        <v>1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J2407" t="b">
        <f t="shared" si="226"/>
        <v>0</v>
      </c>
      <c r="AK2407" t="s">
        <v>4985</v>
      </c>
      <c r="AL2407" t="b">
        <v>1</v>
      </c>
    </row>
    <row r="2408" spans="1:38" x14ac:dyDescent="0.3">
      <c r="A2408">
        <v>-73.979484049999996</v>
      </c>
      <c r="B2408">
        <v>40.77095954</v>
      </c>
      <c r="C2408" t="s">
        <v>4990</v>
      </c>
      <c r="D2408" t="s">
        <v>1364</v>
      </c>
      <c r="E2408" t="str">
        <f t="shared" si="222"/>
        <v>far</v>
      </c>
      <c r="F2408" t="s">
        <v>34</v>
      </c>
      <c r="G2408">
        <v>10072018</v>
      </c>
      <c r="H2408" s="1">
        <v>2</v>
      </c>
      <c r="I2408" t="s">
        <v>39</v>
      </c>
      <c r="J2408" t="s">
        <v>40</v>
      </c>
      <c r="K2408" t="str">
        <f t="shared" si="223"/>
        <v>Gray</v>
      </c>
      <c r="L2408" t="str">
        <f t="shared" si="224"/>
        <v>yup</v>
      </c>
      <c r="M2408" t="b">
        <f t="shared" si="227"/>
        <v>0</v>
      </c>
      <c r="N2408" t="s">
        <v>117</v>
      </c>
      <c r="O2408" t="s">
        <v>118</v>
      </c>
      <c r="Q2408" t="s">
        <v>43</v>
      </c>
      <c r="R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Z2408" t="b">
        <f t="shared" si="225"/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b">
        <v>0</v>
      </c>
      <c r="AJ2408" t="b">
        <f t="shared" si="226"/>
        <v>0</v>
      </c>
      <c r="AK2408" t="s">
        <v>4991</v>
      </c>
      <c r="AL2408" t="b">
        <v>1</v>
      </c>
    </row>
    <row r="2409" spans="1:38" x14ac:dyDescent="0.3">
      <c r="A2409">
        <v>-73.960655930000001</v>
      </c>
      <c r="B2409">
        <v>40.788952760000001</v>
      </c>
      <c r="C2409" t="s">
        <v>4992</v>
      </c>
      <c r="D2409" t="s">
        <v>1102</v>
      </c>
      <c r="E2409" t="str">
        <f t="shared" si="222"/>
        <v>far</v>
      </c>
      <c r="F2409" t="s">
        <v>48</v>
      </c>
      <c r="G2409">
        <v>10082018</v>
      </c>
      <c r="H2409" s="1">
        <v>2</v>
      </c>
      <c r="I2409" t="s">
        <v>39</v>
      </c>
      <c r="J2409" t="s">
        <v>40</v>
      </c>
      <c r="K2409" t="str">
        <f t="shared" si="223"/>
        <v>Gray</v>
      </c>
      <c r="L2409" t="str">
        <f t="shared" si="224"/>
        <v>yup</v>
      </c>
      <c r="M2409" t="b">
        <f t="shared" si="227"/>
        <v>0</v>
      </c>
      <c r="O2409" t="s">
        <v>55</v>
      </c>
      <c r="Q2409" t="s">
        <v>50</v>
      </c>
      <c r="R2409">
        <v>5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  <c r="Z2409" t="b">
        <f t="shared" si="225"/>
        <v>1</v>
      </c>
      <c r="AA2409" t="b">
        <v>1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0</v>
      </c>
      <c r="AJ2409" t="b">
        <f t="shared" si="226"/>
        <v>0</v>
      </c>
      <c r="AK2409" t="s">
        <v>4993</v>
      </c>
      <c r="AL2409" t="b">
        <v>1</v>
      </c>
    </row>
    <row r="2410" spans="1:38" x14ac:dyDescent="0.3">
      <c r="A2410">
        <v>-73.969312009999996</v>
      </c>
      <c r="B2410">
        <v>40.771096100000001</v>
      </c>
      <c r="C2410" t="s">
        <v>4998</v>
      </c>
      <c r="D2410" t="s">
        <v>2059</v>
      </c>
      <c r="E2410" t="str">
        <f t="shared" si="222"/>
        <v>far</v>
      </c>
      <c r="F2410" t="s">
        <v>34</v>
      </c>
      <c r="G2410">
        <v>10182018</v>
      </c>
      <c r="H2410" s="1">
        <v>7</v>
      </c>
      <c r="I2410" t="s">
        <v>39</v>
      </c>
      <c r="J2410" t="s">
        <v>40</v>
      </c>
      <c r="K2410" t="str">
        <f t="shared" si="223"/>
        <v>Gray</v>
      </c>
      <c r="L2410" t="str">
        <f t="shared" si="224"/>
        <v>yup</v>
      </c>
      <c r="M2410" t="b">
        <f t="shared" si="227"/>
        <v>0</v>
      </c>
      <c r="O2410" t="s">
        <v>55</v>
      </c>
      <c r="T2410" t="b">
        <v>0</v>
      </c>
      <c r="U2410" t="b">
        <v>0</v>
      </c>
      <c r="V2410" t="b">
        <v>0</v>
      </c>
      <c r="W2410" t="b">
        <v>0</v>
      </c>
      <c r="X2410" t="b">
        <v>1</v>
      </c>
      <c r="Z2410" t="b">
        <f t="shared" si="225"/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J2410" t="b">
        <f t="shared" si="226"/>
        <v>0</v>
      </c>
      <c r="AK2410" t="s">
        <v>4999</v>
      </c>
      <c r="AL2410" t="b">
        <v>1</v>
      </c>
    </row>
    <row r="2411" spans="1:38" x14ac:dyDescent="0.3">
      <c r="A2411">
        <v>-73.964731839999999</v>
      </c>
      <c r="B2411">
        <v>40.776093619999997</v>
      </c>
      <c r="C2411" t="s">
        <v>5007</v>
      </c>
      <c r="D2411" t="s">
        <v>419</v>
      </c>
      <c r="E2411" t="str">
        <f t="shared" si="222"/>
        <v>far</v>
      </c>
      <c r="F2411" t="s">
        <v>34</v>
      </c>
      <c r="G2411">
        <v>10122018</v>
      </c>
      <c r="H2411" s="1">
        <v>4</v>
      </c>
      <c r="I2411" t="s">
        <v>39</v>
      </c>
      <c r="J2411" t="s">
        <v>40</v>
      </c>
      <c r="K2411" t="str">
        <f t="shared" si="223"/>
        <v>Gray</v>
      </c>
      <c r="L2411" t="str">
        <f t="shared" si="224"/>
        <v>yup</v>
      </c>
      <c r="M2411" t="b">
        <f t="shared" si="227"/>
        <v>0</v>
      </c>
      <c r="O2411" t="s">
        <v>55</v>
      </c>
      <c r="Q2411" t="s">
        <v>43</v>
      </c>
      <c r="R2411" t="b">
        <v>0</v>
      </c>
      <c r="T2411" t="b">
        <v>1</v>
      </c>
      <c r="U2411" t="b">
        <v>0</v>
      </c>
      <c r="V2411" t="b">
        <v>1</v>
      </c>
      <c r="W2411" t="b">
        <v>0</v>
      </c>
      <c r="X2411" t="b">
        <v>1</v>
      </c>
      <c r="Z2411" t="b">
        <f t="shared" si="225"/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J2411" t="b">
        <f t="shared" si="226"/>
        <v>0</v>
      </c>
      <c r="AK2411" t="s">
        <v>5008</v>
      </c>
      <c r="AL2411" t="b">
        <v>1</v>
      </c>
    </row>
    <row r="2412" spans="1:38" x14ac:dyDescent="0.3">
      <c r="A2412">
        <v>-73.965159189999994</v>
      </c>
      <c r="B2412">
        <v>40.781183830000003</v>
      </c>
      <c r="C2412" t="s">
        <v>5009</v>
      </c>
      <c r="D2412" t="s">
        <v>574</v>
      </c>
      <c r="E2412" t="str">
        <f t="shared" si="222"/>
        <v>far</v>
      </c>
      <c r="F2412" t="s">
        <v>34</v>
      </c>
      <c r="G2412">
        <v>10072018</v>
      </c>
      <c r="H2412" s="1">
        <v>6</v>
      </c>
      <c r="I2412" t="s">
        <v>54</v>
      </c>
      <c r="J2412" t="s">
        <v>40</v>
      </c>
      <c r="K2412" t="str">
        <f t="shared" si="223"/>
        <v>Gray</v>
      </c>
      <c r="L2412" t="str">
        <f t="shared" si="224"/>
        <v>yup</v>
      </c>
      <c r="M2412" t="b">
        <f t="shared" si="227"/>
        <v>0</v>
      </c>
      <c r="N2412" t="s">
        <v>41</v>
      </c>
      <c r="O2412" t="s">
        <v>42</v>
      </c>
      <c r="Q2412" t="s">
        <v>43</v>
      </c>
      <c r="R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Z2412" t="b">
        <f t="shared" si="225"/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J2412" t="b">
        <f t="shared" si="226"/>
        <v>0</v>
      </c>
      <c r="AK2412" t="s">
        <v>5010</v>
      </c>
      <c r="AL2412" t="b">
        <v>1</v>
      </c>
    </row>
    <row r="2413" spans="1:38" x14ac:dyDescent="0.3">
      <c r="A2413">
        <v>-73.962285910000006</v>
      </c>
      <c r="B2413">
        <v>40.788616920000003</v>
      </c>
      <c r="C2413" t="s">
        <v>5011</v>
      </c>
      <c r="D2413" t="s">
        <v>1425</v>
      </c>
      <c r="E2413" t="str">
        <f t="shared" si="222"/>
        <v>far</v>
      </c>
      <c r="F2413" t="s">
        <v>48</v>
      </c>
      <c r="G2413">
        <v>10142018</v>
      </c>
      <c r="H2413" s="1">
        <v>6</v>
      </c>
      <c r="I2413" t="s">
        <v>39</v>
      </c>
      <c r="J2413" t="s">
        <v>40</v>
      </c>
      <c r="K2413" t="str">
        <f t="shared" si="223"/>
        <v>Gray</v>
      </c>
      <c r="L2413" t="str">
        <f t="shared" si="224"/>
        <v>yup</v>
      </c>
      <c r="M2413" t="b">
        <f t="shared" si="227"/>
        <v>0</v>
      </c>
      <c r="O2413" t="s">
        <v>55</v>
      </c>
      <c r="Q2413" t="s">
        <v>43</v>
      </c>
      <c r="R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1</v>
      </c>
      <c r="Z2413" t="b">
        <f t="shared" si="225"/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0</v>
      </c>
      <c r="AJ2413" t="b">
        <f t="shared" si="226"/>
        <v>0</v>
      </c>
      <c r="AK2413" t="s">
        <v>5012</v>
      </c>
      <c r="AL2413" t="b">
        <v>1</v>
      </c>
    </row>
    <row r="2414" spans="1:38" x14ac:dyDescent="0.3">
      <c r="A2414">
        <v>-73.971935959999996</v>
      </c>
      <c r="B2414">
        <v>40.772699889999998</v>
      </c>
      <c r="C2414" t="s">
        <v>5013</v>
      </c>
      <c r="D2414" t="s">
        <v>527</v>
      </c>
      <c r="E2414" t="str">
        <f t="shared" si="222"/>
        <v>far</v>
      </c>
      <c r="F2414" t="s">
        <v>34</v>
      </c>
      <c r="G2414">
        <v>10142018</v>
      </c>
      <c r="H2414" s="1">
        <v>1</v>
      </c>
      <c r="I2414" t="s">
        <v>39</v>
      </c>
      <c r="J2414" t="s">
        <v>40</v>
      </c>
      <c r="K2414" t="str">
        <f t="shared" si="223"/>
        <v>Gray</v>
      </c>
      <c r="L2414" t="str">
        <f t="shared" si="224"/>
        <v>yup</v>
      </c>
      <c r="M2414" t="b">
        <f t="shared" si="227"/>
        <v>0</v>
      </c>
      <c r="N2414" t="s">
        <v>41</v>
      </c>
      <c r="O2414" t="s">
        <v>42</v>
      </c>
      <c r="Q2414" t="s">
        <v>43</v>
      </c>
      <c r="R2414" t="b">
        <v>0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Z2414" t="b">
        <f t="shared" si="225"/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s">
        <v>5014</v>
      </c>
      <c r="AJ2414" t="b">
        <f t="shared" si="226"/>
        <v>0</v>
      </c>
      <c r="AK2414" t="s">
        <v>5015</v>
      </c>
      <c r="AL2414" t="b">
        <v>1</v>
      </c>
    </row>
    <row r="2415" spans="1:38" x14ac:dyDescent="0.3">
      <c r="A2415">
        <v>-73.968905149999998</v>
      </c>
      <c r="B2415">
        <v>40.776451129999998</v>
      </c>
      <c r="C2415" t="s">
        <v>5022</v>
      </c>
      <c r="D2415" t="s">
        <v>239</v>
      </c>
      <c r="E2415" t="str">
        <f t="shared" si="222"/>
        <v>far</v>
      </c>
      <c r="F2415" t="s">
        <v>48</v>
      </c>
      <c r="G2415">
        <v>10072018</v>
      </c>
      <c r="H2415" s="1">
        <v>4</v>
      </c>
      <c r="I2415" t="s">
        <v>39</v>
      </c>
      <c r="J2415" t="s">
        <v>40</v>
      </c>
      <c r="K2415" t="str">
        <f t="shared" si="223"/>
        <v>Gray</v>
      </c>
      <c r="L2415" t="str">
        <f t="shared" si="224"/>
        <v>yup</v>
      </c>
      <c r="M2415" t="b">
        <f t="shared" si="227"/>
        <v>0</v>
      </c>
      <c r="N2415" t="s">
        <v>168</v>
      </c>
      <c r="O2415" t="s">
        <v>169</v>
      </c>
      <c r="Q2415" t="s">
        <v>43</v>
      </c>
      <c r="R2415" t="b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Z2415" t="b">
        <f t="shared" si="225"/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1</v>
      </c>
      <c r="AH2415" t="b">
        <v>0</v>
      </c>
      <c r="AJ2415" t="b">
        <f t="shared" si="226"/>
        <v>0</v>
      </c>
      <c r="AK2415" t="s">
        <v>5023</v>
      </c>
      <c r="AL2415" t="b">
        <v>1</v>
      </c>
    </row>
    <row r="2416" spans="1:38" x14ac:dyDescent="0.3">
      <c r="A2416">
        <v>-73.955837029999998</v>
      </c>
      <c r="B2416">
        <v>40.792197719999997</v>
      </c>
      <c r="C2416" t="s">
        <v>5030</v>
      </c>
      <c r="D2416" t="s">
        <v>2230</v>
      </c>
      <c r="E2416" t="str">
        <f t="shared" si="222"/>
        <v>far</v>
      </c>
      <c r="F2416" t="s">
        <v>48</v>
      </c>
      <c r="G2416">
        <v>10072018</v>
      </c>
      <c r="H2416" s="1">
        <v>2</v>
      </c>
      <c r="I2416" t="s">
        <v>39</v>
      </c>
      <c r="J2416" t="s">
        <v>40</v>
      </c>
      <c r="K2416" t="str">
        <f t="shared" si="223"/>
        <v>Gray</v>
      </c>
      <c r="L2416" t="str">
        <f t="shared" si="224"/>
        <v>yup</v>
      </c>
      <c r="M2416" t="b">
        <f t="shared" si="227"/>
        <v>0</v>
      </c>
      <c r="N2416" t="s">
        <v>84</v>
      </c>
      <c r="O2416" t="s">
        <v>103</v>
      </c>
      <c r="Q2416" t="s">
        <v>50</v>
      </c>
      <c r="R2416">
        <v>30</v>
      </c>
      <c r="T2416" t="b">
        <v>0</v>
      </c>
      <c r="U2416" t="b">
        <v>0</v>
      </c>
      <c r="V2416" t="b">
        <v>1</v>
      </c>
      <c r="W2416" t="b">
        <v>0</v>
      </c>
      <c r="X2416" t="b">
        <v>0</v>
      </c>
      <c r="Z2416" t="b">
        <f t="shared" si="225"/>
        <v>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J2416" t="b">
        <f t="shared" si="226"/>
        <v>0</v>
      </c>
      <c r="AK2416" t="s">
        <v>5031</v>
      </c>
      <c r="AL2416" t="b">
        <v>1</v>
      </c>
    </row>
    <row r="2417" spans="1:38" x14ac:dyDescent="0.3">
      <c r="A2417">
        <v>-73.957138760000007</v>
      </c>
      <c r="B2417">
        <v>40.795592599999999</v>
      </c>
      <c r="C2417" t="s">
        <v>5032</v>
      </c>
      <c r="D2417" t="s">
        <v>841</v>
      </c>
      <c r="E2417" t="str">
        <f t="shared" si="222"/>
        <v>far</v>
      </c>
      <c r="F2417" t="s">
        <v>34</v>
      </c>
      <c r="G2417">
        <v>10062018</v>
      </c>
      <c r="H2417" s="1">
        <v>2</v>
      </c>
      <c r="I2417" t="s">
        <v>39</v>
      </c>
      <c r="J2417" t="s">
        <v>40</v>
      </c>
      <c r="K2417" t="str">
        <f t="shared" si="223"/>
        <v>Gray</v>
      </c>
      <c r="L2417" t="str">
        <f t="shared" si="224"/>
        <v>yup</v>
      </c>
      <c r="M2417" t="b">
        <f t="shared" si="227"/>
        <v>0</v>
      </c>
      <c r="N2417" t="s">
        <v>41</v>
      </c>
      <c r="O2417" t="s">
        <v>42</v>
      </c>
      <c r="Q2417" t="s">
        <v>43</v>
      </c>
      <c r="R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1</v>
      </c>
      <c r="Z2417" t="b">
        <f t="shared" si="225"/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1</v>
      </c>
      <c r="AF2417" t="b">
        <v>0</v>
      </c>
      <c r="AG2417" t="b">
        <v>1</v>
      </c>
      <c r="AH2417" t="b">
        <v>0</v>
      </c>
      <c r="AJ2417" t="b">
        <f t="shared" si="226"/>
        <v>0</v>
      </c>
      <c r="AK2417" t="s">
        <v>5033</v>
      </c>
      <c r="AL2417" t="b">
        <v>1</v>
      </c>
    </row>
    <row r="2418" spans="1:38" x14ac:dyDescent="0.3">
      <c r="A2418">
        <v>-73.977242070000003</v>
      </c>
      <c r="B2418">
        <v>40.773002519999999</v>
      </c>
      <c r="C2418" t="s">
        <v>5034</v>
      </c>
      <c r="D2418" t="s">
        <v>503</v>
      </c>
      <c r="E2418" t="str">
        <f t="shared" si="222"/>
        <v>far</v>
      </c>
      <c r="F2418" t="s">
        <v>34</v>
      </c>
      <c r="G2418">
        <v>10072018</v>
      </c>
      <c r="H2418" s="1">
        <v>1</v>
      </c>
      <c r="I2418" t="s">
        <v>39</v>
      </c>
      <c r="J2418" t="s">
        <v>40</v>
      </c>
      <c r="K2418" t="str">
        <f t="shared" si="223"/>
        <v>Gray</v>
      </c>
      <c r="L2418" t="str">
        <f t="shared" si="224"/>
        <v>yup</v>
      </c>
      <c r="M2418" t="b">
        <f t="shared" si="227"/>
        <v>0</v>
      </c>
      <c r="O2418" t="s">
        <v>55</v>
      </c>
      <c r="Q2418" t="s">
        <v>50</v>
      </c>
      <c r="R2418">
        <v>8</v>
      </c>
      <c r="T2418" t="b">
        <v>0</v>
      </c>
      <c r="U2418" t="b">
        <v>0</v>
      </c>
      <c r="V2418" t="b">
        <v>1</v>
      </c>
      <c r="W2418" t="b">
        <v>0</v>
      </c>
      <c r="X2418" t="b">
        <v>0</v>
      </c>
      <c r="Z2418" t="b">
        <f t="shared" si="225"/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J2418" t="b">
        <f t="shared" si="226"/>
        <v>0</v>
      </c>
      <c r="AK2418" t="s">
        <v>5035</v>
      </c>
      <c r="AL2418" t="b">
        <v>1</v>
      </c>
    </row>
    <row r="2419" spans="1:38" x14ac:dyDescent="0.3">
      <c r="A2419">
        <v>-73.975329160000001</v>
      </c>
      <c r="B2419">
        <v>40.768737600000001</v>
      </c>
      <c r="C2419" t="s">
        <v>5036</v>
      </c>
      <c r="D2419" t="s">
        <v>794</v>
      </c>
      <c r="E2419" t="str">
        <f t="shared" si="222"/>
        <v>far</v>
      </c>
      <c r="F2419" t="s">
        <v>34</v>
      </c>
      <c r="G2419">
        <v>10082018</v>
      </c>
      <c r="H2419" s="1">
        <v>1</v>
      </c>
      <c r="I2419" t="s">
        <v>39</v>
      </c>
      <c r="J2419" t="s">
        <v>40</v>
      </c>
      <c r="K2419" t="str">
        <f t="shared" si="223"/>
        <v>Gray</v>
      </c>
      <c r="L2419" t="str">
        <f t="shared" si="224"/>
        <v>yup</v>
      </c>
      <c r="M2419" t="b">
        <f t="shared" si="227"/>
        <v>0</v>
      </c>
      <c r="N2419" t="s">
        <v>41</v>
      </c>
      <c r="O2419" t="s">
        <v>42</v>
      </c>
      <c r="Q2419" t="s">
        <v>43</v>
      </c>
      <c r="R2419" t="b">
        <v>0</v>
      </c>
      <c r="T2419" t="b">
        <v>1</v>
      </c>
      <c r="U2419" t="b">
        <v>0</v>
      </c>
      <c r="V2419" t="b">
        <v>0</v>
      </c>
      <c r="W2419" t="b">
        <v>1</v>
      </c>
      <c r="X2419" t="b">
        <v>1</v>
      </c>
      <c r="Z2419" t="b">
        <f t="shared" si="225"/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1</v>
      </c>
      <c r="AH2419" t="b">
        <v>0</v>
      </c>
      <c r="AJ2419" t="b">
        <f t="shared" si="226"/>
        <v>0</v>
      </c>
      <c r="AK2419" t="s">
        <v>5037</v>
      </c>
      <c r="AL2419" t="b">
        <v>1</v>
      </c>
    </row>
    <row r="2420" spans="1:38" x14ac:dyDescent="0.3">
      <c r="A2420">
        <v>-73.957969000000006</v>
      </c>
      <c r="B2420">
        <v>40.79493385</v>
      </c>
      <c r="C2420" t="s">
        <v>5044</v>
      </c>
      <c r="D2420" t="s">
        <v>405</v>
      </c>
      <c r="E2420" t="str">
        <f t="shared" si="222"/>
        <v>far</v>
      </c>
      <c r="F2420" t="s">
        <v>48</v>
      </c>
      <c r="G2420">
        <v>10182018</v>
      </c>
      <c r="H2420" s="1">
        <v>2</v>
      </c>
      <c r="I2420" t="s">
        <v>54</v>
      </c>
      <c r="J2420" t="s">
        <v>40</v>
      </c>
      <c r="K2420" t="str">
        <f t="shared" si="223"/>
        <v>Gray</v>
      </c>
      <c r="L2420" t="str">
        <f t="shared" si="224"/>
        <v>yup</v>
      </c>
      <c r="M2420" t="b">
        <f t="shared" si="227"/>
        <v>0</v>
      </c>
      <c r="N2420" t="s">
        <v>84</v>
      </c>
      <c r="O2420" t="s">
        <v>103</v>
      </c>
      <c r="Q2420" t="s">
        <v>43</v>
      </c>
      <c r="R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1</v>
      </c>
      <c r="Z2420" t="b">
        <f t="shared" si="225"/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J2420" t="b">
        <f t="shared" si="226"/>
        <v>0</v>
      </c>
      <c r="AK2420" t="s">
        <v>5045</v>
      </c>
      <c r="AL2420" t="b">
        <v>1</v>
      </c>
    </row>
    <row r="2421" spans="1:38" x14ac:dyDescent="0.3">
      <c r="A2421">
        <v>-73.968663500000005</v>
      </c>
      <c r="B2421">
        <v>40.78431767</v>
      </c>
      <c r="C2421" t="s">
        <v>5048</v>
      </c>
      <c r="D2421" t="s">
        <v>335</v>
      </c>
      <c r="E2421" t="str">
        <f t="shared" si="222"/>
        <v>far</v>
      </c>
      <c r="F2421" t="s">
        <v>34</v>
      </c>
      <c r="G2421">
        <v>10142018</v>
      </c>
      <c r="H2421" s="1">
        <v>1</v>
      </c>
      <c r="I2421" t="s">
        <v>54</v>
      </c>
      <c r="J2421" t="s">
        <v>40</v>
      </c>
      <c r="K2421" t="str">
        <f t="shared" si="223"/>
        <v>Gray</v>
      </c>
      <c r="L2421" t="str">
        <f t="shared" si="224"/>
        <v>yup</v>
      </c>
      <c r="M2421" t="b">
        <f t="shared" si="227"/>
        <v>0</v>
      </c>
      <c r="N2421" t="s">
        <v>41</v>
      </c>
      <c r="O2421" t="s">
        <v>42</v>
      </c>
      <c r="Q2421" t="s">
        <v>43</v>
      </c>
      <c r="R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1</v>
      </c>
      <c r="Z2421" t="b">
        <f t="shared" si="225"/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J2421" t="b">
        <f t="shared" si="226"/>
        <v>0</v>
      </c>
      <c r="AK2421" t="s">
        <v>5049</v>
      </c>
      <c r="AL2421" t="b">
        <v>1</v>
      </c>
    </row>
    <row r="2422" spans="1:38" x14ac:dyDescent="0.3">
      <c r="A2422">
        <v>-73.978414490000006</v>
      </c>
      <c r="B2422">
        <v>40.771817769999998</v>
      </c>
      <c r="C2422" t="s">
        <v>5054</v>
      </c>
      <c r="D2422" t="s">
        <v>874</v>
      </c>
      <c r="E2422" t="str">
        <f t="shared" si="222"/>
        <v>far</v>
      </c>
      <c r="F2422" t="s">
        <v>48</v>
      </c>
      <c r="G2422">
        <v>10062018</v>
      </c>
      <c r="H2422" s="1">
        <v>1</v>
      </c>
      <c r="I2422" t="s">
        <v>39</v>
      </c>
      <c r="J2422" t="s">
        <v>40</v>
      </c>
      <c r="K2422" t="str">
        <f t="shared" si="223"/>
        <v>Gray</v>
      </c>
      <c r="L2422" t="str">
        <f t="shared" si="224"/>
        <v>yup</v>
      </c>
      <c r="M2422" t="b">
        <f t="shared" si="227"/>
        <v>0</v>
      </c>
      <c r="N2422" t="s">
        <v>84</v>
      </c>
      <c r="O2422" t="s">
        <v>103</v>
      </c>
      <c r="Q2422" t="s">
        <v>43</v>
      </c>
      <c r="R2422" t="b">
        <v>0</v>
      </c>
      <c r="T2422" t="b">
        <v>0</v>
      </c>
      <c r="U2422" t="b">
        <v>0</v>
      </c>
      <c r="V2422" t="b">
        <v>1</v>
      </c>
      <c r="W2422" t="b">
        <v>1</v>
      </c>
      <c r="X2422" t="b">
        <v>1</v>
      </c>
      <c r="Z2422" t="b">
        <f t="shared" si="225"/>
        <v>1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J2422" t="b">
        <f t="shared" si="226"/>
        <v>0</v>
      </c>
      <c r="AK2422" t="s">
        <v>5055</v>
      </c>
      <c r="AL2422" t="b">
        <v>1</v>
      </c>
    </row>
    <row r="2423" spans="1:38" x14ac:dyDescent="0.3">
      <c r="A2423">
        <v>-73.973924920000002</v>
      </c>
      <c r="B2423">
        <v>40.776852839999997</v>
      </c>
      <c r="C2423" t="s">
        <v>5056</v>
      </c>
      <c r="D2423" t="s">
        <v>1336</v>
      </c>
      <c r="E2423" t="str">
        <f t="shared" si="222"/>
        <v>far</v>
      </c>
      <c r="F2423" t="s">
        <v>34</v>
      </c>
      <c r="G2423">
        <v>10082018</v>
      </c>
      <c r="H2423" s="1">
        <v>2</v>
      </c>
      <c r="I2423" t="s">
        <v>39</v>
      </c>
      <c r="J2423" t="s">
        <v>40</v>
      </c>
      <c r="K2423" t="str">
        <f t="shared" si="223"/>
        <v>Gray</v>
      </c>
      <c r="L2423" t="str">
        <f t="shared" si="224"/>
        <v>yup</v>
      </c>
      <c r="M2423" t="b">
        <f t="shared" si="227"/>
        <v>0</v>
      </c>
      <c r="N2423" t="s">
        <v>84</v>
      </c>
      <c r="O2423" t="s">
        <v>103</v>
      </c>
      <c r="Q2423" t="s">
        <v>43</v>
      </c>
      <c r="R2423" t="b">
        <v>0</v>
      </c>
      <c r="T2423" t="b">
        <v>1</v>
      </c>
      <c r="U2423" t="b">
        <v>0</v>
      </c>
      <c r="V2423" t="b">
        <v>1</v>
      </c>
      <c r="W2423" t="b">
        <v>0</v>
      </c>
      <c r="X2423" t="b">
        <v>0</v>
      </c>
      <c r="Z2423" t="b">
        <f t="shared" si="225"/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1</v>
      </c>
      <c r="AH2423" t="b">
        <v>0</v>
      </c>
      <c r="AJ2423" t="b">
        <f t="shared" si="226"/>
        <v>0</v>
      </c>
      <c r="AK2423" t="s">
        <v>5057</v>
      </c>
      <c r="AL2423" t="b">
        <v>1</v>
      </c>
    </row>
    <row r="2424" spans="1:38" x14ac:dyDescent="0.3">
      <c r="A2424">
        <v>-73.953079160000001</v>
      </c>
      <c r="B2424">
        <v>40.795988559999998</v>
      </c>
      <c r="C2424" t="s">
        <v>5058</v>
      </c>
      <c r="D2424" t="s">
        <v>1292</v>
      </c>
      <c r="E2424" t="str">
        <f t="shared" si="222"/>
        <v>far</v>
      </c>
      <c r="F2424" t="s">
        <v>34</v>
      </c>
      <c r="G2424">
        <v>10132018</v>
      </c>
      <c r="H2424" s="1">
        <v>3</v>
      </c>
      <c r="I2424" t="s">
        <v>54</v>
      </c>
      <c r="J2424" t="s">
        <v>40</v>
      </c>
      <c r="K2424" t="str">
        <f t="shared" si="223"/>
        <v>Gray</v>
      </c>
      <c r="L2424" t="str">
        <f t="shared" si="224"/>
        <v>yup</v>
      </c>
      <c r="M2424" t="b">
        <f t="shared" si="227"/>
        <v>0</v>
      </c>
      <c r="O2424" t="s">
        <v>55</v>
      </c>
      <c r="Q2424" t="s">
        <v>43</v>
      </c>
      <c r="R2424" t="b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Z2424" t="b">
        <f t="shared" si="225"/>
        <v>1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1</v>
      </c>
      <c r="AH2424" t="b">
        <v>0</v>
      </c>
      <c r="AJ2424" t="b">
        <f t="shared" si="226"/>
        <v>0</v>
      </c>
      <c r="AK2424" t="s">
        <v>5059</v>
      </c>
      <c r="AL2424" t="b">
        <v>1</v>
      </c>
    </row>
    <row r="2425" spans="1:38" x14ac:dyDescent="0.3">
      <c r="A2425">
        <v>-73.957369249999999</v>
      </c>
      <c r="B2425">
        <v>40.79892529</v>
      </c>
      <c r="C2425" t="s">
        <v>5062</v>
      </c>
      <c r="D2425" t="s">
        <v>382</v>
      </c>
      <c r="E2425" t="str">
        <f t="shared" si="222"/>
        <v>far</v>
      </c>
      <c r="F2425" t="s">
        <v>34</v>
      </c>
      <c r="G2425">
        <v>10142018</v>
      </c>
      <c r="H2425" s="1">
        <v>3</v>
      </c>
      <c r="I2425" t="s">
        <v>39</v>
      </c>
      <c r="J2425" t="s">
        <v>40</v>
      </c>
      <c r="K2425" t="str">
        <f t="shared" si="223"/>
        <v>Gray</v>
      </c>
      <c r="L2425" t="str">
        <f t="shared" si="224"/>
        <v>yup</v>
      </c>
      <c r="M2425" t="b">
        <f t="shared" si="227"/>
        <v>0</v>
      </c>
      <c r="N2425" t="s">
        <v>84</v>
      </c>
      <c r="O2425" t="s">
        <v>103</v>
      </c>
      <c r="Q2425" t="s">
        <v>50</v>
      </c>
      <c r="R2425">
        <v>28</v>
      </c>
      <c r="T2425" t="b">
        <v>0</v>
      </c>
      <c r="U2425" t="b">
        <v>0</v>
      </c>
      <c r="V2425" t="b">
        <v>1</v>
      </c>
      <c r="W2425" t="b">
        <v>0</v>
      </c>
      <c r="X2425" t="b">
        <v>0</v>
      </c>
      <c r="Z2425" t="b">
        <f t="shared" si="225"/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J2425" t="b">
        <f t="shared" si="226"/>
        <v>0</v>
      </c>
      <c r="AK2425" t="s">
        <v>5063</v>
      </c>
      <c r="AL2425" t="b">
        <v>1</v>
      </c>
    </row>
    <row r="2426" spans="1:38" x14ac:dyDescent="0.3">
      <c r="A2426">
        <v>-73.963164680000006</v>
      </c>
      <c r="B2426">
        <v>40.792571680000002</v>
      </c>
      <c r="C2426" t="s">
        <v>5067</v>
      </c>
      <c r="D2426" t="s">
        <v>125</v>
      </c>
      <c r="E2426" t="str">
        <f t="shared" si="222"/>
        <v>far</v>
      </c>
      <c r="F2426" t="s">
        <v>48</v>
      </c>
      <c r="G2426">
        <v>10182018</v>
      </c>
      <c r="H2426" s="1">
        <v>2</v>
      </c>
      <c r="I2426" t="s">
        <v>39</v>
      </c>
      <c r="J2426" t="s">
        <v>40</v>
      </c>
      <c r="K2426" t="str">
        <f t="shared" si="223"/>
        <v>Gray</v>
      </c>
      <c r="L2426" t="str">
        <f t="shared" si="224"/>
        <v>yup</v>
      </c>
      <c r="M2426" t="b">
        <f t="shared" si="227"/>
        <v>0</v>
      </c>
      <c r="O2426" t="s">
        <v>55</v>
      </c>
      <c r="Q2426" t="s">
        <v>50</v>
      </c>
      <c r="R2426">
        <v>15</v>
      </c>
      <c r="T2426" t="b">
        <v>1</v>
      </c>
      <c r="U2426" t="b">
        <v>1</v>
      </c>
      <c r="V2426" t="b">
        <v>0</v>
      </c>
      <c r="W2426" t="b">
        <v>0</v>
      </c>
      <c r="X2426" t="b">
        <v>0</v>
      </c>
      <c r="Z2426" t="b">
        <f t="shared" si="225"/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1</v>
      </c>
      <c r="AH2426" t="b">
        <v>0</v>
      </c>
      <c r="AJ2426" t="b">
        <f t="shared" si="226"/>
        <v>0</v>
      </c>
      <c r="AK2426" t="s">
        <v>5068</v>
      </c>
      <c r="AL2426" t="b">
        <v>1</v>
      </c>
    </row>
    <row r="2427" spans="1:38" x14ac:dyDescent="0.3">
      <c r="A2427">
        <v>-73.977458429999999</v>
      </c>
      <c r="B2427">
        <v>40.770813400000002</v>
      </c>
      <c r="C2427" t="s">
        <v>5069</v>
      </c>
      <c r="D2427" t="s">
        <v>2864</v>
      </c>
      <c r="E2427" t="str">
        <f t="shared" si="222"/>
        <v>far</v>
      </c>
      <c r="F2427" t="s">
        <v>48</v>
      </c>
      <c r="G2427">
        <v>10082018</v>
      </c>
      <c r="H2427" s="1">
        <v>2</v>
      </c>
      <c r="I2427" t="s">
        <v>39</v>
      </c>
      <c r="J2427" t="s">
        <v>40</v>
      </c>
      <c r="K2427" t="str">
        <f t="shared" si="223"/>
        <v>Gray</v>
      </c>
      <c r="L2427" t="str">
        <f t="shared" si="224"/>
        <v>yup</v>
      </c>
      <c r="M2427" t="b">
        <f t="shared" si="227"/>
        <v>0</v>
      </c>
      <c r="N2427" t="s">
        <v>41</v>
      </c>
      <c r="O2427" t="s">
        <v>42</v>
      </c>
      <c r="Q2427" t="s">
        <v>43</v>
      </c>
      <c r="R2427" t="b">
        <v>0</v>
      </c>
      <c r="T2427" t="b">
        <v>1</v>
      </c>
      <c r="U2427" t="b">
        <v>0</v>
      </c>
      <c r="V2427" t="b">
        <v>0</v>
      </c>
      <c r="W2427" t="b">
        <v>1</v>
      </c>
      <c r="X2427" t="b">
        <v>0</v>
      </c>
      <c r="Z2427" t="b">
        <f t="shared" si="225"/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J2427" t="b">
        <f t="shared" si="226"/>
        <v>0</v>
      </c>
      <c r="AK2427" t="s">
        <v>5070</v>
      </c>
      <c r="AL2427" t="b">
        <v>1</v>
      </c>
    </row>
    <row r="2428" spans="1:38" x14ac:dyDescent="0.3">
      <c r="A2428">
        <v>-73.965059909999994</v>
      </c>
      <c r="B2428">
        <v>40.77621319</v>
      </c>
      <c r="C2428" t="s">
        <v>5071</v>
      </c>
      <c r="D2428" t="s">
        <v>419</v>
      </c>
      <c r="E2428" t="str">
        <f t="shared" si="222"/>
        <v>far</v>
      </c>
      <c r="F2428" t="s">
        <v>34</v>
      </c>
      <c r="G2428">
        <v>10122018</v>
      </c>
      <c r="H2428" s="1">
        <v>6</v>
      </c>
      <c r="I2428" t="s">
        <v>39</v>
      </c>
      <c r="J2428" t="s">
        <v>40</v>
      </c>
      <c r="K2428" t="str">
        <f t="shared" si="223"/>
        <v>Gray</v>
      </c>
      <c r="L2428" t="str">
        <f t="shared" si="224"/>
        <v>yup</v>
      </c>
      <c r="M2428" t="b">
        <f t="shared" si="227"/>
        <v>0</v>
      </c>
      <c r="O2428" t="s">
        <v>55</v>
      </c>
      <c r="Q2428" t="s">
        <v>43</v>
      </c>
      <c r="R2428" t="b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1</v>
      </c>
      <c r="Z2428" t="b">
        <f t="shared" si="225"/>
        <v>1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J2428" t="b">
        <f t="shared" si="226"/>
        <v>0</v>
      </c>
      <c r="AK2428" t="s">
        <v>5072</v>
      </c>
      <c r="AL2428" t="b">
        <v>1</v>
      </c>
    </row>
    <row r="2429" spans="1:38" x14ac:dyDescent="0.3">
      <c r="A2429">
        <v>-73.959846380000002</v>
      </c>
      <c r="B2429">
        <v>40.78345247</v>
      </c>
      <c r="C2429" t="s">
        <v>5077</v>
      </c>
      <c r="D2429" t="s">
        <v>2570</v>
      </c>
      <c r="E2429" t="str">
        <f t="shared" si="222"/>
        <v>far</v>
      </c>
      <c r="F2429" t="s">
        <v>34</v>
      </c>
      <c r="G2429">
        <v>10072018</v>
      </c>
      <c r="H2429" s="1">
        <v>5</v>
      </c>
      <c r="I2429" t="s">
        <v>39</v>
      </c>
      <c r="J2429" t="s">
        <v>40</v>
      </c>
      <c r="K2429" t="str">
        <f t="shared" si="223"/>
        <v>Gray</v>
      </c>
      <c r="L2429" t="str">
        <f t="shared" si="224"/>
        <v>yup</v>
      </c>
      <c r="M2429" t="b">
        <f t="shared" si="227"/>
        <v>0</v>
      </c>
      <c r="O2429" t="s">
        <v>55</v>
      </c>
      <c r="Q2429" t="s">
        <v>50</v>
      </c>
      <c r="R2429">
        <v>30</v>
      </c>
      <c r="T2429" t="b">
        <v>0</v>
      </c>
      <c r="U2429" t="b">
        <v>0</v>
      </c>
      <c r="V2429" t="b">
        <v>1</v>
      </c>
      <c r="W2429" t="b">
        <v>0</v>
      </c>
      <c r="X2429" t="b">
        <v>0</v>
      </c>
      <c r="Z2429" t="b">
        <f t="shared" si="225"/>
        <v>1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J2429" t="b">
        <f t="shared" si="226"/>
        <v>0</v>
      </c>
      <c r="AK2429" t="s">
        <v>5078</v>
      </c>
      <c r="AL2429" t="b">
        <v>1</v>
      </c>
    </row>
    <row r="2430" spans="1:38" x14ac:dyDescent="0.3">
      <c r="A2430">
        <v>-73.977641790000007</v>
      </c>
      <c r="B2430">
        <v>40.76958303</v>
      </c>
      <c r="C2430" t="s">
        <v>5081</v>
      </c>
      <c r="D2430" t="s">
        <v>1586</v>
      </c>
      <c r="E2430" t="str">
        <f t="shared" si="222"/>
        <v>far</v>
      </c>
      <c r="F2430" t="s">
        <v>34</v>
      </c>
      <c r="G2430">
        <v>10102018</v>
      </c>
      <c r="H2430" s="1">
        <v>10</v>
      </c>
      <c r="I2430" t="s">
        <v>39</v>
      </c>
      <c r="J2430" t="s">
        <v>40</v>
      </c>
      <c r="K2430" t="str">
        <f t="shared" si="223"/>
        <v>Gray</v>
      </c>
      <c r="L2430" t="str">
        <f t="shared" si="224"/>
        <v>yup</v>
      </c>
      <c r="M2430" t="b">
        <f t="shared" si="227"/>
        <v>0</v>
      </c>
      <c r="N2430" t="s">
        <v>84</v>
      </c>
      <c r="O2430" t="s">
        <v>103</v>
      </c>
      <c r="Q2430" t="s">
        <v>43</v>
      </c>
      <c r="R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1</v>
      </c>
      <c r="Z2430" t="b">
        <f t="shared" si="225"/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J2430" t="b">
        <f t="shared" si="226"/>
        <v>0</v>
      </c>
      <c r="AK2430" t="s">
        <v>5082</v>
      </c>
      <c r="AL2430" t="b">
        <v>1</v>
      </c>
    </row>
    <row r="2431" spans="1:38" x14ac:dyDescent="0.3">
      <c r="A2431">
        <v>-73.97146377</v>
      </c>
      <c r="B2431">
        <v>40.776898459999998</v>
      </c>
      <c r="C2431" t="s">
        <v>5083</v>
      </c>
      <c r="D2431" t="s">
        <v>741</v>
      </c>
      <c r="E2431" t="str">
        <f t="shared" si="222"/>
        <v>far</v>
      </c>
      <c r="F2431" t="s">
        <v>34</v>
      </c>
      <c r="G2431">
        <v>10192018</v>
      </c>
      <c r="H2431" s="1">
        <v>1</v>
      </c>
      <c r="I2431" t="s">
        <v>39</v>
      </c>
      <c r="J2431" t="s">
        <v>40</v>
      </c>
      <c r="K2431" t="str">
        <f t="shared" si="223"/>
        <v>Gray</v>
      </c>
      <c r="L2431" t="str">
        <f t="shared" si="224"/>
        <v>yup</v>
      </c>
      <c r="M2431" t="b">
        <f t="shared" si="227"/>
        <v>0</v>
      </c>
      <c r="O2431" t="s">
        <v>55</v>
      </c>
      <c r="Q2431" t="s">
        <v>43</v>
      </c>
      <c r="R2431" t="b">
        <v>0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Z2431" t="b">
        <f t="shared" si="225"/>
        <v>1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J2431" t="b">
        <f t="shared" si="226"/>
        <v>0</v>
      </c>
      <c r="AK2431" t="s">
        <v>5084</v>
      </c>
      <c r="AL2431" t="b">
        <v>1</v>
      </c>
    </row>
    <row r="2432" spans="1:38" x14ac:dyDescent="0.3">
      <c r="A2432">
        <v>-73.959568649999994</v>
      </c>
      <c r="B2432">
        <v>40.790685969999998</v>
      </c>
      <c r="C2432" t="s">
        <v>5085</v>
      </c>
      <c r="D2432" t="s">
        <v>75</v>
      </c>
      <c r="E2432" t="str">
        <f t="shared" si="222"/>
        <v>far</v>
      </c>
      <c r="F2432" t="s">
        <v>48</v>
      </c>
      <c r="G2432">
        <v>10072018</v>
      </c>
      <c r="H2432" s="1">
        <v>6</v>
      </c>
      <c r="I2432" t="s">
        <v>39</v>
      </c>
      <c r="J2432" t="s">
        <v>40</v>
      </c>
      <c r="K2432" t="str">
        <f t="shared" si="223"/>
        <v>Gray</v>
      </c>
      <c r="L2432" t="str">
        <f t="shared" si="224"/>
        <v>yup</v>
      </c>
      <c r="M2432" t="b">
        <f t="shared" si="227"/>
        <v>0</v>
      </c>
      <c r="O2432" t="s">
        <v>55</v>
      </c>
      <c r="Q2432" t="s">
        <v>50</v>
      </c>
      <c r="R2432">
        <v>40</v>
      </c>
      <c r="T2432" t="b">
        <v>0</v>
      </c>
      <c r="U2432" t="b">
        <v>0</v>
      </c>
      <c r="V2432" t="b">
        <v>1</v>
      </c>
      <c r="W2432" t="b">
        <v>0</v>
      </c>
      <c r="X2432" t="b">
        <v>0</v>
      </c>
      <c r="Z2432" t="b">
        <f t="shared" si="225"/>
        <v>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1</v>
      </c>
      <c r="AH2432" t="b">
        <v>0</v>
      </c>
      <c r="AJ2432" t="b">
        <f t="shared" si="226"/>
        <v>0</v>
      </c>
      <c r="AK2432" t="s">
        <v>5086</v>
      </c>
      <c r="AL2432" t="b">
        <v>1</v>
      </c>
    </row>
    <row r="2433" spans="1:38" x14ac:dyDescent="0.3">
      <c r="A2433">
        <v>-73.958170699999997</v>
      </c>
      <c r="B2433">
        <v>40.79063214</v>
      </c>
      <c r="C2433" t="s">
        <v>5093</v>
      </c>
      <c r="D2433" t="s">
        <v>144</v>
      </c>
      <c r="E2433" t="str">
        <f t="shared" si="222"/>
        <v>far</v>
      </c>
      <c r="F2433" t="s">
        <v>48</v>
      </c>
      <c r="G2433">
        <v>10122018</v>
      </c>
      <c r="H2433" s="1">
        <v>5</v>
      </c>
      <c r="I2433" t="s">
        <v>39</v>
      </c>
      <c r="J2433" t="s">
        <v>40</v>
      </c>
      <c r="K2433" t="str">
        <f t="shared" si="223"/>
        <v>Gray</v>
      </c>
      <c r="L2433" t="str">
        <f t="shared" si="224"/>
        <v>yup</v>
      </c>
      <c r="M2433" t="b">
        <f t="shared" si="227"/>
        <v>0</v>
      </c>
      <c r="N2433" t="s">
        <v>84</v>
      </c>
      <c r="O2433" t="s">
        <v>103</v>
      </c>
      <c r="Q2433" t="s">
        <v>50</v>
      </c>
      <c r="R2433">
        <v>10</v>
      </c>
      <c r="T2433" t="b">
        <v>1</v>
      </c>
      <c r="U2433" t="b">
        <v>0</v>
      </c>
      <c r="V2433" t="b">
        <v>1</v>
      </c>
      <c r="W2433" t="b">
        <v>0</v>
      </c>
      <c r="X2433" t="b">
        <v>0</v>
      </c>
      <c r="Z2433" t="b">
        <f t="shared" si="225"/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J2433" t="b">
        <f t="shared" si="226"/>
        <v>0</v>
      </c>
      <c r="AK2433" t="s">
        <v>5094</v>
      </c>
      <c r="AL2433" t="b">
        <v>1</v>
      </c>
    </row>
    <row r="2434" spans="1:38" x14ac:dyDescent="0.3">
      <c r="A2434">
        <v>-73.964052640000006</v>
      </c>
      <c r="B2434">
        <v>40.790741160000003</v>
      </c>
      <c r="C2434" t="s">
        <v>5095</v>
      </c>
      <c r="D2434" t="s">
        <v>911</v>
      </c>
      <c r="E2434" t="str">
        <f t="shared" ref="E2434:E2497" si="228">IF(D2434="05D","near",IF(D2434="07D","near",IF(D2434="06C","near",IF(D2434="06E","near",IF(D2434="06D","near","far")))))</f>
        <v>far</v>
      </c>
      <c r="F2434" t="s">
        <v>48</v>
      </c>
      <c r="G2434">
        <v>10072018</v>
      </c>
      <c r="H2434" s="1">
        <v>1</v>
      </c>
      <c r="I2434" t="s">
        <v>39</v>
      </c>
      <c r="J2434" t="s">
        <v>40</v>
      </c>
      <c r="K2434" t="str">
        <f t="shared" ref="K2434:K2497" si="229">IF(ISBLANK(J2434), NA(), J2434)</f>
        <v>Gray</v>
      </c>
      <c r="L2434" t="str">
        <f t="shared" ref="L2434:L2497" si="230">IF(K2434="Gray","yup",IF(K2434="#N/A","maybe","no"))</f>
        <v>yup</v>
      </c>
      <c r="M2434" t="b">
        <f t="shared" si="227"/>
        <v>0</v>
      </c>
      <c r="O2434" t="s">
        <v>55</v>
      </c>
      <c r="Q2434" t="s">
        <v>50</v>
      </c>
      <c r="R2434">
        <v>35</v>
      </c>
      <c r="T2434" t="b">
        <v>0</v>
      </c>
      <c r="U2434" t="b">
        <v>0</v>
      </c>
      <c r="V2434" t="b">
        <v>1</v>
      </c>
      <c r="W2434" t="b">
        <v>0</v>
      </c>
      <c r="X2434" t="b">
        <v>0</v>
      </c>
      <c r="Z2434" t="b">
        <f t="shared" ref="Z2434:Z2497" si="231">ISBLANK(Y2434)</f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J2434" t="b">
        <f t="shared" ref="AJ2434:AJ2497" si="232">OR(AB2434,AC2434, AD2434, AH2434)</f>
        <v>0</v>
      </c>
      <c r="AK2434" t="s">
        <v>5096</v>
      </c>
      <c r="AL2434" t="b">
        <v>1</v>
      </c>
    </row>
    <row r="2435" spans="1:38" x14ac:dyDescent="0.3">
      <c r="A2435">
        <v>-73.96738216</v>
      </c>
      <c r="B2435">
        <v>40.778637529999997</v>
      </c>
      <c r="C2435" t="s">
        <v>5113</v>
      </c>
      <c r="D2435" t="s">
        <v>131</v>
      </c>
      <c r="E2435" t="str">
        <f t="shared" si="228"/>
        <v>far</v>
      </c>
      <c r="F2435" t="s">
        <v>34</v>
      </c>
      <c r="G2435">
        <v>10202018</v>
      </c>
      <c r="H2435" s="1">
        <v>6</v>
      </c>
      <c r="I2435" t="s">
        <v>39</v>
      </c>
      <c r="J2435" t="s">
        <v>40</v>
      </c>
      <c r="K2435" t="str">
        <f t="shared" si="229"/>
        <v>Gray</v>
      </c>
      <c r="L2435" t="str">
        <f t="shared" si="230"/>
        <v>yup</v>
      </c>
      <c r="M2435" t="b">
        <f t="shared" ref="M2435:M2498" si="233">AND(NOT(ISBLANK(J2435)),(NOT(J2435="gray")))</f>
        <v>0</v>
      </c>
      <c r="O2435" t="s">
        <v>55</v>
      </c>
      <c r="Q2435" t="s">
        <v>50</v>
      </c>
      <c r="R2435">
        <v>20</v>
      </c>
      <c r="T2435" t="b">
        <v>0</v>
      </c>
      <c r="U2435" t="b">
        <v>0</v>
      </c>
      <c r="V2435" t="b">
        <v>0</v>
      </c>
      <c r="W2435" t="b">
        <v>1</v>
      </c>
      <c r="X2435" t="b">
        <v>0</v>
      </c>
      <c r="Z2435" t="b">
        <f t="shared" si="231"/>
        <v>1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J2435" t="b">
        <f t="shared" si="232"/>
        <v>0</v>
      </c>
      <c r="AK2435" t="s">
        <v>5114</v>
      </c>
      <c r="AL2435" t="b">
        <v>1</v>
      </c>
    </row>
    <row r="2436" spans="1:38" x14ac:dyDescent="0.3">
      <c r="A2436">
        <v>-73.958746489999996</v>
      </c>
      <c r="B2436">
        <v>40.793496349999998</v>
      </c>
      <c r="C2436" t="s">
        <v>5117</v>
      </c>
      <c r="D2436" t="s">
        <v>515</v>
      </c>
      <c r="E2436" t="str">
        <f t="shared" si="228"/>
        <v>far</v>
      </c>
      <c r="F2436" t="s">
        <v>34</v>
      </c>
      <c r="G2436">
        <v>10132018</v>
      </c>
      <c r="H2436" s="1">
        <v>5</v>
      </c>
      <c r="I2436" t="s">
        <v>39</v>
      </c>
      <c r="J2436" t="s">
        <v>40</v>
      </c>
      <c r="K2436" t="str">
        <f t="shared" si="229"/>
        <v>Gray</v>
      </c>
      <c r="L2436" t="str">
        <f t="shared" si="230"/>
        <v>yup</v>
      </c>
      <c r="M2436" t="b">
        <f t="shared" si="233"/>
        <v>0</v>
      </c>
      <c r="N2436" t="s">
        <v>84</v>
      </c>
      <c r="O2436" t="s">
        <v>103</v>
      </c>
      <c r="Q2436" t="s">
        <v>43</v>
      </c>
      <c r="R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Z2436" t="b">
        <f t="shared" si="231"/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1</v>
      </c>
      <c r="AH2436" t="b">
        <v>0</v>
      </c>
      <c r="AJ2436" t="b">
        <f t="shared" si="232"/>
        <v>0</v>
      </c>
      <c r="AK2436" t="s">
        <v>5118</v>
      </c>
      <c r="AL2436" t="b">
        <v>1</v>
      </c>
    </row>
    <row r="2437" spans="1:38" x14ac:dyDescent="0.3">
      <c r="A2437">
        <v>-73.969534839999994</v>
      </c>
      <c r="B2437">
        <v>40.770365740000003</v>
      </c>
      <c r="C2437" t="s">
        <v>5119</v>
      </c>
      <c r="D2437" t="s">
        <v>1326</v>
      </c>
      <c r="E2437" t="str">
        <f t="shared" si="228"/>
        <v>far</v>
      </c>
      <c r="F2437" t="s">
        <v>34</v>
      </c>
      <c r="G2437">
        <v>10132018</v>
      </c>
      <c r="H2437" s="1">
        <v>7</v>
      </c>
      <c r="I2437" t="s">
        <v>39</v>
      </c>
      <c r="J2437" t="s">
        <v>40</v>
      </c>
      <c r="K2437" t="str">
        <f t="shared" si="229"/>
        <v>Gray</v>
      </c>
      <c r="L2437" t="str">
        <f t="shared" si="230"/>
        <v>yup</v>
      </c>
      <c r="M2437" t="b">
        <f t="shared" si="233"/>
        <v>0</v>
      </c>
      <c r="N2437" t="s">
        <v>117</v>
      </c>
      <c r="O2437" t="s">
        <v>118</v>
      </c>
      <c r="Q2437" t="s">
        <v>43</v>
      </c>
      <c r="R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1</v>
      </c>
      <c r="Z2437" t="b">
        <f t="shared" si="231"/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1</v>
      </c>
      <c r="AH2437" t="b">
        <v>0</v>
      </c>
      <c r="AJ2437" t="b">
        <f t="shared" si="232"/>
        <v>0</v>
      </c>
      <c r="AK2437" t="s">
        <v>5120</v>
      </c>
      <c r="AL2437" t="b">
        <v>1</v>
      </c>
    </row>
    <row r="2438" spans="1:38" x14ac:dyDescent="0.3">
      <c r="A2438">
        <v>-73.978647480000006</v>
      </c>
      <c r="B2438">
        <v>40.767971529999997</v>
      </c>
      <c r="C2438" t="s">
        <v>5121</v>
      </c>
      <c r="D2438" t="s">
        <v>1235</v>
      </c>
      <c r="E2438" t="str">
        <f t="shared" si="228"/>
        <v>far</v>
      </c>
      <c r="F2438" t="s">
        <v>34</v>
      </c>
      <c r="G2438">
        <v>10132018</v>
      </c>
      <c r="H2438" s="1">
        <v>4</v>
      </c>
      <c r="I2438" t="s">
        <v>39</v>
      </c>
      <c r="J2438" t="s">
        <v>40</v>
      </c>
      <c r="K2438" t="str">
        <f t="shared" si="229"/>
        <v>Gray</v>
      </c>
      <c r="L2438" t="str">
        <f t="shared" si="230"/>
        <v>yup</v>
      </c>
      <c r="M2438" t="b">
        <f t="shared" si="233"/>
        <v>0</v>
      </c>
      <c r="N2438" t="s">
        <v>84</v>
      </c>
      <c r="O2438" t="s">
        <v>103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Z2438" t="b">
        <f t="shared" si="231"/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J2438" t="b">
        <f t="shared" si="232"/>
        <v>0</v>
      </c>
      <c r="AK2438" t="s">
        <v>5122</v>
      </c>
      <c r="AL2438" t="b">
        <v>1</v>
      </c>
    </row>
    <row r="2439" spans="1:38" x14ac:dyDescent="0.3">
      <c r="A2439">
        <v>-73.958949219999994</v>
      </c>
      <c r="B2439">
        <v>40.798901119999996</v>
      </c>
      <c r="C2439" t="s">
        <v>5127</v>
      </c>
      <c r="D2439" t="s">
        <v>458</v>
      </c>
      <c r="E2439" t="str">
        <f t="shared" si="228"/>
        <v>far</v>
      </c>
      <c r="F2439" t="s">
        <v>34</v>
      </c>
      <c r="G2439">
        <v>10142018</v>
      </c>
      <c r="H2439" s="1">
        <v>1</v>
      </c>
      <c r="I2439" t="s">
        <v>39</v>
      </c>
      <c r="J2439" t="s">
        <v>40</v>
      </c>
      <c r="K2439" t="str">
        <f t="shared" si="229"/>
        <v>Gray</v>
      </c>
      <c r="L2439" t="str">
        <f t="shared" si="230"/>
        <v>yup</v>
      </c>
      <c r="M2439" t="b">
        <f t="shared" si="233"/>
        <v>0</v>
      </c>
      <c r="N2439" t="s">
        <v>41</v>
      </c>
      <c r="O2439" t="s">
        <v>42</v>
      </c>
      <c r="Q2439" t="s">
        <v>50</v>
      </c>
      <c r="R2439">
        <v>30</v>
      </c>
      <c r="T2439" t="b">
        <v>0</v>
      </c>
      <c r="U2439" t="b">
        <v>0</v>
      </c>
      <c r="V2439" t="b">
        <v>1</v>
      </c>
      <c r="W2439" t="b">
        <v>0</v>
      </c>
      <c r="X2439" t="b">
        <v>0</v>
      </c>
      <c r="Z2439" t="b">
        <f t="shared" si="231"/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1</v>
      </c>
      <c r="AF2439" t="b">
        <v>0</v>
      </c>
      <c r="AG2439" t="b">
        <v>1</v>
      </c>
      <c r="AH2439" t="b">
        <v>0</v>
      </c>
      <c r="AI2439" t="s">
        <v>5128</v>
      </c>
      <c r="AJ2439" t="b">
        <f t="shared" si="232"/>
        <v>0</v>
      </c>
      <c r="AK2439" t="s">
        <v>5129</v>
      </c>
      <c r="AL2439" t="b">
        <v>1</v>
      </c>
    </row>
    <row r="2440" spans="1:38" x14ac:dyDescent="0.3">
      <c r="A2440">
        <v>-73.977506739999995</v>
      </c>
      <c r="B2440">
        <v>40.772656609999999</v>
      </c>
      <c r="C2440" t="s">
        <v>5130</v>
      </c>
      <c r="D2440" t="s">
        <v>72</v>
      </c>
      <c r="E2440" t="str">
        <f t="shared" si="228"/>
        <v>far</v>
      </c>
      <c r="F2440" t="s">
        <v>48</v>
      </c>
      <c r="G2440">
        <v>10082018</v>
      </c>
      <c r="H2440" s="1">
        <v>14</v>
      </c>
      <c r="I2440" t="s">
        <v>39</v>
      </c>
      <c r="J2440" t="s">
        <v>40</v>
      </c>
      <c r="K2440" t="str">
        <f t="shared" si="229"/>
        <v>Gray</v>
      </c>
      <c r="L2440" t="str">
        <f t="shared" si="230"/>
        <v>yup</v>
      </c>
      <c r="M2440" t="b">
        <f t="shared" si="233"/>
        <v>0</v>
      </c>
      <c r="O2440" t="s">
        <v>55</v>
      </c>
      <c r="Q2440" t="s">
        <v>50</v>
      </c>
      <c r="S2440" t="s">
        <v>760</v>
      </c>
      <c r="T2440" t="b">
        <v>0</v>
      </c>
      <c r="U2440" t="b">
        <v>0</v>
      </c>
      <c r="V2440" t="b">
        <v>1</v>
      </c>
      <c r="W2440" t="b">
        <v>0</v>
      </c>
      <c r="X2440" t="b">
        <v>0</v>
      </c>
      <c r="Z2440" t="b">
        <f t="shared" si="231"/>
        <v>1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1</v>
      </c>
      <c r="AH2440" t="b">
        <v>0</v>
      </c>
      <c r="AJ2440" t="b">
        <f t="shared" si="232"/>
        <v>0</v>
      </c>
      <c r="AK2440" t="s">
        <v>5131</v>
      </c>
      <c r="AL2440" t="b">
        <v>1</v>
      </c>
    </row>
    <row r="2441" spans="1:38" x14ac:dyDescent="0.3">
      <c r="A2441">
        <v>-73.956670540000005</v>
      </c>
      <c r="B2441">
        <v>40.79355606</v>
      </c>
      <c r="C2441" t="s">
        <v>5134</v>
      </c>
      <c r="D2441" t="s">
        <v>702</v>
      </c>
      <c r="E2441" t="str">
        <f t="shared" si="228"/>
        <v>far</v>
      </c>
      <c r="F2441" t="s">
        <v>34</v>
      </c>
      <c r="G2441">
        <v>10122018</v>
      </c>
      <c r="H2441" s="1">
        <v>1</v>
      </c>
      <c r="I2441" t="s">
        <v>39</v>
      </c>
      <c r="J2441" t="s">
        <v>40</v>
      </c>
      <c r="K2441" t="str">
        <f t="shared" si="229"/>
        <v>Gray</v>
      </c>
      <c r="L2441" t="str">
        <f t="shared" si="230"/>
        <v>yup</v>
      </c>
      <c r="M2441" t="b">
        <f t="shared" si="233"/>
        <v>0</v>
      </c>
      <c r="N2441" t="s">
        <v>117</v>
      </c>
      <c r="O2441" t="s">
        <v>118</v>
      </c>
      <c r="Q2441" t="s">
        <v>43</v>
      </c>
      <c r="R2441" t="b">
        <v>0</v>
      </c>
      <c r="S2441" t="s">
        <v>764</v>
      </c>
      <c r="T2441" t="b">
        <v>0</v>
      </c>
      <c r="U2441" t="b">
        <v>0</v>
      </c>
      <c r="V2441" t="b">
        <v>0</v>
      </c>
      <c r="W2441" t="b">
        <v>0</v>
      </c>
      <c r="X2441" t="b">
        <v>1</v>
      </c>
      <c r="Z2441" t="b">
        <f t="shared" si="231"/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1</v>
      </c>
      <c r="AG2441" t="b">
        <v>0</v>
      </c>
      <c r="AH2441" t="b">
        <v>0</v>
      </c>
      <c r="AJ2441" t="b">
        <f t="shared" si="232"/>
        <v>0</v>
      </c>
      <c r="AK2441" t="s">
        <v>5135</v>
      </c>
      <c r="AL2441" t="b">
        <v>1</v>
      </c>
    </row>
    <row r="2442" spans="1:38" x14ac:dyDescent="0.3">
      <c r="A2442">
        <v>-73.969145389999994</v>
      </c>
      <c r="B2442">
        <v>40.777052410000003</v>
      </c>
      <c r="C2442" t="s">
        <v>5136</v>
      </c>
      <c r="D2442" t="s">
        <v>150</v>
      </c>
      <c r="E2442" t="str">
        <f t="shared" si="228"/>
        <v>far</v>
      </c>
      <c r="F2442" t="s">
        <v>34</v>
      </c>
      <c r="G2442">
        <v>10082018</v>
      </c>
      <c r="H2442" s="1">
        <v>2</v>
      </c>
      <c r="I2442" t="s">
        <v>39</v>
      </c>
      <c r="J2442" t="s">
        <v>40</v>
      </c>
      <c r="K2442" t="str">
        <f t="shared" si="229"/>
        <v>Gray</v>
      </c>
      <c r="L2442" t="str">
        <f t="shared" si="230"/>
        <v>yup</v>
      </c>
      <c r="M2442" t="b">
        <f t="shared" si="233"/>
        <v>0</v>
      </c>
      <c r="O2442" t="s">
        <v>55</v>
      </c>
      <c r="Q2442" t="s">
        <v>43</v>
      </c>
      <c r="R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Z2442" t="b">
        <f t="shared" si="231"/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1</v>
      </c>
      <c r="AH2442" t="b">
        <v>0</v>
      </c>
      <c r="AJ2442" t="b">
        <f t="shared" si="232"/>
        <v>0</v>
      </c>
      <c r="AK2442" t="s">
        <v>5137</v>
      </c>
      <c r="AL2442" t="b">
        <v>1</v>
      </c>
    </row>
    <row r="2443" spans="1:38" x14ac:dyDescent="0.3">
      <c r="A2443">
        <v>-73.958280029999997</v>
      </c>
      <c r="B2443">
        <v>40.79894737</v>
      </c>
      <c r="C2443" t="s">
        <v>5138</v>
      </c>
      <c r="D2443" t="s">
        <v>227</v>
      </c>
      <c r="E2443" t="str">
        <f t="shared" si="228"/>
        <v>far</v>
      </c>
      <c r="F2443" t="s">
        <v>34</v>
      </c>
      <c r="G2443">
        <v>10142018</v>
      </c>
      <c r="H2443" s="1">
        <v>3</v>
      </c>
      <c r="I2443" t="s">
        <v>39</v>
      </c>
      <c r="J2443" t="s">
        <v>40</v>
      </c>
      <c r="K2443" t="str">
        <f t="shared" si="229"/>
        <v>Gray</v>
      </c>
      <c r="L2443" t="str">
        <f t="shared" si="230"/>
        <v>yup</v>
      </c>
      <c r="M2443" t="b">
        <f t="shared" si="233"/>
        <v>0</v>
      </c>
      <c r="N2443" t="s">
        <v>41</v>
      </c>
      <c r="O2443" t="s">
        <v>42</v>
      </c>
      <c r="Q2443" t="s">
        <v>43</v>
      </c>
      <c r="R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Z2443" t="b">
        <f t="shared" si="231"/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J2443" t="b">
        <f t="shared" si="232"/>
        <v>0</v>
      </c>
      <c r="AK2443" t="s">
        <v>5139</v>
      </c>
      <c r="AL2443" t="b">
        <v>1</v>
      </c>
    </row>
    <row r="2444" spans="1:38" x14ac:dyDescent="0.3">
      <c r="A2444">
        <v>-73.971958349999994</v>
      </c>
      <c r="B2444">
        <v>40.776343500000003</v>
      </c>
      <c r="C2444" t="s">
        <v>5140</v>
      </c>
      <c r="D2444" t="s">
        <v>426</v>
      </c>
      <c r="E2444" t="str">
        <f t="shared" si="228"/>
        <v>far</v>
      </c>
      <c r="F2444" t="s">
        <v>48</v>
      </c>
      <c r="G2444">
        <v>10142018</v>
      </c>
      <c r="H2444" s="1">
        <v>11</v>
      </c>
      <c r="I2444" t="s">
        <v>39</v>
      </c>
      <c r="J2444" t="s">
        <v>40</v>
      </c>
      <c r="K2444" t="str">
        <f t="shared" si="229"/>
        <v>Gray</v>
      </c>
      <c r="L2444" t="str">
        <f t="shared" si="230"/>
        <v>yup</v>
      </c>
      <c r="M2444" t="b">
        <f t="shared" si="233"/>
        <v>0</v>
      </c>
      <c r="N2444" t="s">
        <v>41</v>
      </c>
      <c r="O2444" t="s">
        <v>42</v>
      </c>
      <c r="Q2444" t="s">
        <v>43</v>
      </c>
      <c r="R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1</v>
      </c>
      <c r="Z2444" t="b">
        <f t="shared" si="231"/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1</v>
      </c>
      <c r="AH2444" t="b">
        <v>0</v>
      </c>
      <c r="AJ2444" t="b">
        <f t="shared" si="232"/>
        <v>0</v>
      </c>
      <c r="AK2444" t="s">
        <v>5141</v>
      </c>
      <c r="AL2444" t="b">
        <v>1</v>
      </c>
    </row>
    <row r="2445" spans="1:38" x14ac:dyDescent="0.3">
      <c r="A2445">
        <v>-73.966397729999997</v>
      </c>
      <c r="B2445">
        <v>40.775645130000001</v>
      </c>
      <c r="C2445" t="s">
        <v>5142</v>
      </c>
      <c r="D2445" t="s">
        <v>1320</v>
      </c>
      <c r="E2445" t="str">
        <f t="shared" si="228"/>
        <v>far</v>
      </c>
      <c r="F2445" t="s">
        <v>34</v>
      </c>
      <c r="G2445">
        <v>10122018</v>
      </c>
      <c r="H2445" s="1">
        <v>8</v>
      </c>
      <c r="I2445" t="s">
        <v>39</v>
      </c>
      <c r="J2445" t="s">
        <v>40</v>
      </c>
      <c r="K2445" t="str">
        <f t="shared" si="229"/>
        <v>Gray</v>
      </c>
      <c r="L2445" t="str">
        <f t="shared" si="230"/>
        <v>yup</v>
      </c>
      <c r="M2445" t="b">
        <f t="shared" si="233"/>
        <v>0</v>
      </c>
      <c r="N2445" t="s">
        <v>41</v>
      </c>
      <c r="O2445" t="s">
        <v>42</v>
      </c>
      <c r="Q2445" t="s">
        <v>43</v>
      </c>
      <c r="R2445" t="b">
        <v>0</v>
      </c>
      <c r="T2445" t="b">
        <v>0</v>
      </c>
      <c r="U2445" t="b">
        <v>0</v>
      </c>
      <c r="V2445" t="b">
        <v>0</v>
      </c>
      <c r="W2445" t="b">
        <v>1</v>
      </c>
      <c r="X2445" t="b">
        <v>1</v>
      </c>
      <c r="Z2445" t="b">
        <f t="shared" si="231"/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1</v>
      </c>
      <c r="AH2445" t="b">
        <v>0</v>
      </c>
      <c r="AJ2445" t="b">
        <f t="shared" si="232"/>
        <v>0</v>
      </c>
      <c r="AK2445" t="s">
        <v>5143</v>
      </c>
      <c r="AL2445" t="b">
        <v>1</v>
      </c>
    </row>
    <row r="2446" spans="1:38" x14ac:dyDescent="0.3">
      <c r="A2446">
        <v>-73.972247229999994</v>
      </c>
      <c r="B2446">
        <v>40.76995505</v>
      </c>
      <c r="C2446" t="s">
        <v>5144</v>
      </c>
      <c r="D2446" t="s">
        <v>66</v>
      </c>
      <c r="E2446" t="str">
        <f t="shared" si="228"/>
        <v>far</v>
      </c>
      <c r="F2446" t="s">
        <v>34</v>
      </c>
      <c r="G2446">
        <v>10202018</v>
      </c>
      <c r="H2446" s="1">
        <v>4</v>
      </c>
      <c r="I2446" t="s">
        <v>39</v>
      </c>
      <c r="J2446" t="s">
        <v>40</v>
      </c>
      <c r="K2446" t="str">
        <f t="shared" si="229"/>
        <v>Gray</v>
      </c>
      <c r="L2446" t="str">
        <f t="shared" si="230"/>
        <v>yup</v>
      </c>
      <c r="M2446" t="b">
        <f t="shared" si="233"/>
        <v>0</v>
      </c>
      <c r="O2446" t="s">
        <v>55</v>
      </c>
      <c r="Q2446" t="s">
        <v>43</v>
      </c>
      <c r="R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  <c r="Z2446" t="b">
        <f t="shared" si="231"/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J2446" t="b">
        <f t="shared" si="232"/>
        <v>0</v>
      </c>
      <c r="AK2446" t="s">
        <v>5145</v>
      </c>
      <c r="AL2446" t="b">
        <v>1</v>
      </c>
    </row>
    <row r="2447" spans="1:38" x14ac:dyDescent="0.3">
      <c r="A2447">
        <v>-73.964449990000006</v>
      </c>
      <c r="B2447">
        <v>40.783002320000001</v>
      </c>
      <c r="C2447" t="s">
        <v>5153</v>
      </c>
      <c r="D2447" t="s">
        <v>177</v>
      </c>
      <c r="E2447" t="str">
        <f t="shared" si="228"/>
        <v>far</v>
      </c>
      <c r="F2447" t="s">
        <v>34</v>
      </c>
      <c r="G2447">
        <v>10142018</v>
      </c>
      <c r="H2447" s="1">
        <v>4</v>
      </c>
      <c r="I2447" t="s">
        <v>39</v>
      </c>
      <c r="J2447" t="s">
        <v>40</v>
      </c>
      <c r="K2447" t="str">
        <f t="shared" si="229"/>
        <v>Gray</v>
      </c>
      <c r="L2447" t="str">
        <f t="shared" si="230"/>
        <v>yup</v>
      </c>
      <c r="M2447" t="b">
        <f t="shared" si="233"/>
        <v>0</v>
      </c>
      <c r="O2447" t="s">
        <v>55</v>
      </c>
      <c r="Q2447" t="s">
        <v>43</v>
      </c>
      <c r="R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  <c r="Z2447" t="b">
        <f t="shared" si="231"/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J2447" t="b">
        <f t="shared" si="232"/>
        <v>0</v>
      </c>
      <c r="AK2447" t="s">
        <v>5154</v>
      </c>
      <c r="AL2447" t="b">
        <v>1</v>
      </c>
    </row>
    <row r="2448" spans="1:38" x14ac:dyDescent="0.3">
      <c r="A2448">
        <v>-73.968721380000005</v>
      </c>
      <c r="B2448">
        <v>40.784358640000001</v>
      </c>
      <c r="C2448" t="s">
        <v>5157</v>
      </c>
      <c r="D2448" t="s">
        <v>335</v>
      </c>
      <c r="E2448" t="str">
        <f t="shared" si="228"/>
        <v>far</v>
      </c>
      <c r="F2448" t="s">
        <v>34</v>
      </c>
      <c r="G2448">
        <v>10142018</v>
      </c>
      <c r="H2448" s="1">
        <v>2</v>
      </c>
      <c r="I2448" t="s">
        <v>54</v>
      </c>
      <c r="J2448" t="s">
        <v>40</v>
      </c>
      <c r="K2448" t="str">
        <f t="shared" si="229"/>
        <v>Gray</v>
      </c>
      <c r="L2448" t="str">
        <f t="shared" si="230"/>
        <v>yup</v>
      </c>
      <c r="M2448" t="b">
        <f t="shared" si="233"/>
        <v>0</v>
      </c>
      <c r="N2448" t="s">
        <v>41</v>
      </c>
      <c r="O2448" t="s">
        <v>42</v>
      </c>
      <c r="Q2448" t="s">
        <v>50</v>
      </c>
      <c r="R2448">
        <v>8</v>
      </c>
      <c r="T2448" t="b">
        <v>1</v>
      </c>
      <c r="U2448" t="b">
        <v>1</v>
      </c>
      <c r="V2448" t="b">
        <v>0</v>
      </c>
      <c r="W2448" t="b">
        <v>0</v>
      </c>
      <c r="X2448" t="b">
        <v>0</v>
      </c>
      <c r="Z2448" t="b">
        <f t="shared" si="231"/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J2448" t="b">
        <f t="shared" si="232"/>
        <v>0</v>
      </c>
      <c r="AK2448" t="s">
        <v>5158</v>
      </c>
      <c r="AL2448" t="b">
        <v>1</v>
      </c>
    </row>
    <row r="2449" spans="1:38" x14ac:dyDescent="0.3">
      <c r="A2449">
        <v>-73.959015710000003</v>
      </c>
      <c r="B2449">
        <v>40.79568845</v>
      </c>
      <c r="C2449" t="s">
        <v>5163</v>
      </c>
      <c r="D2449" t="s">
        <v>928</v>
      </c>
      <c r="E2449" t="str">
        <f t="shared" si="228"/>
        <v>far</v>
      </c>
      <c r="F2449" t="s">
        <v>34</v>
      </c>
      <c r="G2449">
        <v>10132018</v>
      </c>
      <c r="H2449" s="1">
        <v>5</v>
      </c>
      <c r="I2449" t="s">
        <v>39</v>
      </c>
      <c r="J2449" t="s">
        <v>40</v>
      </c>
      <c r="K2449" t="str">
        <f t="shared" si="229"/>
        <v>Gray</v>
      </c>
      <c r="L2449" t="str">
        <f t="shared" si="230"/>
        <v>yup</v>
      </c>
      <c r="M2449" t="b">
        <f t="shared" si="233"/>
        <v>0</v>
      </c>
      <c r="O2449" t="s">
        <v>55</v>
      </c>
      <c r="Q2449" t="s">
        <v>43</v>
      </c>
      <c r="R2449" t="b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Z2449" t="b">
        <f t="shared" si="231"/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J2449" t="b">
        <f t="shared" si="232"/>
        <v>0</v>
      </c>
      <c r="AK2449" t="s">
        <v>5164</v>
      </c>
      <c r="AL2449" t="b">
        <v>1</v>
      </c>
    </row>
    <row r="2450" spans="1:38" x14ac:dyDescent="0.3">
      <c r="A2450">
        <v>-73.952718489999995</v>
      </c>
      <c r="B2450">
        <v>40.792678590000001</v>
      </c>
      <c r="C2450" t="s">
        <v>5171</v>
      </c>
      <c r="D2450" t="s">
        <v>936</v>
      </c>
      <c r="E2450" t="str">
        <f t="shared" si="228"/>
        <v>far</v>
      </c>
      <c r="F2450" t="s">
        <v>34</v>
      </c>
      <c r="G2450">
        <v>10062018</v>
      </c>
      <c r="H2450" s="1">
        <v>2</v>
      </c>
      <c r="I2450" t="s">
        <v>39</v>
      </c>
      <c r="J2450" t="s">
        <v>40</v>
      </c>
      <c r="K2450" t="str">
        <f t="shared" si="229"/>
        <v>Gray</v>
      </c>
      <c r="L2450" t="str">
        <f t="shared" si="230"/>
        <v>yup</v>
      </c>
      <c r="M2450" t="b">
        <f t="shared" si="233"/>
        <v>0</v>
      </c>
      <c r="O2450" t="s">
        <v>55</v>
      </c>
      <c r="Q2450" t="s">
        <v>43</v>
      </c>
      <c r="R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  <c r="Z2450" t="b">
        <f t="shared" si="231"/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1</v>
      </c>
      <c r="AH2450" t="b">
        <v>0</v>
      </c>
      <c r="AJ2450" t="b">
        <f t="shared" si="232"/>
        <v>0</v>
      </c>
      <c r="AK2450" t="s">
        <v>5172</v>
      </c>
      <c r="AL2450" t="b">
        <v>1</v>
      </c>
    </row>
    <row r="2451" spans="1:38" x14ac:dyDescent="0.3">
      <c r="A2451">
        <v>-73.961026669999995</v>
      </c>
      <c r="B2451">
        <v>40.781751210000003</v>
      </c>
      <c r="C2451" t="s">
        <v>5173</v>
      </c>
      <c r="D2451" t="s">
        <v>3112</v>
      </c>
      <c r="E2451" t="str">
        <f t="shared" si="228"/>
        <v>far</v>
      </c>
      <c r="F2451" t="s">
        <v>34</v>
      </c>
      <c r="G2451">
        <v>10192018</v>
      </c>
      <c r="H2451" s="1">
        <v>3</v>
      </c>
      <c r="I2451" t="s">
        <v>39</v>
      </c>
      <c r="J2451" t="s">
        <v>40</v>
      </c>
      <c r="K2451" t="str">
        <f t="shared" si="229"/>
        <v>Gray</v>
      </c>
      <c r="L2451" t="str">
        <f t="shared" si="230"/>
        <v>yup</v>
      </c>
      <c r="M2451" t="b">
        <f t="shared" si="233"/>
        <v>0</v>
      </c>
      <c r="O2451" t="s">
        <v>55</v>
      </c>
      <c r="Q2451" t="s">
        <v>43</v>
      </c>
      <c r="R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1</v>
      </c>
      <c r="Z2451" t="b">
        <f t="shared" si="231"/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J2451" t="b">
        <f t="shared" si="232"/>
        <v>0</v>
      </c>
      <c r="AK2451" t="s">
        <v>5174</v>
      </c>
      <c r="AL2451" t="b">
        <v>1</v>
      </c>
    </row>
    <row r="2452" spans="1:38" x14ac:dyDescent="0.3">
      <c r="A2452">
        <v>-73.968337039999994</v>
      </c>
      <c r="B2452">
        <v>40.78135984</v>
      </c>
      <c r="C2452" t="s">
        <v>5175</v>
      </c>
      <c r="D2452" t="s">
        <v>223</v>
      </c>
      <c r="E2452" t="str">
        <f t="shared" si="228"/>
        <v>far</v>
      </c>
      <c r="F2452" t="s">
        <v>48</v>
      </c>
      <c r="G2452">
        <v>10072018</v>
      </c>
      <c r="H2452" s="1">
        <v>2</v>
      </c>
      <c r="I2452" t="s">
        <v>39</v>
      </c>
      <c r="J2452" t="s">
        <v>40</v>
      </c>
      <c r="K2452" t="str">
        <f t="shared" si="229"/>
        <v>Gray</v>
      </c>
      <c r="L2452" t="str">
        <f t="shared" si="230"/>
        <v>yup</v>
      </c>
      <c r="M2452" t="b">
        <f t="shared" si="233"/>
        <v>0</v>
      </c>
      <c r="N2452" t="s">
        <v>41</v>
      </c>
      <c r="O2452" t="s">
        <v>42</v>
      </c>
      <c r="Q2452" t="s">
        <v>50</v>
      </c>
      <c r="R2452">
        <v>2</v>
      </c>
      <c r="T2452" t="b">
        <v>0</v>
      </c>
      <c r="U2452" t="b">
        <v>0</v>
      </c>
      <c r="V2452" t="b">
        <v>1</v>
      </c>
      <c r="W2452" t="b">
        <v>0</v>
      </c>
      <c r="X2452" t="b">
        <v>1</v>
      </c>
      <c r="Z2452" t="b">
        <f t="shared" si="231"/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1</v>
      </c>
      <c r="AF2452" t="b">
        <v>0</v>
      </c>
      <c r="AG2452" t="b">
        <v>0</v>
      </c>
      <c r="AH2452" t="b">
        <v>0</v>
      </c>
      <c r="AI2452" t="s">
        <v>5176</v>
      </c>
      <c r="AJ2452" t="b">
        <f t="shared" si="232"/>
        <v>0</v>
      </c>
      <c r="AK2452" t="s">
        <v>5177</v>
      </c>
      <c r="AL2452" t="b">
        <v>1</v>
      </c>
    </row>
    <row r="2453" spans="1:38" x14ac:dyDescent="0.3">
      <c r="A2453">
        <v>-73.970837180000004</v>
      </c>
      <c r="B2453">
        <v>40.776481369999999</v>
      </c>
      <c r="C2453" t="s">
        <v>5180</v>
      </c>
      <c r="D2453" t="s">
        <v>741</v>
      </c>
      <c r="E2453" t="str">
        <f t="shared" si="228"/>
        <v>far</v>
      </c>
      <c r="F2453" t="s">
        <v>48</v>
      </c>
      <c r="G2453">
        <v>10142018</v>
      </c>
      <c r="H2453" s="1">
        <v>14</v>
      </c>
      <c r="I2453" t="s">
        <v>39</v>
      </c>
      <c r="J2453" t="s">
        <v>40</v>
      </c>
      <c r="K2453" t="str">
        <f t="shared" si="229"/>
        <v>Gray</v>
      </c>
      <c r="L2453" t="str">
        <f t="shared" si="230"/>
        <v>yup</v>
      </c>
      <c r="M2453" t="b">
        <f t="shared" si="233"/>
        <v>0</v>
      </c>
      <c r="N2453" t="s">
        <v>117</v>
      </c>
      <c r="O2453" t="s">
        <v>118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Z2453" t="b">
        <f t="shared" si="231"/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1</v>
      </c>
      <c r="AH2453" t="b">
        <v>0</v>
      </c>
      <c r="AJ2453" t="b">
        <f t="shared" si="232"/>
        <v>0</v>
      </c>
      <c r="AK2453" t="s">
        <v>5181</v>
      </c>
      <c r="AL2453" t="b">
        <v>1</v>
      </c>
    </row>
    <row r="2454" spans="1:38" x14ac:dyDescent="0.3">
      <c r="A2454">
        <v>-73.965179669999998</v>
      </c>
      <c r="B2454">
        <v>40.778557829999997</v>
      </c>
      <c r="C2454" t="s">
        <v>5186</v>
      </c>
      <c r="D2454" t="s">
        <v>520</v>
      </c>
      <c r="E2454" t="str">
        <f t="shared" si="228"/>
        <v>far</v>
      </c>
      <c r="F2454" t="s">
        <v>48</v>
      </c>
      <c r="G2454">
        <v>10142018</v>
      </c>
      <c r="H2454" s="1">
        <v>3</v>
      </c>
      <c r="I2454" t="s">
        <v>39</v>
      </c>
      <c r="J2454" t="s">
        <v>40</v>
      </c>
      <c r="K2454" t="str">
        <f t="shared" si="229"/>
        <v>Gray</v>
      </c>
      <c r="L2454" t="str">
        <f t="shared" si="230"/>
        <v>yup</v>
      </c>
      <c r="M2454" t="b">
        <f t="shared" si="233"/>
        <v>0</v>
      </c>
      <c r="N2454" t="s">
        <v>84</v>
      </c>
      <c r="O2454" t="s">
        <v>103</v>
      </c>
      <c r="Q2454" t="s">
        <v>43</v>
      </c>
      <c r="R2454" t="b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Z2454" t="b">
        <f t="shared" si="231"/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1</v>
      </c>
      <c r="AH2454" t="b">
        <v>0</v>
      </c>
      <c r="AJ2454" t="b">
        <f t="shared" si="232"/>
        <v>0</v>
      </c>
      <c r="AK2454" t="s">
        <v>5187</v>
      </c>
      <c r="AL2454" t="b">
        <v>1</v>
      </c>
    </row>
    <row r="2455" spans="1:38" x14ac:dyDescent="0.3">
      <c r="A2455">
        <v>-73.980089660000004</v>
      </c>
      <c r="B2455">
        <v>40.768437980000002</v>
      </c>
      <c r="C2455" t="s">
        <v>5188</v>
      </c>
      <c r="D2455" t="s">
        <v>219</v>
      </c>
      <c r="E2455" t="str">
        <f t="shared" si="228"/>
        <v>far</v>
      </c>
      <c r="F2455" t="s">
        <v>34</v>
      </c>
      <c r="G2455">
        <v>10132018</v>
      </c>
      <c r="H2455" s="1">
        <v>3</v>
      </c>
      <c r="I2455" t="s">
        <v>39</v>
      </c>
      <c r="J2455" t="s">
        <v>40</v>
      </c>
      <c r="K2455" t="str">
        <f t="shared" si="229"/>
        <v>Gray</v>
      </c>
      <c r="L2455" t="str">
        <f t="shared" si="230"/>
        <v>yup</v>
      </c>
      <c r="M2455" t="b">
        <f t="shared" si="233"/>
        <v>0</v>
      </c>
      <c r="N2455" t="s">
        <v>84</v>
      </c>
      <c r="O2455" t="s">
        <v>103</v>
      </c>
      <c r="Q2455" t="s">
        <v>43</v>
      </c>
      <c r="R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Z2455" t="b">
        <f t="shared" si="231"/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J2455" t="b">
        <f t="shared" si="232"/>
        <v>0</v>
      </c>
      <c r="AK2455" t="s">
        <v>5189</v>
      </c>
      <c r="AL2455" t="b">
        <v>1</v>
      </c>
    </row>
    <row r="2456" spans="1:38" x14ac:dyDescent="0.3">
      <c r="A2456">
        <v>-73.956417310000006</v>
      </c>
      <c r="B2456">
        <v>40.799155849999998</v>
      </c>
      <c r="C2456" t="s">
        <v>5195</v>
      </c>
      <c r="D2456" t="s">
        <v>350</v>
      </c>
      <c r="E2456" t="str">
        <f t="shared" si="228"/>
        <v>far</v>
      </c>
      <c r="F2456" t="s">
        <v>34</v>
      </c>
      <c r="G2456">
        <v>10132018</v>
      </c>
      <c r="H2456" s="1">
        <v>2</v>
      </c>
      <c r="I2456" t="s">
        <v>39</v>
      </c>
      <c r="J2456" t="s">
        <v>40</v>
      </c>
      <c r="K2456" t="str">
        <f t="shared" si="229"/>
        <v>Gray</v>
      </c>
      <c r="L2456" t="str">
        <f t="shared" si="230"/>
        <v>yup</v>
      </c>
      <c r="M2456" t="b">
        <f t="shared" si="233"/>
        <v>0</v>
      </c>
      <c r="N2456" t="s">
        <v>41</v>
      </c>
      <c r="O2456" t="s">
        <v>42</v>
      </c>
      <c r="Q2456" t="s">
        <v>43</v>
      </c>
      <c r="R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  <c r="Z2456" t="b">
        <f t="shared" si="231"/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J2456" t="b">
        <f t="shared" si="232"/>
        <v>0</v>
      </c>
      <c r="AK2456" t="s">
        <v>5196</v>
      </c>
      <c r="AL2456" t="b">
        <v>1</v>
      </c>
    </row>
    <row r="2457" spans="1:38" x14ac:dyDescent="0.3">
      <c r="A2457">
        <v>-73.97216564</v>
      </c>
      <c r="B2457">
        <v>40.772286909999998</v>
      </c>
      <c r="C2457" t="s">
        <v>5199</v>
      </c>
      <c r="D2457" t="s">
        <v>527</v>
      </c>
      <c r="E2457" t="str">
        <f t="shared" si="228"/>
        <v>far</v>
      </c>
      <c r="F2457" t="s">
        <v>34</v>
      </c>
      <c r="G2457">
        <v>10142018</v>
      </c>
      <c r="H2457" s="1">
        <v>8</v>
      </c>
      <c r="I2457" t="s">
        <v>39</v>
      </c>
      <c r="J2457" t="s">
        <v>40</v>
      </c>
      <c r="K2457" t="str">
        <f t="shared" si="229"/>
        <v>Gray</v>
      </c>
      <c r="L2457" t="str">
        <f t="shared" si="230"/>
        <v>yup</v>
      </c>
      <c r="M2457" t="b">
        <f t="shared" si="233"/>
        <v>0</v>
      </c>
      <c r="N2457" t="s">
        <v>41</v>
      </c>
      <c r="O2457" t="s">
        <v>42</v>
      </c>
      <c r="Q2457" t="s">
        <v>43</v>
      </c>
      <c r="R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Z2457" t="b">
        <f t="shared" si="231"/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s">
        <v>5200</v>
      </c>
      <c r="AJ2457" t="b">
        <f t="shared" si="232"/>
        <v>0</v>
      </c>
      <c r="AK2457" t="s">
        <v>5201</v>
      </c>
      <c r="AL2457" t="b">
        <v>1</v>
      </c>
    </row>
    <row r="2458" spans="1:38" x14ac:dyDescent="0.3">
      <c r="A2458">
        <v>-73.962766149999993</v>
      </c>
      <c r="B2458">
        <v>40.781935679999997</v>
      </c>
      <c r="C2458" t="s">
        <v>5202</v>
      </c>
      <c r="D2458" t="s">
        <v>1287</v>
      </c>
      <c r="E2458" t="str">
        <f t="shared" si="228"/>
        <v>far</v>
      </c>
      <c r="F2458" t="s">
        <v>34</v>
      </c>
      <c r="G2458">
        <v>10182018</v>
      </c>
      <c r="H2458" s="1">
        <v>2</v>
      </c>
      <c r="I2458" t="s">
        <v>39</v>
      </c>
      <c r="J2458" t="s">
        <v>40</v>
      </c>
      <c r="K2458" t="str">
        <f t="shared" si="229"/>
        <v>Gray</v>
      </c>
      <c r="L2458" t="str">
        <f t="shared" si="230"/>
        <v>yup</v>
      </c>
      <c r="M2458" t="b">
        <f t="shared" si="233"/>
        <v>0</v>
      </c>
      <c r="N2458" t="s">
        <v>117</v>
      </c>
      <c r="O2458" t="s">
        <v>118</v>
      </c>
      <c r="Q2458" t="s">
        <v>43</v>
      </c>
      <c r="R2458" t="b">
        <v>0</v>
      </c>
      <c r="T2458" t="b">
        <v>0</v>
      </c>
      <c r="U2458" t="b">
        <v>0</v>
      </c>
      <c r="V2458" t="b">
        <v>0</v>
      </c>
      <c r="W2458" t="b">
        <v>1</v>
      </c>
      <c r="X2458" t="b">
        <v>1</v>
      </c>
      <c r="Z2458" t="b">
        <f t="shared" si="231"/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1</v>
      </c>
      <c r="AH2458" t="b">
        <v>0</v>
      </c>
      <c r="AJ2458" t="b">
        <f t="shared" si="232"/>
        <v>0</v>
      </c>
      <c r="AK2458" t="s">
        <v>5203</v>
      </c>
      <c r="AL2458" t="b">
        <v>1</v>
      </c>
    </row>
    <row r="2459" spans="1:38" x14ac:dyDescent="0.3">
      <c r="A2459">
        <v>-73.969265089999993</v>
      </c>
      <c r="B2459">
        <v>40.771379379999999</v>
      </c>
      <c r="C2459" t="s">
        <v>5204</v>
      </c>
      <c r="D2459" t="s">
        <v>2059</v>
      </c>
      <c r="E2459" t="str">
        <f t="shared" si="228"/>
        <v>far</v>
      </c>
      <c r="F2459" t="s">
        <v>34</v>
      </c>
      <c r="G2459">
        <v>10182018</v>
      </c>
      <c r="H2459" s="1">
        <v>3</v>
      </c>
      <c r="I2459" t="s">
        <v>39</v>
      </c>
      <c r="J2459" t="s">
        <v>40</v>
      </c>
      <c r="K2459" t="str">
        <f t="shared" si="229"/>
        <v>Gray</v>
      </c>
      <c r="L2459" t="str">
        <f t="shared" si="230"/>
        <v>yup</v>
      </c>
      <c r="M2459" t="b">
        <f t="shared" si="233"/>
        <v>0</v>
      </c>
      <c r="O2459" t="s">
        <v>55</v>
      </c>
      <c r="Q2459" t="s">
        <v>43</v>
      </c>
      <c r="R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1</v>
      </c>
      <c r="Z2459" t="b">
        <f t="shared" si="231"/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J2459" t="b">
        <f t="shared" si="232"/>
        <v>0</v>
      </c>
      <c r="AK2459" t="s">
        <v>5205</v>
      </c>
      <c r="AL2459" t="b">
        <v>1</v>
      </c>
    </row>
    <row r="2460" spans="1:38" x14ac:dyDescent="0.3">
      <c r="A2460">
        <v>-73.955525600000001</v>
      </c>
      <c r="B2460">
        <v>40.797772080000001</v>
      </c>
      <c r="C2460" t="s">
        <v>5206</v>
      </c>
      <c r="D2460" t="s">
        <v>439</v>
      </c>
      <c r="E2460" t="str">
        <f t="shared" si="228"/>
        <v>far</v>
      </c>
      <c r="F2460" t="s">
        <v>48</v>
      </c>
      <c r="G2460">
        <v>10132018</v>
      </c>
      <c r="H2460" s="1">
        <v>4</v>
      </c>
      <c r="I2460" t="s">
        <v>39</v>
      </c>
      <c r="J2460" t="s">
        <v>40</v>
      </c>
      <c r="K2460" t="str">
        <f t="shared" si="229"/>
        <v>Gray</v>
      </c>
      <c r="L2460" t="str">
        <f t="shared" si="230"/>
        <v>yup</v>
      </c>
      <c r="M2460" t="b">
        <f t="shared" si="233"/>
        <v>0</v>
      </c>
      <c r="N2460" t="s">
        <v>41</v>
      </c>
      <c r="O2460" t="s">
        <v>42</v>
      </c>
      <c r="P2460" t="s">
        <v>1015</v>
      </c>
      <c r="Q2460" t="s">
        <v>43</v>
      </c>
      <c r="R2460" t="b">
        <v>0</v>
      </c>
      <c r="T2460" t="b">
        <v>0</v>
      </c>
      <c r="U2460" t="b">
        <v>0</v>
      </c>
      <c r="V2460" t="b">
        <v>0</v>
      </c>
      <c r="W2460" t="b">
        <v>1</v>
      </c>
      <c r="X2460" t="b">
        <v>1</v>
      </c>
      <c r="Z2460" t="b">
        <f t="shared" si="231"/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J2460" t="b">
        <f t="shared" si="232"/>
        <v>0</v>
      </c>
      <c r="AK2460" t="s">
        <v>5207</v>
      </c>
      <c r="AL2460" t="b">
        <v>1</v>
      </c>
    </row>
    <row r="2461" spans="1:38" x14ac:dyDescent="0.3">
      <c r="A2461">
        <v>-73.971181020000003</v>
      </c>
      <c r="B2461">
        <v>40.777344560000003</v>
      </c>
      <c r="C2461" t="s">
        <v>5213</v>
      </c>
      <c r="D2461" t="s">
        <v>741</v>
      </c>
      <c r="E2461" t="str">
        <f t="shared" si="228"/>
        <v>far</v>
      </c>
      <c r="F2461" t="s">
        <v>34</v>
      </c>
      <c r="G2461">
        <v>10192018</v>
      </c>
      <c r="H2461" s="1">
        <v>5</v>
      </c>
      <c r="I2461" t="s">
        <v>39</v>
      </c>
      <c r="J2461" t="s">
        <v>40</v>
      </c>
      <c r="K2461" t="str">
        <f t="shared" si="229"/>
        <v>Gray</v>
      </c>
      <c r="L2461" t="str">
        <f t="shared" si="230"/>
        <v>yup</v>
      </c>
      <c r="M2461" t="b">
        <f t="shared" si="233"/>
        <v>0</v>
      </c>
      <c r="O2461" t="s">
        <v>55</v>
      </c>
      <c r="Q2461" t="s">
        <v>43</v>
      </c>
      <c r="R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Z2461" t="b">
        <f t="shared" si="231"/>
        <v>1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J2461" t="b">
        <f t="shared" si="232"/>
        <v>0</v>
      </c>
      <c r="AK2461" t="s">
        <v>5214</v>
      </c>
      <c r="AL2461" t="b">
        <v>1</v>
      </c>
    </row>
    <row r="2462" spans="1:38" x14ac:dyDescent="0.3">
      <c r="A2462">
        <v>-73.972638119999999</v>
      </c>
      <c r="B2462">
        <v>40.775269479999999</v>
      </c>
      <c r="C2462" t="s">
        <v>5215</v>
      </c>
      <c r="D2462" t="s">
        <v>1148</v>
      </c>
      <c r="E2462" t="str">
        <f t="shared" si="228"/>
        <v>far</v>
      </c>
      <c r="F2462" t="s">
        <v>34</v>
      </c>
      <c r="G2462">
        <v>10142018</v>
      </c>
      <c r="H2462" s="1">
        <v>1</v>
      </c>
      <c r="I2462" t="s">
        <v>39</v>
      </c>
      <c r="J2462" t="s">
        <v>40</v>
      </c>
      <c r="K2462" t="str">
        <f t="shared" si="229"/>
        <v>Gray</v>
      </c>
      <c r="L2462" t="str">
        <f t="shared" si="230"/>
        <v>yup</v>
      </c>
      <c r="M2462" t="b">
        <f t="shared" si="233"/>
        <v>0</v>
      </c>
      <c r="N2462" t="s">
        <v>117</v>
      </c>
      <c r="O2462" t="s">
        <v>118</v>
      </c>
      <c r="Q2462" t="s">
        <v>50</v>
      </c>
      <c r="R2462">
        <v>10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  <c r="Z2462" t="b">
        <f t="shared" si="231"/>
        <v>1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1</v>
      </c>
      <c r="AH2462" t="b">
        <v>0</v>
      </c>
      <c r="AJ2462" t="b">
        <f t="shared" si="232"/>
        <v>0</v>
      </c>
      <c r="AK2462" t="s">
        <v>5216</v>
      </c>
      <c r="AL2462" t="b">
        <v>1</v>
      </c>
    </row>
    <row r="2463" spans="1:38" x14ac:dyDescent="0.3">
      <c r="A2463">
        <v>-73.958960059999995</v>
      </c>
      <c r="B2463">
        <v>40.791369029999998</v>
      </c>
      <c r="C2463" t="s">
        <v>5219</v>
      </c>
      <c r="D2463" t="s">
        <v>1214</v>
      </c>
      <c r="E2463" t="str">
        <f t="shared" si="228"/>
        <v>far</v>
      </c>
      <c r="F2463" t="s">
        <v>48</v>
      </c>
      <c r="G2463">
        <v>10142018</v>
      </c>
      <c r="H2463" s="1">
        <v>8</v>
      </c>
      <c r="I2463" t="s">
        <v>39</v>
      </c>
      <c r="J2463" t="s">
        <v>40</v>
      </c>
      <c r="K2463" t="str">
        <f t="shared" si="229"/>
        <v>Gray</v>
      </c>
      <c r="L2463" t="str">
        <f t="shared" si="230"/>
        <v>yup</v>
      </c>
      <c r="M2463" t="b">
        <f t="shared" si="233"/>
        <v>0</v>
      </c>
      <c r="N2463" t="s">
        <v>117</v>
      </c>
      <c r="O2463" t="s">
        <v>118</v>
      </c>
      <c r="Q2463" t="s">
        <v>50</v>
      </c>
      <c r="R2463">
        <v>5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  <c r="Z2463" t="b">
        <f t="shared" si="231"/>
        <v>1</v>
      </c>
      <c r="AA2463" t="b">
        <v>1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0</v>
      </c>
      <c r="AJ2463" t="b">
        <f t="shared" si="232"/>
        <v>0</v>
      </c>
      <c r="AK2463" t="s">
        <v>5220</v>
      </c>
      <c r="AL2463" t="b">
        <v>1</v>
      </c>
    </row>
    <row r="2464" spans="1:38" x14ac:dyDescent="0.3">
      <c r="A2464">
        <v>-73.957965950000002</v>
      </c>
      <c r="B2464">
        <v>40.790564689999997</v>
      </c>
      <c r="C2464" t="s">
        <v>5221</v>
      </c>
      <c r="D2464" t="s">
        <v>144</v>
      </c>
      <c r="E2464" t="str">
        <f t="shared" si="228"/>
        <v>far</v>
      </c>
      <c r="F2464" t="s">
        <v>48</v>
      </c>
      <c r="G2464">
        <v>10122018</v>
      </c>
      <c r="H2464" s="1">
        <v>7</v>
      </c>
      <c r="I2464" t="s">
        <v>39</v>
      </c>
      <c r="J2464" t="s">
        <v>40</v>
      </c>
      <c r="K2464" t="str">
        <f t="shared" si="229"/>
        <v>Gray</v>
      </c>
      <c r="L2464" t="str">
        <f t="shared" si="230"/>
        <v>yup</v>
      </c>
      <c r="M2464" t="b">
        <f t="shared" si="233"/>
        <v>0</v>
      </c>
      <c r="N2464" t="s">
        <v>84</v>
      </c>
      <c r="O2464" t="s">
        <v>103</v>
      </c>
      <c r="Q2464" t="s">
        <v>43</v>
      </c>
      <c r="R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1</v>
      </c>
      <c r="Z2464" t="b">
        <f t="shared" si="231"/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J2464" t="b">
        <f t="shared" si="232"/>
        <v>0</v>
      </c>
      <c r="AK2464" t="s">
        <v>5222</v>
      </c>
      <c r="AL2464" t="b">
        <v>1</v>
      </c>
    </row>
    <row r="2465" spans="1:38" x14ac:dyDescent="0.3">
      <c r="A2465">
        <v>-73.966901730000004</v>
      </c>
      <c r="B2465">
        <v>40.7766929</v>
      </c>
      <c r="C2465" t="s">
        <v>5223</v>
      </c>
      <c r="D2465" t="s">
        <v>326</v>
      </c>
      <c r="E2465" t="str">
        <f t="shared" si="228"/>
        <v>far</v>
      </c>
      <c r="F2465" t="s">
        <v>48</v>
      </c>
      <c r="G2465">
        <v>10082018</v>
      </c>
      <c r="H2465" s="1">
        <v>1</v>
      </c>
      <c r="I2465" t="s">
        <v>39</v>
      </c>
      <c r="J2465" t="s">
        <v>40</v>
      </c>
      <c r="K2465" t="str">
        <f t="shared" si="229"/>
        <v>Gray</v>
      </c>
      <c r="L2465" t="str">
        <f t="shared" si="230"/>
        <v>yup</v>
      </c>
      <c r="M2465" t="b">
        <f t="shared" si="233"/>
        <v>0</v>
      </c>
      <c r="N2465" t="s">
        <v>41</v>
      </c>
      <c r="O2465" t="s">
        <v>42</v>
      </c>
      <c r="Q2465" t="s">
        <v>43</v>
      </c>
      <c r="R2465" t="b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1</v>
      </c>
      <c r="Z2465" t="b">
        <f t="shared" si="231"/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1</v>
      </c>
      <c r="AH2465" t="b">
        <v>0</v>
      </c>
      <c r="AJ2465" t="b">
        <f t="shared" si="232"/>
        <v>0</v>
      </c>
      <c r="AK2465" t="s">
        <v>5224</v>
      </c>
      <c r="AL2465" t="b">
        <v>1</v>
      </c>
    </row>
    <row r="2466" spans="1:38" x14ac:dyDescent="0.3">
      <c r="A2466">
        <v>-73.971002670000004</v>
      </c>
      <c r="B2466">
        <v>40.776105280000003</v>
      </c>
      <c r="C2466" t="s">
        <v>5225</v>
      </c>
      <c r="D2466" t="s">
        <v>426</v>
      </c>
      <c r="E2466" t="str">
        <f t="shared" si="228"/>
        <v>far</v>
      </c>
      <c r="F2466" t="s">
        <v>48</v>
      </c>
      <c r="G2466">
        <v>10142018</v>
      </c>
      <c r="H2466" s="1">
        <v>4</v>
      </c>
      <c r="I2466" t="s">
        <v>39</v>
      </c>
      <c r="J2466" t="s">
        <v>40</v>
      </c>
      <c r="K2466" t="str">
        <f t="shared" si="229"/>
        <v>Gray</v>
      </c>
      <c r="L2466" t="str">
        <f t="shared" si="230"/>
        <v>yup</v>
      </c>
      <c r="M2466" t="b">
        <f t="shared" si="233"/>
        <v>0</v>
      </c>
      <c r="N2466" t="s">
        <v>117</v>
      </c>
      <c r="O2466" t="s">
        <v>118</v>
      </c>
      <c r="P2466" t="s">
        <v>1383</v>
      </c>
      <c r="Q2466" t="s">
        <v>43</v>
      </c>
      <c r="R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Z2466" t="b">
        <f t="shared" si="231"/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1</v>
      </c>
      <c r="AH2466" t="b">
        <v>0</v>
      </c>
      <c r="AJ2466" t="b">
        <f t="shared" si="232"/>
        <v>0</v>
      </c>
      <c r="AK2466" t="s">
        <v>5226</v>
      </c>
      <c r="AL2466" t="b">
        <v>1</v>
      </c>
    </row>
    <row r="2467" spans="1:38" x14ac:dyDescent="0.3">
      <c r="A2467">
        <v>-73.961817310000001</v>
      </c>
      <c r="B2467">
        <v>40.792580020000003</v>
      </c>
      <c r="C2467" t="s">
        <v>5232</v>
      </c>
      <c r="D2467" t="s">
        <v>931</v>
      </c>
      <c r="E2467" t="str">
        <f t="shared" si="228"/>
        <v>far</v>
      </c>
      <c r="F2467" t="s">
        <v>34</v>
      </c>
      <c r="G2467">
        <v>10102018</v>
      </c>
      <c r="H2467" s="1">
        <v>4</v>
      </c>
      <c r="I2467" t="s">
        <v>39</v>
      </c>
      <c r="J2467" t="s">
        <v>40</v>
      </c>
      <c r="K2467" t="str">
        <f t="shared" si="229"/>
        <v>Gray</v>
      </c>
      <c r="L2467" t="str">
        <f t="shared" si="230"/>
        <v>yup</v>
      </c>
      <c r="M2467" t="b">
        <f t="shared" si="233"/>
        <v>0</v>
      </c>
      <c r="N2467" t="s">
        <v>41</v>
      </c>
      <c r="O2467" t="s">
        <v>42</v>
      </c>
      <c r="Q2467" t="s">
        <v>43</v>
      </c>
      <c r="R2467" t="b">
        <v>0</v>
      </c>
      <c r="T2467" t="b">
        <v>0</v>
      </c>
      <c r="U2467" t="b">
        <v>0</v>
      </c>
      <c r="V2467" t="b">
        <v>0</v>
      </c>
      <c r="W2467" t="b">
        <v>1</v>
      </c>
      <c r="X2467" t="b">
        <v>0</v>
      </c>
      <c r="Z2467" t="b">
        <f t="shared" si="231"/>
        <v>1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1</v>
      </c>
      <c r="AH2467" t="b">
        <v>0</v>
      </c>
      <c r="AJ2467" t="b">
        <f t="shared" si="232"/>
        <v>0</v>
      </c>
      <c r="AK2467" t="s">
        <v>5233</v>
      </c>
      <c r="AL2467" t="b">
        <v>1</v>
      </c>
    </row>
    <row r="2468" spans="1:38" x14ac:dyDescent="0.3">
      <c r="A2468">
        <v>-73.954476330000006</v>
      </c>
      <c r="B2468">
        <v>40.796964549999998</v>
      </c>
      <c r="C2468" t="s">
        <v>5234</v>
      </c>
      <c r="D2468" t="s">
        <v>5235</v>
      </c>
      <c r="E2468" t="str">
        <f t="shared" si="228"/>
        <v>far</v>
      </c>
      <c r="F2468" t="s">
        <v>34</v>
      </c>
      <c r="G2468">
        <v>10062018</v>
      </c>
      <c r="H2468" s="1">
        <v>3</v>
      </c>
      <c r="I2468" t="s">
        <v>39</v>
      </c>
      <c r="J2468" t="s">
        <v>40</v>
      </c>
      <c r="K2468" t="str">
        <f t="shared" si="229"/>
        <v>Gray</v>
      </c>
      <c r="L2468" t="str">
        <f t="shared" si="230"/>
        <v>yup</v>
      </c>
      <c r="M2468" t="b">
        <f t="shared" si="233"/>
        <v>0</v>
      </c>
      <c r="N2468" t="s">
        <v>41</v>
      </c>
      <c r="O2468" t="s">
        <v>42</v>
      </c>
      <c r="Q2468" t="s">
        <v>43</v>
      </c>
      <c r="R2468" t="b">
        <v>0</v>
      </c>
      <c r="T2468" t="b">
        <v>0</v>
      </c>
      <c r="U2468" t="b">
        <v>0</v>
      </c>
      <c r="V2468" t="b">
        <v>0</v>
      </c>
      <c r="W2468" t="b">
        <v>1</v>
      </c>
      <c r="X2468" t="b">
        <v>0</v>
      </c>
      <c r="Z2468" t="b">
        <f t="shared" si="231"/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1</v>
      </c>
      <c r="AH2468" t="b">
        <v>0</v>
      </c>
      <c r="AJ2468" t="b">
        <f t="shared" si="232"/>
        <v>0</v>
      </c>
      <c r="AK2468" t="s">
        <v>5236</v>
      </c>
      <c r="AL2468" t="b">
        <v>1</v>
      </c>
    </row>
    <row r="2469" spans="1:38" x14ac:dyDescent="0.3">
      <c r="A2469">
        <v>-73.9702609</v>
      </c>
      <c r="B2469">
        <v>40.783651720000002</v>
      </c>
      <c r="C2469" t="s">
        <v>5237</v>
      </c>
      <c r="D2469" t="s">
        <v>2014</v>
      </c>
      <c r="E2469" t="str">
        <f t="shared" si="228"/>
        <v>far</v>
      </c>
      <c r="F2469" t="s">
        <v>48</v>
      </c>
      <c r="G2469">
        <v>10192018</v>
      </c>
      <c r="H2469" s="1">
        <v>5</v>
      </c>
      <c r="I2469" t="s">
        <v>39</v>
      </c>
      <c r="J2469" t="s">
        <v>40</v>
      </c>
      <c r="K2469" t="str">
        <f t="shared" si="229"/>
        <v>Gray</v>
      </c>
      <c r="L2469" t="str">
        <f t="shared" si="230"/>
        <v>yup</v>
      </c>
      <c r="M2469" t="b">
        <f t="shared" si="233"/>
        <v>0</v>
      </c>
      <c r="O2469" t="s">
        <v>55</v>
      </c>
      <c r="Q2469" t="s">
        <v>50</v>
      </c>
      <c r="R2469">
        <v>2</v>
      </c>
      <c r="T2469" t="b">
        <v>0</v>
      </c>
      <c r="U2469" t="b">
        <v>0</v>
      </c>
      <c r="V2469" t="b">
        <v>1</v>
      </c>
      <c r="W2469" t="b">
        <v>0</v>
      </c>
      <c r="X2469" t="b">
        <v>0</v>
      </c>
      <c r="Z2469" t="b">
        <f t="shared" si="231"/>
        <v>1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1</v>
      </c>
      <c r="AH2469" t="b">
        <v>0</v>
      </c>
      <c r="AJ2469" t="b">
        <f t="shared" si="232"/>
        <v>0</v>
      </c>
      <c r="AK2469" t="s">
        <v>5238</v>
      </c>
      <c r="AL2469" t="b">
        <v>1</v>
      </c>
    </row>
    <row r="2470" spans="1:38" x14ac:dyDescent="0.3">
      <c r="A2470">
        <v>-73.976841149999998</v>
      </c>
      <c r="B2470">
        <v>40.774137699999997</v>
      </c>
      <c r="C2470" t="s">
        <v>5239</v>
      </c>
      <c r="D2470" t="s">
        <v>859</v>
      </c>
      <c r="E2470" t="str">
        <f t="shared" si="228"/>
        <v>far</v>
      </c>
      <c r="F2470" t="s">
        <v>48</v>
      </c>
      <c r="G2470">
        <v>10132018</v>
      </c>
      <c r="H2470" s="1">
        <v>3</v>
      </c>
      <c r="I2470" t="s">
        <v>54</v>
      </c>
      <c r="J2470" t="s">
        <v>40</v>
      </c>
      <c r="K2470" t="str">
        <f t="shared" si="229"/>
        <v>Gray</v>
      </c>
      <c r="L2470" t="str">
        <f t="shared" si="230"/>
        <v>yup</v>
      </c>
      <c r="M2470" t="b">
        <f t="shared" si="233"/>
        <v>0</v>
      </c>
      <c r="N2470" t="s">
        <v>41</v>
      </c>
      <c r="O2470" t="s">
        <v>42</v>
      </c>
      <c r="Q2470" t="s">
        <v>43</v>
      </c>
      <c r="R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Z2470" t="b">
        <f t="shared" si="231"/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1</v>
      </c>
      <c r="AH2470" t="b">
        <v>0</v>
      </c>
      <c r="AJ2470" t="b">
        <f t="shared" si="232"/>
        <v>0</v>
      </c>
      <c r="AK2470" t="s">
        <v>5240</v>
      </c>
      <c r="AL2470" t="b">
        <v>1</v>
      </c>
    </row>
    <row r="2471" spans="1:38" x14ac:dyDescent="0.3">
      <c r="A2471">
        <v>-73.978460999999996</v>
      </c>
      <c r="B2471">
        <v>40.766883999999997</v>
      </c>
      <c r="C2471" t="s">
        <v>5241</v>
      </c>
      <c r="D2471" t="s">
        <v>1278</v>
      </c>
      <c r="E2471" t="str">
        <f t="shared" si="228"/>
        <v>far</v>
      </c>
      <c r="F2471" t="s">
        <v>48</v>
      </c>
      <c r="G2471">
        <v>10062018</v>
      </c>
      <c r="H2471" s="1">
        <v>7</v>
      </c>
      <c r="I2471" t="s">
        <v>39</v>
      </c>
      <c r="J2471" t="s">
        <v>40</v>
      </c>
      <c r="K2471" t="str">
        <f t="shared" si="229"/>
        <v>Gray</v>
      </c>
      <c r="L2471" t="str">
        <f t="shared" si="230"/>
        <v>yup</v>
      </c>
      <c r="M2471" t="b">
        <f t="shared" si="233"/>
        <v>0</v>
      </c>
      <c r="N2471" t="s">
        <v>117</v>
      </c>
      <c r="O2471" t="s">
        <v>118</v>
      </c>
      <c r="P2471" t="s">
        <v>1383</v>
      </c>
      <c r="Q2471" t="s">
        <v>43</v>
      </c>
      <c r="R2471" t="b">
        <v>0</v>
      </c>
      <c r="T2471" t="b">
        <v>0</v>
      </c>
      <c r="U2471" t="b">
        <v>0</v>
      </c>
      <c r="V2471" t="b">
        <v>0</v>
      </c>
      <c r="W2471" t="b">
        <v>1</v>
      </c>
      <c r="X2471" t="b">
        <v>1</v>
      </c>
      <c r="Z2471" t="b">
        <f t="shared" si="231"/>
        <v>1</v>
      </c>
      <c r="AA2471" t="b">
        <v>0</v>
      </c>
      <c r="AB2471" t="b">
        <v>0</v>
      </c>
      <c r="AC2471" t="b">
        <v>0</v>
      </c>
      <c r="AD2471" t="b">
        <v>0</v>
      </c>
      <c r="AE2471" t="b">
        <v>1</v>
      </c>
      <c r="AF2471" t="b">
        <v>0</v>
      </c>
      <c r="AG2471" t="b">
        <v>0</v>
      </c>
      <c r="AH2471" t="b">
        <v>0</v>
      </c>
      <c r="AJ2471" t="b">
        <f t="shared" si="232"/>
        <v>0</v>
      </c>
      <c r="AK2471" t="s">
        <v>5242</v>
      </c>
      <c r="AL2471" t="b">
        <v>1</v>
      </c>
    </row>
    <row r="2472" spans="1:38" x14ac:dyDescent="0.3">
      <c r="A2472">
        <v>-73.953837699999994</v>
      </c>
      <c r="B2472">
        <v>40.798060530000001</v>
      </c>
      <c r="C2472" t="s">
        <v>5250</v>
      </c>
      <c r="D2472" t="s">
        <v>332</v>
      </c>
      <c r="E2472" t="str">
        <f t="shared" si="228"/>
        <v>far</v>
      </c>
      <c r="F2472" t="s">
        <v>34</v>
      </c>
      <c r="G2472">
        <v>10122018</v>
      </c>
      <c r="H2472" s="1">
        <v>3</v>
      </c>
      <c r="I2472" t="s">
        <v>39</v>
      </c>
      <c r="J2472" t="s">
        <v>40</v>
      </c>
      <c r="K2472" t="str">
        <f t="shared" si="229"/>
        <v>Gray</v>
      </c>
      <c r="L2472" t="str">
        <f t="shared" si="230"/>
        <v>yup</v>
      </c>
      <c r="M2472" t="b">
        <f t="shared" si="233"/>
        <v>0</v>
      </c>
      <c r="N2472" t="s">
        <v>84</v>
      </c>
      <c r="O2472" t="s">
        <v>103</v>
      </c>
      <c r="Q2472" t="s">
        <v>50</v>
      </c>
      <c r="R2472">
        <v>20</v>
      </c>
      <c r="S2472" t="s">
        <v>466</v>
      </c>
      <c r="T2472" t="b">
        <v>0</v>
      </c>
      <c r="U2472" t="b">
        <v>0</v>
      </c>
      <c r="V2472" t="b">
        <v>1</v>
      </c>
      <c r="W2472" t="b">
        <v>0</v>
      </c>
      <c r="X2472" t="b">
        <v>1</v>
      </c>
      <c r="Z2472" t="b">
        <f t="shared" si="231"/>
        <v>1</v>
      </c>
      <c r="AA2472" t="b">
        <v>1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1</v>
      </c>
      <c r="AH2472" t="b">
        <v>0</v>
      </c>
      <c r="AJ2472" t="b">
        <f t="shared" si="232"/>
        <v>0</v>
      </c>
      <c r="AK2472" t="s">
        <v>5251</v>
      </c>
      <c r="AL2472" t="b">
        <v>1</v>
      </c>
    </row>
    <row r="2473" spans="1:38" x14ac:dyDescent="0.3">
      <c r="A2473">
        <v>-73.966769439999993</v>
      </c>
      <c r="B2473">
        <v>40.777950179999998</v>
      </c>
      <c r="C2473" t="s">
        <v>5255</v>
      </c>
      <c r="D2473" t="s">
        <v>2220</v>
      </c>
      <c r="E2473" t="str">
        <f t="shared" si="228"/>
        <v>far</v>
      </c>
      <c r="F2473" t="s">
        <v>34</v>
      </c>
      <c r="G2473">
        <v>10172018</v>
      </c>
      <c r="H2473" s="1">
        <v>3</v>
      </c>
      <c r="I2473" t="s">
        <v>39</v>
      </c>
      <c r="J2473" t="s">
        <v>40</v>
      </c>
      <c r="K2473" t="str">
        <f t="shared" si="229"/>
        <v>Gray</v>
      </c>
      <c r="L2473" t="str">
        <f t="shared" si="230"/>
        <v>yup</v>
      </c>
      <c r="M2473" t="b">
        <f t="shared" si="233"/>
        <v>0</v>
      </c>
      <c r="N2473" t="s">
        <v>84</v>
      </c>
      <c r="O2473" t="s">
        <v>103</v>
      </c>
      <c r="Q2473" t="s">
        <v>50</v>
      </c>
      <c r="R2473">
        <v>10</v>
      </c>
      <c r="S2473" t="s">
        <v>3188</v>
      </c>
      <c r="T2473" t="b">
        <v>1</v>
      </c>
      <c r="U2473" t="b">
        <v>1</v>
      </c>
      <c r="V2473" t="b">
        <v>1</v>
      </c>
      <c r="W2473" t="b">
        <v>0</v>
      </c>
      <c r="X2473" t="b">
        <v>0</v>
      </c>
      <c r="Z2473" t="b">
        <f t="shared" si="231"/>
        <v>1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1</v>
      </c>
      <c r="AH2473" t="b">
        <v>0</v>
      </c>
      <c r="AJ2473" t="b">
        <f t="shared" si="232"/>
        <v>0</v>
      </c>
      <c r="AK2473" t="s">
        <v>5256</v>
      </c>
      <c r="AL2473" t="b">
        <v>1</v>
      </c>
    </row>
    <row r="2474" spans="1:38" x14ac:dyDescent="0.3">
      <c r="A2474">
        <v>-73.966110819999997</v>
      </c>
      <c r="B2474">
        <v>40.789194510000002</v>
      </c>
      <c r="C2474" t="s">
        <v>5259</v>
      </c>
      <c r="D2474" t="s">
        <v>174</v>
      </c>
      <c r="E2474" t="str">
        <f t="shared" si="228"/>
        <v>far</v>
      </c>
      <c r="F2474" t="s">
        <v>48</v>
      </c>
      <c r="G2474">
        <v>10142018</v>
      </c>
      <c r="H2474" s="1">
        <v>1</v>
      </c>
      <c r="I2474" t="s">
        <v>39</v>
      </c>
      <c r="J2474" t="s">
        <v>40</v>
      </c>
      <c r="K2474" t="str">
        <f t="shared" si="229"/>
        <v>Gray</v>
      </c>
      <c r="L2474" t="str">
        <f t="shared" si="230"/>
        <v>yup</v>
      </c>
      <c r="M2474" t="b">
        <f t="shared" si="233"/>
        <v>0</v>
      </c>
      <c r="O2474" t="s">
        <v>55</v>
      </c>
      <c r="Q2474" t="s">
        <v>43</v>
      </c>
      <c r="R2474" t="b">
        <v>0</v>
      </c>
      <c r="T2474" t="b">
        <v>0</v>
      </c>
      <c r="U2474" t="b">
        <v>0</v>
      </c>
      <c r="V2474" t="b">
        <v>0</v>
      </c>
      <c r="W2474" t="b">
        <v>1</v>
      </c>
      <c r="X2474" t="b">
        <v>1</v>
      </c>
      <c r="Z2474" t="b">
        <f t="shared" si="231"/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J2474" t="b">
        <f t="shared" si="232"/>
        <v>0</v>
      </c>
      <c r="AK2474" t="s">
        <v>5260</v>
      </c>
      <c r="AL2474" t="b">
        <v>1</v>
      </c>
    </row>
    <row r="2475" spans="1:38" x14ac:dyDescent="0.3">
      <c r="A2475">
        <v>-73.967624599999994</v>
      </c>
      <c r="B2475">
        <v>40.786355139999998</v>
      </c>
      <c r="C2475" t="s">
        <v>5261</v>
      </c>
      <c r="D2475" t="s">
        <v>1444</v>
      </c>
      <c r="E2475" t="str">
        <f t="shared" si="228"/>
        <v>far</v>
      </c>
      <c r="F2475" t="s">
        <v>34</v>
      </c>
      <c r="G2475">
        <v>10072018</v>
      </c>
      <c r="H2475" s="1">
        <v>5</v>
      </c>
      <c r="I2475" t="s">
        <v>54</v>
      </c>
      <c r="J2475" t="s">
        <v>40</v>
      </c>
      <c r="K2475" t="str">
        <f t="shared" si="229"/>
        <v>Gray</v>
      </c>
      <c r="L2475" t="str">
        <f t="shared" si="230"/>
        <v>yup</v>
      </c>
      <c r="M2475" t="b">
        <f t="shared" si="233"/>
        <v>0</v>
      </c>
      <c r="N2475" t="s">
        <v>41</v>
      </c>
      <c r="O2475" t="s">
        <v>42</v>
      </c>
      <c r="Q2475" t="s">
        <v>50</v>
      </c>
      <c r="R2475">
        <v>45</v>
      </c>
      <c r="S2475" t="s">
        <v>466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Z2475" t="b">
        <f t="shared" si="231"/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J2475" t="b">
        <f t="shared" si="232"/>
        <v>0</v>
      </c>
      <c r="AK2475" t="s">
        <v>5262</v>
      </c>
      <c r="AL2475" t="b">
        <v>1</v>
      </c>
    </row>
    <row r="2476" spans="1:38" x14ac:dyDescent="0.3">
      <c r="A2476">
        <v>-73.971263690000001</v>
      </c>
      <c r="B2476">
        <v>40.779980989999999</v>
      </c>
      <c r="C2476" t="s">
        <v>5265</v>
      </c>
      <c r="D2476" t="s">
        <v>2417</v>
      </c>
      <c r="E2476" t="str">
        <f t="shared" si="228"/>
        <v>far</v>
      </c>
      <c r="F2476" t="s">
        <v>48</v>
      </c>
      <c r="G2476">
        <v>10102018</v>
      </c>
      <c r="H2476" s="1">
        <v>3</v>
      </c>
      <c r="I2476" t="s">
        <v>39</v>
      </c>
      <c r="J2476" t="s">
        <v>40</v>
      </c>
      <c r="K2476" t="str">
        <f t="shared" si="229"/>
        <v>Gray</v>
      </c>
      <c r="L2476" t="str">
        <f t="shared" si="230"/>
        <v>yup</v>
      </c>
      <c r="M2476" t="b">
        <f t="shared" si="233"/>
        <v>0</v>
      </c>
      <c r="O2476" t="s">
        <v>55</v>
      </c>
      <c r="Q2476" t="s">
        <v>50</v>
      </c>
      <c r="R2476">
        <v>25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Z2476" t="b">
        <f t="shared" si="231"/>
        <v>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J2476" t="b">
        <f t="shared" si="232"/>
        <v>0</v>
      </c>
      <c r="AK2476" t="s">
        <v>5266</v>
      </c>
      <c r="AL2476" t="b">
        <v>1</v>
      </c>
    </row>
    <row r="2477" spans="1:38" x14ac:dyDescent="0.3">
      <c r="A2477">
        <v>-73.956273350000004</v>
      </c>
      <c r="B2477">
        <v>40.799314209999999</v>
      </c>
      <c r="C2477" t="s">
        <v>5267</v>
      </c>
      <c r="D2477" t="s">
        <v>350</v>
      </c>
      <c r="E2477" t="str">
        <f t="shared" si="228"/>
        <v>far</v>
      </c>
      <c r="F2477" t="s">
        <v>34</v>
      </c>
      <c r="G2477">
        <v>10132018</v>
      </c>
      <c r="H2477" s="1">
        <v>3</v>
      </c>
      <c r="I2477" t="s">
        <v>39</v>
      </c>
      <c r="J2477" t="s">
        <v>40</v>
      </c>
      <c r="K2477" t="str">
        <f t="shared" si="229"/>
        <v>Gray</v>
      </c>
      <c r="L2477" t="str">
        <f t="shared" si="230"/>
        <v>yup</v>
      </c>
      <c r="M2477" t="b">
        <f t="shared" si="233"/>
        <v>0</v>
      </c>
      <c r="O2477" t="s">
        <v>55</v>
      </c>
      <c r="Q2477" t="s">
        <v>43</v>
      </c>
      <c r="R2477" t="b">
        <v>0</v>
      </c>
      <c r="S2477" t="s">
        <v>5268</v>
      </c>
      <c r="T2477" t="b">
        <v>0</v>
      </c>
      <c r="U2477" t="b">
        <v>0</v>
      </c>
      <c r="V2477" t="b">
        <v>0</v>
      </c>
      <c r="W2477" t="b">
        <v>0</v>
      </c>
      <c r="X2477" t="b">
        <v>1</v>
      </c>
      <c r="Z2477" t="b">
        <f t="shared" si="231"/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1</v>
      </c>
      <c r="AH2477" t="b">
        <v>0</v>
      </c>
      <c r="AJ2477" t="b">
        <f t="shared" si="232"/>
        <v>0</v>
      </c>
      <c r="AK2477" t="s">
        <v>5269</v>
      </c>
      <c r="AL2477" t="b">
        <v>1</v>
      </c>
    </row>
    <row r="2478" spans="1:38" x14ac:dyDescent="0.3">
      <c r="A2478">
        <v>-73.970604120000004</v>
      </c>
      <c r="B2478">
        <v>40.778015279999998</v>
      </c>
      <c r="C2478" t="s">
        <v>5270</v>
      </c>
      <c r="D2478" t="s">
        <v>554</v>
      </c>
      <c r="E2478" t="str">
        <f t="shared" si="228"/>
        <v>far</v>
      </c>
      <c r="F2478" t="s">
        <v>34</v>
      </c>
      <c r="G2478">
        <v>10172018</v>
      </c>
      <c r="H2478" s="1">
        <v>5</v>
      </c>
      <c r="I2478" t="s">
        <v>39</v>
      </c>
      <c r="J2478" t="s">
        <v>40</v>
      </c>
      <c r="K2478" t="str">
        <f t="shared" si="229"/>
        <v>Gray</v>
      </c>
      <c r="L2478" t="str">
        <f t="shared" si="230"/>
        <v>yup</v>
      </c>
      <c r="M2478" t="b">
        <f t="shared" si="233"/>
        <v>0</v>
      </c>
      <c r="N2478" t="s">
        <v>84</v>
      </c>
      <c r="O2478" t="s">
        <v>103</v>
      </c>
      <c r="Q2478" t="s">
        <v>43</v>
      </c>
      <c r="R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Z2478" t="b">
        <f t="shared" si="231"/>
        <v>1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1</v>
      </c>
      <c r="AH2478" t="b">
        <v>0</v>
      </c>
      <c r="AJ2478" t="b">
        <f t="shared" si="232"/>
        <v>0</v>
      </c>
      <c r="AK2478" t="s">
        <v>5271</v>
      </c>
      <c r="AL2478" t="b">
        <v>1</v>
      </c>
    </row>
    <row r="2479" spans="1:38" x14ac:dyDescent="0.3">
      <c r="A2479">
        <v>-73.954530250000005</v>
      </c>
      <c r="B2479">
        <v>40.791024749999998</v>
      </c>
      <c r="C2479" t="s">
        <v>5274</v>
      </c>
      <c r="D2479" t="s">
        <v>1028</v>
      </c>
      <c r="E2479" t="str">
        <f t="shared" si="228"/>
        <v>far</v>
      </c>
      <c r="F2479" t="s">
        <v>34</v>
      </c>
      <c r="G2479">
        <v>10102018</v>
      </c>
      <c r="H2479" s="1">
        <v>7</v>
      </c>
      <c r="I2479" t="s">
        <v>39</v>
      </c>
      <c r="J2479" t="s">
        <v>40</v>
      </c>
      <c r="K2479" t="str">
        <f t="shared" si="229"/>
        <v>Gray</v>
      </c>
      <c r="L2479" t="str">
        <f t="shared" si="230"/>
        <v>yup</v>
      </c>
      <c r="M2479" t="b">
        <f t="shared" si="233"/>
        <v>0</v>
      </c>
      <c r="O2479" t="s">
        <v>55</v>
      </c>
      <c r="T2479" t="b">
        <v>1</v>
      </c>
      <c r="U2479" t="b">
        <v>0</v>
      </c>
      <c r="V2479" t="b">
        <v>0</v>
      </c>
      <c r="W2479" t="b">
        <v>0</v>
      </c>
      <c r="X2479" t="b">
        <v>1</v>
      </c>
      <c r="Z2479" t="b">
        <f t="shared" si="231"/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J2479" t="b">
        <f t="shared" si="232"/>
        <v>0</v>
      </c>
      <c r="AK2479" t="s">
        <v>5275</v>
      </c>
      <c r="AL2479" t="b">
        <v>1</v>
      </c>
    </row>
    <row r="2480" spans="1:38" x14ac:dyDescent="0.3">
      <c r="A2480">
        <v>-73.969680210000007</v>
      </c>
      <c r="B2480">
        <v>40.781605740000003</v>
      </c>
      <c r="C2480" t="s">
        <v>5278</v>
      </c>
      <c r="D2480" t="s">
        <v>422</v>
      </c>
      <c r="E2480" t="str">
        <f t="shared" si="228"/>
        <v>far</v>
      </c>
      <c r="F2480" t="s">
        <v>34</v>
      </c>
      <c r="G2480">
        <v>10182018</v>
      </c>
      <c r="H2480" s="1">
        <v>3</v>
      </c>
      <c r="I2480" t="s">
        <v>39</v>
      </c>
      <c r="J2480" t="s">
        <v>40</v>
      </c>
      <c r="K2480" t="str">
        <f t="shared" si="229"/>
        <v>Gray</v>
      </c>
      <c r="L2480" t="str">
        <f t="shared" si="230"/>
        <v>yup</v>
      </c>
      <c r="M2480" t="b">
        <f t="shared" si="233"/>
        <v>0</v>
      </c>
      <c r="N2480" t="s">
        <v>117</v>
      </c>
      <c r="O2480" t="s">
        <v>118</v>
      </c>
      <c r="P2480" t="s">
        <v>4307</v>
      </c>
      <c r="Q2480" t="s">
        <v>43</v>
      </c>
      <c r="R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1</v>
      </c>
      <c r="Z2480" t="b">
        <f t="shared" si="231"/>
        <v>1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J2480" t="b">
        <f t="shared" si="232"/>
        <v>0</v>
      </c>
      <c r="AK2480" t="s">
        <v>5279</v>
      </c>
      <c r="AL2480" t="b">
        <v>1</v>
      </c>
    </row>
    <row r="2481" spans="1:38" x14ac:dyDescent="0.3">
      <c r="A2481">
        <v>-73.970238230000007</v>
      </c>
      <c r="B2481">
        <v>40.772175480000001</v>
      </c>
      <c r="C2481" t="s">
        <v>5280</v>
      </c>
      <c r="D2481" t="s">
        <v>609</v>
      </c>
      <c r="E2481" t="str">
        <f t="shared" si="228"/>
        <v>far</v>
      </c>
      <c r="F2481" t="s">
        <v>34</v>
      </c>
      <c r="G2481">
        <v>10172018</v>
      </c>
      <c r="H2481" s="1">
        <v>3</v>
      </c>
      <c r="I2481" t="s">
        <v>39</v>
      </c>
      <c r="J2481" t="s">
        <v>40</v>
      </c>
      <c r="K2481" t="str">
        <f t="shared" si="229"/>
        <v>Gray</v>
      </c>
      <c r="L2481" t="str">
        <f t="shared" si="230"/>
        <v>yup</v>
      </c>
      <c r="M2481" t="b">
        <f t="shared" si="233"/>
        <v>0</v>
      </c>
      <c r="O2481" t="s">
        <v>55</v>
      </c>
      <c r="Q2481" t="s">
        <v>43</v>
      </c>
      <c r="R2481" t="b">
        <v>0</v>
      </c>
      <c r="T2481" t="b">
        <v>0</v>
      </c>
      <c r="U2481" t="b">
        <v>0</v>
      </c>
      <c r="V2481" t="b">
        <v>0</v>
      </c>
      <c r="W2481" t="b">
        <v>1</v>
      </c>
      <c r="X2481" t="b">
        <v>0</v>
      </c>
      <c r="Z2481" t="b">
        <f t="shared" si="231"/>
        <v>1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J2481" t="b">
        <f t="shared" si="232"/>
        <v>0</v>
      </c>
      <c r="AK2481" t="s">
        <v>5281</v>
      </c>
      <c r="AL2481" t="b">
        <v>1</v>
      </c>
    </row>
    <row r="2482" spans="1:38" x14ac:dyDescent="0.3">
      <c r="A2482">
        <v>-73.969055150000003</v>
      </c>
      <c r="B2482">
        <v>40.782368570000003</v>
      </c>
      <c r="C2482" t="s">
        <v>5286</v>
      </c>
      <c r="D2482" t="s">
        <v>102</v>
      </c>
      <c r="E2482" t="str">
        <f t="shared" si="228"/>
        <v>far</v>
      </c>
      <c r="F2482" t="s">
        <v>34</v>
      </c>
      <c r="G2482">
        <v>10132018</v>
      </c>
      <c r="H2482" s="1">
        <v>7</v>
      </c>
      <c r="I2482" t="s">
        <v>39</v>
      </c>
      <c r="J2482" t="s">
        <v>40</v>
      </c>
      <c r="K2482" t="str">
        <f t="shared" si="229"/>
        <v>Gray</v>
      </c>
      <c r="L2482" t="str">
        <f t="shared" si="230"/>
        <v>yup</v>
      </c>
      <c r="M2482" t="b">
        <f t="shared" si="233"/>
        <v>0</v>
      </c>
      <c r="N2482" t="s">
        <v>84</v>
      </c>
      <c r="O2482" t="s">
        <v>103</v>
      </c>
      <c r="Q2482" t="s">
        <v>43</v>
      </c>
      <c r="R2482" t="b">
        <v>0</v>
      </c>
      <c r="T2482" t="b">
        <v>0</v>
      </c>
      <c r="U2482" t="b">
        <v>1</v>
      </c>
      <c r="V2482" t="b">
        <v>0</v>
      </c>
      <c r="W2482" t="b">
        <v>0</v>
      </c>
      <c r="X2482" t="b">
        <v>0</v>
      </c>
      <c r="Z2482" t="b">
        <f t="shared" si="231"/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1</v>
      </c>
      <c r="AH2482" t="b">
        <v>0</v>
      </c>
      <c r="AJ2482" t="b">
        <f t="shared" si="232"/>
        <v>0</v>
      </c>
      <c r="AK2482" t="s">
        <v>5287</v>
      </c>
      <c r="AL2482" t="b">
        <v>1</v>
      </c>
    </row>
    <row r="2483" spans="1:38" x14ac:dyDescent="0.3">
      <c r="A2483">
        <v>-73.956502659999998</v>
      </c>
      <c r="B2483">
        <v>40.788160910000002</v>
      </c>
      <c r="C2483" t="s">
        <v>5292</v>
      </c>
      <c r="D2483" t="s">
        <v>1915</v>
      </c>
      <c r="E2483" t="str">
        <f t="shared" si="228"/>
        <v>far</v>
      </c>
      <c r="F2483" t="s">
        <v>34</v>
      </c>
      <c r="G2483">
        <v>10062018</v>
      </c>
      <c r="H2483" s="1">
        <v>5</v>
      </c>
      <c r="I2483" t="s">
        <v>39</v>
      </c>
      <c r="J2483" t="s">
        <v>40</v>
      </c>
      <c r="K2483" t="str">
        <f t="shared" si="229"/>
        <v>Gray</v>
      </c>
      <c r="L2483" t="str">
        <f t="shared" si="230"/>
        <v>yup</v>
      </c>
      <c r="M2483" t="b">
        <f t="shared" si="233"/>
        <v>0</v>
      </c>
      <c r="N2483" t="s">
        <v>84</v>
      </c>
      <c r="O2483" t="s">
        <v>103</v>
      </c>
      <c r="Q2483" t="s">
        <v>43</v>
      </c>
      <c r="R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Z2483" t="b">
        <f t="shared" si="231"/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0</v>
      </c>
      <c r="AH2483" t="b">
        <v>0</v>
      </c>
      <c r="AJ2483" t="b">
        <f t="shared" si="232"/>
        <v>0</v>
      </c>
      <c r="AK2483" t="s">
        <v>5293</v>
      </c>
      <c r="AL2483" t="b">
        <v>1</v>
      </c>
    </row>
    <row r="2484" spans="1:38" x14ac:dyDescent="0.3">
      <c r="A2484">
        <v>-73.965115589999996</v>
      </c>
      <c r="B2484">
        <v>40.790694629999997</v>
      </c>
      <c r="C2484" t="s">
        <v>5294</v>
      </c>
      <c r="D2484" t="s">
        <v>1613</v>
      </c>
      <c r="E2484" t="str">
        <f t="shared" si="228"/>
        <v>far</v>
      </c>
      <c r="F2484" t="s">
        <v>34</v>
      </c>
      <c r="G2484">
        <v>10202018</v>
      </c>
      <c r="H2484" s="1">
        <v>1</v>
      </c>
      <c r="I2484" t="s">
        <v>39</v>
      </c>
      <c r="J2484" t="s">
        <v>40</v>
      </c>
      <c r="K2484" t="str">
        <f t="shared" si="229"/>
        <v>Gray</v>
      </c>
      <c r="L2484" t="str">
        <f t="shared" si="230"/>
        <v>yup</v>
      </c>
      <c r="M2484" t="b">
        <f t="shared" si="233"/>
        <v>0</v>
      </c>
      <c r="N2484" t="s">
        <v>84</v>
      </c>
      <c r="O2484" t="s">
        <v>103</v>
      </c>
      <c r="Q2484" t="s">
        <v>43</v>
      </c>
      <c r="R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1</v>
      </c>
      <c r="Z2484" t="b">
        <f t="shared" si="231"/>
        <v>1</v>
      </c>
      <c r="AA2484" t="b">
        <v>0</v>
      </c>
      <c r="AB2484" t="b">
        <v>0</v>
      </c>
      <c r="AC2484" t="b">
        <v>0</v>
      </c>
      <c r="AD2484" t="b">
        <v>0</v>
      </c>
      <c r="AE2484" t="b">
        <v>1</v>
      </c>
      <c r="AF2484" t="b">
        <v>0</v>
      </c>
      <c r="AG2484" t="b">
        <v>0</v>
      </c>
      <c r="AH2484" t="b">
        <v>0</v>
      </c>
      <c r="AJ2484" t="b">
        <f t="shared" si="232"/>
        <v>0</v>
      </c>
      <c r="AK2484" t="s">
        <v>5295</v>
      </c>
      <c r="AL2484" t="b">
        <v>1</v>
      </c>
    </row>
    <row r="2485" spans="1:38" x14ac:dyDescent="0.3">
      <c r="A2485">
        <v>-73.953598029999995</v>
      </c>
      <c r="B2485">
        <v>40.798118680000002</v>
      </c>
      <c r="C2485" t="s">
        <v>5296</v>
      </c>
      <c r="D2485" t="s">
        <v>332</v>
      </c>
      <c r="E2485" t="str">
        <f t="shared" si="228"/>
        <v>far</v>
      </c>
      <c r="F2485" t="s">
        <v>34</v>
      </c>
      <c r="G2485">
        <v>10122018</v>
      </c>
      <c r="H2485" s="1">
        <v>1</v>
      </c>
      <c r="I2485" t="s">
        <v>39</v>
      </c>
      <c r="J2485" t="s">
        <v>40</v>
      </c>
      <c r="K2485" t="str">
        <f t="shared" si="229"/>
        <v>Gray</v>
      </c>
      <c r="L2485" t="str">
        <f t="shared" si="230"/>
        <v>yup</v>
      </c>
      <c r="M2485" t="b">
        <f t="shared" si="233"/>
        <v>0</v>
      </c>
      <c r="N2485" t="s">
        <v>84</v>
      </c>
      <c r="O2485" t="s">
        <v>103</v>
      </c>
      <c r="Q2485" t="s">
        <v>43</v>
      </c>
      <c r="R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1</v>
      </c>
      <c r="Z2485" t="b">
        <f t="shared" si="231"/>
        <v>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J2485" t="b">
        <f t="shared" si="232"/>
        <v>0</v>
      </c>
      <c r="AK2485" t="s">
        <v>5297</v>
      </c>
      <c r="AL2485" t="b">
        <v>1</v>
      </c>
    </row>
    <row r="2486" spans="1:38" x14ac:dyDescent="0.3">
      <c r="A2486">
        <v>-73.967611289999994</v>
      </c>
      <c r="B2486">
        <v>40.777279210000003</v>
      </c>
      <c r="C2486" t="s">
        <v>5300</v>
      </c>
      <c r="D2486" t="s">
        <v>960</v>
      </c>
      <c r="E2486" t="str">
        <f t="shared" si="228"/>
        <v>far</v>
      </c>
      <c r="F2486" t="s">
        <v>48</v>
      </c>
      <c r="G2486">
        <v>10082018</v>
      </c>
      <c r="H2486" s="1">
        <v>3</v>
      </c>
      <c r="I2486" t="s">
        <v>39</v>
      </c>
      <c r="J2486" t="s">
        <v>40</v>
      </c>
      <c r="K2486" t="str">
        <f t="shared" si="229"/>
        <v>Gray</v>
      </c>
      <c r="L2486" t="str">
        <f t="shared" si="230"/>
        <v>yup</v>
      </c>
      <c r="M2486" t="b">
        <f t="shared" si="233"/>
        <v>0</v>
      </c>
      <c r="N2486" t="s">
        <v>117</v>
      </c>
      <c r="O2486" t="s">
        <v>118</v>
      </c>
      <c r="Q2486" t="s">
        <v>43</v>
      </c>
      <c r="R2486" t="b">
        <v>0</v>
      </c>
      <c r="S2486" t="s">
        <v>5301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Z2486" t="b">
        <f t="shared" si="231"/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1</v>
      </c>
      <c r="AF2486" t="b">
        <v>0</v>
      </c>
      <c r="AG2486" t="b">
        <v>1</v>
      </c>
      <c r="AH2486" t="b">
        <v>0</v>
      </c>
      <c r="AJ2486" t="b">
        <f t="shared" si="232"/>
        <v>0</v>
      </c>
      <c r="AK2486" t="s">
        <v>5302</v>
      </c>
      <c r="AL2486" t="b">
        <v>1</v>
      </c>
    </row>
    <row r="2487" spans="1:38" x14ac:dyDescent="0.3">
      <c r="A2487">
        <v>-73.969823149999996</v>
      </c>
      <c r="B2487">
        <v>40.770204829999997</v>
      </c>
      <c r="C2487" t="s">
        <v>5303</v>
      </c>
      <c r="D2487" t="s">
        <v>1326</v>
      </c>
      <c r="E2487" t="str">
        <f t="shared" si="228"/>
        <v>far</v>
      </c>
      <c r="F2487" t="s">
        <v>34</v>
      </c>
      <c r="G2487">
        <v>10132018</v>
      </c>
      <c r="H2487" s="1">
        <v>4</v>
      </c>
      <c r="I2487" t="s">
        <v>39</v>
      </c>
      <c r="J2487" t="s">
        <v>40</v>
      </c>
      <c r="K2487" t="str">
        <f t="shared" si="229"/>
        <v>Gray</v>
      </c>
      <c r="L2487" t="str">
        <f t="shared" si="230"/>
        <v>yup</v>
      </c>
      <c r="M2487" t="b">
        <f t="shared" si="233"/>
        <v>0</v>
      </c>
      <c r="N2487" t="s">
        <v>117</v>
      </c>
      <c r="O2487" t="s">
        <v>118</v>
      </c>
      <c r="Q2487" t="s">
        <v>43</v>
      </c>
      <c r="R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1</v>
      </c>
      <c r="Z2487" t="b">
        <f t="shared" si="231"/>
        <v>1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1</v>
      </c>
      <c r="AH2487" t="b">
        <v>0</v>
      </c>
      <c r="AJ2487" t="b">
        <f t="shared" si="232"/>
        <v>0</v>
      </c>
      <c r="AK2487" t="s">
        <v>5304</v>
      </c>
      <c r="AL2487" t="b">
        <v>1</v>
      </c>
    </row>
    <row r="2488" spans="1:38" x14ac:dyDescent="0.3">
      <c r="A2488">
        <v>-73.959799469999993</v>
      </c>
      <c r="B2488">
        <v>40.797298840000003</v>
      </c>
      <c r="C2488" t="s">
        <v>5305</v>
      </c>
      <c r="D2488" t="s">
        <v>689</v>
      </c>
      <c r="E2488" t="str">
        <f t="shared" si="228"/>
        <v>far</v>
      </c>
      <c r="F2488" t="s">
        <v>34</v>
      </c>
      <c r="G2488">
        <v>10132018</v>
      </c>
      <c r="H2488" s="1">
        <v>2</v>
      </c>
      <c r="I2488" t="s">
        <v>39</v>
      </c>
      <c r="J2488" t="s">
        <v>40</v>
      </c>
      <c r="K2488" t="str">
        <f t="shared" si="229"/>
        <v>Gray</v>
      </c>
      <c r="L2488" t="str">
        <f t="shared" si="230"/>
        <v>yup</v>
      </c>
      <c r="M2488" t="b">
        <f t="shared" si="233"/>
        <v>0</v>
      </c>
      <c r="N2488" t="s">
        <v>41</v>
      </c>
      <c r="O2488" t="s">
        <v>42</v>
      </c>
      <c r="Q2488" t="s">
        <v>43</v>
      </c>
      <c r="R2488" t="b">
        <v>0</v>
      </c>
      <c r="T2488" t="b">
        <v>0</v>
      </c>
      <c r="U2488" t="b">
        <v>0</v>
      </c>
      <c r="V2488" t="b">
        <v>0</v>
      </c>
      <c r="W2488" t="b">
        <v>1</v>
      </c>
      <c r="X2488" t="b">
        <v>0</v>
      </c>
      <c r="Z2488" t="b">
        <f t="shared" si="231"/>
        <v>1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1</v>
      </c>
      <c r="AH2488" t="b">
        <v>0</v>
      </c>
      <c r="AJ2488" t="b">
        <f t="shared" si="232"/>
        <v>0</v>
      </c>
      <c r="AK2488" t="s">
        <v>5306</v>
      </c>
      <c r="AL2488" t="b">
        <v>1</v>
      </c>
    </row>
    <row r="2489" spans="1:38" x14ac:dyDescent="0.3">
      <c r="A2489">
        <v>-73.974776300000002</v>
      </c>
      <c r="B2489">
        <v>40.776857909999997</v>
      </c>
      <c r="C2489" t="s">
        <v>5309</v>
      </c>
      <c r="D2489" t="s">
        <v>1031</v>
      </c>
      <c r="E2489" t="str">
        <f t="shared" si="228"/>
        <v>far</v>
      </c>
      <c r="F2489" t="s">
        <v>48</v>
      </c>
      <c r="G2489">
        <v>10082018</v>
      </c>
      <c r="H2489" s="1">
        <v>2</v>
      </c>
      <c r="I2489" t="s">
        <v>39</v>
      </c>
      <c r="J2489" t="s">
        <v>40</v>
      </c>
      <c r="K2489" t="str">
        <f t="shared" si="229"/>
        <v>Gray</v>
      </c>
      <c r="L2489" t="str">
        <f t="shared" si="230"/>
        <v>yup</v>
      </c>
      <c r="M2489" t="b">
        <f t="shared" si="233"/>
        <v>0</v>
      </c>
      <c r="O2489" t="s">
        <v>55</v>
      </c>
      <c r="Q2489" t="s">
        <v>50</v>
      </c>
      <c r="R2489">
        <v>5</v>
      </c>
      <c r="T2489" t="b">
        <v>0</v>
      </c>
      <c r="U2489" t="b">
        <v>0</v>
      </c>
      <c r="V2489" t="b">
        <v>1</v>
      </c>
      <c r="W2489" t="b">
        <v>0</v>
      </c>
      <c r="X2489" t="b">
        <v>0</v>
      </c>
      <c r="Z2489" t="b">
        <f t="shared" si="231"/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1</v>
      </c>
      <c r="AH2489" t="b">
        <v>0</v>
      </c>
      <c r="AJ2489" t="b">
        <f t="shared" si="232"/>
        <v>0</v>
      </c>
      <c r="AK2489" t="s">
        <v>5310</v>
      </c>
      <c r="AL2489" t="b">
        <v>1</v>
      </c>
    </row>
    <row r="2490" spans="1:38" x14ac:dyDescent="0.3">
      <c r="A2490">
        <v>-73.970890389999994</v>
      </c>
      <c r="B2490">
        <v>40.778737069999998</v>
      </c>
      <c r="C2490" t="s">
        <v>5311</v>
      </c>
      <c r="D2490" t="s">
        <v>116</v>
      </c>
      <c r="E2490" t="str">
        <f t="shared" si="228"/>
        <v>far</v>
      </c>
      <c r="F2490" t="s">
        <v>48</v>
      </c>
      <c r="G2490">
        <v>10142018</v>
      </c>
      <c r="H2490" s="1">
        <v>3</v>
      </c>
      <c r="I2490" t="s">
        <v>39</v>
      </c>
      <c r="J2490" t="s">
        <v>40</v>
      </c>
      <c r="K2490" t="str">
        <f t="shared" si="229"/>
        <v>Gray</v>
      </c>
      <c r="L2490" t="str">
        <f t="shared" si="230"/>
        <v>yup</v>
      </c>
      <c r="M2490" t="b">
        <f t="shared" si="233"/>
        <v>0</v>
      </c>
      <c r="N2490" t="s">
        <v>168</v>
      </c>
      <c r="O2490" t="s">
        <v>169</v>
      </c>
      <c r="Q2490" t="s">
        <v>43</v>
      </c>
      <c r="R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1</v>
      </c>
      <c r="Z2490" t="b">
        <f t="shared" si="231"/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J2490" t="b">
        <f t="shared" si="232"/>
        <v>0</v>
      </c>
      <c r="AK2490" t="s">
        <v>5312</v>
      </c>
      <c r="AL2490" t="b">
        <v>1</v>
      </c>
    </row>
    <row r="2491" spans="1:38" x14ac:dyDescent="0.3">
      <c r="A2491">
        <v>-73.970077970000006</v>
      </c>
      <c r="B2491">
        <v>40.772208630000002</v>
      </c>
      <c r="C2491" t="s">
        <v>5315</v>
      </c>
      <c r="D2491" t="s">
        <v>609</v>
      </c>
      <c r="E2491" t="str">
        <f t="shared" si="228"/>
        <v>far</v>
      </c>
      <c r="F2491" t="s">
        <v>48</v>
      </c>
      <c r="G2491">
        <v>10062018</v>
      </c>
      <c r="H2491" s="1">
        <v>11</v>
      </c>
      <c r="I2491" t="s">
        <v>54</v>
      </c>
      <c r="J2491" t="s">
        <v>40</v>
      </c>
      <c r="K2491" t="str">
        <f t="shared" si="229"/>
        <v>Gray</v>
      </c>
      <c r="L2491" t="str">
        <f t="shared" si="230"/>
        <v>yup</v>
      </c>
      <c r="M2491" t="b">
        <f t="shared" si="233"/>
        <v>0</v>
      </c>
      <c r="O2491" t="s">
        <v>55</v>
      </c>
      <c r="Q2491" t="s">
        <v>50</v>
      </c>
      <c r="R2491">
        <v>2</v>
      </c>
      <c r="T2491" t="b">
        <v>0</v>
      </c>
      <c r="U2491" t="b">
        <v>0</v>
      </c>
      <c r="V2491" t="b">
        <v>1</v>
      </c>
      <c r="W2491" t="b">
        <v>0</v>
      </c>
      <c r="X2491" t="b">
        <v>0</v>
      </c>
      <c r="Z2491" t="b">
        <f t="shared" si="231"/>
        <v>1</v>
      </c>
      <c r="AA2491" t="b">
        <v>0</v>
      </c>
      <c r="AB2491" t="b">
        <v>0</v>
      </c>
      <c r="AC2491" t="b">
        <v>0</v>
      </c>
      <c r="AD2491" t="b">
        <v>0</v>
      </c>
      <c r="AE2491" t="b">
        <v>1</v>
      </c>
      <c r="AF2491" t="b">
        <v>0</v>
      </c>
      <c r="AG2491" t="b">
        <v>0</v>
      </c>
      <c r="AH2491" t="b">
        <v>0</v>
      </c>
      <c r="AJ2491" t="b">
        <f t="shared" si="232"/>
        <v>0</v>
      </c>
      <c r="AK2491" t="s">
        <v>5316</v>
      </c>
      <c r="AL2491" t="b">
        <v>1</v>
      </c>
    </row>
    <row r="2492" spans="1:38" x14ac:dyDescent="0.3">
      <c r="A2492">
        <v>-73.978298359999997</v>
      </c>
      <c r="B2492">
        <v>40.766831439999997</v>
      </c>
      <c r="C2492" t="s">
        <v>5326</v>
      </c>
      <c r="D2492" t="s">
        <v>1278</v>
      </c>
      <c r="E2492" t="str">
        <f t="shared" si="228"/>
        <v>far</v>
      </c>
      <c r="F2492" t="s">
        <v>48</v>
      </c>
      <c r="G2492">
        <v>10062018</v>
      </c>
      <c r="H2492" s="1">
        <v>4</v>
      </c>
      <c r="I2492" t="s">
        <v>39</v>
      </c>
      <c r="J2492" t="s">
        <v>40</v>
      </c>
      <c r="K2492" t="str">
        <f t="shared" si="229"/>
        <v>Gray</v>
      </c>
      <c r="L2492" t="str">
        <f t="shared" si="230"/>
        <v>yup</v>
      </c>
      <c r="M2492" t="b">
        <f t="shared" si="233"/>
        <v>0</v>
      </c>
      <c r="N2492" t="s">
        <v>84</v>
      </c>
      <c r="O2492" t="s">
        <v>103</v>
      </c>
      <c r="Q2492" t="s">
        <v>50</v>
      </c>
      <c r="R2492">
        <v>30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Z2492" t="b">
        <f t="shared" si="231"/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J2492" t="b">
        <f t="shared" si="232"/>
        <v>0</v>
      </c>
      <c r="AK2492" t="s">
        <v>5327</v>
      </c>
      <c r="AL2492" t="b">
        <v>1</v>
      </c>
    </row>
    <row r="2493" spans="1:38" x14ac:dyDescent="0.3">
      <c r="A2493">
        <v>-73.962241989999995</v>
      </c>
      <c r="B2493">
        <v>40.794579800000001</v>
      </c>
      <c r="C2493" t="s">
        <v>5328</v>
      </c>
      <c r="D2493" t="s">
        <v>301</v>
      </c>
      <c r="E2493" t="str">
        <f t="shared" si="228"/>
        <v>far</v>
      </c>
      <c r="F2493" t="s">
        <v>48</v>
      </c>
      <c r="G2493">
        <v>10142018</v>
      </c>
      <c r="H2493" s="1">
        <v>7</v>
      </c>
      <c r="I2493" t="s">
        <v>39</v>
      </c>
      <c r="J2493" t="s">
        <v>40</v>
      </c>
      <c r="K2493" t="str">
        <f t="shared" si="229"/>
        <v>Gray</v>
      </c>
      <c r="L2493" t="str">
        <f t="shared" si="230"/>
        <v>yup</v>
      </c>
      <c r="M2493" t="b">
        <f t="shared" si="233"/>
        <v>0</v>
      </c>
      <c r="N2493" t="s">
        <v>84</v>
      </c>
      <c r="O2493" t="s">
        <v>103</v>
      </c>
      <c r="Q2493" t="s">
        <v>43</v>
      </c>
      <c r="R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  <c r="Z2493" t="b">
        <f t="shared" si="231"/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J2493" t="b">
        <f t="shared" si="232"/>
        <v>0</v>
      </c>
      <c r="AK2493" t="s">
        <v>5329</v>
      </c>
      <c r="AL2493" t="b">
        <v>1</v>
      </c>
    </row>
    <row r="2494" spans="1:38" x14ac:dyDescent="0.3">
      <c r="A2494">
        <v>-73.980165150000005</v>
      </c>
      <c r="B2494">
        <v>40.767769870000002</v>
      </c>
      <c r="C2494" t="s">
        <v>5334</v>
      </c>
      <c r="D2494" t="s">
        <v>855</v>
      </c>
      <c r="E2494" t="str">
        <f t="shared" si="228"/>
        <v>far</v>
      </c>
      <c r="F2494" t="s">
        <v>48</v>
      </c>
      <c r="G2494">
        <v>10122018</v>
      </c>
      <c r="H2494" s="1">
        <v>5</v>
      </c>
      <c r="I2494" t="s">
        <v>39</v>
      </c>
      <c r="J2494" t="s">
        <v>40</v>
      </c>
      <c r="K2494" t="str">
        <f t="shared" si="229"/>
        <v>Gray</v>
      </c>
      <c r="L2494" t="str">
        <f t="shared" si="230"/>
        <v>yup</v>
      </c>
      <c r="M2494" t="b">
        <f t="shared" si="233"/>
        <v>0</v>
      </c>
      <c r="N2494" t="s">
        <v>41</v>
      </c>
      <c r="O2494" t="s">
        <v>42</v>
      </c>
      <c r="Q2494" t="s">
        <v>43</v>
      </c>
      <c r="R2494" t="b">
        <v>0</v>
      </c>
      <c r="T2494" t="b">
        <v>0</v>
      </c>
      <c r="U2494" t="b">
        <v>1</v>
      </c>
      <c r="V2494" t="b">
        <v>0</v>
      </c>
      <c r="W2494" t="b">
        <v>1</v>
      </c>
      <c r="X2494" t="b">
        <v>1</v>
      </c>
      <c r="Z2494" t="b">
        <f t="shared" si="231"/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1</v>
      </c>
      <c r="AH2494" t="b">
        <v>0</v>
      </c>
      <c r="AJ2494" t="b">
        <f t="shared" si="232"/>
        <v>0</v>
      </c>
      <c r="AK2494" t="s">
        <v>5335</v>
      </c>
      <c r="AL2494" t="b">
        <v>1</v>
      </c>
    </row>
    <row r="2495" spans="1:38" x14ac:dyDescent="0.3">
      <c r="A2495">
        <v>-73.977262479999993</v>
      </c>
      <c r="B2495">
        <v>40.769282189999998</v>
      </c>
      <c r="C2495" t="s">
        <v>5336</v>
      </c>
      <c r="D2495" t="s">
        <v>1586</v>
      </c>
      <c r="E2495" t="str">
        <f t="shared" si="228"/>
        <v>far</v>
      </c>
      <c r="F2495" t="s">
        <v>34</v>
      </c>
      <c r="G2495">
        <v>10102018</v>
      </c>
      <c r="H2495" s="1">
        <v>5</v>
      </c>
      <c r="I2495" t="s">
        <v>39</v>
      </c>
      <c r="J2495" t="s">
        <v>40</v>
      </c>
      <c r="K2495" t="str">
        <f t="shared" si="229"/>
        <v>Gray</v>
      </c>
      <c r="L2495" t="str">
        <f t="shared" si="230"/>
        <v>yup</v>
      </c>
      <c r="M2495" t="b">
        <f t="shared" si="233"/>
        <v>0</v>
      </c>
      <c r="N2495" t="s">
        <v>41</v>
      </c>
      <c r="O2495" t="s">
        <v>42</v>
      </c>
      <c r="Q2495" t="s">
        <v>43</v>
      </c>
      <c r="R2495" t="b">
        <v>0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Z2495" t="b">
        <f t="shared" si="231"/>
        <v>1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J2495" t="b">
        <f t="shared" si="232"/>
        <v>0</v>
      </c>
      <c r="AK2495" t="s">
        <v>5337</v>
      </c>
      <c r="AL2495" t="b">
        <v>1</v>
      </c>
    </row>
    <row r="2496" spans="1:38" x14ac:dyDescent="0.3">
      <c r="A2496">
        <v>-73.970242010000007</v>
      </c>
      <c r="B2496">
        <v>40.777272089999997</v>
      </c>
      <c r="C2496" t="s">
        <v>5338</v>
      </c>
      <c r="D2496" t="s">
        <v>741</v>
      </c>
      <c r="E2496" t="str">
        <f t="shared" si="228"/>
        <v>far</v>
      </c>
      <c r="F2496" t="s">
        <v>48</v>
      </c>
      <c r="G2496">
        <v>10142018</v>
      </c>
      <c r="H2496" s="1">
        <v>2</v>
      </c>
      <c r="I2496" t="s">
        <v>39</v>
      </c>
      <c r="J2496" t="s">
        <v>40</v>
      </c>
      <c r="K2496" t="str">
        <f t="shared" si="229"/>
        <v>Gray</v>
      </c>
      <c r="L2496" t="str">
        <f t="shared" si="230"/>
        <v>yup</v>
      </c>
      <c r="M2496" t="b">
        <f t="shared" si="233"/>
        <v>0</v>
      </c>
      <c r="N2496" t="s">
        <v>117</v>
      </c>
      <c r="O2496" t="s">
        <v>118</v>
      </c>
      <c r="Q2496" t="s">
        <v>43</v>
      </c>
      <c r="R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Z2496" t="b">
        <f t="shared" si="231"/>
        <v>1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1</v>
      </c>
      <c r="AH2496" t="b">
        <v>0</v>
      </c>
      <c r="AJ2496" t="b">
        <f t="shared" si="232"/>
        <v>0</v>
      </c>
      <c r="AK2496" t="s">
        <v>5339</v>
      </c>
      <c r="AL2496" t="b">
        <v>1</v>
      </c>
    </row>
    <row r="2497" spans="1:38" x14ac:dyDescent="0.3">
      <c r="A2497">
        <v>-73.974448859999995</v>
      </c>
      <c r="B2497">
        <v>40.77416272</v>
      </c>
      <c r="C2497" t="s">
        <v>5340</v>
      </c>
      <c r="D2497" t="s">
        <v>845</v>
      </c>
      <c r="E2497" t="str">
        <f t="shared" si="228"/>
        <v>far</v>
      </c>
      <c r="F2497" t="s">
        <v>34</v>
      </c>
      <c r="G2497">
        <v>10132018</v>
      </c>
      <c r="H2497" s="1">
        <v>3</v>
      </c>
      <c r="I2497" t="s">
        <v>39</v>
      </c>
      <c r="J2497" t="s">
        <v>40</v>
      </c>
      <c r="K2497" t="str">
        <f t="shared" si="229"/>
        <v>Gray</v>
      </c>
      <c r="L2497" t="str">
        <f t="shared" si="230"/>
        <v>yup</v>
      </c>
      <c r="M2497" t="b">
        <f t="shared" si="233"/>
        <v>0</v>
      </c>
      <c r="N2497" t="s">
        <v>41</v>
      </c>
      <c r="O2497" t="s">
        <v>42</v>
      </c>
      <c r="Q2497" t="s">
        <v>43</v>
      </c>
      <c r="R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1</v>
      </c>
      <c r="Z2497" t="b">
        <f t="shared" si="231"/>
        <v>1</v>
      </c>
      <c r="AA2497" t="b">
        <v>0</v>
      </c>
      <c r="AB2497" t="b">
        <v>0</v>
      </c>
      <c r="AC2497" t="b">
        <v>0</v>
      </c>
      <c r="AD2497" t="b">
        <v>0</v>
      </c>
      <c r="AE2497" t="b">
        <v>1</v>
      </c>
      <c r="AF2497" t="b">
        <v>0</v>
      </c>
      <c r="AG2497" t="b">
        <v>1</v>
      </c>
      <c r="AH2497" t="b">
        <v>0</v>
      </c>
      <c r="AJ2497" t="b">
        <f t="shared" si="232"/>
        <v>0</v>
      </c>
      <c r="AK2497" t="s">
        <v>5341</v>
      </c>
      <c r="AL2497" t="b">
        <v>1</v>
      </c>
    </row>
    <row r="2498" spans="1:38" x14ac:dyDescent="0.3">
      <c r="A2498">
        <v>-73.968446060000005</v>
      </c>
      <c r="B2498">
        <v>40.785824820000002</v>
      </c>
      <c r="C2498" t="s">
        <v>5344</v>
      </c>
      <c r="D2498" t="s">
        <v>1444</v>
      </c>
      <c r="E2498" t="str">
        <f t="shared" ref="E2498:E2561" si="234">IF(D2498="05D","near",IF(D2498="07D","near",IF(D2498="06C","near",IF(D2498="06E","near",IF(D2498="06D","near","far")))))</f>
        <v>far</v>
      </c>
      <c r="F2498" t="s">
        <v>34</v>
      </c>
      <c r="G2498">
        <v>10072018</v>
      </c>
      <c r="H2498" s="1">
        <v>1</v>
      </c>
      <c r="I2498" t="s">
        <v>39</v>
      </c>
      <c r="J2498" t="s">
        <v>40</v>
      </c>
      <c r="K2498" t="str">
        <f t="shared" ref="K2498:K2561" si="235">IF(ISBLANK(J2498), NA(), J2498)</f>
        <v>Gray</v>
      </c>
      <c r="L2498" t="str">
        <f t="shared" ref="L2498:L2561" si="236">IF(K2498="Gray","yup",IF(K2498="#N/A","maybe","no"))</f>
        <v>yup</v>
      </c>
      <c r="M2498" t="b">
        <f t="shared" si="233"/>
        <v>0</v>
      </c>
      <c r="N2498" t="s">
        <v>84</v>
      </c>
      <c r="O2498" t="s">
        <v>103</v>
      </c>
      <c r="Q2498" t="s">
        <v>43</v>
      </c>
      <c r="R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Z2498" t="b">
        <f t="shared" ref="Z2498:Z2561" si="237">ISBLANK(Y2498)</f>
        <v>1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1</v>
      </c>
      <c r="AH2498" t="b">
        <v>0</v>
      </c>
      <c r="AJ2498" t="b">
        <f t="shared" ref="AJ2498:AJ2561" si="238">OR(AB2498,AC2498, AD2498, AH2498)</f>
        <v>0</v>
      </c>
      <c r="AK2498" t="s">
        <v>5345</v>
      </c>
      <c r="AL2498" t="b">
        <v>1</v>
      </c>
    </row>
    <row r="2499" spans="1:38" x14ac:dyDescent="0.3">
      <c r="A2499">
        <v>-73.965520659999996</v>
      </c>
      <c r="B2499">
        <v>40.77648516</v>
      </c>
      <c r="C2499" t="s">
        <v>5346</v>
      </c>
      <c r="D2499" t="s">
        <v>1530</v>
      </c>
      <c r="E2499" t="str">
        <f t="shared" si="234"/>
        <v>far</v>
      </c>
      <c r="F2499" t="s">
        <v>34</v>
      </c>
      <c r="G2499">
        <v>10142018</v>
      </c>
      <c r="H2499" s="1">
        <v>2</v>
      </c>
      <c r="I2499" t="s">
        <v>39</v>
      </c>
      <c r="J2499" t="s">
        <v>40</v>
      </c>
      <c r="K2499" t="str">
        <f t="shared" si="235"/>
        <v>Gray</v>
      </c>
      <c r="L2499" t="str">
        <f t="shared" si="236"/>
        <v>yup</v>
      </c>
      <c r="M2499" t="b">
        <f t="shared" ref="M2499:M2562" si="239">AND(NOT(ISBLANK(J2499)),(NOT(J2499="gray")))</f>
        <v>0</v>
      </c>
      <c r="N2499" t="s">
        <v>84</v>
      </c>
      <c r="O2499" t="s">
        <v>103</v>
      </c>
      <c r="Q2499" t="s">
        <v>43</v>
      </c>
      <c r="R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Z2499" t="b">
        <f t="shared" si="237"/>
        <v>1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1</v>
      </c>
      <c r="AH2499" t="b">
        <v>0</v>
      </c>
      <c r="AJ2499" t="b">
        <f t="shared" si="238"/>
        <v>0</v>
      </c>
      <c r="AK2499" t="s">
        <v>5347</v>
      </c>
      <c r="AL2499" t="b">
        <v>1</v>
      </c>
    </row>
    <row r="2500" spans="1:38" x14ac:dyDescent="0.3">
      <c r="A2500">
        <v>-73.965820399999998</v>
      </c>
      <c r="B2500">
        <v>40.777587400000002</v>
      </c>
      <c r="C2500" t="s">
        <v>5352</v>
      </c>
      <c r="D2500" t="s">
        <v>2220</v>
      </c>
      <c r="E2500" t="str">
        <f t="shared" si="234"/>
        <v>far</v>
      </c>
      <c r="F2500" t="s">
        <v>34</v>
      </c>
      <c r="G2500">
        <v>10172018</v>
      </c>
      <c r="H2500" s="1">
        <v>1</v>
      </c>
      <c r="I2500" t="s">
        <v>39</v>
      </c>
      <c r="J2500" t="s">
        <v>40</v>
      </c>
      <c r="K2500" t="str">
        <f t="shared" si="235"/>
        <v>Gray</v>
      </c>
      <c r="L2500" t="str">
        <f t="shared" si="236"/>
        <v>yup</v>
      </c>
      <c r="M2500" t="b">
        <f t="shared" si="239"/>
        <v>0</v>
      </c>
      <c r="O2500" t="s">
        <v>55</v>
      </c>
      <c r="Q2500" t="s">
        <v>43</v>
      </c>
      <c r="R2500" t="b">
        <v>0</v>
      </c>
      <c r="S2500" t="s">
        <v>4711</v>
      </c>
      <c r="T2500" t="b">
        <v>0</v>
      </c>
      <c r="U2500" t="b">
        <v>0</v>
      </c>
      <c r="V2500" t="b">
        <v>0</v>
      </c>
      <c r="W2500" t="b">
        <v>0</v>
      </c>
      <c r="X2500" t="b">
        <v>1</v>
      </c>
      <c r="Z2500" t="b">
        <f t="shared" si="237"/>
        <v>1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1</v>
      </c>
      <c r="AH2500" t="b">
        <v>0</v>
      </c>
      <c r="AJ2500" t="b">
        <f t="shared" si="238"/>
        <v>0</v>
      </c>
      <c r="AK2500" t="s">
        <v>5353</v>
      </c>
      <c r="AL2500" t="b">
        <v>1</v>
      </c>
    </row>
    <row r="2501" spans="1:38" x14ac:dyDescent="0.3">
      <c r="A2501">
        <v>-73.980156249999993</v>
      </c>
      <c r="B2501">
        <v>40.768726729999997</v>
      </c>
      <c r="C2501" t="s">
        <v>5354</v>
      </c>
      <c r="D2501" t="s">
        <v>219</v>
      </c>
      <c r="E2501" t="str">
        <f t="shared" si="234"/>
        <v>far</v>
      </c>
      <c r="F2501" t="s">
        <v>48</v>
      </c>
      <c r="G2501">
        <v>10102018</v>
      </c>
      <c r="H2501" s="1">
        <v>1</v>
      </c>
      <c r="I2501" t="s">
        <v>54</v>
      </c>
      <c r="J2501" t="s">
        <v>40</v>
      </c>
      <c r="K2501" t="str">
        <f t="shared" si="235"/>
        <v>Gray</v>
      </c>
      <c r="L2501" t="str">
        <f t="shared" si="236"/>
        <v>yup</v>
      </c>
      <c r="M2501" t="b">
        <f t="shared" si="239"/>
        <v>0</v>
      </c>
      <c r="N2501" t="s">
        <v>84</v>
      </c>
      <c r="O2501" t="s">
        <v>103</v>
      </c>
      <c r="Q2501" t="s">
        <v>43</v>
      </c>
      <c r="R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1</v>
      </c>
      <c r="Z2501" t="b">
        <f t="shared" si="237"/>
        <v>1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b">
        <v>0</v>
      </c>
      <c r="AJ2501" t="b">
        <f t="shared" si="238"/>
        <v>0</v>
      </c>
      <c r="AK2501" t="s">
        <v>5355</v>
      </c>
      <c r="AL2501" t="b">
        <v>1</v>
      </c>
    </row>
    <row r="2502" spans="1:38" x14ac:dyDescent="0.3">
      <c r="A2502">
        <v>-73.958369700000006</v>
      </c>
      <c r="B2502">
        <v>40.790245669999997</v>
      </c>
      <c r="C2502" t="s">
        <v>5359</v>
      </c>
      <c r="D2502" t="s">
        <v>144</v>
      </c>
      <c r="E2502" t="str">
        <f t="shared" si="234"/>
        <v>far</v>
      </c>
      <c r="F2502" t="s">
        <v>34</v>
      </c>
      <c r="G2502">
        <v>10082018</v>
      </c>
      <c r="H2502" s="1">
        <v>1</v>
      </c>
      <c r="I2502" t="s">
        <v>39</v>
      </c>
      <c r="J2502" t="s">
        <v>40</v>
      </c>
      <c r="K2502" t="str">
        <f t="shared" si="235"/>
        <v>Gray</v>
      </c>
      <c r="L2502" t="str">
        <f t="shared" si="236"/>
        <v>yup</v>
      </c>
      <c r="M2502" t="b">
        <f t="shared" si="239"/>
        <v>0</v>
      </c>
      <c r="O2502" t="s">
        <v>55</v>
      </c>
      <c r="Q2502" t="s">
        <v>43</v>
      </c>
      <c r="R2502" t="b">
        <v>0</v>
      </c>
      <c r="T2502" t="b">
        <v>1</v>
      </c>
      <c r="U2502" t="b">
        <v>1</v>
      </c>
      <c r="V2502" t="b">
        <v>1</v>
      </c>
      <c r="W2502" t="b">
        <v>1</v>
      </c>
      <c r="X2502" t="b">
        <v>1</v>
      </c>
      <c r="Z2502" t="b">
        <f t="shared" si="237"/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1</v>
      </c>
      <c r="AH2502" t="b">
        <v>0</v>
      </c>
      <c r="AJ2502" t="b">
        <f t="shared" si="238"/>
        <v>0</v>
      </c>
      <c r="AK2502" t="s">
        <v>5360</v>
      </c>
      <c r="AL2502" t="b">
        <v>1</v>
      </c>
    </row>
    <row r="2503" spans="1:38" x14ac:dyDescent="0.3">
      <c r="A2503">
        <v>-73.964158440000006</v>
      </c>
      <c r="B2503">
        <v>40.781657160000002</v>
      </c>
      <c r="C2503" t="s">
        <v>5361</v>
      </c>
      <c r="D2503" t="s">
        <v>358</v>
      </c>
      <c r="E2503" t="str">
        <f t="shared" si="234"/>
        <v>far</v>
      </c>
      <c r="F2503" t="s">
        <v>48</v>
      </c>
      <c r="G2503">
        <v>10142018</v>
      </c>
      <c r="H2503" s="1">
        <v>1</v>
      </c>
      <c r="I2503" t="s">
        <v>39</v>
      </c>
      <c r="J2503" t="s">
        <v>40</v>
      </c>
      <c r="K2503" t="str">
        <f t="shared" si="235"/>
        <v>Gray</v>
      </c>
      <c r="L2503" t="str">
        <f t="shared" si="236"/>
        <v>yup</v>
      </c>
      <c r="M2503" t="b">
        <f t="shared" si="239"/>
        <v>0</v>
      </c>
      <c r="N2503" t="s">
        <v>84</v>
      </c>
      <c r="O2503" t="s">
        <v>103</v>
      </c>
      <c r="Q2503" t="s">
        <v>43</v>
      </c>
      <c r="R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1</v>
      </c>
      <c r="Z2503" t="b">
        <f t="shared" si="237"/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1</v>
      </c>
      <c r="AH2503" t="b">
        <v>0</v>
      </c>
      <c r="AJ2503" t="b">
        <f t="shared" si="238"/>
        <v>0</v>
      </c>
      <c r="AK2503" t="s">
        <v>5362</v>
      </c>
      <c r="AL2503" t="b">
        <v>1</v>
      </c>
    </row>
    <row r="2504" spans="1:38" x14ac:dyDescent="0.3">
      <c r="A2504">
        <v>-73.969346239999993</v>
      </c>
      <c r="B2504">
        <v>40.776444439999999</v>
      </c>
      <c r="C2504" t="s">
        <v>5365</v>
      </c>
      <c r="D2504" t="s">
        <v>121</v>
      </c>
      <c r="E2504" t="str">
        <f t="shared" si="234"/>
        <v>far</v>
      </c>
      <c r="F2504" t="s">
        <v>34</v>
      </c>
      <c r="G2504">
        <v>10172018</v>
      </c>
      <c r="H2504" s="1">
        <v>1</v>
      </c>
      <c r="I2504" t="s">
        <v>54</v>
      </c>
      <c r="J2504" t="s">
        <v>40</v>
      </c>
      <c r="K2504" t="str">
        <f t="shared" si="235"/>
        <v>Gray</v>
      </c>
      <c r="L2504" t="str">
        <f t="shared" si="236"/>
        <v>yup</v>
      </c>
      <c r="M2504" t="b">
        <f t="shared" si="239"/>
        <v>0</v>
      </c>
      <c r="N2504" t="s">
        <v>41</v>
      </c>
      <c r="O2504" t="s">
        <v>42</v>
      </c>
      <c r="Q2504" t="s">
        <v>43</v>
      </c>
      <c r="R2504" t="b">
        <v>0</v>
      </c>
      <c r="T2504" t="b">
        <v>0</v>
      </c>
      <c r="U2504" t="b">
        <v>0</v>
      </c>
      <c r="V2504" t="b">
        <v>0</v>
      </c>
      <c r="W2504" t="b">
        <v>1</v>
      </c>
      <c r="X2504" t="b">
        <v>1</v>
      </c>
      <c r="Z2504" t="b">
        <f t="shared" si="237"/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0</v>
      </c>
      <c r="AJ2504" t="b">
        <f t="shared" si="238"/>
        <v>0</v>
      </c>
      <c r="AK2504" t="s">
        <v>5366</v>
      </c>
      <c r="AL2504" t="b">
        <v>1</v>
      </c>
    </row>
    <row r="2505" spans="1:38" x14ac:dyDescent="0.3">
      <c r="A2505">
        <v>-73.969294689999998</v>
      </c>
      <c r="B2505">
        <v>40.776738979999998</v>
      </c>
      <c r="C2505" t="s">
        <v>5367</v>
      </c>
      <c r="D2505" t="s">
        <v>121</v>
      </c>
      <c r="E2505" t="str">
        <f t="shared" si="234"/>
        <v>far</v>
      </c>
      <c r="F2505" t="s">
        <v>48</v>
      </c>
      <c r="G2505">
        <v>10082018</v>
      </c>
      <c r="H2505" s="1">
        <v>13</v>
      </c>
      <c r="I2505" t="s">
        <v>39</v>
      </c>
      <c r="J2505" t="s">
        <v>40</v>
      </c>
      <c r="K2505" t="str">
        <f t="shared" si="235"/>
        <v>Gray</v>
      </c>
      <c r="L2505" t="str">
        <f t="shared" si="236"/>
        <v>yup</v>
      </c>
      <c r="M2505" t="b">
        <f t="shared" si="239"/>
        <v>0</v>
      </c>
      <c r="O2505" t="s">
        <v>55</v>
      </c>
      <c r="Q2505" t="s">
        <v>50</v>
      </c>
      <c r="R2505">
        <v>1</v>
      </c>
      <c r="T2505" t="b">
        <v>0</v>
      </c>
      <c r="U2505" t="b">
        <v>0</v>
      </c>
      <c r="V2505" t="b">
        <v>1</v>
      </c>
      <c r="W2505" t="b">
        <v>1</v>
      </c>
      <c r="X2505" t="b">
        <v>1</v>
      </c>
      <c r="Z2505" t="b">
        <f t="shared" si="237"/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1</v>
      </c>
      <c r="AH2505" t="b">
        <v>0</v>
      </c>
      <c r="AI2505" t="s">
        <v>1751</v>
      </c>
      <c r="AJ2505" t="b">
        <f t="shared" si="238"/>
        <v>0</v>
      </c>
      <c r="AK2505" t="s">
        <v>5368</v>
      </c>
      <c r="AL2505" t="b">
        <v>1</v>
      </c>
    </row>
    <row r="2506" spans="1:38" x14ac:dyDescent="0.3">
      <c r="A2506">
        <v>-73.959874670000005</v>
      </c>
      <c r="B2506">
        <v>40.79070042</v>
      </c>
      <c r="C2506" t="s">
        <v>5369</v>
      </c>
      <c r="D2506" t="s">
        <v>75</v>
      </c>
      <c r="E2506" t="str">
        <f t="shared" si="234"/>
        <v>far</v>
      </c>
      <c r="F2506" t="s">
        <v>48</v>
      </c>
      <c r="G2506">
        <v>10072018</v>
      </c>
      <c r="H2506" s="1">
        <v>9</v>
      </c>
      <c r="I2506" t="s">
        <v>39</v>
      </c>
      <c r="J2506" t="s">
        <v>40</v>
      </c>
      <c r="K2506" t="str">
        <f t="shared" si="235"/>
        <v>Gray</v>
      </c>
      <c r="L2506" t="str">
        <f t="shared" si="236"/>
        <v>yup</v>
      </c>
      <c r="M2506" t="b">
        <f t="shared" si="239"/>
        <v>0</v>
      </c>
      <c r="N2506" t="s">
        <v>84</v>
      </c>
      <c r="O2506" t="s">
        <v>103</v>
      </c>
      <c r="Q2506" t="s">
        <v>43</v>
      </c>
      <c r="R2506" t="b">
        <v>0</v>
      </c>
      <c r="T2506" t="b">
        <v>0</v>
      </c>
      <c r="U2506" t="b">
        <v>0</v>
      </c>
      <c r="V2506" t="b">
        <v>1</v>
      </c>
      <c r="W2506" t="b">
        <v>0</v>
      </c>
      <c r="X2506" t="b">
        <v>0</v>
      </c>
      <c r="Z2506" t="b">
        <f t="shared" si="237"/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J2506" t="b">
        <f t="shared" si="238"/>
        <v>0</v>
      </c>
      <c r="AK2506" t="s">
        <v>5370</v>
      </c>
      <c r="AL2506" t="b">
        <v>1</v>
      </c>
    </row>
    <row r="2507" spans="1:38" x14ac:dyDescent="0.3">
      <c r="A2507">
        <v>-73.97300396</v>
      </c>
      <c r="B2507">
        <v>40.773068840000001</v>
      </c>
      <c r="C2507" t="s">
        <v>5371</v>
      </c>
      <c r="D2507" t="s">
        <v>1923</v>
      </c>
      <c r="E2507" t="str">
        <f t="shared" si="234"/>
        <v>far</v>
      </c>
      <c r="F2507" t="s">
        <v>34</v>
      </c>
      <c r="G2507">
        <v>10142018</v>
      </c>
      <c r="H2507" s="1">
        <v>3</v>
      </c>
      <c r="I2507" t="s">
        <v>39</v>
      </c>
      <c r="J2507" t="s">
        <v>40</v>
      </c>
      <c r="K2507" t="str">
        <f t="shared" si="235"/>
        <v>Gray</v>
      </c>
      <c r="L2507" t="str">
        <f t="shared" si="236"/>
        <v>yup</v>
      </c>
      <c r="M2507" t="b">
        <f t="shared" si="239"/>
        <v>0</v>
      </c>
      <c r="N2507" t="s">
        <v>168</v>
      </c>
      <c r="O2507" t="s">
        <v>169</v>
      </c>
      <c r="Q2507" t="s">
        <v>43</v>
      </c>
      <c r="R2507" t="b">
        <v>0</v>
      </c>
      <c r="S2507" t="s">
        <v>5372</v>
      </c>
      <c r="T2507" t="b">
        <v>0</v>
      </c>
      <c r="U2507" t="b">
        <v>0</v>
      </c>
      <c r="V2507" t="b">
        <v>0</v>
      </c>
      <c r="W2507" t="b">
        <v>1</v>
      </c>
      <c r="X2507" t="b">
        <v>1</v>
      </c>
      <c r="Z2507" t="b">
        <f t="shared" si="237"/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1</v>
      </c>
      <c r="AF2507" t="b">
        <v>0</v>
      </c>
      <c r="AG2507" t="b">
        <v>0</v>
      </c>
      <c r="AH2507" t="b">
        <v>0</v>
      </c>
      <c r="AJ2507" t="b">
        <f t="shared" si="238"/>
        <v>0</v>
      </c>
      <c r="AK2507" t="s">
        <v>5373</v>
      </c>
      <c r="AL2507" t="b">
        <v>1</v>
      </c>
    </row>
    <row r="2508" spans="1:38" x14ac:dyDescent="0.3">
      <c r="A2508">
        <v>-73.968793320000003</v>
      </c>
      <c r="B2508">
        <v>40.778860020000003</v>
      </c>
      <c r="C2508" t="s">
        <v>5374</v>
      </c>
      <c r="D2508" t="s">
        <v>215</v>
      </c>
      <c r="E2508" t="str">
        <f t="shared" si="234"/>
        <v>far</v>
      </c>
      <c r="F2508" t="s">
        <v>34</v>
      </c>
      <c r="G2508">
        <v>10182018</v>
      </c>
      <c r="H2508" s="1">
        <v>1</v>
      </c>
      <c r="I2508" t="s">
        <v>39</v>
      </c>
      <c r="J2508" t="s">
        <v>40</v>
      </c>
      <c r="K2508" t="str">
        <f t="shared" si="235"/>
        <v>Gray</v>
      </c>
      <c r="L2508" t="str">
        <f t="shared" si="236"/>
        <v>yup</v>
      </c>
      <c r="M2508" t="b">
        <f t="shared" si="239"/>
        <v>0</v>
      </c>
      <c r="N2508" t="s">
        <v>84</v>
      </c>
      <c r="O2508" t="s">
        <v>103</v>
      </c>
      <c r="Q2508" t="s">
        <v>43</v>
      </c>
      <c r="R2508" t="b">
        <v>0</v>
      </c>
      <c r="T2508" t="b">
        <v>0</v>
      </c>
      <c r="U2508" t="b">
        <v>0</v>
      </c>
      <c r="V2508" t="b">
        <v>0</v>
      </c>
      <c r="W2508" t="b">
        <v>1</v>
      </c>
      <c r="X2508" t="b">
        <v>1</v>
      </c>
      <c r="Z2508" t="b">
        <f t="shared" si="237"/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1</v>
      </c>
      <c r="AH2508" t="b">
        <v>0</v>
      </c>
      <c r="AJ2508" t="b">
        <f t="shared" si="238"/>
        <v>0</v>
      </c>
      <c r="AK2508" t="s">
        <v>5375</v>
      </c>
      <c r="AL2508" t="b">
        <v>1</v>
      </c>
    </row>
    <row r="2509" spans="1:38" x14ac:dyDescent="0.3">
      <c r="A2509">
        <v>-73.961262360000006</v>
      </c>
      <c r="B2509">
        <v>40.791155869999997</v>
      </c>
      <c r="C2509" t="s">
        <v>5376</v>
      </c>
      <c r="D2509" t="s">
        <v>309</v>
      </c>
      <c r="E2509" t="str">
        <f t="shared" si="234"/>
        <v>far</v>
      </c>
      <c r="F2509" t="s">
        <v>48</v>
      </c>
      <c r="G2509">
        <v>10132018</v>
      </c>
      <c r="H2509" s="1">
        <v>2</v>
      </c>
      <c r="I2509" t="s">
        <v>39</v>
      </c>
      <c r="J2509" t="s">
        <v>40</v>
      </c>
      <c r="K2509" t="str">
        <f t="shared" si="235"/>
        <v>Gray</v>
      </c>
      <c r="L2509" t="str">
        <f t="shared" si="236"/>
        <v>yup</v>
      </c>
      <c r="M2509" t="b">
        <f t="shared" si="239"/>
        <v>0</v>
      </c>
      <c r="N2509" t="s">
        <v>41</v>
      </c>
      <c r="O2509" t="s">
        <v>42</v>
      </c>
      <c r="Q2509" t="s">
        <v>43</v>
      </c>
      <c r="R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1</v>
      </c>
      <c r="Z2509" t="b">
        <f t="shared" si="237"/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1</v>
      </c>
      <c r="AH2509" t="b">
        <v>0</v>
      </c>
      <c r="AJ2509" t="b">
        <f t="shared" si="238"/>
        <v>0</v>
      </c>
      <c r="AK2509" t="s">
        <v>5377</v>
      </c>
      <c r="AL2509" t="b">
        <v>1</v>
      </c>
    </row>
    <row r="2510" spans="1:38" x14ac:dyDescent="0.3">
      <c r="A2510">
        <v>-73.956244260000005</v>
      </c>
      <c r="B2510">
        <v>40.79572855</v>
      </c>
      <c r="C2510" t="s">
        <v>5378</v>
      </c>
      <c r="D2510" t="s">
        <v>530</v>
      </c>
      <c r="E2510" t="str">
        <f t="shared" si="234"/>
        <v>far</v>
      </c>
      <c r="F2510" t="s">
        <v>48</v>
      </c>
      <c r="G2510">
        <v>10102018</v>
      </c>
      <c r="H2510" s="1">
        <v>3</v>
      </c>
      <c r="I2510" t="s">
        <v>39</v>
      </c>
      <c r="J2510" t="s">
        <v>40</v>
      </c>
      <c r="K2510" t="str">
        <f t="shared" si="235"/>
        <v>Gray</v>
      </c>
      <c r="L2510" t="str">
        <f t="shared" si="236"/>
        <v>yup</v>
      </c>
      <c r="M2510" t="b">
        <f t="shared" si="239"/>
        <v>0</v>
      </c>
      <c r="N2510" t="s">
        <v>41</v>
      </c>
      <c r="O2510" t="s">
        <v>42</v>
      </c>
      <c r="Q2510" t="s">
        <v>43</v>
      </c>
      <c r="R2510" t="b">
        <v>0</v>
      </c>
      <c r="T2510" t="b">
        <v>0</v>
      </c>
      <c r="U2510" t="b">
        <v>0</v>
      </c>
      <c r="V2510" t="b">
        <v>0</v>
      </c>
      <c r="W2510" t="b">
        <v>1</v>
      </c>
      <c r="X2510" t="b">
        <v>1</v>
      </c>
      <c r="Z2510" t="b">
        <f t="shared" si="237"/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J2510" t="b">
        <f t="shared" si="238"/>
        <v>0</v>
      </c>
      <c r="AK2510" t="s">
        <v>5379</v>
      </c>
      <c r="AL2510" t="b">
        <v>1</v>
      </c>
    </row>
    <row r="2511" spans="1:38" x14ac:dyDescent="0.3">
      <c r="A2511">
        <v>-73.975767320000003</v>
      </c>
      <c r="B2511">
        <v>40.766961430000002</v>
      </c>
      <c r="C2511" t="s">
        <v>5380</v>
      </c>
      <c r="D2511" t="s">
        <v>481</v>
      </c>
      <c r="E2511" t="str">
        <f t="shared" si="234"/>
        <v>far</v>
      </c>
      <c r="F2511" t="s">
        <v>34</v>
      </c>
      <c r="G2511">
        <v>10142018</v>
      </c>
      <c r="H2511" s="1">
        <v>4</v>
      </c>
      <c r="I2511" t="s">
        <v>39</v>
      </c>
      <c r="J2511" t="s">
        <v>40</v>
      </c>
      <c r="K2511" t="str">
        <f t="shared" si="235"/>
        <v>Gray</v>
      </c>
      <c r="L2511" t="str">
        <f t="shared" si="236"/>
        <v>yup</v>
      </c>
      <c r="M2511" t="b">
        <f t="shared" si="239"/>
        <v>0</v>
      </c>
      <c r="O2511" t="s">
        <v>55</v>
      </c>
      <c r="Q2511" t="s">
        <v>50</v>
      </c>
      <c r="R2511">
        <v>20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Z2511" t="b">
        <f t="shared" si="237"/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J2511" t="b">
        <f t="shared" si="238"/>
        <v>0</v>
      </c>
      <c r="AK2511" t="s">
        <v>5381</v>
      </c>
      <c r="AL2511" t="b">
        <v>1</v>
      </c>
    </row>
    <row r="2512" spans="1:38" x14ac:dyDescent="0.3">
      <c r="A2512">
        <v>-73.970118249999999</v>
      </c>
      <c r="B2512">
        <v>40.77728055</v>
      </c>
      <c r="C2512" t="s">
        <v>5382</v>
      </c>
      <c r="D2512" t="s">
        <v>554</v>
      </c>
      <c r="E2512" t="str">
        <f t="shared" si="234"/>
        <v>far</v>
      </c>
      <c r="F2512" t="s">
        <v>34</v>
      </c>
      <c r="G2512">
        <v>10172018</v>
      </c>
      <c r="H2512" s="1">
        <v>3</v>
      </c>
      <c r="I2512" t="s">
        <v>39</v>
      </c>
      <c r="J2512" t="s">
        <v>40</v>
      </c>
      <c r="K2512" t="str">
        <f t="shared" si="235"/>
        <v>Gray</v>
      </c>
      <c r="L2512" t="str">
        <f t="shared" si="236"/>
        <v>yup</v>
      </c>
      <c r="M2512" t="b">
        <f t="shared" si="239"/>
        <v>0</v>
      </c>
      <c r="N2512" t="s">
        <v>84</v>
      </c>
      <c r="O2512" t="s">
        <v>103</v>
      </c>
      <c r="Q2512" t="s">
        <v>43</v>
      </c>
      <c r="R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1</v>
      </c>
      <c r="Z2512" t="b">
        <f t="shared" si="237"/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1</v>
      </c>
      <c r="AH2512" t="b">
        <v>0</v>
      </c>
      <c r="AJ2512" t="b">
        <f t="shared" si="238"/>
        <v>0</v>
      </c>
      <c r="AK2512" t="s">
        <v>5383</v>
      </c>
      <c r="AL2512" t="b">
        <v>1</v>
      </c>
    </row>
    <row r="2513" spans="1:38" x14ac:dyDescent="0.3">
      <c r="A2513">
        <v>-73.969557289999997</v>
      </c>
      <c r="B2513">
        <v>40.780822980000003</v>
      </c>
      <c r="C2513" t="s">
        <v>5384</v>
      </c>
      <c r="D2513" t="s">
        <v>631</v>
      </c>
      <c r="E2513" t="str">
        <f t="shared" si="234"/>
        <v>far</v>
      </c>
      <c r="F2513" t="s">
        <v>48</v>
      </c>
      <c r="G2513">
        <v>10182018</v>
      </c>
      <c r="H2513" s="1">
        <v>1</v>
      </c>
      <c r="I2513" t="s">
        <v>39</v>
      </c>
      <c r="J2513" t="s">
        <v>40</v>
      </c>
      <c r="K2513" t="str">
        <f t="shared" si="235"/>
        <v>Gray</v>
      </c>
      <c r="L2513" t="str">
        <f t="shared" si="236"/>
        <v>yup</v>
      </c>
      <c r="M2513" t="b">
        <f t="shared" si="239"/>
        <v>0</v>
      </c>
      <c r="N2513" t="s">
        <v>192</v>
      </c>
      <c r="O2513" t="s">
        <v>354</v>
      </c>
      <c r="Q2513" t="s">
        <v>50</v>
      </c>
      <c r="R2513">
        <v>30</v>
      </c>
      <c r="T2513" t="b">
        <v>0</v>
      </c>
      <c r="U2513" t="b">
        <v>0</v>
      </c>
      <c r="V2513" t="b">
        <v>1</v>
      </c>
      <c r="W2513" t="b">
        <v>0</v>
      </c>
      <c r="X2513" t="b">
        <v>0</v>
      </c>
      <c r="Z2513" t="b">
        <f t="shared" si="237"/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J2513" t="b">
        <f t="shared" si="238"/>
        <v>0</v>
      </c>
      <c r="AK2513" t="s">
        <v>5385</v>
      </c>
      <c r="AL2513" t="b">
        <v>1</v>
      </c>
    </row>
    <row r="2514" spans="1:38" x14ac:dyDescent="0.3">
      <c r="A2514">
        <v>-73.973616489999998</v>
      </c>
      <c r="B2514">
        <v>40.772569500000003</v>
      </c>
      <c r="C2514" t="s">
        <v>5390</v>
      </c>
      <c r="D2514" t="s">
        <v>2088</v>
      </c>
      <c r="E2514" t="str">
        <f t="shared" si="234"/>
        <v>far</v>
      </c>
      <c r="F2514" t="s">
        <v>34</v>
      </c>
      <c r="G2514">
        <v>10072018</v>
      </c>
      <c r="H2514" s="1">
        <v>4</v>
      </c>
      <c r="I2514" t="s">
        <v>39</v>
      </c>
      <c r="J2514" t="s">
        <v>40</v>
      </c>
      <c r="K2514" t="str">
        <f t="shared" si="235"/>
        <v>Gray</v>
      </c>
      <c r="L2514" t="str">
        <f t="shared" si="236"/>
        <v>yup</v>
      </c>
      <c r="M2514" t="b">
        <f t="shared" si="239"/>
        <v>0</v>
      </c>
      <c r="N2514" t="s">
        <v>41</v>
      </c>
      <c r="O2514" t="s">
        <v>42</v>
      </c>
      <c r="Q2514" t="s">
        <v>43</v>
      </c>
      <c r="R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1</v>
      </c>
      <c r="Z2514" t="b">
        <f t="shared" si="237"/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1</v>
      </c>
      <c r="AF2514" t="b">
        <v>0</v>
      </c>
      <c r="AG2514" t="b">
        <v>0</v>
      </c>
      <c r="AH2514" t="b">
        <v>0</v>
      </c>
      <c r="AJ2514" t="b">
        <f t="shared" si="238"/>
        <v>0</v>
      </c>
      <c r="AK2514" t="s">
        <v>5391</v>
      </c>
      <c r="AL2514" t="b">
        <v>1</v>
      </c>
    </row>
    <row r="2515" spans="1:38" x14ac:dyDescent="0.3">
      <c r="A2515">
        <v>-73.972189790000002</v>
      </c>
      <c r="B2515">
        <v>40.766043420000003</v>
      </c>
      <c r="C2515" t="s">
        <v>5397</v>
      </c>
      <c r="D2515" t="s">
        <v>988</v>
      </c>
      <c r="E2515" t="str">
        <f t="shared" si="234"/>
        <v>far</v>
      </c>
      <c r="F2515" t="s">
        <v>48</v>
      </c>
      <c r="G2515">
        <v>10102018</v>
      </c>
      <c r="H2515" s="1">
        <v>2</v>
      </c>
      <c r="I2515" t="s">
        <v>39</v>
      </c>
      <c r="J2515" t="s">
        <v>40</v>
      </c>
      <c r="K2515" t="str">
        <f t="shared" si="235"/>
        <v>Gray</v>
      </c>
      <c r="L2515" t="str">
        <f t="shared" si="236"/>
        <v>yup</v>
      </c>
      <c r="M2515" t="b">
        <f t="shared" si="239"/>
        <v>0</v>
      </c>
      <c r="O2515" t="s">
        <v>55</v>
      </c>
      <c r="Q2515" t="s">
        <v>50</v>
      </c>
      <c r="R2515">
        <v>40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Z2515" t="b">
        <f t="shared" si="237"/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J2515" t="b">
        <f t="shared" si="238"/>
        <v>0</v>
      </c>
      <c r="AK2515" t="s">
        <v>5398</v>
      </c>
      <c r="AL2515" t="b">
        <v>1</v>
      </c>
    </row>
    <row r="2516" spans="1:38" x14ac:dyDescent="0.3">
      <c r="A2516">
        <v>-73.96974711</v>
      </c>
      <c r="B2516">
        <v>40.777316339999999</v>
      </c>
      <c r="C2516" t="s">
        <v>5404</v>
      </c>
      <c r="D2516" t="s">
        <v>150</v>
      </c>
      <c r="E2516" t="str">
        <f t="shared" si="234"/>
        <v>far</v>
      </c>
      <c r="F2516" t="s">
        <v>34</v>
      </c>
      <c r="G2516">
        <v>10082018</v>
      </c>
      <c r="H2516" s="1">
        <v>10</v>
      </c>
      <c r="I2516" t="s">
        <v>39</v>
      </c>
      <c r="J2516" t="s">
        <v>40</v>
      </c>
      <c r="K2516" t="str">
        <f t="shared" si="235"/>
        <v>Gray</v>
      </c>
      <c r="L2516" t="str">
        <f t="shared" si="236"/>
        <v>yup</v>
      </c>
      <c r="M2516" t="b">
        <f t="shared" si="239"/>
        <v>0</v>
      </c>
      <c r="O2516" t="s">
        <v>55</v>
      </c>
      <c r="Q2516" t="s">
        <v>43</v>
      </c>
      <c r="R2516" t="b">
        <v>0</v>
      </c>
      <c r="T2516" t="b">
        <v>0</v>
      </c>
      <c r="U2516" t="b">
        <v>0</v>
      </c>
      <c r="V2516" t="b">
        <v>0</v>
      </c>
      <c r="W2516" t="b">
        <v>1</v>
      </c>
      <c r="X2516" t="b">
        <v>1</v>
      </c>
      <c r="Z2516" t="b">
        <f t="shared" si="237"/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1</v>
      </c>
      <c r="AH2516" t="b">
        <v>0</v>
      </c>
      <c r="AJ2516" t="b">
        <f t="shared" si="238"/>
        <v>0</v>
      </c>
      <c r="AK2516" t="s">
        <v>5405</v>
      </c>
      <c r="AL2516" t="b">
        <v>1</v>
      </c>
    </row>
    <row r="2517" spans="1:38" x14ac:dyDescent="0.3">
      <c r="A2517">
        <v>-73.965125040000004</v>
      </c>
      <c r="B2517">
        <v>40.781288490000001</v>
      </c>
      <c r="C2517" t="s">
        <v>5418</v>
      </c>
      <c r="D2517" t="s">
        <v>574</v>
      </c>
      <c r="E2517" t="str">
        <f t="shared" si="234"/>
        <v>far</v>
      </c>
      <c r="F2517" t="s">
        <v>34</v>
      </c>
      <c r="G2517">
        <v>10072018</v>
      </c>
      <c r="H2517" s="1">
        <v>4</v>
      </c>
      <c r="I2517" t="s">
        <v>54</v>
      </c>
      <c r="J2517" t="s">
        <v>40</v>
      </c>
      <c r="K2517" t="str">
        <f t="shared" si="235"/>
        <v>Gray</v>
      </c>
      <c r="L2517" t="str">
        <f t="shared" si="236"/>
        <v>yup</v>
      </c>
      <c r="M2517" t="b">
        <f t="shared" si="239"/>
        <v>0</v>
      </c>
      <c r="N2517" t="s">
        <v>84</v>
      </c>
      <c r="O2517" t="s">
        <v>103</v>
      </c>
      <c r="P2517" t="s">
        <v>5183</v>
      </c>
      <c r="Q2517" t="s">
        <v>50</v>
      </c>
      <c r="R2517">
        <v>20</v>
      </c>
      <c r="S2517" t="s">
        <v>1437</v>
      </c>
      <c r="T2517" t="b">
        <v>0</v>
      </c>
      <c r="U2517" t="b">
        <v>0</v>
      </c>
      <c r="V2517" t="b">
        <v>1</v>
      </c>
      <c r="W2517" t="b">
        <v>0</v>
      </c>
      <c r="X2517" t="b">
        <v>1</v>
      </c>
      <c r="Z2517" t="b">
        <f t="shared" si="237"/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J2517" t="b">
        <f t="shared" si="238"/>
        <v>0</v>
      </c>
      <c r="AK2517" t="s">
        <v>5419</v>
      </c>
      <c r="AL2517" t="b">
        <v>1</v>
      </c>
    </row>
    <row r="2518" spans="1:38" x14ac:dyDescent="0.3">
      <c r="A2518">
        <v>-73.954739869999997</v>
      </c>
      <c r="B2518">
        <v>40.789648380000003</v>
      </c>
      <c r="C2518" t="s">
        <v>5420</v>
      </c>
      <c r="D2518" t="s">
        <v>924</v>
      </c>
      <c r="E2518" t="str">
        <f t="shared" si="234"/>
        <v>far</v>
      </c>
      <c r="F2518" t="s">
        <v>48</v>
      </c>
      <c r="G2518">
        <v>10082018</v>
      </c>
      <c r="H2518" s="1">
        <v>1</v>
      </c>
      <c r="I2518" t="s">
        <v>39</v>
      </c>
      <c r="J2518" t="s">
        <v>40</v>
      </c>
      <c r="K2518" t="str">
        <f t="shared" si="235"/>
        <v>Gray</v>
      </c>
      <c r="L2518" t="str">
        <f t="shared" si="236"/>
        <v>yup</v>
      </c>
      <c r="M2518" t="b">
        <f t="shared" si="239"/>
        <v>0</v>
      </c>
      <c r="N2518" t="s">
        <v>41</v>
      </c>
      <c r="O2518" t="s">
        <v>42</v>
      </c>
      <c r="Q2518" t="s">
        <v>43</v>
      </c>
      <c r="R2518" t="b">
        <v>0</v>
      </c>
      <c r="S2518" t="s">
        <v>5421</v>
      </c>
      <c r="T2518" t="b">
        <v>0</v>
      </c>
      <c r="U2518" t="b">
        <v>0</v>
      </c>
      <c r="V2518" t="b">
        <v>0</v>
      </c>
      <c r="W2518" t="b">
        <v>0</v>
      </c>
      <c r="X2518" t="b">
        <v>1</v>
      </c>
      <c r="Z2518" t="b">
        <f t="shared" si="237"/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1</v>
      </c>
      <c r="AH2518" t="b">
        <v>0</v>
      </c>
      <c r="AJ2518" t="b">
        <f t="shared" si="238"/>
        <v>0</v>
      </c>
      <c r="AK2518" t="s">
        <v>5422</v>
      </c>
      <c r="AL2518" t="b">
        <v>1</v>
      </c>
    </row>
    <row r="2519" spans="1:38" x14ac:dyDescent="0.3">
      <c r="A2519">
        <v>-73.965121800000006</v>
      </c>
      <c r="B2519">
        <v>40.776111540000002</v>
      </c>
      <c r="C2519" t="s">
        <v>5423</v>
      </c>
      <c r="D2519" t="s">
        <v>419</v>
      </c>
      <c r="E2519" t="str">
        <f t="shared" si="234"/>
        <v>far</v>
      </c>
      <c r="F2519" t="s">
        <v>34</v>
      </c>
      <c r="G2519">
        <v>10122018</v>
      </c>
      <c r="H2519" s="1">
        <v>1</v>
      </c>
      <c r="I2519" t="s">
        <v>39</v>
      </c>
      <c r="J2519" t="s">
        <v>40</v>
      </c>
      <c r="K2519" t="str">
        <f t="shared" si="235"/>
        <v>Gray</v>
      </c>
      <c r="L2519" t="str">
        <f t="shared" si="236"/>
        <v>yup</v>
      </c>
      <c r="M2519" t="b">
        <f t="shared" si="239"/>
        <v>0</v>
      </c>
      <c r="N2519" t="s">
        <v>41</v>
      </c>
      <c r="O2519" t="s">
        <v>42</v>
      </c>
      <c r="Q2519" t="s">
        <v>43</v>
      </c>
      <c r="R2519" t="b">
        <v>0</v>
      </c>
      <c r="T2519" t="b">
        <v>1</v>
      </c>
      <c r="U2519" t="b">
        <v>0</v>
      </c>
      <c r="V2519" t="b">
        <v>0</v>
      </c>
      <c r="W2519" t="b">
        <v>1</v>
      </c>
      <c r="X2519" t="b">
        <v>1</v>
      </c>
      <c r="Z2519" t="b">
        <f t="shared" si="237"/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1</v>
      </c>
      <c r="AF2519" t="b">
        <v>0</v>
      </c>
      <c r="AG2519" t="b">
        <v>0</v>
      </c>
      <c r="AH2519" t="b">
        <v>0</v>
      </c>
      <c r="AJ2519" t="b">
        <f t="shared" si="238"/>
        <v>0</v>
      </c>
      <c r="AK2519" t="s">
        <v>5424</v>
      </c>
      <c r="AL2519" t="b">
        <v>1</v>
      </c>
    </row>
    <row r="2520" spans="1:38" x14ac:dyDescent="0.3">
      <c r="A2520">
        <v>-73.976731749999999</v>
      </c>
      <c r="B2520">
        <v>40.771760049999997</v>
      </c>
      <c r="C2520" t="s">
        <v>5425</v>
      </c>
      <c r="D2520" t="s">
        <v>808</v>
      </c>
      <c r="E2520" t="str">
        <f t="shared" si="234"/>
        <v>far</v>
      </c>
      <c r="F2520" t="s">
        <v>34</v>
      </c>
      <c r="G2520">
        <v>10172018</v>
      </c>
      <c r="H2520" s="1">
        <v>5</v>
      </c>
      <c r="I2520" t="s">
        <v>39</v>
      </c>
      <c r="J2520" t="s">
        <v>40</v>
      </c>
      <c r="K2520" t="str">
        <f t="shared" si="235"/>
        <v>Gray</v>
      </c>
      <c r="L2520" t="str">
        <f t="shared" si="236"/>
        <v>yup</v>
      </c>
      <c r="M2520" t="b">
        <f t="shared" si="239"/>
        <v>0</v>
      </c>
      <c r="N2520" t="s">
        <v>41</v>
      </c>
      <c r="O2520" t="s">
        <v>42</v>
      </c>
      <c r="Q2520" t="s">
        <v>43</v>
      </c>
      <c r="R2520" t="b">
        <v>0</v>
      </c>
      <c r="T2520" t="b">
        <v>1</v>
      </c>
      <c r="U2520" t="b">
        <v>1</v>
      </c>
      <c r="V2520" t="b">
        <v>0</v>
      </c>
      <c r="W2520" t="b">
        <v>0</v>
      </c>
      <c r="X2520" t="b">
        <v>1</v>
      </c>
      <c r="Z2520" t="b">
        <f t="shared" si="237"/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J2520" t="b">
        <f t="shared" si="238"/>
        <v>0</v>
      </c>
      <c r="AK2520" t="s">
        <v>5426</v>
      </c>
      <c r="AL2520" t="b">
        <v>1</v>
      </c>
    </row>
    <row r="2521" spans="1:38" x14ac:dyDescent="0.3">
      <c r="A2521">
        <v>-73.969184540000001</v>
      </c>
      <c r="B2521">
        <v>40.77077499</v>
      </c>
      <c r="C2521" t="s">
        <v>5427</v>
      </c>
      <c r="D2521" t="s">
        <v>1785</v>
      </c>
      <c r="E2521" t="str">
        <f t="shared" si="234"/>
        <v>far</v>
      </c>
      <c r="F2521" t="s">
        <v>48</v>
      </c>
      <c r="G2521">
        <v>10142018</v>
      </c>
      <c r="H2521" s="1">
        <v>3</v>
      </c>
      <c r="I2521" t="s">
        <v>39</v>
      </c>
      <c r="J2521" t="s">
        <v>40</v>
      </c>
      <c r="K2521" t="str">
        <f t="shared" si="235"/>
        <v>Gray</v>
      </c>
      <c r="L2521" t="str">
        <f t="shared" si="236"/>
        <v>yup</v>
      </c>
      <c r="M2521" t="b">
        <f t="shared" si="239"/>
        <v>0</v>
      </c>
      <c r="O2521" t="s">
        <v>55</v>
      </c>
      <c r="Q2521" t="s">
        <v>43</v>
      </c>
      <c r="R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1</v>
      </c>
      <c r="Z2521" t="b">
        <f t="shared" si="237"/>
        <v>1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1</v>
      </c>
      <c r="AG2521" t="b">
        <v>0</v>
      </c>
      <c r="AH2521" t="b">
        <v>0</v>
      </c>
      <c r="AJ2521" t="b">
        <f t="shared" si="238"/>
        <v>0</v>
      </c>
      <c r="AK2521" t="s">
        <v>5428</v>
      </c>
      <c r="AL2521" t="b">
        <v>1</v>
      </c>
    </row>
    <row r="2522" spans="1:38" x14ac:dyDescent="0.3">
      <c r="A2522">
        <v>-73.969717880000005</v>
      </c>
      <c r="B2522">
        <v>40.779154409999997</v>
      </c>
      <c r="C2522" t="s">
        <v>5432</v>
      </c>
      <c r="D2522" t="s">
        <v>1996</v>
      </c>
      <c r="E2522" t="str">
        <f t="shared" si="234"/>
        <v>far</v>
      </c>
      <c r="F2522" t="s">
        <v>48</v>
      </c>
      <c r="G2522">
        <v>10082018</v>
      </c>
      <c r="H2522" s="1">
        <v>3</v>
      </c>
      <c r="I2522" t="s">
        <v>39</v>
      </c>
      <c r="J2522" t="s">
        <v>40</v>
      </c>
      <c r="K2522" t="str">
        <f t="shared" si="235"/>
        <v>Gray</v>
      </c>
      <c r="L2522" t="str">
        <f t="shared" si="236"/>
        <v>yup</v>
      </c>
      <c r="M2522" t="b">
        <f t="shared" si="239"/>
        <v>0</v>
      </c>
      <c r="N2522" t="s">
        <v>84</v>
      </c>
      <c r="O2522" t="s">
        <v>103</v>
      </c>
      <c r="Q2522" t="s">
        <v>43</v>
      </c>
      <c r="R2522" t="b">
        <v>0</v>
      </c>
      <c r="T2522" t="b">
        <v>0</v>
      </c>
      <c r="U2522" t="b">
        <v>0</v>
      </c>
      <c r="V2522" t="b">
        <v>0</v>
      </c>
      <c r="W2522" t="b">
        <v>1</v>
      </c>
      <c r="X2522" t="b">
        <v>0</v>
      </c>
      <c r="Z2522" t="b">
        <f t="shared" si="237"/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1</v>
      </c>
      <c r="AH2522" t="b">
        <v>0</v>
      </c>
      <c r="AJ2522" t="b">
        <f t="shared" si="238"/>
        <v>0</v>
      </c>
      <c r="AK2522" t="s">
        <v>5433</v>
      </c>
      <c r="AL2522" t="b">
        <v>1</v>
      </c>
    </row>
    <row r="2523" spans="1:38" x14ac:dyDescent="0.3">
      <c r="A2523">
        <v>-73.976716429999996</v>
      </c>
      <c r="B2523">
        <v>40.773688999999997</v>
      </c>
      <c r="C2523" t="s">
        <v>5439</v>
      </c>
      <c r="D2523" t="s">
        <v>753</v>
      </c>
      <c r="E2523" t="str">
        <f t="shared" si="234"/>
        <v>far</v>
      </c>
      <c r="F2523" t="s">
        <v>34</v>
      </c>
      <c r="G2523">
        <v>10142018</v>
      </c>
      <c r="H2523" s="1">
        <v>3</v>
      </c>
      <c r="I2523" t="s">
        <v>54</v>
      </c>
      <c r="J2523" t="s">
        <v>40</v>
      </c>
      <c r="K2523" t="str">
        <f t="shared" si="235"/>
        <v>Gray</v>
      </c>
      <c r="L2523" t="str">
        <f t="shared" si="236"/>
        <v>yup</v>
      </c>
      <c r="M2523" t="b">
        <f t="shared" si="239"/>
        <v>0</v>
      </c>
      <c r="O2523" t="s">
        <v>55</v>
      </c>
      <c r="Q2523" t="s">
        <v>50</v>
      </c>
      <c r="R2523">
        <v>23</v>
      </c>
      <c r="T2523" t="b">
        <v>0</v>
      </c>
      <c r="U2523" t="b">
        <v>0</v>
      </c>
      <c r="V2523" t="b">
        <v>1</v>
      </c>
      <c r="W2523" t="b">
        <v>1</v>
      </c>
      <c r="X2523" t="b">
        <v>0</v>
      </c>
      <c r="Z2523" t="b">
        <f t="shared" si="237"/>
        <v>1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J2523" t="b">
        <f t="shared" si="238"/>
        <v>0</v>
      </c>
      <c r="AK2523" t="s">
        <v>5440</v>
      </c>
      <c r="AL2523" t="b">
        <v>1</v>
      </c>
    </row>
    <row r="2524" spans="1:38" x14ac:dyDescent="0.3">
      <c r="A2524">
        <v>-73.953893870000002</v>
      </c>
      <c r="B2524">
        <v>40.798115009999997</v>
      </c>
      <c r="C2524" t="s">
        <v>5441</v>
      </c>
      <c r="D2524" t="s">
        <v>332</v>
      </c>
      <c r="E2524" t="str">
        <f t="shared" si="234"/>
        <v>far</v>
      </c>
      <c r="F2524" t="s">
        <v>34</v>
      </c>
      <c r="G2524">
        <v>10122018</v>
      </c>
      <c r="H2524" s="1">
        <v>5</v>
      </c>
      <c r="I2524" t="s">
        <v>39</v>
      </c>
      <c r="J2524" t="s">
        <v>40</v>
      </c>
      <c r="K2524" t="str">
        <f t="shared" si="235"/>
        <v>Gray</v>
      </c>
      <c r="L2524" t="str">
        <f t="shared" si="236"/>
        <v>yup</v>
      </c>
      <c r="M2524" t="b">
        <f t="shared" si="239"/>
        <v>0</v>
      </c>
      <c r="N2524" t="s">
        <v>84</v>
      </c>
      <c r="O2524" t="s">
        <v>103</v>
      </c>
      <c r="Q2524" t="s">
        <v>43</v>
      </c>
      <c r="R2524" t="b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1</v>
      </c>
      <c r="Z2524" t="b">
        <f t="shared" si="237"/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1</v>
      </c>
      <c r="AH2524" t="b">
        <v>0</v>
      </c>
      <c r="AJ2524" t="b">
        <f t="shared" si="238"/>
        <v>0</v>
      </c>
      <c r="AK2524" t="s">
        <v>5442</v>
      </c>
      <c r="AL2524" t="b">
        <v>1</v>
      </c>
    </row>
    <row r="2525" spans="1:38" x14ac:dyDescent="0.3">
      <c r="A2525">
        <v>-73.965717139999995</v>
      </c>
      <c r="B2525">
        <v>40.777327749999998</v>
      </c>
      <c r="C2525" t="s">
        <v>5445</v>
      </c>
      <c r="D2525" t="s">
        <v>1530</v>
      </c>
      <c r="E2525" t="str">
        <f t="shared" si="234"/>
        <v>far</v>
      </c>
      <c r="F2525" t="s">
        <v>34</v>
      </c>
      <c r="G2525">
        <v>10142018</v>
      </c>
      <c r="H2525" s="1">
        <v>5</v>
      </c>
      <c r="I2525" t="s">
        <v>39</v>
      </c>
      <c r="J2525" t="s">
        <v>40</v>
      </c>
      <c r="K2525" t="str">
        <f t="shared" si="235"/>
        <v>Gray</v>
      </c>
      <c r="L2525" t="str">
        <f t="shared" si="236"/>
        <v>yup</v>
      </c>
      <c r="M2525" t="b">
        <f t="shared" si="239"/>
        <v>0</v>
      </c>
      <c r="N2525" t="s">
        <v>84</v>
      </c>
      <c r="O2525" t="s">
        <v>103</v>
      </c>
      <c r="Q2525" t="s">
        <v>50</v>
      </c>
      <c r="R2525">
        <v>5</v>
      </c>
      <c r="S2525" t="s">
        <v>206</v>
      </c>
      <c r="T2525" t="b">
        <v>1</v>
      </c>
      <c r="U2525" t="b">
        <v>0</v>
      </c>
      <c r="V2525" t="b">
        <v>1</v>
      </c>
      <c r="W2525" t="b">
        <v>0</v>
      </c>
      <c r="X2525" t="b">
        <v>1</v>
      </c>
      <c r="Z2525" t="b">
        <f t="shared" si="237"/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1</v>
      </c>
      <c r="AF2525" t="b">
        <v>0</v>
      </c>
      <c r="AG2525" t="b">
        <v>1</v>
      </c>
      <c r="AH2525" t="b">
        <v>0</v>
      </c>
      <c r="AJ2525" t="b">
        <f t="shared" si="238"/>
        <v>0</v>
      </c>
      <c r="AK2525" t="s">
        <v>5446</v>
      </c>
      <c r="AL2525" t="b">
        <v>1</v>
      </c>
    </row>
    <row r="2526" spans="1:38" x14ac:dyDescent="0.3">
      <c r="A2526">
        <v>-73.975028559999998</v>
      </c>
      <c r="B2526">
        <v>40.766730729999999</v>
      </c>
      <c r="C2526" t="s">
        <v>5451</v>
      </c>
      <c r="D2526" t="s">
        <v>481</v>
      </c>
      <c r="E2526" t="str">
        <f t="shared" si="234"/>
        <v>far</v>
      </c>
      <c r="F2526" t="s">
        <v>34</v>
      </c>
      <c r="G2526">
        <v>10142018</v>
      </c>
      <c r="H2526" s="1">
        <v>9</v>
      </c>
      <c r="I2526" t="s">
        <v>39</v>
      </c>
      <c r="J2526" t="s">
        <v>40</v>
      </c>
      <c r="K2526" t="str">
        <f t="shared" si="235"/>
        <v>Gray</v>
      </c>
      <c r="L2526" t="str">
        <f t="shared" si="236"/>
        <v>yup</v>
      </c>
      <c r="M2526" t="b">
        <f t="shared" si="239"/>
        <v>0</v>
      </c>
      <c r="N2526" t="s">
        <v>84</v>
      </c>
      <c r="O2526" t="s">
        <v>103</v>
      </c>
      <c r="Q2526" t="s">
        <v>43</v>
      </c>
      <c r="R2526" t="b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Z2526" t="b">
        <f t="shared" si="237"/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1</v>
      </c>
      <c r="AH2526" t="b">
        <v>0</v>
      </c>
      <c r="AJ2526" t="b">
        <f t="shared" si="238"/>
        <v>0</v>
      </c>
      <c r="AK2526" t="s">
        <v>5452</v>
      </c>
      <c r="AL2526" t="b">
        <v>1</v>
      </c>
    </row>
    <row r="2527" spans="1:38" x14ac:dyDescent="0.3">
      <c r="A2527">
        <v>-73.971537589999997</v>
      </c>
      <c r="B2527">
        <v>40.775121210000002</v>
      </c>
      <c r="C2527" t="s">
        <v>5453</v>
      </c>
      <c r="D2527" t="s">
        <v>1148</v>
      </c>
      <c r="E2527" t="str">
        <f t="shared" si="234"/>
        <v>far</v>
      </c>
      <c r="F2527" t="s">
        <v>48</v>
      </c>
      <c r="G2527">
        <v>10132018</v>
      </c>
      <c r="H2527" s="1">
        <v>1</v>
      </c>
      <c r="I2527" t="s">
        <v>39</v>
      </c>
      <c r="J2527" t="s">
        <v>40</v>
      </c>
      <c r="K2527" t="str">
        <f t="shared" si="235"/>
        <v>Gray</v>
      </c>
      <c r="L2527" t="str">
        <f t="shared" si="236"/>
        <v>yup</v>
      </c>
      <c r="M2527" t="b">
        <f t="shared" si="239"/>
        <v>0</v>
      </c>
      <c r="N2527" t="s">
        <v>41</v>
      </c>
      <c r="O2527" t="s">
        <v>42</v>
      </c>
      <c r="Q2527" t="s">
        <v>43</v>
      </c>
      <c r="R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1</v>
      </c>
      <c r="Z2527" t="b">
        <f t="shared" si="237"/>
        <v>1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J2527" t="b">
        <f t="shared" si="238"/>
        <v>0</v>
      </c>
      <c r="AK2527" t="s">
        <v>5454</v>
      </c>
      <c r="AL2527" t="b">
        <v>1</v>
      </c>
    </row>
    <row r="2528" spans="1:38" x14ac:dyDescent="0.3">
      <c r="A2528">
        <v>-73.964366440000006</v>
      </c>
      <c r="B2528">
        <v>40.779367069999999</v>
      </c>
      <c r="C2528" t="s">
        <v>5457</v>
      </c>
      <c r="D2528" t="s">
        <v>1018</v>
      </c>
      <c r="E2528" t="str">
        <f t="shared" si="234"/>
        <v>far</v>
      </c>
      <c r="F2528" t="s">
        <v>48</v>
      </c>
      <c r="G2528">
        <v>10102018</v>
      </c>
      <c r="H2528" s="1">
        <v>1</v>
      </c>
      <c r="J2528" t="s">
        <v>40</v>
      </c>
      <c r="K2528" t="str">
        <f t="shared" si="235"/>
        <v>Gray</v>
      </c>
      <c r="L2528" t="str">
        <f t="shared" si="236"/>
        <v>yup</v>
      </c>
      <c r="M2528" t="b">
        <f t="shared" si="239"/>
        <v>0</v>
      </c>
      <c r="N2528" t="s">
        <v>117</v>
      </c>
      <c r="O2528" t="s">
        <v>118</v>
      </c>
      <c r="Q2528" t="s">
        <v>43</v>
      </c>
      <c r="R2528" t="b">
        <v>0</v>
      </c>
      <c r="S2528" t="s">
        <v>3541</v>
      </c>
      <c r="T2528" t="b">
        <v>1</v>
      </c>
      <c r="U2528" t="b">
        <v>0</v>
      </c>
      <c r="V2528" t="b">
        <v>0</v>
      </c>
      <c r="W2528" t="b">
        <v>1</v>
      </c>
      <c r="X2528" t="b">
        <v>1</v>
      </c>
      <c r="Z2528" t="b">
        <f t="shared" si="237"/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1</v>
      </c>
      <c r="AH2528" t="b">
        <v>0</v>
      </c>
      <c r="AI2528" t="s">
        <v>5458</v>
      </c>
      <c r="AJ2528" t="b">
        <f t="shared" si="238"/>
        <v>0</v>
      </c>
      <c r="AK2528" t="s">
        <v>5459</v>
      </c>
      <c r="AL2528" t="b">
        <v>1</v>
      </c>
    </row>
    <row r="2529" spans="1:38" x14ac:dyDescent="0.3">
      <c r="A2529">
        <v>-73.979959429999994</v>
      </c>
      <c r="B2529">
        <v>40.770197809999999</v>
      </c>
      <c r="C2529" t="s">
        <v>5466</v>
      </c>
      <c r="D2529" t="s">
        <v>1364</v>
      </c>
      <c r="E2529" t="str">
        <f t="shared" si="234"/>
        <v>far</v>
      </c>
      <c r="F2529" t="s">
        <v>48</v>
      </c>
      <c r="G2529">
        <v>10072018</v>
      </c>
      <c r="H2529" s="1">
        <v>5</v>
      </c>
      <c r="I2529" t="s">
        <v>39</v>
      </c>
      <c r="J2529" t="s">
        <v>40</v>
      </c>
      <c r="K2529" t="str">
        <f t="shared" si="235"/>
        <v>Gray</v>
      </c>
      <c r="L2529" t="str">
        <f t="shared" si="236"/>
        <v>yup</v>
      </c>
      <c r="M2529" t="b">
        <f t="shared" si="239"/>
        <v>0</v>
      </c>
      <c r="O2529" t="s">
        <v>55</v>
      </c>
      <c r="Q2529" t="s">
        <v>43</v>
      </c>
      <c r="R2529" t="b">
        <v>0</v>
      </c>
      <c r="T2529" t="b">
        <v>0</v>
      </c>
      <c r="U2529" t="b">
        <v>0</v>
      </c>
      <c r="V2529" t="b">
        <v>0</v>
      </c>
      <c r="W2529" t="b">
        <v>1</v>
      </c>
      <c r="X2529" t="b">
        <v>0</v>
      </c>
      <c r="Z2529" t="b">
        <f t="shared" si="237"/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1</v>
      </c>
      <c r="AH2529" t="b">
        <v>0</v>
      </c>
      <c r="AJ2529" t="b">
        <f t="shared" si="238"/>
        <v>0</v>
      </c>
      <c r="AK2529" t="s">
        <v>5467</v>
      </c>
      <c r="AL2529" t="b">
        <v>1</v>
      </c>
    </row>
    <row r="2530" spans="1:38" x14ac:dyDescent="0.3">
      <c r="A2530">
        <v>-73.978773630000006</v>
      </c>
      <c r="B2530">
        <v>40.767612669999998</v>
      </c>
      <c r="C2530" t="s">
        <v>5469</v>
      </c>
      <c r="D2530" t="s">
        <v>1235</v>
      </c>
      <c r="E2530" t="str">
        <f t="shared" si="234"/>
        <v>far</v>
      </c>
      <c r="F2530" t="s">
        <v>48</v>
      </c>
      <c r="G2530">
        <v>10102018</v>
      </c>
      <c r="H2530" s="1">
        <v>1</v>
      </c>
      <c r="I2530" t="s">
        <v>39</v>
      </c>
      <c r="J2530" t="s">
        <v>40</v>
      </c>
      <c r="K2530" t="str">
        <f t="shared" si="235"/>
        <v>Gray</v>
      </c>
      <c r="L2530" t="str">
        <f t="shared" si="236"/>
        <v>yup</v>
      </c>
      <c r="M2530" t="b">
        <f t="shared" si="239"/>
        <v>0</v>
      </c>
      <c r="N2530" t="s">
        <v>41</v>
      </c>
      <c r="O2530" t="s">
        <v>42</v>
      </c>
      <c r="Q2530" t="s">
        <v>43</v>
      </c>
      <c r="R2530" t="b">
        <v>0</v>
      </c>
      <c r="T2530" t="b">
        <v>0</v>
      </c>
      <c r="U2530" t="b">
        <v>0</v>
      </c>
      <c r="V2530" t="b">
        <v>0</v>
      </c>
      <c r="W2530" t="b">
        <v>1</v>
      </c>
      <c r="X2530" t="b">
        <v>1</v>
      </c>
      <c r="Z2530" t="b">
        <f t="shared" si="237"/>
        <v>1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J2530" t="b">
        <f t="shared" si="238"/>
        <v>0</v>
      </c>
      <c r="AK2530" t="s">
        <v>5470</v>
      </c>
      <c r="AL2530" t="b">
        <v>1</v>
      </c>
    </row>
    <row r="2531" spans="1:38" x14ac:dyDescent="0.3">
      <c r="A2531">
        <v>-73.967892370000001</v>
      </c>
      <c r="B2531">
        <v>40.781967559999998</v>
      </c>
      <c r="C2531" t="s">
        <v>5471</v>
      </c>
      <c r="D2531" t="s">
        <v>1038</v>
      </c>
      <c r="E2531" t="str">
        <f t="shared" si="234"/>
        <v>far</v>
      </c>
      <c r="F2531" t="s">
        <v>34</v>
      </c>
      <c r="G2531">
        <v>10182018</v>
      </c>
      <c r="H2531" s="1">
        <v>5</v>
      </c>
      <c r="I2531" t="s">
        <v>54</v>
      </c>
      <c r="J2531" t="s">
        <v>40</v>
      </c>
      <c r="K2531" t="str">
        <f t="shared" si="235"/>
        <v>Gray</v>
      </c>
      <c r="L2531" t="str">
        <f t="shared" si="236"/>
        <v>yup</v>
      </c>
      <c r="M2531" t="b">
        <f t="shared" si="239"/>
        <v>0</v>
      </c>
      <c r="O2531" t="s">
        <v>55</v>
      </c>
      <c r="Q2531" t="s">
        <v>43</v>
      </c>
      <c r="R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Z2531" t="b">
        <f t="shared" si="237"/>
        <v>1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1</v>
      </c>
      <c r="AG2531" t="b">
        <v>0</v>
      </c>
      <c r="AH2531" t="b">
        <v>0</v>
      </c>
      <c r="AJ2531" t="b">
        <f t="shared" si="238"/>
        <v>0</v>
      </c>
      <c r="AK2531" t="s">
        <v>5472</v>
      </c>
      <c r="AL2531" t="b">
        <v>1</v>
      </c>
    </row>
    <row r="2532" spans="1:38" x14ac:dyDescent="0.3">
      <c r="A2532">
        <v>-73.964290090000006</v>
      </c>
      <c r="B2532">
        <v>40.791701719999999</v>
      </c>
      <c r="C2532" t="s">
        <v>5476</v>
      </c>
      <c r="D2532" t="s">
        <v>398</v>
      </c>
      <c r="E2532" t="str">
        <f t="shared" si="234"/>
        <v>far</v>
      </c>
      <c r="F2532" t="s">
        <v>48</v>
      </c>
      <c r="G2532">
        <v>10102018</v>
      </c>
      <c r="H2532" s="1">
        <v>3</v>
      </c>
      <c r="I2532" t="s">
        <v>39</v>
      </c>
      <c r="J2532" t="s">
        <v>40</v>
      </c>
      <c r="K2532" t="str">
        <f t="shared" si="235"/>
        <v>Gray</v>
      </c>
      <c r="L2532" t="str">
        <f t="shared" si="236"/>
        <v>yup</v>
      </c>
      <c r="M2532" t="b">
        <f t="shared" si="239"/>
        <v>0</v>
      </c>
      <c r="O2532" t="s">
        <v>55</v>
      </c>
      <c r="Q2532" t="s">
        <v>43</v>
      </c>
      <c r="R2532" t="b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Z2532" t="b">
        <f t="shared" si="237"/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1</v>
      </c>
      <c r="AH2532" t="b">
        <v>0</v>
      </c>
      <c r="AJ2532" t="b">
        <f t="shared" si="238"/>
        <v>0</v>
      </c>
      <c r="AK2532" t="s">
        <v>5477</v>
      </c>
      <c r="AL2532" t="b">
        <v>1</v>
      </c>
    </row>
    <row r="2533" spans="1:38" x14ac:dyDescent="0.3">
      <c r="A2533">
        <v>-73.975821159999995</v>
      </c>
      <c r="B2533">
        <v>40.769342289999997</v>
      </c>
      <c r="C2533" t="s">
        <v>5488</v>
      </c>
      <c r="D2533" t="s">
        <v>259</v>
      </c>
      <c r="E2533" t="str">
        <f t="shared" si="234"/>
        <v>far</v>
      </c>
      <c r="F2533" t="s">
        <v>48</v>
      </c>
      <c r="G2533">
        <v>10082018</v>
      </c>
      <c r="H2533" s="1">
        <v>10</v>
      </c>
      <c r="I2533" t="s">
        <v>39</v>
      </c>
      <c r="J2533" t="s">
        <v>40</v>
      </c>
      <c r="K2533" t="str">
        <f t="shared" si="235"/>
        <v>Gray</v>
      </c>
      <c r="L2533" t="str">
        <f t="shared" si="236"/>
        <v>yup</v>
      </c>
      <c r="M2533" t="b">
        <f t="shared" si="239"/>
        <v>0</v>
      </c>
      <c r="N2533" t="s">
        <v>117</v>
      </c>
      <c r="O2533" t="s">
        <v>118</v>
      </c>
      <c r="Q2533" t="s">
        <v>50</v>
      </c>
      <c r="R2533">
        <v>6</v>
      </c>
      <c r="S2533" t="s">
        <v>5489</v>
      </c>
      <c r="T2533" t="b">
        <v>1</v>
      </c>
      <c r="U2533" t="b">
        <v>0</v>
      </c>
      <c r="V2533" t="b">
        <v>0</v>
      </c>
      <c r="W2533" t="b">
        <v>0</v>
      </c>
      <c r="X2533" t="b">
        <v>1</v>
      </c>
      <c r="Z2533" t="b">
        <f t="shared" si="237"/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1</v>
      </c>
      <c r="AH2533" t="b">
        <v>0</v>
      </c>
      <c r="AJ2533" t="b">
        <f t="shared" si="238"/>
        <v>0</v>
      </c>
      <c r="AK2533" t="s">
        <v>5490</v>
      </c>
      <c r="AL2533" t="b">
        <v>1</v>
      </c>
    </row>
    <row r="2534" spans="1:38" x14ac:dyDescent="0.3">
      <c r="A2534">
        <v>-73.9557918</v>
      </c>
      <c r="B2534">
        <v>40.797922890000002</v>
      </c>
      <c r="C2534" t="s">
        <v>5491</v>
      </c>
      <c r="D2534" t="s">
        <v>439</v>
      </c>
      <c r="E2534" t="str">
        <f t="shared" si="234"/>
        <v>far</v>
      </c>
      <c r="F2534" t="s">
        <v>34</v>
      </c>
      <c r="G2534">
        <v>10132018</v>
      </c>
      <c r="H2534" s="1">
        <v>3</v>
      </c>
      <c r="I2534" t="s">
        <v>39</v>
      </c>
      <c r="J2534" t="s">
        <v>40</v>
      </c>
      <c r="K2534" t="str">
        <f t="shared" si="235"/>
        <v>Gray</v>
      </c>
      <c r="L2534" t="str">
        <f t="shared" si="236"/>
        <v>yup</v>
      </c>
      <c r="M2534" t="b">
        <f t="shared" si="239"/>
        <v>0</v>
      </c>
      <c r="N2534" t="s">
        <v>41</v>
      </c>
      <c r="O2534" t="s">
        <v>42</v>
      </c>
      <c r="Q2534" t="s">
        <v>43</v>
      </c>
      <c r="R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  <c r="Z2534" t="b">
        <f t="shared" si="237"/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1</v>
      </c>
      <c r="AH2534" t="b">
        <v>0</v>
      </c>
      <c r="AJ2534" t="b">
        <f t="shared" si="238"/>
        <v>0</v>
      </c>
      <c r="AK2534" t="s">
        <v>5492</v>
      </c>
      <c r="AL2534" t="b">
        <v>1</v>
      </c>
    </row>
    <row r="2535" spans="1:38" x14ac:dyDescent="0.3">
      <c r="A2535">
        <v>-73.960864330000007</v>
      </c>
      <c r="B2535">
        <v>40.790212259999997</v>
      </c>
      <c r="C2535" t="s">
        <v>5495</v>
      </c>
      <c r="D2535" t="s">
        <v>621</v>
      </c>
      <c r="E2535" t="str">
        <f t="shared" si="234"/>
        <v>far</v>
      </c>
      <c r="F2535" t="s">
        <v>34</v>
      </c>
      <c r="G2535">
        <v>10062018</v>
      </c>
      <c r="H2535" s="1">
        <v>2</v>
      </c>
      <c r="I2535" t="s">
        <v>39</v>
      </c>
      <c r="J2535" t="s">
        <v>40</v>
      </c>
      <c r="K2535" t="str">
        <f t="shared" si="235"/>
        <v>Gray</v>
      </c>
      <c r="L2535" t="str">
        <f t="shared" si="236"/>
        <v>yup</v>
      </c>
      <c r="M2535" t="b">
        <f t="shared" si="239"/>
        <v>0</v>
      </c>
      <c r="O2535" t="s">
        <v>55</v>
      </c>
      <c r="Q2535" t="s">
        <v>50</v>
      </c>
      <c r="R2535">
        <v>15</v>
      </c>
      <c r="T2535" t="b">
        <v>0</v>
      </c>
      <c r="U2535" t="b">
        <v>0</v>
      </c>
      <c r="V2535" t="b">
        <v>1</v>
      </c>
      <c r="W2535" t="b">
        <v>0</v>
      </c>
      <c r="X2535" t="b">
        <v>0</v>
      </c>
      <c r="Z2535" t="b">
        <f t="shared" si="237"/>
        <v>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1</v>
      </c>
      <c r="AH2535" t="b">
        <v>0</v>
      </c>
      <c r="AJ2535" t="b">
        <f t="shared" si="238"/>
        <v>0</v>
      </c>
      <c r="AK2535" t="s">
        <v>5496</v>
      </c>
      <c r="AL2535" t="b">
        <v>1</v>
      </c>
    </row>
    <row r="2536" spans="1:38" x14ac:dyDescent="0.3">
      <c r="A2536">
        <v>-73.970253020000001</v>
      </c>
      <c r="B2536">
        <v>40.773624120000001</v>
      </c>
      <c r="C2536" t="s">
        <v>5497</v>
      </c>
      <c r="D2536" t="s">
        <v>1168</v>
      </c>
      <c r="E2536" t="str">
        <f t="shared" si="234"/>
        <v>far</v>
      </c>
      <c r="F2536" t="s">
        <v>48</v>
      </c>
      <c r="G2536">
        <v>10132018</v>
      </c>
      <c r="H2536" s="1">
        <v>1</v>
      </c>
      <c r="I2536" t="s">
        <v>39</v>
      </c>
      <c r="J2536" t="s">
        <v>40</v>
      </c>
      <c r="K2536" t="str">
        <f t="shared" si="235"/>
        <v>Gray</v>
      </c>
      <c r="L2536" t="str">
        <f t="shared" si="236"/>
        <v>yup</v>
      </c>
      <c r="M2536" t="b">
        <f t="shared" si="239"/>
        <v>0</v>
      </c>
      <c r="O2536" t="s">
        <v>55</v>
      </c>
      <c r="Q2536" t="s">
        <v>43</v>
      </c>
      <c r="R2536" t="b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Z2536" t="b">
        <f t="shared" si="237"/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J2536" t="b">
        <f t="shared" si="238"/>
        <v>0</v>
      </c>
      <c r="AK2536" t="s">
        <v>5498</v>
      </c>
      <c r="AL2536" t="b">
        <v>1</v>
      </c>
    </row>
    <row r="2537" spans="1:38" x14ac:dyDescent="0.3">
      <c r="A2537">
        <v>-73.956110370000005</v>
      </c>
      <c r="B2537">
        <v>40.794914089999999</v>
      </c>
      <c r="C2537" t="s">
        <v>5508</v>
      </c>
      <c r="D2537" t="s">
        <v>38</v>
      </c>
      <c r="E2537" t="str">
        <f t="shared" si="234"/>
        <v>far</v>
      </c>
      <c r="F2537" t="s">
        <v>48</v>
      </c>
      <c r="G2537">
        <v>10132018</v>
      </c>
      <c r="H2537" s="1">
        <v>3</v>
      </c>
      <c r="I2537" t="s">
        <v>39</v>
      </c>
      <c r="J2537" t="s">
        <v>40</v>
      </c>
      <c r="K2537" t="str">
        <f t="shared" si="235"/>
        <v>Gray</v>
      </c>
      <c r="L2537" t="str">
        <f t="shared" si="236"/>
        <v>yup</v>
      </c>
      <c r="M2537" t="b">
        <f t="shared" si="239"/>
        <v>0</v>
      </c>
      <c r="N2537" t="s">
        <v>41</v>
      </c>
      <c r="O2537" t="s">
        <v>42</v>
      </c>
      <c r="Q2537" t="s">
        <v>43</v>
      </c>
      <c r="R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  <c r="Z2537" t="b">
        <f t="shared" si="237"/>
        <v>1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1</v>
      </c>
      <c r="AH2537" t="b">
        <v>0</v>
      </c>
      <c r="AJ2537" t="b">
        <f t="shared" si="238"/>
        <v>0</v>
      </c>
      <c r="AK2537" t="s">
        <v>5509</v>
      </c>
      <c r="AL2537" t="b">
        <v>1</v>
      </c>
    </row>
    <row r="2538" spans="1:38" x14ac:dyDescent="0.3">
      <c r="A2538">
        <v>-73.969913410000004</v>
      </c>
      <c r="B2538">
        <v>40.774446589999997</v>
      </c>
      <c r="C2538" t="s">
        <v>5510</v>
      </c>
      <c r="D2538" t="s">
        <v>655</v>
      </c>
      <c r="E2538" t="str">
        <f t="shared" si="234"/>
        <v>far</v>
      </c>
      <c r="F2538" t="s">
        <v>34</v>
      </c>
      <c r="G2538">
        <v>10072018</v>
      </c>
      <c r="H2538" s="1">
        <v>14</v>
      </c>
      <c r="I2538" t="s">
        <v>39</v>
      </c>
      <c r="J2538" t="s">
        <v>40</v>
      </c>
      <c r="K2538" t="str">
        <f t="shared" si="235"/>
        <v>Gray</v>
      </c>
      <c r="L2538" t="str">
        <f t="shared" si="236"/>
        <v>yup</v>
      </c>
      <c r="M2538" t="b">
        <f t="shared" si="239"/>
        <v>0</v>
      </c>
      <c r="N2538" t="s">
        <v>117</v>
      </c>
      <c r="O2538" t="s">
        <v>118</v>
      </c>
      <c r="Q2538" t="s">
        <v>43</v>
      </c>
      <c r="R2538" t="b">
        <v>0</v>
      </c>
      <c r="T2538" t="b">
        <v>0</v>
      </c>
      <c r="U2538" t="b">
        <v>0</v>
      </c>
      <c r="V2538" t="b">
        <v>1</v>
      </c>
      <c r="W2538" t="b">
        <v>1</v>
      </c>
      <c r="X2538" t="b">
        <v>1</v>
      </c>
      <c r="Z2538" t="b">
        <f t="shared" si="237"/>
        <v>1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1</v>
      </c>
      <c r="AG2538" t="b">
        <v>1</v>
      </c>
      <c r="AH2538" t="b">
        <v>0</v>
      </c>
      <c r="AJ2538" t="b">
        <f t="shared" si="238"/>
        <v>0</v>
      </c>
      <c r="AK2538" t="s">
        <v>5511</v>
      </c>
      <c r="AL2538" t="b">
        <v>1</v>
      </c>
    </row>
    <row r="2539" spans="1:38" x14ac:dyDescent="0.3">
      <c r="A2539">
        <v>-73.967611329999997</v>
      </c>
      <c r="B2539">
        <v>40.780348240000002</v>
      </c>
      <c r="C2539" t="s">
        <v>5512</v>
      </c>
      <c r="D2539" t="s">
        <v>2083</v>
      </c>
      <c r="E2539" t="str">
        <f t="shared" si="234"/>
        <v>far</v>
      </c>
      <c r="F2539" t="s">
        <v>34</v>
      </c>
      <c r="G2539">
        <v>10182018</v>
      </c>
      <c r="H2539" s="1">
        <v>3</v>
      </c>
      <c r="I2539" t="s">
        <v>39</v>
      </c>
      <c r="J2539" t="s">
        <v>40</v>
      </c>
      <c r="K2539" t="str">
        <f t="shared" si="235"/>
        <v>Gray</v>
      </c>
      <c r="L2539" t="str">
        <f t="shared" si="236"/>
        <v>yup</v>
      </c>
      <c r="M2539" t="b">
        <f t="shared" si="239"/>
        <v>0</v>
      </c>
      <c r="O2539" t="s">
        <v>55</v>
      </c>
      <c r="Q2539" t="s">
        <v>43</v>
      </c>
      <c r="R2539" t="b">
        <v>0</v>
      </c>
      <c r="S2539" t="s">
        <v>5513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Z2539" t="b">
        <f t="shared" si="237"/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J2539" t="b">
        <f t="shared" si="238"/>
        <v>0</v>
      </c>
      <c r="AK2539" t="s">
        <v>5514</v>
      </c>
      <c r="AL2539" t="b">
        <v>1</v>
      </c>
    </row>
    <row r="2540" spans="1:38" x14ac:dyDescent="0.3">
      <c r="A2540">
        <v>-73.973410869999995</v>
      </c>
      <c r="B2540">
        <v>40.767605140000001</v>
      </c>
      <c r="C2540" t="s">
        <v>5519</v>
      </c>
      <c r="D2540" t="s">
        <v>651</v>
      </c>
      <c r="E2540" t="str">
        <f t="shared" si="234"/>
        <v>far</v>
      </c>
      <c r="F2540" t="s">
        <v>48</v>
      </c>
      <c r="G2540">
        <v>10062018</v>
      </c>
      <c r="H2540" s="1">
        <v>3</v>
      </c>
      <c r="J2540" t="s">
        <v>40</v>
      </c>
      <c r="K2540" t="str">
        <f t="shared" si="235"/>
        <v>Gray</v>
      </c>
      <c r="L2540" t="str">
        <f t="shared" si="236"/>
        <v>yup</v>
      </c>
      <c r="M2540" t="b">
        <f t="shared" si="239"/>
        <v>0</v>
      </c>
      <c r="N2540" t="s">
        <v>84</v>
      </c>
      <c r="O2540" t="s">
        <v>103</v>
      </c>
      <c r="Q2540" t="s">
        <v>43</v>
      </c>
      <c r="R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  <c r="Z2540" t="b">
        <f t="shared" si="237"/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1</v>
      </c>
      <c r="AH2540" t="b">
        <v>0</v>
      </c>
      <c r="AJ2540" t="b">
        <f t="shared" si="238"/>
        <v>0</v>
      </c>
      <c r="AK2540" t="s">
        <v>5520</v>
      </c>
      <c r="AL2540" t="b">
        <v>1</v>
      </c>
    </row>
    <row r="2541" spans="1:38" x14ac:dyDescent="0.3">
      <c r="A2541">
        <v>-73.955352149999996</v>
      </c>
      <c r="B2541">
        <v>40.798854949999999</v>
      </c>
      <c r="C2541" t="s">
        <v>5527</v>
      </c>
      <c r="D2541" t="s">
        <v>1429</v>
      </c>
      <c r="E2541" t="str">
        <f t="shared" si="234"/>
        <v>far</v>
      </c>
      <c r="F2541" t="s">
        <v>48</v>
      </c>
      <c r="G2541">
        <v>10142018</v>
      </c>
      <c r="H2541" s="1">
        <v>1</v>
      </c>
      <c r="I2541" t="s">
        <v>39</v>
      </c>
      <c r="J2541" t="s">
        <v>40</v>
      </c>
      <c r="K2541" t="str">
        <f t="shared" si="235"/>
        <v>Gray</v>
      </c>
      <c r="L2541" t="str">
        <f t="shared" si="236"/>
        <v>yup</v>
      </c>
      <c r="M2541" t="b">
        <f t="shared" si="239"/>
        <v>0</v>
      </c>
      <c r="N2541" t="s">
        <v>117</v>
      </c>
      <c r="O2541" t="s">
        <v>118</v>
      </c>
      <c r="Q2541" t="s">
        <v>50</v>
      </c>
      <c r="R2541">
        <v>20</v>
      </c>
      <c r="T2541" t="b">
        <v>0</v>
      </c>
      <c r="U2541" t="b">
        <v>0</v>
      </c>
      <c r="V2541" t="b">
        <v>1</v>
      </c>
      <c r="W2541" t="b">
        <v>1</v>
      </c>
      <c r="X2541" t="b">
        <v>0</v>
      </c>
      <c r="Z2541" t="b">
        <f t="shared" si="237"/>
        <v>1</v>
      </c>
      <c r="AA2541" t="b">
        <v>1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1</v>
      </c>
      <c r="AH2541" t="b">
        <v>0</v>
      </c>
      <c r="AJ2541" t="b">
        <f t="shared" si="238"/>
        <v>0</v>
      </c>
      <c r="AK2541" t="s">
        <v>5528</v>
      </c>
      <c r="AL2541" t="b">
        <v>1</v>
      </c>
    </row>
    <row r="2542" spans="1:38" x14ac:dyDescent="0.3">
      <c r="A2542">
        <v>-73.962335640000006</v>
      </c>
      <c r="B2542">
        <v>40.788869380000001</v>
      </c>
      <c r="C2542" t="s">
        <v>5529</v>
      </c>
      <c r="D2542" t="s">
        <v>1425</v>
      </c>
      <c r="E2542" t="str">
        <f t="shared" si="234"/>
        <v>far</v>
      </c>
      <c r="F2542" t="s">
        <v>48</v>
      </c>
      <c r="G2542">
        <v>10142018</v>
      </c>
      <c r="H2542" s="1">
        <v>5</v>
      </c>
      <c r="I2542" t="s">
        <v>39</v>
      </c>
      <c r="J2542" t="s">
        <v>40</v>
      </c>
      <c r="K2542" t="str">
        <f t="shared" si="235"/>
        <v>Gray</v>
      </c>
      <c r="L2542" t="str">
        <f t="shared" si="236"/>
        <v>yup</v>
      </c>
      <c r="M2542" t="b">
        <f t="shared" si="239"/>
        <v>0</v>
      </c>
      <c r="N2542" t="s">
        <v>41</v>
      </c>
      <c r="O2542" t="s">
        <v>42</v>
      </c>
      <c r="Q2542" t="s">
        <v>43</v>
      </c>
      <c r="R2542" t="b">
        <v>0</v>
      </c>
      <c r="S2542" t="s">
        <v>5530</v>
      </c>
      <c r="T2542" t="b">
        <v>0</v>
      </c>
      <c r="U2542" t="b">
        <v>0</v>
      </c>
      <c r="V2542" t="b">
        <v>0</v>
      </c>
      <c r="W2542" t="b">
        <v>0</v>
      </c>
      <c r="X2542" t="b">
        <v>1</v>
      </c>
      <c r="Z2542" t="b">
        <f t="shared" si="237"/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1</v>
      </c>
      <c r="AG2542" t="b">
        <v>0</v>
      </c>
      <c r="AH2542" t="b">
        <v>0</v>
      </c>
      <c r="AJ2542" t="b">
        <f t="shared" si="238"/>
        <v>0</v>
      </c>
      <c r="AK2542" t="s">
        <v>5531</v>
      </c>
      <c r="AL2542" t="b">
        <v>1</v>
      </c>
    </row>
    <row r="2543" spans="1:38" x14ac:dyDescent="0.3">
      <c r="A2543">
        <v>-73.967241340000001</v>
      </c>
      <c r="B2543">
        <v>40.783811610000001</v>
      </c>
      <c r="C2543" t="s">
        <v>5532</v>
      </c>
      <c r="D2543" t="s">
        <v>698</v>
      </c>
      <c r="E2543" t="str">
        <f t="shared" si="234"/>
        <v>far</v>
      </c>
      <c r="F2543" t="s">
        <v>34</v>
      </c>
      <c r="G2543">
        <v>10062018</v>
      </c>
      <c r="H2543" s="1">
        <v>3</v>
      </c>
      <c r="I2543" t="s">
        <v>39</v>
      </c>
      <c r="J2543" t="s">
        <v>40</v>
      </c>
      <c r="K2543" t="str">
        <f t="shared" si="235"/>
        <v>Gray</v>
      </c>
      <c r="L2543" t="str">
        <f t="shared" si="236"/>
        <v>yup</v>
      </c>
      <c r="M2543" t="b">
        <f t="shared" si="239"/>
        <v>0</v>
      </c>
      <c r="O2543" t="s">
        <v>55</v>
      </c>
      <c r="Q2543" t="s">
        <v>43</v>
      </c>
      <c r="R2543" t="b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Z2543" t="b">
        <f t="shared" si="237"/>
        <v>1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J2543" t="b">
        <f t="shared" si="238"/>
        <v>0</v>
      </c>
      <c r="AK2543" t="s">
        <v>5533</v>
      </c>
      <c r="AL2543" t="b">
        <v>1</v>
      </c>
    </row>
    <row r="2544" spans="1:38" x14ac:dyDescent="0.3">
      <c r="A2544">
        <v>-73.970973819999998</v>
      </c>
      <c r="B2544">
        <v>40.777410269999997</v>
      </c>
      <c r="C2544" t="s">
        <v>5534</v>
      </c>
      <c r="D2544" t="s">
        <v>741</v>
      </c>
      <c r="E2544" t="str">
        <f t="shared" si="234"/>
        <v>far</v>
      </c>
      <c r="F2544" t="s">
        <v>34</v>
      </c>
      <c r="G2544">
        <v>10192018</v>
      </c>
      <c r="H2544" s="1">
        <v>8</v>
      </c>
      <c r="I2544" t="s">
        <v>39</v>
      </c>
      <c r="J2544" t="s">
        <v>40</v>
      </c>
      <c r="K2544" t="str">
        <f t="shared" si="235"/>
        <v>Gray</v>
      </c>
      <c r="L2544" t="str">
        <f t="shared" si="236"/>
        <v>yup</v>
      </c>
      <c r="M2544" t="b">
        <f t="shared" si="239"/>
        <v>0</v>
      </c>
      <c r="O2544" t="s">
        <v>55</v>
      </c>
      <c r="Q2544" t="s">
        <v>43</v>
      </c>
      <c r="R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Z2544" t="b">
        <f t="shared" si="237"/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J2544" t="b">
        <f t="shared" si="238"/>
        <v>0</v>
      </c>
      <c r="AK2544" t="s">
        <v>5535</v>
      </c>
      <c r="AL2544" t="b">
        <v>1</v>
      </c>
    </row>
    <row r="2545" spans="1:38" x14ac:dyDescent="0.3">
      <c r="A2545">
        <v>-73.969808029999996</v>
      </c>
      <c r="B2545">
        <v>40.784225290000002</v>
      </c>
      <c r="C2545" t="s">
        <v>5538</v>
      </c>
      <c r="D2545" t="s">
        <v>2014</v>
      </c>
      <c r="E2545" t="str">
        <f t="shared" si="234"/>
        <v>far</v>
      </c>
      <c r="F2545" t="s">
        <v>48</v>
      </c>
      <c r="G2545">
        <v>10192018</v>
      </c>
      <c r="H2545" s="1">
        <v>2</v>
      </c>
      <c r="I2545" t="s">
        <v>39</v>
      </c>
      <c r="J2545" t="s">
        <v>40</v>
      </c>
      <c r="K2545" t="str">
        <f t="shared" si="235"/>
        <v>Gray</v>
      </c>
      <c r="L2545" t="str">
        <f t="shared" si="236"/>
        <v>yup</v>
      </c>
      <c r="M2545" t="b">
        <f t="shared" si="239"/>
        <v>0</v>
      </c>
      <c r="O2545" t="s">
        <v>55</v>
      </c>
      <c r="Q2545" t="s">
        <v>43</v>
      </c>
      <c r="R2545" t="b">
        <v>0</v>
      </c>
      <c r="S2545" t="s">
        <v>4894</v>
      </c>
      <c r="T2545" t="b">
        <v>0</v>
      </c>
      <c r="U2545" t="b">
        <v>1</v>
      </c>
      <c r="V2545" t="b">
        <v>0</v>
      </c>
      <c r="W2545" t="b">
        <v>0</v>
      </c>
      <c r="X2545" t="b">
        <v>0</v>
      </c>
      <c r="Z2545" t="b">
        <f t="shared" si="237"/>
        <v>1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1</v>
      </c>
      <c r="AH2545" t="b">
        <v>0</v>
      </c>
      <c r="AJ2545" t="b">
        <f t="shared" si="238"/>
        <v>0</v>
      </c>
      <c r="AK2545" t="s">
        <v>5539</v>
      </c>
      <c r="AL2545" t="b">
        <v>1</v>
      </c>
    </row>
    <row r="2546" spans="1:38" x14ac:dyDescent="0.3">
      <c r="A2546">
        <v>-73.971713550000004</v>
      </c>
      <c r="B2546">
        <v>40.77617807</v>
      </c>
      <c r="C2546" t="s">
        <v>5540</v>
      </c>
      <c r="D2546" t="s">
        <v>426</v>
      </c>
      <c r="E2546" t="str">
        <f t="shared" si="234"/>
        <v>far</v>
      </c>
      <c r="F2546" t="s">
        <v>34</v>
      </c>
      <c r="G2546">
        <v>10182018</v>
      </c>
      <c r="H2546" s="1">
        <v>1</v>
      </c>
      <c r="I2546" t="s">
        <v>39</v>
      </c>
      <c r="J2546" t="s">
        <v>40</v>
      </c>
      <c r="K2546" t="str">
        <f t="shared" si="235"/>
        <v>Gray</v>
      </c>
      <c r="L2546" t="str">
        <f t="shared" si="236"/>
        <v>yup</v>
      </c>
      <c r="M2546" t="b">
        <f t="shared" si="239"/>
        <v>0</v>
      </c>
      <c r="N2546" t="s">
        <v>117</v>
      </c>
      <c r="O2546" t="s">
        <v>118</v>
      </c>
      <c r="Q2546" t="s">
        <v>43</v>
      </c>
      <c r="R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1</v>
      </c>
      <c r="Z2546" t="b">
        <f t="shared" si="237"/>
        <v>1</v>
      </c>
      <c r="AA2546" t="b">
        <v>0</v>
      </c>
      <c r="AB2546" t="b">
        <v>0</v>
      </c>
      <c r="AC2546" t="b">
        <v>0</v>
      </c>
      <c r="AD2546" t="b">
        <v>0</v>
      </c>
      <c r="AE2546" t="b">
        <v>1</v>
      </c>
      <c r="AF2546" t="b">
        <v>0</v>
      </c>
      <c r="AG2546" t="b">
        <v>1</v>
      </c>
      <c r="AH2546" t="b">
        <v>0</v>
      </c>
      <c r="AJ2546" t="b">
        <f t="shared" si="238"/>
        <v>0</v>
      </c>
      <c r="AK2546" t="s">
        <v>5541</v>
      </c>
      <c r="AL2546" t="b">
        <v>1</v>
      </c>
    </row>
    <row r="2547" spans="1:38" x14ac:dyDescent="0.3">
      <c r="A2547">
        <v>-73.955603999999994</v>
      </c>
      <c r="B2547">
        <v>40.797754920000003</v>
      </c>
      <c r="C2547" t="s">
        <v>5542</v>
      </c>
      <c r="D2547" t="s">
        <v>439</v>
      </c>
      <c r="E2547" t="str">
        <f t="shared" si="234"/>
        <v>far</v>
      </c>
      <c r="F2547" t="s">
        <v>48</v>
      </c>
      <c r="G2547">
        <v>10132018</v>
      </c>
      <c r="H2547" s="1">
        <v>5</v>
      </c>
      <c r="I2547" t="s">
        <v>39</v>
      </c>
      <c r="J2547" t="s">
        <v>40</v>
      </c>
      <c r="K2547" t="str">
        <f t="shared" si="235"/>
        <v>Gray</v>
      </c>
      <c r="L2547" t="str">
        <f t="shared" si="236"/>
        <v>yup</v>
      </c>
      <c r="M2547" t="b">
        <f t="shared" si="239"/>
        <v>0</v>
      </c>
      <c r="O2547" t="s">
        <v>55</v>
      </c>
      <c r="Q2547" t="s">
        <v>43</v>
      </c>
      <c r="R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1</v>
      </c>
      <c r="Z2547" t="b">
        <f t="shared" si="237"/>
        <v>1</v>
      </c>
      <c r="AA2547" t="b">
        <v>0</v>
      </c>
      <c r="AB2547" t="b">
        <v>0</v>
      </c>
      <c r="AC2547" t="b">
        <v>0</v>
      </c>
      <c r="AD2547" t="b">
        <v>0</v>
      </c>
      <c r="AE2547" t="b">
        <v>1</v>
      </c>
      <c r="AF2547" t="b">
        <v>0</v>
      </c>
      <c r="AG2547" t="b">
        <v>1</v>
      </c>
      <c r="AH2547" t="b">
        <v>0</v>
      </c>
      <c r="AJ2547" t="b">
        <f t="shared" si="238"/>
        <v>0</v>
      </c>
      <c r="AK2547" t="s">
        <v>5543</v>
      </c>
      <c r="AL2547" t="b">
        <v>1</v>
      </c>
    </row>
    <row r="2548" spans="1:38" x14ac:dyDescent="0.3">
      <c r="A2548">
        <v>-73.953242770000003</v>
      </c>
      <c r="B2548">
        <v>40.796264379999997</v>
      </c>
      <c r="C2548" t="s">
        <v>5546</v>
      </c>
      <c r="D2548" t="s">
        <v>1292</v>
      </c>
      <c r="E2548" t="str">
        <f t="shared" si="234"/>
        <v>far</v>
      </c>
      <c r="F2548" t="s">
        <v>34</v>
      </c>
      <c r="G2548">
        <v>10132018</v>
      </c>
      <c r="H2548" s="1">
        <v>4</v>
      </c>
      <c r="I2548" t="s">
        <v>39</v>
      </c>
      <c r="J2548" t="s">
        <v>40</v>
      </c>
      <c r="K2548" t="str">
        <f t="shared" si="235"/>
        <v>Gray</v>
      </c>
      <c r="L2548" t="str">
        <f t="shared" si="236"/>
        <v>yup</v>
      </c>
      <c r="M2548" t="b">
        <f t="shared" si="239"/>
        <v>0</v>
      </c>
      <c r="O2548" t="s">
        <v>55</v>
      </c>
      <c r="Q2548" t="s">
        <v>43</v>
      </c>
      <c r="R2548" t="b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Z2548" t="b">
        <f t="shared" si="237"/>
        <v>1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1</v>
      </c>
      <c r="AH2548" t="b">
        <v>0</v>
      </c>
      <c r="AJ2548" t="b">
        <f t="shared" si="238"/>
        <v>0</v>
      </c>
      <c r="AK2548" t="s">
        <v>5547</v>
      </c>
      <c r="AL2548" t="b">
        <v>1</v>
      </c>
    </row>
    <row r="2549" spans="1:38" x14ac:dyDescent="0.3">
      <c r="A2549">
        <v>-73.961497280000003</v>
      </c>
      <c r="B2549">
        <v>40.792140500000002</v>
      </c>
      <c r="C2549" t="s">
        <v>5556</v>
      </c>
      <c r="D2549" t="s">
        <v>290</v>
      </c>
      <c r="E2549" t="str">
        <f t="shared" si="234"/>
        <v>far</v>
      </c>
      <c r="F2549" t="s">
        <v>34</v>
      </c>
      <c r="G2549">
        <v>10072018</v>
      </c>
      <c r="H2549" s="1">
        <v>2</v>
      </c>
      <c r="I2549" t="s">
        <v>39</v>
      </c>
      <c r="J2549" t="s">
        <v>40</v>
      </c>
      <c r="K2549" t="str">
        <f t="shared" si="235"/>
        <v>Gray</v>
      </c>
      <c r="L2549" t="str">
        <f t="shared" si="236"/>
        <v>yup</v>
      </c>
      <c r="M2549" t="b">
        <f t="shared" si="239"/>
        <v>0</v>
      </c>
      <c r="N2549" t="s">
        <v>749</v>
      </c>
      <c r="O2549" t="s">
        <v>750</v>
      </c>
      <c r="Q2549" t="s">
        <v>43</v>
      </c>
      <c r="R2549" t="b">
        <v>0</v>
      </c>
      <c r="T2549" t="b">
        <v>0</v>
      </c>
      <c r="U2549" t="b">
        <v>0</v>
      </c>
      <c r="V2549" t="b">
        <v>0</v>
      </c>
      <c r="W2549" t="b">
        <v>1</v>
      </c>
      <c r="X2549" t="b">
        <v>0</v>
      </c>
      <c r="Z2549" t="b">
        <f t="shared" si="237"/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1</v>
      </c>
      <c r="AH2549" t="b">
        <v>0</v>
      </c>
      <c r="AJ2549" t="b">
        <f t="shared" si="238"/>
        <v>0</v>
      </c>
      <c r="AK2549" t="s">
        <v>5557</v>
      </c>
      <c r="AL2549" t="b">
        <v>1</v>
      </c>
    </row>
    <row r="2550" spans="1:38" x14ac:dyDescent="0.3">
      <c r="A2550">
        <v>-73.979925080000001</v>
      </c>
      <c r="B2550">
        <v>40.767610660000003</v>
      </c>
      <c r="C2550" t="s">
        <v>5563</v>
      </c>
      <c r="D2550" t="s">
        <v>855</v>
      </c>
      <c r="E2550" t="str">
        <f t="shared" si="234"/>
        <v>far</v>
      </c>
      <c r="F2550" t="s">
        <v>48</v>
      </c>
      <c r="G2550">
        <v>10122018</v>
      </c>
      <c r="H2550" s="1">
        <v>3</v>
      </c>
      <c r="I2550" t="s">
        <v>39</v>
      </c>
      <c r="J2550" t="s">
        <v>40</v>
      </c>
      <c r="K2550" t="str">
        <f t="shared" si="235"/>
        <v>Gray</v>
      </c>
      <c r="L2550" t="str">
        <f t="shared" si="236"/>
        <v>yup</v>
      </c>
      <c r="M2550" t="b">
        <f t="shared" si="239"/>
        <v>0</v>
      </c>
      <c r="N2550" t="s">
        <v>117</v>
      </c>
      <c r="O2550" t="s">
        <v>118</v>
      </c>
      <c r="Q2550" t="s">
        <v>43</v>
      </c>
      <c r="R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1</v>
      </c>
      <c r="Z2550" t="b">
        <f t="shared" si="237"/>
        <v>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J2550" t="b">
        <f t="shared" si="238"/>
        <v>0</v>
      </c>
      <c r="AK2550" t="s">
        <v>5564</v>
      </c>
      <c r="AL2550" t="b">
        <v>1</v>
      </c>
    </row>
    <row r="2551" spans="1:38" x14ac:dyDescent="0.3">
      <c r="A2551">
        <v>-73.980113900000006</v>
      </c>
      <c r="B2551">
        <v>40.768572149999997</v>
      </c>
      <c r="C2551" t="s">
        <v>5565</v>
      </c>
      <c r="D2551" t="s">
        <v>219</v>
      </c>
      <c r="E2551" t="str">
        <f t="shared" si="234"/>
        <v>far</v>
      </c>
      <c r="F2551" t="s">
        <v>34</v>
      </c>
      <c r="G2551">
        <v>10132018</v>
      </c>
      <c r="H2551" s="1">
        <v>2</v>
      </c>
      <c r="I2551" t="s">
        <v>39</v>
      </c>
      <c r="J2551" t="s">
        <v>40</v>
      </c>
      <c r="K2551" t="str">
        <f t="shared" si="235"/>
        <v>Gray</v>
      </c>
      <c r="L2551" t="str">
        <f t="shared" si="236"/>
        <v>yup</v>
      </c>
      <c r="M2551" t="b">
        <f t="shared" si="239"/>
        <v>0</v>
      </c>
      <c r="N2551" t="s">
        <v>84</v>
      </c>
      <c r="O2551" t="s">
        <v>103</v>
      </c>
      <c r="Q2551" t="s">
        <v>43</v>
      </c>
      <c r="R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1</v>
      </c>
      <c r="Z2551" t="b">
        <f t="shared" si="237"/>
        <v>1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J2551" t="b">
        <f t="shared" si="238"/>
        <v>0</v>
      </c>
      <c r="AK2551" t="s">
        <v>5566</v>
      </c>
      <c r="AL2551" t="b">
        <v>1</v>
      </c>
    </row>
    <row r="2552" spans="1:38" x14ac:dyDescent="0.3">
      <c r="A2552">
        <v>-73.958368859999993</v>
      </c>
      <c r="B2552">
        <v>40.791388959999999</v>
      </c>
      <c r="C2552" t="s">
        <v>5569</v>
      </c>
      <c r="D2552" t="s">
        <v>1214</v>
      </c>
      <c r="E2552" t="str">
        <f t="shared" si="234"/>
        <v>far</v>
      </c>
      <c r="F2552" t="s">
        <v>34</v>
      </c>
      <c r="G2552">
        <v>10122018</v>
      </c>
      <c r="H2552" s="1">
        <v>8</v>
      </c>
      <c r="I2552" t="s">
        <v>39</v>
      </c>
      <c r="J2552" t="s">
        <v>40</v>
      </c>
      <c r="K2552" t="str">
        <f t="shared" si="235"/>
        <v>Gray</v>
      </c>
      <c r="L2552" t="str">
        <f t="shared" si="236"/>
        <v>yup</v>
      </c>
      <c r="M2552" t="b">
        <f t="shared" si="239"/>
        <v>0</v>
      </c>
      <c r="N2552" t="s">
        <v>84</v>
      </c>
      <c r="O2552" t="s">
        <v>103</v>
      </c>
      <c r="Q2552" t="s">
        <v>43</v>
      </c>
      <c r="R2552" t="b">
        <v>0</v>
      </c>
      <c r="T2552" t="b">
        <v>1</v>
      </c>
      <c r="U2552" t="b">
        <v>1</v>
      </c>
      <c r="V2552" t="b">
        <v>0</v>
      </c>
      <c r="W2552" t="b">
        <v>0</v>
      </c>
      <c r="X2552" t="b">
        <v>0</v>
      </c>
      <c r="Z2552" t="b">
        <f t="shared" si="237"/>
        <v>1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J2552" t="b">
        <f t="shared" si="238"/>
        <v>0</v>
      </c>
      <c r="AK2552" t="s">
        <v>5570</v>
      </c>
      <c r="AL2552" t="b">
        <v>1</v>
      </c>
    </row>
    <row r="2553" spans="1:38" x14ac:dyDescent="0.3">
      <c r="A2553">
        <v>-73.973519499999995</v>
      </c>
      <c r="B2553">
        <v>40.778714729999997</v>
      </c>
      <c r="C2553" t="s">
        <v>5574</v>
      </c>
      <c r="D2553" t="s">
        <v>797</v>
      </c>
      <c r="E2553" t="str">
        <f t="shared" si="234"/>
        <v>far</v>
      </c>
      <c r="F2553" t="s">
        <v>48</v>
      </c>
      <c r="G2553">
        <v>10142018</v>
      </c>
      <c r="H2553" s="1">
        <v>2</v>
      </c>
      <c r="I2553" t="s">
        <v>39</v>
      </c>
      <c r="J2553" t="s">
        <v>40</v>
      </c>
      <c r="K2553" t="str">
        <f t="shared" si="235"/>
        <v>Gray</v>
      </c>
      <c r="L2553" t="str">
        <f t="shared" si="236"/>
        <v>yup</v>
      </c>
      <c r="M2553" t="b">
        <f t="shared" si="239"/>
        <v>0</v>
      </c>
      <c r="N2553" t="s">
        <v>84</v>
      </c>
      <c r="O2553" t="s">
        <v>103</v>
      </c>
      <c r="Q2553" t="s">
        <v>43</v>
      </c>
      <c r="R2553" t="b">
        <v>0</v>
      </c>
      <c r="T2553" t="b">
        <v>0</v>
      </c>
      <c r="U2553" t="b">
        <v>0</v>
      </c>
      <c r="V2553" t="b">
        <v>1</v>
      </c>
      <c r="W2553" t="b">
        <v>0</v>
      </c>
      <c r="X2553" t="b">
        <v>1</v>
      </c>
      <c r="Z2553" t="b">
        <f t="shared" si="237"/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J2553" t="b">
        <f t="shared" si="238"/>
        <v>0</v>
      </c>
      <c r="AK2553" t="s">
        <v>5575</v>
      </c>
      <c r="AL2553" t="b">
        <v>1</v>
      </c>
    </row>
    <row r="2554" spans="1:38" x14ac:dyDescent="0.3">
      <c r="A2554">
        <v>-73.970924240000002</v>
      </c>
      <c r="B2554">
        <v>40.768421719999999</v>
      </c>
      <c r="C2554" t="s">
        <v>5580</v>
      </c>
      <c r="D2554" t="s">
        <v>716</v>
      </c>
      <c r="E2554" t="str">
        <f t="shared" si="234"/>
        <v>far</v>
      </c>
      <c r="F2554" t="s">
        <v>48</v>
      </c>
      <c r="G2554">
        <v>10102018</v>
      </c>
      <c r="H2554" s="1">
        <v>4</v>
      </c>
      <c r="I2554" t="s">
        <v>39</v>
      </c>
      <c r="J2554" t="s">
        <v>40</v>
      </c>
      <c r="K2554" t="str">
        <f t="shared" si="235"/>
        <v>Gray</v>
      </c>
      <c r="L2554" t="str">
        <f t="shared" si="236"/>
        <v>yup</v>
      </c>
      <c r="M2554" t="b">
        <f t="shared" si="239"/>
        <v>0</v>
      </c>
      <c r="O2554" t="s">
        <v>55</v>
      </c>
      <c r="Q2554" t="s">
        <v>43</v>
      </c>
      <c r="R2554" t="b">
        <v>0</v>
      </c>
      <c r="T2554" t="b">
        <v>0</v>
      </c>
      <c r="U2554" t="b">
        <v>0</v>
      </c>
      <c r="V2554" t="b">
        <v>0</v>
      </c>
      <c r="W2554" t="b">
        <v>1</v>
      </c>
      <c r="X2554" t="b">
        <v>0</v>
      </c>
      <c r="Z2554" t="b">
        <f t="shared" si="237"/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1</v>
      </c>
      <c r="AH2554" t="b">
        <v>0</v>
      </c>
      <c r="AJ2554" t="b">
        <f t="shared" si="238"/>
        <v>0</v>
      </c>
      <c r="AK2554" t="s">
        <v>5581</v>
      </c>
      <c r="AL2554" t="b">
        <v>1</v>
      </c>
    </row>
    <row r="2555" spans="1:38" x14ac:dyDescent="0.3">
      <c r="A2555">
        <v>-73.963716750000003</v>
      </c>
      <c r="B2555">
        <v>40.789216009999997</v>
      </c>
      <c r="C2555" t="s">
        <v>5582</v>
      </c>
      <c r="D2555" t="s">
        <v>188</v>
      </c>
      <c r="E2555" t="str">
        <f t="shared" si="234"/>
        <v>far</v>
      </c>
      <c r="F2555" t="s">
        <v>48</v>
      </c>
      <c r="G2555">
        <v>10072018</v>
      </c>
      <c r="H2555" s="1">
        <v>1</v>
      </c>
      <c r="I2555" t="s">
        <v>39</v>
      </c>
      <c r="J2555" t="s">
        <v>40</v>
      </c>
      <c r="K2555" t="str">
        <f t="shared" si="235"/>
        <v>Gray</v>
      </c>
      <c r="L2555" t="str">
        <f t="shared" si="236"/>
        <v>yup</v>
      </c>
      <c r="M2555" t="b">
        <f t="shared" si="239"/>
        <v>0</v>
      </c>
      <c r="N2555" t="s">
        <v>41</v>
      </c>
      <c r="O2555" t="s">
        <v>42</v>
      </c>
      <c r="Q2555" t="s">
        <v>43</v>
      </c>
      <c r="R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1</v>
      </c>
      <c r="Z2555" t="b">
        <f t="shared" si="237"/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1</v>
      </c>
      <c r="AH2555" t="b">
        <v>0</v>
      </c>
      <c r="AJ2555" t="b">
        <f t="shared" si="238"/>
        <v>0</v>
      </c>
      <c r="AK2555" t="s">
        <v>5583</v>
      </c>
      <c r="AL2555" t="b">
        <v>1</v>
      </c>
    </row>
    <row r="2556" spans="1:38" x14ac:dyDescent="0.3">
      <c r="A2556">
        <v>-73.977184769999994</v>
      </c>
      <c r="B2556">
        <v>40.76959712</v>
      </c>
      <c r="C2556" t="s">
        <v>5584</v>
      </c>
      <c r="D2556" t="s">
        <v>1586</v>
      </c>
      <c r="E2556" t="str">
        <f t="shared" si="234"/>
        <v>far</v>
      </c>
      <c r="F2556" t="s">
        <v>48</v>
      </c>
      <c r="G2556">
        <v>10062018</v>
      </c>
      <c r="H2556" s="1">
        <v>1</v>
      </c>
      <c r="I2556" t="s">
        <v>54</v>
      </c>
      <c r="J2556" t="s">
        <v>40</v>
      </c>
      <c r="K2556" t="str">
        <f t="shared" si="235"/>
        <v>Gray</v>
      </c>
      <c r="L2556" t="str">
        <f t="shared" si="236"/>
        <v>yup</v>
      </c>
      <c r="M2556" t="b">
        <f t="shared" si="239"/>
        <v>0</v>
      </c>
      <c r="N2556" t="s">
        <v>84</v>
      </c>
      <c r="O2556" t="s">
        <v>103</v>
      </c>
      <c r="Q2556" t="s">
        <v>43</v>
      </c>
      <c r="R2556" t="b">
        <v>0</v>
      </c>
      <c r="T2556" t="b">
        <v>0</v>
      </c>
      <c r="U2556" t="b">
        <v>0</v>
      </c>
      <c r="V2556" t="b">
        <v>0</v>
      </c>
      <c r="W2556" t="b">
        <v>1</v>
      </c>
      <c r="X2556" t="b">
        <v>1</v>
      </c>
      <c r="Z2556" t="b">
        <f t="shared" si="237"/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1</v>
      </c>
      <c r="AF2556" t="b">
        <v>0</v>
      </c>
      <c r="AG2556" t="b">
        <v>1</v>
      </c>
      <c r="AH2556" t="b">
        <v>0</v>
      </c>
      <c r="AJ2556" t="b">
        <f t="shared" si="238"/>
        <v>0</v>
      </c>
      <c r="AK2556" t="s">
        <v>5585</v>
      </c>
      <c r="AL2556" t="b">
        <v>1</v>
      </c>
    </row>
    <row r="2557" spans="1:38" x14ac:dyDescent="0.3">
      <c r="A2557">
        <v>-73.978486309999994</v>
      </c>
      <c r="B2557">
        <v>40.7669225</v>
      </c>
      <c r="C2557" t="s">
        <v>5588</v>
      </c>
      <c r="D2557" t="s">
        <v>1278</v>
      </c>
      <c r="E2557" t="str">
        <f t="shared" si="234"/>
        <v>far</v>
      </c>
      <c r="F2557" t="s">
        <v>48</v>
      </c>
      <c r="G2557">
        <v>10062018</v>
      </c>
      <c r="H2557" s="1">
        <v>8</v>
      </c>
      <c r="I2557" t="s">
        <v>54</v>
      </c>
      <c r="J2557" t="s">
        <v>40</v>
      </c>
      <c r="K2557" t="str">
        <f t="shared" si="235"/>
        <v>Gray</v>
      </c>
      <c r="L2557" t="str">
        <f t="shared" si="236"/>
        <v>yup</v>
      </c>
      <c r="M2557" t="b">
        <f t="shared" si="239"/>
        <v>0</v>
      </c>
      <c r="N2557" t="s">
        <v>41</v>
      </c>
      <c r="O2557" t="s">
        <v>42</v>
      </c>
      <c r="Q2557" t="s">
        <v>50</v>
      </c>
      <c r="R2557">
        <v>45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Z2557" t="b">
        <f t="shared" si="237"/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J2557" t="b">
        <f t="shared" si="238"/>
        <v>0</v>
      </c>
      <c r="AK2557" t="s">
        <v>5589</v>
      </c>
      <c r="AL2557" t="b">
        <v>1</v>
      </c>
    </row>
    <row r="2558" spans="1:38" x14ac:dyDescent="0.3">
      <c r="A2558">
        <v>-73.966231059999998</v>
      </c>
      <c r="B2558">
        <v>40.774775820000002</v>
      </c>
      <c r="C2558" t="s">
        <v>5590</v>
      </c>
      <c r="D2558" t="s">
        <v>1093</v>
      </c>
      <c r="E2558" t="str">
        <f t="shared" si="234"/>
        <v>far</v>
      </c>
      <c r="F2558" t="s">
        <v>48</v>
      </c>
      <c r="G2558">
        <v>10132018</v>
      </c>
      <c r="H2558" s="1">
        <v>1</v>
      </c>
      <c r="I2558" t="s">
        <v>39</v>
      </c>
      <c r="J2558" t="s">
        <v>40</v>
      </c>
      <c r="K2558" t="str">
        <f t="shared" si="235"/>
        <v>Gray</v>
      </c>
      <c r="L2558" t="str">
        <f t="shared" si="236"/>
        <v>yup</v>
      </c>
      <c r="M2558" t="b">
        <f t="shared" si="239"/>
        <v>0</v>
      </c>
      <c r="N2558" t="s">
        <v>84</v>
      </c>
      <c r="O2558" t="s">
        <v>103</v>
      </c>
      <c r="Q2558" t="s">
        <v>50</v>
      </c>
      <c r="R2558">
        <v>10</v>
      </c>
      <c r="T2558" t="b">
        <v>1</v>
      </c>
      <c r="U2558" t="b">
        <v>0</v>
      </c>
      <c r="V2558" t="b">
        <v>1</v>
      </c>
      <c r="W2558" t="b">
        <v>0</v>
      </c>
      <c r="X2558" t="b">
        <v>0</v>
      </c>
      <c r="Z2558" t="b">
        <f t="shared" si="237"/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J2558" t="b">
        <f t="shared" si="238"/>
        <v>0</v>
      </c>
      <c r="AK2558" t="s">
        <v>5591</v>
      </c>
      <c r="AL2558" t="b">
        <v>1</v>
      </c>
    </row>
    <row r="2559" spans="1:38" x14ac:dyDescent="0.3">
      <c r="A2559">
        <v>-73.956232349999993</v>
      </c>
      <c r="B2559">
        <v>40.794618069999999</v>
      </c>
      <c r="C2559" t="s">
        <v>5592</v>
      </c>
      <c r="D2559" t="s">
        <v>38</v>
      </c>
      <c r="E2559" t="str">
        <f t="shared" si="234"/>
        <v>far</v>
      </c>
      <c r="F2559" t="s">
        <v>48</v>
      </c>
      <c r="G2559">
        <v>10132018</v>
      </c>
      <c r="H2559" s="1">
        <v>2</v>
      </c>
      <c r="J2559" t="s">
        <v>40</v>
      </c>
      <c r="K2559" t="str">
        <f t="shared" si="235"/>
        <v>Gray</v>
      </c>
      <c r="L2559" t="str">
        <f t="shared" si="236"/>
        <v>yup</v>
      </c>
      <c r="M2559" t="b">
        <f t="shared" si="239"/>
        <v>0</v>
      </c>
      <c r="N2559" t="s">
        <v>84</v>
      </c>
      <c r="O2559" t="s">
        <v>103</v>
      </c>
      <c r="Q2559" t="s">
        <v>43</v>
      </c>
      <c r="R2559" t="b">
        <v>0</v>
      </c>
      <c r="T2559" t="b">
        <v>1</v>
      </c>
      <c r="U2559" t="b">
        <v>1</v>
      </c>
      <c r="V2559" t="b">
        <v>0</v>
      </c>
      <c r="W2559" t="b">
        <v>0</v>
      </c>
      <c r="X2559" t="b">
        <v>0</v>
      </c>
      <c r="Z2559" t="b">
        <f t="shared" si="237"/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1</v>
      </c>
      <c r="AH2559" t="b">
        <v>0</v>
      </c>
      <c r="AJ2559" t="b">
        <f t="shared" si="238"/>
        <v>0</v>
      </c>
      <c r="AK2559" t="s">
        <v>5593</v>
      </c>
      <c r="AL2559" t="b">
        <v>1</v>
      </c>
    </row>
    <row r="2560" spans="1:38" x14ac:dyDescent="0.3">
      <c r="A2560">
        <v>-73.962429639999996</v>
      </c>
      <c r="B2560">
        <v>40.791320810000002</v>
      </c>
      <c r="C2560" t="s">
        <v>5594</v>
      </c>
      <c r="D2560" t="s">
        <v>3391</v>
      </c>
      <c r="E2560" t="str">
        <f t="shared" si="234"/>
        <v>far</v>
      </c>
      <c r="F2560" t="s">
        <v>34</v>
      </c>
      <c r="G2560">
        <v>10102018</v>
      </c>
      <c r="H2560" s="1">
        <v>2</v>
      </c>
      <c r="I2560" t="s">
        <v>39</v>
      </c>
      <c r="J2560" t="s">
        <v>40</v>
      </c>
      <c r="K2560" t="str">
        <f t="shared" si="235"/>
        <v>Gray</v>
      </c>
      <c r="L2560" t="str">
        <f t="shared" si="236"/>
        <v>yup</v>
      </c>
      <c r="M2560" t="b">
        <f t="shared" si="239"/>
        <v>0</v>
      </c>
      <c r="N2560" t="s">
        <v>84</v>
      </c>
      <c r="O2560" t="s">
        <v>103</v>
      </c>
      <c r="Q2560" t="s">
        <v>50</v>
      </c>
      <c r="R2560">
        <v>10</v>
      </c>
      <c r="T2560" t="b">
        <v>0</v>
      </c>
      <c r="U2560" t="b">
        <v>0</v>
      </c>
      <c r="V2560" t="b">
        <v>1</v>
      </c>
      <c r="W2560" t="b">
        <v>0</v>
      </c>
      <c r="X2560" t="b">
        <v>0</v>
      </c>
      <c r="Z2560" t="b">
        <f t="shared" si="237"/>
        <v>1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0</v>
      </c>
      <c r="AJ2560" t="b">
        <f t="shared" si="238"/>
        <v>0</v>
      </c>
      <c r="AK2560" t="s">
        <v>5595</v>
      </c>
      <c r="AL2560" t="b">
        <v>1</v>
      </c>
    </row>
    <row r="2561" spans="1:38" x14ac:dyDescent="0.3">
      <c r="A2561">
        <v>-73.979281420000007</v>
      </c>
      <c r="B2561">
        <v>40.770503189999999</v>
      </c>
      <c r="C2561" t="s">
        <v>5596</v>
      </c>
      <c r="D2561" t="s">
        <v>1364</v>
      </c>
      <c r="E2561" t="str">
        <f t="shared" si="234"/>
        <v>far</v>
      </c>
      <c r="F2561" t="s">
        <v>48</v>
      </c>
      <c r="G2561">
        <v>10072018</v>
      </c>
      <c r="H2561" s="1">
        <v>4</v>
      </c>
      <c r="I2561" t="s">
        <v>39</v>
      </c>
      <c r="J2561" t="s">
        <v>40</v>
      </c>
      <c r="K2561" t="str">
        <f t="shared" si="235"/>
        <v>Gray</v>
      </c>
      <c r="L2561" t="str">
        <f t="shared" si="236"/>
        <v>yup</v>
      </c>
      <c r="M2561" t="b">
        <f t="shared" si="239"/>
        <v>0</v>
      </c>
      <c r="O2561" t="s">
        <v>55</v>
      </c>
      <c r="Q2561" t="s">
        <v>43</v>
      </c>
      <c r="R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Z2561" t="b">
        <f t="shared" si="237"/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J2561" t="b">
        <f t="shared" si="238"/>
        <v>0</v>
      </c>
      <c r="AK2561" t="s">
        <v>5597</v>
      </c>
      <c r="AL2561" t="b">
        <v>1</v>
      </c>
    </row>
    <row r="2562" spans="1:38" x14ac:dyDescent="0.3">
      <c r="A2562">
        <v>-73.971404590000006</v>
      </c>
      <c r="B2562">
        <v>40.771541829999997</v>
      </c>
      <c r="C2562" t="s">
        <v>5598</v>
      </c>
      <c r="D2562" t="s">
        <v>581</v>
      </c>
      <c r="E2562" t="str">
        <f t="shared" ref="E2562:E2625" si="240">IF(D2562="05D","near",IF(D2562="07D","near",IF(D2562="06C","near",IF(D2562="06E","near",IF(D2562="06D","near","far")))))</f>
        <v>far</v>
      </c>
      <c r="F2562" t="s">
        <v>48</v>
      </c>
      <c r="G2562">
        <v>10072018</v>
      </c>
      <c r="H2562" s="1">
        <v>3</v>
      </c>
      <c r="I2562" t="s">
        <v>39</v>
      </c>
      <c r="J2562" t="s">
        <v>40</v>
      </c>
      <c r="K2562" t="str">
        <f t="shared" ref="K2562:K2625" si="241">IF(ISBLANK(J2562), NA(), J2562)</f>
        <v>Gray</v>
      </c>
      <c r="L2562" t="str">
        <f t="shared" ref="L2562:L2625" si="242">IF(K2562="Gray","yup",IF(K2562="#N/A","maybe","no"))</f>
        <v>yup</v>
      </c>
      <c r="M2562" t="b">
        <f t="shared" si="239"/>
        <v>0</v>
      </c>
      <c r="N2562" t="s">
        <v>192</v>
      </c>
      <c r="O2562" t="s">
        <v>354</v>
      </c>
      <c r="Q2562" t="s">
        <v>50</v>
      </c>
      <c r="R2562">
        <v>30</v>
      </c>
      <c r="T2562" t="b">
        <v>0</v>
      </c>
      <c r="U2562" t="b">
        <v>0</v>
      </c>
      <c r="V2562" t="b">
        <v>1</v>
      </c>
      <c r="W2562" t="b">
        <v>0</v>
      </c>
      <c r="X2562" t="b">
        <v>0</v>
      </c>
      <c r="Z2562" t="b">
        <f t="shared" ref="Z2562:Z2625" si="243">ISBLANK(Y2562)</f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J2562" t="b">
        <f t="shared" ref="AJ2562:AJ2625" si="244">OR(AB2562,AC2562, AD2562, AH2562)</f>
        <v>0</v>
      </c>
      <c r="AK2562" t="s">
        <v>5599</v>
      </c>
      <c r="AL2562" t="b">
        <v>1</v>
      </c>
    </row>
    <row r="2563" spans="1:38" x14ac:dyDescent="0.3">
      <c r="A2563">
        <v>-73.973081320000006</v>
      </c>
      <c r="B2563">
        <v>40.77793157</v>
      </c>
      <c r="C2563" t="s">
        <v>5602</v>
      </c>
      <c r="D2563" t="s">
        <v>1764</v>
      </c>
      <c r="E2563" t="str">
        <f t="shared" si="240"/>
        <v>far</v>
      </c>
      <c r="F2563" t="s">
        <v>48</v>
      </c>
      <c r="G2563">
        <v>10072018</v>
      </c>
      <c r="H2563" s="1">
        <v>2</v>
      </c>
      <c r="I2563" t="s">
        <v>39</v>
      </c>
      <c r="J2563" t="s">
        <v>40</v>
      </c>
      <c r="K2563" t="str">
        <f t="shared" si="241"/>
        <v>Gray</v>
      </c>
      <c r="L2563" t="str">
        <f t="shared" si="242"/>
        <v>yup</v>
      </c>
      <c r="M2563" t="b">
        <f t="shared" ref="M2563:M2626" si="245">AND(NOT(ISBLANK(J2563)),(NOT(J2563="gray")))</f>
        <v>0</v>
      </c>
      <c r="O2563" t="s">
        <v>55</v>
      </c>
      <c r="Q2563" t="s">
        <v>43</v>
      </c>
      <c r="R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1</v>
      </c>
      <c r="Z2563" t="b">
        <f t="shared" si="243"/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1</v>
      </c>
      <c r="AH2563" t="b">
        <v>0</v>
      </c>
      <c r="AJ2563" t="b">
        <f t="shared" si="244"/>
        <v>0</v>
      </c>
      <c r="AK2563" t="s">
        <v>5603</v>
      </c>
      <c r="AL2563" t="b">
        <v>1</v>
      </c>
    </row>
    <row r="2564" spans="1:38" x14ac:dyDescent="0.3">
      <c r="A2564">
        <v>-73.954542759999995</v>
      </c>
      <c r="B2564">
        <v>40.793035379999999</v>
      </c>
      <c r="C2564" t="s">
        <v>5604</v>
      </c>
      <c r="D2564" t="s">
        <v>1653</v>
      </c>
      <c r="E2564" t="str">
        <f t="shared" si="240"/>
        <v>far</v>
      </c>
      <c r="F2564" t="s">
        <v>34</v>
      </c>
      <c r="G2564">
        <v>10122018</v>
      </c>
      <c r="H2564" s="1">
        <v>2</v>
      </c>
      <c r="I2564" t="s">
        <v>39</v>
      </c>
      <c r="J2564" t="s">
        <v>40</v>
      </c>
      <c r="K2564" t="str">
        <f t="shared" si="241"/>
        <v>Gray</v>
      </c>
      <c r="L2564" t="str">
        <f t="shared" si="242"/>
        <v>yup</v>
      </c>
      <c r="M2564" t="b">
        <f t="shared" si="245"/>
        <v>0</v>
      </c>
      <c r="N2564" t="s">
        <v>84</v>
      </c>
      <c r="O2564" t="s">
        <v>103</v>
      </c>
      <c r="Q2564" t="s">
        <v>50</v>
      </c>
      <c r="R2564">
        <v>10</v>
      </c>
      <c r="T2564" t="b">
        <v>0</v>
      </c>
      <c r="U2564" t="b">
        <v>0</v>
      </c>
      <c r="V2564" t="b">
        <v>0</v>
      </c>
      <c r="W2564" t="b">
        <v>1</v>
      </c>
      <c r="X2564" t="b">
        <v>0</v>
      </c>
      <c r="Z2564" t="b">
        <f t="shared" si="243"/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J2564" t="b">
        <f t="shared" si="244"/>
        <v>0</v>
      </c>
      <c r="AK2564" t="s">
        <v>5605</v>
      </c>
      <c r="AL2564" t="b">
        <v>1</v>
      </c>
    </row>
    <row r="2565" spans="1:38" x14ac:dyDescent="0.3">
      <c r="A2565">
        <v>-73.956627769999997</v>
      </c>
      <c r="B2565">
        <v>40.796667460000002</v>
      </c>
      <c r="C2565" t="s">
        <v>5606</v>
      </c>
      <c r="D2565" t="s">
        <v>1948</v>
      </c>
      <c r="E2565" t="str">
        <f t="shared" si="240"/>
        <v>far</v>
      </c>
      <c r="F2565" t="s">
        <v>34</v>
      </c>
      <c r="G2565">
        <v>10122018</v>
      </c>
      <c r="H2565" s="1">
        <v>4</v>
      </c>
      <c r="I2565" t="s">
        <v>54</v>
      </c>
      <c r="J2565" t="s">
        <v>40</v>
      </c>
      <c r="K2565" t="str">
        <f t="shared" si="241"/>
        <v>Gray</v>
      </c>
      <c r="L2565" t="str">
        <f t="shared" si="242"/>
        <v>yup</v>
      </c>
      <c r="M2565" t="b">
        <f t="shared" si="245"/>
        <v>0</v>
      </c>
      <c r="N2565" t="s">
        <v>84</v>
      </c>
      <c r="O2565" t="s">
        <v>103</v>
      </c>
      <c r="Q2565" t="s">
        <v>50</v>
      </c>
      <c r="R2565">
        <v>10</v>
      </c>
      <c r="S2565" t="s">
        <v>5607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Z2565" t="b">
        <f t="shared" si="243"/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1</v>
      </c>
      <c r="AH2565" t="b">
        <v>0</v>
      </c>
      <c r="AJ2565" t="b">
        <f t="shared" si="244"/>
        <v>0</v>
      </c>
      <c r="AK2565" t="s">
        <v>5608</v>
      </c>
      <c r="AL2565" t="b">
        <v>1</v>
      </c>
    </row>
    <row r="2566" spans="1:38" x14ac:dyDescent="0.3">
      <c r="A2566">
        <v>-73.975470909999999</v>
      </c>
      <c r="B2566">
        <v>40.768142189999999</v>
      </c>
      <c r="C2566" t="s">
        <v>5609</v>
      </c>
      <c r="D2566" t="s">
        <v>230</v>
      </c>
      <c r="E2566" t="str">
        <f t="shared" si="240"/>
        <v>far</v>
      </c>
      <c r="F2566" t="s">
        <v>48</v>
      </c>
      <c r="G2566">
        <v>10062018</v>
      </c>
      <c r="H2566" s="1">
        <v>8</v>
      </c>
      <c r="I2566" t="s">
        <v>39</v>
      </c>
      <c r="J2566" t="s">
        <v>40</v>
      </c>
      <c r="K2566" t="str">
        <f t="shared" si="241"/>
        <v>Gray</v>
      </c>
      <c r="L2566" t="str">
        <f t="shared" si="242"/>
        <v>yup</v>
      </c>
      <c r="M2566" t="b">
        <f t="shared" si="245"/>
        <v>0</v>
      </c>
      <c r="N2566" t="s">
        <v>41</v>
      </c>
      <c r="O2566" t="s">
        <v>42</v>
      </c>
      <c r="Q2566" t="s">
        <v>50</v>
      </c>
      <c r="R2566">
        <v>4</v>
      </c>
      <c r="T2566" t="b">
        <v>0</v>
      </c>
      <c r="U2566" t="b">
        <v>0</v>
      </c>
      <c r="V2566" t="b">
        <v>0</v>
      </c>
      <c r="W2566" t="b">
        <v>1</v>
      </c>
      <c r="X2566" t="b">
        <v>0</v>
      </c>
      <c r="Z2566" t="b">
        <f t="shared" si="243"/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1</v>
      </c>
      <c r="AG2566" t="b">
        <v>0</v>
      </c>
      <c r="AH2566" t="b">
        <v>0</v>
      </c>
      <c r="AJ2566" t="b">
        <f t="shared" si="244"/>
        <v>0</v>
      </c>
      <c r="AK2566" t="s">
        <v>5610</v>
      </c>
      <c r="AL2566" t="b">
        <v>1</v>
      </c>
    </row>
    <row r="2567" spans="1:38" x14ac:dyDescent="0.3">
      <c r="A2567">
        <v>-73.959784549999995</v>
      </c>
      <c r="B2567">
        <v>40.790617930000003</v>
      </c>
      <c r="C2567" t="s">
        <v>5614</v>
      </c>
      <c r="D2567" t="s">
        <v>75</v>
      </c>
      <c r="E2567" t="str">
        <f t="shared" si="240"/>
        <v>far</v>
      </c>
      <c r="F2567" t="s">
        <v>48</v>
      </c>
      <c r="G2567">
        <v>10072018</v>
      </c>
      <c r="H2567" s="1">
        <v>11</v>
      </c>
      <c r="I2567" t="s">
        <v>39</v>
      </c>
      <c r="J2567" t="s">
        <v>40</v>
      </c>
      <c r="K2567" t="str">
        <f t="shared" si="241"/>
        <v>Gray</v>
      </c>
      <c r="L2567" t="str">
        <f t="shared" si="242"/>
        <v>yup</v>
      </c>
      <c r="M2567" t="b">
        <f t="shared" si="245"/>
        <v>0</v>
      </c>
      <c r="O2567" t="s">
        <v>55</v>
      </c>
      <c r="Q2567" t="s">
        <v>43</v>
      </c>
      <c r="R2567" t="b">
        <v>0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Z2567" t="b">
        <f t="shared" si="243"/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J2567" t="b">
        <f t="shared" si="244"/>
        <v>0</v>
      </c>
      <c r="AK2567" t="s">
        <v>5615</v>
      </c>
      <c r="AL2567" t="b">
        <v>1</v>
      </c>
    </row>
    <row r="2568" spans="1:38" x14ac:dyDescent="0.3">
      <c r="A2568">
        <v>-73.970822569999996</v>
      </c>
      <c r="B2568">
        <v>40.777249779999998</v>
      </c>
      <c r="C2568" t="s">
        <v>5616</v>
      </c>
      <c r="D2568" t="s">
        <v>741</v>
      </c>
      <c r="E2568" t="str">
        <f t="shared" si="240"/>
        <v>far</v>
      </c>
      <c r="F2568" t="s">
        <v>34</v>
      </c>
      <c r="G2568">
        <v>10192018</v>
      </c>
      <c r="H2568" s="1">
        <v>13</v>
      </c>
      <c r="I2568" t="s">
        <v>39</v>
      </c>
      <c r="J2568" t="s">
        <v>40</v>
      </c>
      <c r="K2568" t="str">
        <f t="shared" si="241"/>
        <v>Gray</v>
      </c>
      <c r="L2568" t="str">
        <f t="shared" si="242"/>
        <v>yup</v>
      </c>
      <c r="M2568" t="b">
        <f t="shared" si="245"/>
        <v>0</v>
      </c>
      <c r="O2568" t="s">
        <v>55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Z2568" t="b">
        <f t="shared" si="243"/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J2568" t="b">
        <f t="shared" si="244"/>
        <v>0</v>
      </c>
      <c r="AK2568" t="s">
        <v>5617</v>
      </c>
      <c r="AL2568" t="b">
        <v>1</v>
      </c>
    </row>
    <row r="2569" spans="1:38" x14ac:dyDescent="0.3">
      <c r="A2569">
        <v>-73.953619869999997</v>
      </c>
      <c r="B2569">
        <v>40.798013509999997</v>
      </c>
      <c r="C2569" t="s">
        <v>5618</v>
      </c>
      <c r="D2569" t="s">
        <v>1520</v>
      </c>
      <c r="E2569" t="str">
        <f t="shared" si="240"/>
        <v>far</v>
      </c>
      <c r="F2569" t="s">
        <v>48</v>
      </c>
      <c r="G2569">
        <v>10072018</v>
      </c>
      <c r="H2569" s="1">
        <v>3</v>
      </c>
      <c r="I2569" t="s">
        <v>39</v>
      </c>
      <c r="J2569" t="s">
        <v>40</v>
      </c>
      <c r="K2569" t="str">
        <f t="shared" si="241"/>
        <v>Gray</v>
      </c>
      <c r="L2569" t="str">
        <f t="shared" si="242"/>
        <v>yup</v>
      </c>
      <c r="M2569" t="b">
        <f t="shared" si="245"/>
        <v>0</v>
      </c>
      <c r="O2569" t="s">
        <v>55</v>
      </c>
      <c r="Q2569" t="s">
        <v>43</v>
      </c>
      <c r="R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1</v>
      </c>
      <c r="Z2569" t="b">
        <f t="shared" si="243"/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1</v>
      </c>
      <c r="AH2569" t="b">
        <v>0</v>
      </c>
      <c r="AJ2569" t="b">
        <f t="shared" si="244"/>
        <v>0</v>
      </c>
      <c r="AK2569" t="s">
        <v>5619</v>
      </c>
      <c r="AL2569" t="b">
        <v>1</v>
      </c>
    </row>
    <row r="2570" spans="1:38" x14ac:dyDescent="0.3">
      <c r="A2570">
        <v>-73.957996699999995</v>
      </c>
      <c r="B2570">
        <v>40.794868200000003</v>
      </c>
      <c r="C2570" t="s">
        <v>5629</v>
      </c>
      <c r="D2570" t="s">
        <v>405</v>
      </c>
      <c r="E2570" t="str">
        <f t="shared" si="240"/>
        <v>far</v>
      </c>
      <c r="F2570" t="s">
        <v>34</v>
      </c>
      <c r="G2570">
        <v>10142018</v>
      </c>
      <c r="H2570" s="1">
        <v>2</v>
      </c>
      <c r="I2570" t="s">
        <v>39</v>
      </c>
      <c r="J2570" t="s">
        <v>40</v>
      </c>
      <c r="K2570" t="str">
        <f t="shared" si="241"/>
        <v>Gray</v>
      </c>
      <c r="L2570" t="str">
        <f t="shared" si="242"/>
        <v>yup</v>
      </c>
      <c r="M2570" t="b">
        <f t="shared" si="245"/>
        <v>0</v>
      </c>
      <c r="O2570" t="s">
        <v>55</v>
      </c>
      <c r="Q2570" t="s">
        <v>50</v>
      </c>
      <c r="R2570">
        <v>40</v>
      </c>
      <c r="T2570" t="b">
        <v>0</v>
      </c>
      <c r="U2570" t="b">
        <v>0</v>
      </c>
      <c r="V2570" t="b">
        <v>1</v>
      </c>
      <c r="W2570" t="b">
        <v>0</v>
      </c>
      <c r="X2570" t="b">
        <v>0</v>
      </c>
      <c r="Z2570" t="b">
        <f t="shared" si="243"/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J2570" t="b">
        <f t="shared" si="244"/>
        <v>0</v>
      </c>
      <c r="AK2570" t="s">
        <v>5630</v>
      </c>
      <c r="AL2570" t="b">
        <v>1</v>
      </c>
    </row>
    <row r="2571" spans="1:38" x14ac:dyDescent="0.3">
      <c r="A2571">
        <v>-73.971160749999996</v>
      </c>
      <c r="B2571">
        <v>40.77498825</v>
      </c>
      <c r="C2571" t="s">
        <v>5636</v>
      </c>
      <c r="D2571" t="s">
        <v>738</v>
      </c>
      <c r="E2571" t="str">
        <f t="shared" si="240"/>
        <v>far</v>
      </c>
      <c r="F2571" t="s">
        <v>48</v>
      </c>
      <c r="G2571">
        <v>10172018</v>
      </c>
      <c r="H2571" s="1">
        <v>4</v>
      </c>
      <c r="I2571" t="s">
        <v>39</v>
      </c>
      <c r="J2571" t="s">
        <v>40</v>
      </c>
      <c r="K2571" t="str">
        <f t="shared" si="241"/>
        <v>Gray</v>
      </c>
      <c r="L2571" t="str">
        <f t="shared" si="242"/>
        <v>yup</v>
      </c>
      <c r="M2571" t="b">
        <f t="shared" si="245"/>
        <v>0</v>
      </c>
      <c r="O2571" t="s">
        <v>55</v>
      </c>
      <c r="Q2571" t="s">
        <v>43</v>
      </c>
      <c r="R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Z2571" t="b">
        <f t="shared" si="243"/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1</v>
      </c>
      <c r="AH2571" t="b">
        <v>0</v>
      </c>
      <c r="AJ2571" t="b">
        <f t="shared" si="244"/>
        <v>0</v>
      </c>
      <c r="AK2571" t="s">
        <v>5637</v>
      </c>
      <c r="AL2571" t="b">
        <v>1</v>
      </c>
    </row>
    <row r="2572" spans="1:38" x14ac:dyDescent="0.3">
      <c r="A2572">
        <v>-73.978570919999996</v>
      </c>
      <c r="B2572">
        <v>40.767439189999997</v>
      </c>
      <c r="C2572" t="s">
        <v>5643</v>
      </c>
      <c r="D2572" t="s">
        <v>1235</v>
      </c>
      <c r="E2572" t="str">
        <f t="shared" si="240"/>
        <v>far</v>
      </c>
      <c r="F2572" t="s">
        <v>34</v>
      </c>
      <c r="G2572">
        <v>10132018</v>
      </c>
      <c r="H2572" s="1">
        <v>2</v>
      </c>
      <c r="I2572" t="s">
        <v>39</v>
      </c>
      <c r="J2572" t="s">
        <v>40</v>
      </c>
      <c r="K2572" t="str">
        <f t="shared" si="241"/>
        <v>Gray</v>
      </c>
      <c r="L2572" t="str">
        <f t="shared" si="242"/>
        <v>yup</v>
      </c>
      <c r="M2572" t="b">
        <f t="shared" si="245"/>
        <v>0</v>
      </c>
      <c r="N2572" t="s">
        <v>84</v>
      </c>
      <c r="O2572" t="s">
        <v>103</v>
      </c>
      <c r="Q2572" t="s">
        <v>43</v>
      </c>
      <c r="R2572" t="b">
        <v>0</v>
      </c>
      <c r="T2572" t="b">
        <v>0</v>
      </c>
      <c r="U2572" t="b">
        <v>1</v>
      </c>
      <c r="V2572" t="b">
        <v>0</v>
      </c>
      <c r="W2572" t="b">
        <v>0</v>
      </c>
      <c r="X2572" t="b">
        <v>0</v>
      </c>
      <c r="Z2572" t="b">
        <f t="shared" si="243"/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J2572" t="b">
        <f t="shared" si="244"/>
        <v>0</v>
      </c>
      <c r="AK2572" t="s">
        <v>5644</v>
      </c>
      <c r="AL2572" t="b">
        <v>1</v>
      </c>
    </row>
    <row r="2573" spans="1:38" x14ac:dyDescent="0.3">
      <c r="A2573">
        <v>-73.958901639999993</v>
      </c>
      <c r="B2573">
        <v>40.791172770000003</v>
      </c>
      <c r="C2573" t="s">
        <v>5645</v>
      </c>
      <c r="D2573" t="s">
        <v>1214</v>
      </c>
      <c r="E2573" t="str">
        <f t="shared" si="240"/>
        <v>far</v>
      </c>
      <c r="F2573" t="s">
        <v>34</v>
      </c>
      <c r="G2573">
        <v>10122018</v>
      </c>
      <c r="H2573" s="1">
        <v>3</v>
      </c>
      <c r="I2573" t="s">
        <v>39</v>
      </c>
      <c r="J2573" t="s">
        <v>40</v>
      </c>
      <c r="K2573" t="str">
        <f t="shared" si="241"/>
        <v>Gray</v>
      </c>
      <c r="L2573" t="str">
        <f t="shared" si="242"/>
        <v>yup</v>
      </c>
      <c r="M2573" t="b">
        <f t="shared" si="245"/>
        <v>0</v>
      </c>
      <c r="N2573" t="s">
        <v>84</v>
      </c>
      <c r="O2573" t="s">
        <v>103</v>
      </c>
      <c r="Q2573" t="s">
        <v>43</v>
      </c>
      <c r="R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1</v>
      </c>
      <c r="Z2573" t="b">
        <f t="shared" si="243"/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J2573" t="b">
        <f t="shared" si="244"/>
        <v>0</v>
      </c>
      <c r="AK2573" t="s">
        <v>5646</v>
      </c>
      <c r="AL2573" t="b">
        <v>1</v>
      </c>
    </row>
    <row r="2574" spans="1:38" x14ac:dyDescent="0.3">
      <c r="A2574">
        <v>-73.958767859999995</v>
      </c>
      <c r="B2574">
        <v>40.796265599999998</v>
      </c>
      <c r="C2574" t="s">
        <v>5647</v>
      </c>
      <c r="D2574" t="s">
        <v>191</v>
      </c>
      <c r="E2574" t="str">
        <f t="shared" si="240"/>
        <v>far</v>
      </c>
      <c r="F2574" t="s">
        <v>34</v>
      </c>
      <c r="G2574">
        <v>10142018</v>
      </c>
      <c r="H2574" s="1">
        <v>1</v>
      </c>
      <c r="I2574" t="s">
        <v>39</v>
      </c>
      <c r="J2574" t="s">
        <v>40</v>
      </c>
      <c r="K2574" t="str">
        <f t="shared" si="241"/>
        <v>Gray</v>
      </c>
      <c r="L2574" t="str">
        <f t="shared" si="242"/>
        <v>yup</v>
      </c>
      <c r="M2574" t="b">
        <f t="shared" si="245"/>
        <v>0</v>
      </c>
      <c r="N2574" t="s">
        <v>117</v>
      </c>
      <c r="O2574" t="s">
        <v>118</v>
      </c>
      <c r="Q2574" t="s">
        <v>50</v>
      </c>
      <c r="R2574">
        <v>20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Z2574" t="b">
        <f t="shared" si="243"/>
        <v>1</v>
      </c>
      <c r="AA2574" t="b">
        <v>1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J2574" t="b">
        <f t="shared" si="244"/>
        <v>0</v>
      </c>
      <c r="AK2574" t="s">
        <v>5648</v>
      </c>
      <c r="AL2574" t="b">
        <v>1</v>
      </c>
    </row>
    <row r="2575" spans="1:38" x14ac:dyDescent="0.3">
      <c r="A2575">
        <v>-73.973394429999999</v>
      </c>
      <c r="B2575">
        <v>40.772293349999998</v>
      </c>
      <c r="C2575" t="s">
        <v>5652</v>
      </c>
      <c r="D2575" t="s">
        <v>1209</v>
      </c>
      <c r="E2575" t="str">
        <f t="shared" si="240"/>
        <v>far</v>
      </c>
      <c r="F2575" t="s">
        <v>34</v>
      </c>
      <c r="G2575">
        <v>10082018</v>
      </c>
      <c r="H2575" s="1">
        <v>3</v>
      </c>
      <c r="I2575" t="s">
        <v>39</v>
      </c>
      <c r="J2575" t="s">
        <v>40</v>
      </c>
      <c r="K2575" t="str">
        <f t="shared" si="241"/>
        <v>Gray</v>
      </c>
      <c r="L2575" t="str">
        <f t="shared" si="242"/>
        <v>yup</v>
      </c>
      <c r="M2575" t="b">
        <f t="shared" si="245"/>
        <v>0</v>
      </c>
      <c r="N2575" t="s">
        <v>84</v>
      </c>
      <c r="O2575" t="s">
        <v>103</v>
      </c>
      <c r="Q2575" t="s">
        <v>43</v>
      </c>
      <c r="R2575" t="b">
        <v>0</v>
      </c>
      <c r="S2575" t="s">
        <v>5653</v>
      </c>
      <c r="T2575" t="b">
        <v>0</v>
      </c>
      <c r="U2575" t="b">
        <v>0</v>
      </c>
      <c r="V2575" t="b">
        <v>0</v>
      </c>
      <c r="W2575" t="b">
        <v>1</v>
      </c>
      <c r="X2575" t="b">
        <v>1</v>
      </c>
      <c r="Z2575" t="b">
        <f t="shared" si="243"/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1</v>
      </c>
      <c r="AG2575" t="b">
        <v>0</v>
      </c>
      <c r="AH2575" t="b">
        <v>0</v>
      </c>
      <c r="AI2575" t="s">
        <v>5654</v>
      </c>
      <c r="AJ2575" t="b">
        <f t="shared" si="244"/>
        <v>0</v>
      </c>
      <c r="AK2575" t="s">
        <v>5655</v>
      </c>
      <c r="AL2575" t="b">
        <v>1</v>
      </c>
    </row>
    <row r="2576" spans="1:38" x14ac:dyDescent="0.3">
      <c r="A2576">
        <v>-73.972005019999997</v>
      </c>
      <c r="B2576">
        <v>40.76994191</v>
      </c>
      <c r="C2576" t="s">
        <v>5662</v>
      </c>
      <c r="D2576" t="s">
        <v>413</v>
      </c>
      <c r="E2576" t="str">
        <f t="shared" si="240"/>
        <v>far</v>
      </c>
      <c r="F2576" t="s">
        <v>48</v>
      </c>
      <c r="G2576">
        <v>10102018</v>
      </c>
      <c r="H2576" s="1">
        <v>3</v>
      </c>
      <c r="I2576" t="s">
        <v>39</v>
      </c>
      <c r="J2576" t="s">
        <v>40</v>
      </c>
      <c r="K2576" t="str">
        <f t="shared" si="241"/>
        <v>Gray</v>
      </c>
      <c r="L2576" t="str">
        <f t="shared" si="242"/>
        <v>yup</v>
      </c>
      <c r="M2576" t="b">
        <f t="shared" si="245"/>
        <v>0</v>
      </c>
      <c r="N2576" t="s">
        <v>41</v>
      </c>
      <c r="O2576" t="s">
        <v>42</v>
      </c>
      <c r="Q2576" t="s">
        <v>43</v>
      </c>
      <c r="R2576" t="b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Z2576" t="b">
        <f t="shared" si="243"/>
        <v>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1</v>
      </c>
      <c r="AH2576" t="b">
        <v>0</v>
      </c>
      <c r="AJ2576" t="b">
        <f t="shared" si="244"/>
        <v>0</v>
      </c>
      <c r="AK2576" t="s">
        <v>5663</v>
      </c>
      <c r="AL2576" t="b">
        <v>1</v>
      </c>
    </row>
    <row r="2577" spans="1:38" x14ac:dyDescent="0.3">
      <c r="A2577">
        <v>-73.954313380000002</v>
      </c>
      <c r="B2577">
        <v>40.794053759999997</v>
      </c>
      <c r="C2577" t="s">
        <v>5664</v>
      </c>
      <c r="D2577" t="s">
        <v>939</v>
      </c>
      <c r="E2577" t="str">
        <f t="shared" si="240"/>
        <v>far</v>
      </c>
      <c r="F2577" t="s">
        <v>34</v>
      </c>
      <c r="G2577">
        <v>10072018</v>
      </c>
      <c r="H2577" s="1">
        <v>8</v>
      </c>
      <c r="I2577" t="s">
        <v>39</v>
      </c>
      <c r="J2577" t="s">
        <v>40</v>
      </c>
      <c r="K2577" t="str">
        <f t="shared" si="241"/>
        <v>Gray</v>
      </c>
      <c r="L2577" t="str">
        <f t="shared" si="242"/>
        <v>yup</v>
      </c>
      <c r="M2577" t="b">
        <f t="shared" si="245"/>
        <v>0</v>
      </c>
      <c r="O2577" t="s">
        <v>55</v>
      </c>
      <c r="T2577" t="b">
        <v>0</v>
      </c>
      <c r="U2577" t="b">
        <v>0</v>
      </c>
      <c r="V2577" t="b">
        <v>0</v>
      </c>
      <c r="W2577" t="b">
        <v>0</v>
      </c>
      <c r="X2577" t="b">
        <v>1</v>
      </c>
      <c r="Z2577" t="b">
        <f t="shared" si="243"/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J2577" t="b">
        <f t="shared" si="244"/>
        <v>0</v>
      </c>
      <c r="AK2577" t="s">
        <v>5665</v>
      </c>
      <c r="AL2577" t="b">
        <v>1</v>
      </c>
    </row>
    <row r="2578" spans="1:38" x14ac:dyDescent="0.3">
      <c r="A2578">
        <v>-73.954778509999997</v>
      </c>
      <c r="B2578">
        <v>40.789612179999999</v>
      </c>
      <c r="C2578" t="s">
        <v>5666</v>
      </c>
      <c r="D2578" t="s">
        <v>924</v>
      </c>
      <c r="E2578" t="str">
        <f t="shared" si="240"/>
        <v>far</v>
      </c>
      <c r="F2578" t="s">
        <v>48</v>
      </c>
      <c r="G2578">
        <v>10082018</v>
      </c>
      <c r="H2578" s="1">
        <v>2</v>
      </c>
      <c r="I2578" t="s">
        <v>39</v>
      </c>
      <c r="J2578" t="s">
        <v>40</v>
      </c>
      <c r="K2578" t="str">
        <f t="shared" si="241"/>
        <v>Gray</v>
      </c>
      <c r="L2578" t="str">
        <f t="shared" si="242"/>
        <v>yup</v>
      </c>
      <c r="M2578" t="b">
        <f t="shared" si="245"/>
        <v>0</v>
      </c>
      <c r="O2578" t="s">
        <v>55</v>
      </c>
      <c r="Q2578" t="s">
        <v>50</v>
      </c>
      <c r="R2578">
        <v>3</v>
      </c>
      <c r="S2578" t="s">
        <v>5667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Z2578" t="b">
        <f t="shared" si="243"/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1</v>
      </c>
      <c r="AF2578" t="b">
        <v>0</v>
      </c>
      <c r="AG2578" t="b">
        <v>1</v>
      </c>
      <c r="AH2578" t="b">
        <v>0</v>
      </c>
      <c r="AJ2578" t="b">
        <f t="shared" si="244"/>
        <v>0</v>
      </c>
      <c r="AK2578" t="s">
        <v>5668</v>
      </c>
      <c r="AL2578" t="b">
        <v>1</v>
      </c>
    </row>
    <row r="2579" spans="1:38" x14ac:dyDescent="0.3">
      <c r="A2579">
        <v>-73.975565599999996</v>
      </c>
      <c r="B2579">
        <v>40.773846249999998</v>
      </c>
      <c r="C2579" t="s">
        <v>5669</v>
      </c>
      <c r="D2579" t="s">
        <v>802</v>
      </c>
      <c r="E2579" t="str">
        <f t="shared" si="240"/>
        <v>far</v>
      </c>
      <c r="F2579" t="s">
        <v>48</v>
      </c>
      <c r="G2579">
        <v>10102018</v>
      </c>
      <c r="H2579" s="1">
        <v>3</v>
      </c>
      <c r="I2579" t="s">
        <v>39</v>
      </c>
      <c r="J2579" t="s">
        <v>40</v>
      </c>
      <c r="K2579" t="str">
        <f t="shared" si="241"/>
        <v>Gray</v>
      </c>
      <c r="L2579" t="str">
        <f t="shared" si="242"/>
        <v>yup</v>
      </c>
      <c r="M2579" t="b">
        <f t="shared" si="245"/>
        <v>0</v>
      </c>
      <c r="N2579" t="s">
        <v>41</v>
      </c>
      <c r="O2579" t="s">
        <v>42</v>
      </c>
      <c r="Q2579" t="s">
        <v>50</v>
      </c>
      <c r="R2579">
        <v>4</v>
      </c>
      <c r="T2579" t="b">
        <v>1</v>
      </c>
      <c r="U2579" t="b">
        <v>0</v>
      </c>
      <c r="V2579" t="b">
        <v>1</v>
      </c>
      <c r="W2579" t="b">
        <v>0</v>
      </c>
      <c r="X2579" t="b">
        <v>1</v>
      </c>
      <c r="Z2579" t="b">
        <f t="shared" si="243"/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J2579" t="b">
        <f t="shared" si="244"/>
        <v>0</v>
      </c>
      <c r="AK2579" t="s">
        <v>5670</v>
      </c>
      <c r="AL2579" t="b">
        <v>1</v>
      </c>
    </row>
    <row r="2580" spans="1:38" x14ac:dyDescent="0.3">
      <c r="A2580">
        <v>-73.978468590000006</v>
      </c>
      <c r="B2580">
        <v>40.766992399999999</v>
      </c>
      <c r="C2580" t="s">
        <v>5671</v>
      </c>
      <c r="D2580" t="s">
        <v>1278</v>
      </c>
      <c r="E2580" t="str">
        <f t="shared" si="240"/>
        <v>far</v>
      </c>
      <c r="F2580" t="s">
        <v>34</v>
      </c>
      <c r="G2580">
        <v>10072018</v>
      </c>
      <c r="H2580" s="1">
        <v>5</v>
      </c>
      <c r="I2580" t="s">
        <v>39</v>
      </c>
      <c r="J2580" t="s">
        <v>40</v>
      </c>
      <c r="K2580" t="str">
        <f t="shared" si="241"/>
        <v>Gray</v>
      </c>
      <c r="L2580" t="str">
        <f t="shared" si="242"/>
        <v>yup</v>
      </c>
      <c r="M2580" t="b">
        <f t="shared" si="245"/>
        <v>0</v>
      </c>
      <c r="N2580" t="s">
        <v>41</v>
      </c>
      <c r="O2580" t="s">
        <v>42</v>
      </c>
      <c r="Q2580" t="s">
        <v>43</v>
      </c>
      <c r="R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1</v>
      </c>
      <c r="Z2580" t="b">
        <f t="shared" si="243"/>
        <v>1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1</v>
      </c>
      <c r="AH2580" t="b">
        <v>0</v>
      </c>
      <c r="AJ2580" t="b">
        <f t="shared" si="244"/>
        <v>0</v>
      </c>
      <c r="AK2580" t="s">
        <v>5672</v>
      </c>
      <c r="AL2580" t="b">
        <v>1</v>
      </c>
    </row>
    <row r="2581" spans="1:38" x14ac:dyDescent="0.3">
      <c r="A2581">
        <v>-73.955617750000002</v>
      </c>
      <c r="B2581">
        <v>40.788856920000001</v>
      </c>
      <c r="C2581" t="s">
        <v>5676</v>
      </c>
      <c r="D2581" t="s">
        <v>877</v>
      </c>
      <c r="E2581" t="str">
        <f t="shared" si="240"/>
        <v>far</v>
      </c>
      <c r="F2581" t="s">
        <v>48</v>
      </c>
      <c r="G2581">
        <v>10132018</v>
      </c>
      <c r="H2581" s="1">
        <v>3</v>
      </c>
      <c r="I2581" t="s">
        <v>54</v>
      </c>
      <c r="J2581" t="s">
        <v>40</v>
      </c>
      <c r="K2581" t="str">
        <f t="shared" si="241"/>
        <v>Gray</v>
      </c>
      <c r="L2581" t="str">
        <f t="shared" si="242"/>
        <v>yup</v>
      </c>
      <c r="M2581" t="b">
        <f t="shared" si="245"/>
        <v>0</v>
      </c>
      <c r="N2581" t="s">
        <v>41</v>
      </c>
      <c r="O2581" t="s">
        <v>42</v>
      </c>
      <c r="Q2581" t="s">
        <v>50</v>
      </c>
      <c r="R2581">
        <v>15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Z2581" t="b">
        <f t="shared" si="243"/>
        <v>1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s">
        <v>1188</v>
      </c>
      <c r="AJ2581" t="b">
        <f t="shared" si="244"/>
        <v>0</v>
      </c>
      <c r="AK2581" t="s">
        <v>5677</v>
      </c>
      <c r="AL2581" t="b">
        <v>1</v>
      </c>
    </row>
    <row r="2582" spans="1:38" x14ac:dyDescent="0.3">
      <c r="A2582">
        <v>-73.977352060000001</v>
      </c>
      <c r="B2582">
        <v>40.770819850000002</v>
      </c>
      <c r="C2582" t="s">
        <v>5680</v>
      </c>
      <c r="D2582" t="s">
        <v>2864</v>
      </c>
      <c r="E2582" t="str">
        <f t="shared" si="240"/>
        <v>far</v>
      </c>
      <c r="F2582" t="s">
        <v>48</v>
      </c>
      <c r="G2582">
        <v>10082018</v>
      </c>
      <c r="H2582" s="1">
        <v>4</v>
      </c>
      <c r="I2582" t="s">
        <v>39</v>
      </c>
      <c r="J2582" t="s">
        <v>40</v>
      </c>
      <c r="K2582" t="str">
        <f t="shared" si="241"/>
        <v>Gray</v>
      </c>
      <c r="L2582" t="str">
        <f t="shared" si="242"/>
        <v>yup</v>
      </c>
      <c r="M2582" t="b">
        <f t="shared" si="245"/>
        <v>0</v>
      </c>
      <c r="N2582" t="s">
        <v>41</v>
      </c>
      <c r="O2582" t="s">
        <v>42</v>
      </c>
      <c r="Q2582" t="s">
        <v>43</v>
      </c>
      <c r="R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Z2582" t="b">
        <f t="shared" si="243"/>
        <v>1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1</v>
      </c>
      <c r="AH2582" t="b">
        <v>0</v>
      </c>
      <c r="AJ2582" t="b">
        <f t="shared" si="244"/>
        <v>0</v>
      </c>
      <c r="AK2582" t="s">
        <v>5681</v>
      </c>
      <c r="AL2582" t="b">
        <v>1</v>
      </c>
    </row>
    <row r="2583" spans="1:38" x14ac:dyDescent="0.3">
      <c r="A2583">
        <v>-73.97052601</v>
      </c>
      <c r="B2583">
        <v>40.782633369999999</v>
      </c>
      <c r="C2583" t="s">
        <v>5682</v>
      </c>
      <c r="D2583" t="s">
        <v>2662</v>
      </c>
      <c r="E2583" t="str">
        <f t="shared" si="240"/>
        <v>far</v>
      </c>
      <c r="F2583" t="s">
        <v>34</v>
      </c>
      <c r="G2583">
        <v>10132018</v>
      </c>
      <c r="H2583" s="1">
        <v>4</v>
      </c>
      <c r="I2583" t="s">
        <v>39</v>
      </c>
      <c r="J2583" t="s">
        <v>40</v>
      </c>
      <c r="K2583" t="str">
        <f t="shared" si="241"/>
        <v>Gray</v>
      </c>
      <c r="L2583" t="str">
        <f t="shared" si="242"/>
        <v>yup</v>
      </c>
      <c r="M2583" t="b">
        <f t="shared" si="245"/>
        <v>0</v>
      </c>
      <c r="N2583" t="s">
        <v>749</v>
      </c>
      <c r="O2583" t="s">
        <v>750</v>
      </c>
      <c r="P2583" t="s">
        <v>5683</v>
      </c>
      <c r="Q2583" t="s">
        <v>50</v>
      </c>
      <c r="R2583">
        <v>2</v>
      </c>
      <c r="T2583" t="b">
        <v>0</v>
      </c>
      <c r="U2583" t="b">
        <v>0</v>
      </c>
      <c r="V2583" t="b">
        <v>0</v>
      </c>
      <c r="W2583" t="b">
        <v>1</v>
      </c>
      <c r="X2583" t="b">
        <v>1</v>
      </c>
      <c r="Z2583" t="b">
        <f t="shared" si="243"/>
        <v>1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1</v>
      </c>
      <c r="AH2583" t="b">
        <v>0</v>
      </c>
      <c r="AJ2583" t="b">
        <f t="shared" si="244"/>
        <v>0</v>
      </c>
      <c r="AK2583" t="s">
        <v>5684</v>
      </c>
      <c r="AL2583" t="b">
        <v>1</v>
      </c>
    </row>
    <row r="2584" spans="1:38" x14ac:dyDescent="0.3">
      <c r="A2584">
        <v>-73.953851209999996</v>
      </c>
      <c r="B2584">
        <v>40.798125769999999</v>
      </c>
      <c r="C2584" t="s">
        <v>5709</v>
      </c>
      <c r="D2584" t="s">
        <v>332</v>
      </c>
      <c r="E2584" t="str">
        <f t="shared" si="240"/>
        <v>far</v>
      </c>
      <c r="F2584" t="s">
        <v>34</v>
      </c>
      <c r="G2584">
        <v>10122018</v>
      </c>
      <c r="H2584" s="1">
        <v>4</v>
      </c>
      <c r="I2584" t="s">
        <v>39</v>
      </c>
      <c r="J2584" t="s">
        <v>40</v>
      </c>
      <c r="K2584" t="str">
        <f t="shared" si="241"/>
        <v>Gray</v>
      </c>
      <c r="L2584" t="str">
        <f t="shared" si="242"/>
        <v>yup</v>
      </c>
      <c r="M2584" t="b">
        <f t="shared" si="245"/>
        <v>0</v>
      </c>
      <c r="N2584" t="s">
        <v>84</v>
      </c>
      <c r="O2584" t="s">
        <v>103</v>
      </c>
      <c r="Q2584" t="s">
        <v>43</v>
      </c>
      <c r="R2584" t="b">
        <v>0</v>
      </c>
      <c r="T2584" t="b">
        <v>0</v>
      </c>
      <c r="U2584" t="b">
        <v>0</v>
      </c>
      <c r="V2584" t="b">
        <v>0</v>
      </c>
      <c r="W2584" t="b">
        <v>1</v>
      </c>
      <c r="X2584" t="b">
        <v>1</v>
      </c>
      <c r="Z2584" t="b">
        <f t="shared" si="243"/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1</v>
      </c>
      <c r="AH2584" t="b">
        <v>0</v>
      </c>
      <c r="AJ2584" t="b">
        <f t="shared" si="244"/>
        <v>0</v>
      </c>
      <c r="AK2584" t="s">
        <v>5710</v>
      </c>
      <c r="AL2584" t="b">
        <v>1</v>
      </c>
    </row>
    <row r="2585" spans="1:38" x14ac:dyDescent="0.3">
      <c r="A2585">
        <v>-73.962898280000005</v>
      </c>
      <c r="B2585">
        <v>40.788430480000002</v>
      </c>
      <c r="C2585" t="s">
        <v>5723</v>
      </c>
      <c r="D2585" t="s">
        <v>1052</v>
      </c>
      <c r="E2585" t="str">
        <f t="shared" si="240"/>
        <v>far</v>
      </c>
      <c r="F2585" t="s">
        <v>34</v>
      </c>
      <c r="G2585">
        <v>10192018</v>
      </c>
      <c r="H2585" s="1">
        <v>1</v>
      </c>
      <c r="I2585" t="s">
        <v>39</v>
      </c>
      <c r="J2585" t="s">
        <v>40</v>
      </c>
      <c r="K2585" t="str">
        <f t="shared" si="241"/>
        <v>Gray</v>
      </c>
      <c r="L2585" t="str">
        <f t="shared" si="242"/>
        <v>yup</v>
      </c>
      <c r="M2585" t="b">
        <f t="shared" si="245"/>
        <v>0</v>
      </c>
      <c r="N2585" t="s">
        <v>84</v>
      </c>
      <c r="O2585" t="s">
        <v>103</v>
      </c>
      <c r="Q2585" t="s">
        <v>43</v>
      </c>
      <c r="R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Z2585" t="b">
        <f t="shared" si="243"/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J2585" t="b">
        <f t="shared" si="244"/>
        <v>0</v>
      </c>
      <c r="AK2585" t="s">
        <v>5724</v>
      </c>
      <c r="AL2585" t="b">
        <v>1</v>
      </c>
    </row>
    <row r="2586" spans="1:38" x14ac:dyDescent="0.3">
      <c r="A2586">
        <v>-73.957632509999996</v>
      </c>
      <c r="B2586">
        <v>40.798844870000003</v>
      </c>
      <c r="C2586" t="s">
        <v>5727</v>
      </c>
      <c r="D2586" t="s">
        <v>382</v>
      </c>
      <c r="E2586" t="str">
        <f t="shared" si="240"/>
        <v>far</v>
      </c>
      <c r="F2586" t="s">
        <v>48</v>
      </c>
      <c r="G2586">
        <v>10102018</v>
      </c>
      <c r="H2586" s="1">
        <v>4</v>
      </c>
      <c r="I2586" t="s">
        <v>39</v>
      </c>
      <c r="J2586" t="s">
        <v>40</v>
      </c>
      <c r="K2586" t="str">
        <f t="shared" si="241"/>
        <v>Gray</v>
      </c>
      <c r="L2586" t="str">
        <f t="shared" si="242"/>
        <v>yup</v>
      </c>
      <c r="M2586" t="b">
        <f t="shared" si="245"/>
        <v>0</v>
      </c>
      <c r="N2586" t="s">
        <v>117</v>
      </c>
      <c r="O2586" t="s">
        <v>118</v>
      </c>
      <c r="Q2586" t="s">
        <v>43</v>
      </c>
      <c r="R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1</v>
      </c>
      <c r="Z2586" t="b">
        <f t="shared" si="243"/>
        <v>1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J2586" t="b">
        <f t="shared" si="244"/>
        <v>0</v>
      </c>
      <c r="AK2586" t="s">
        <v>5728</v>
      </c>
      <c r="AL2586" t="b">
        <v>1</v>
      </c>
    </row>
    <row r="2587" spans="1:38" x14ac:dyDescent="0.3">
      <c r="A2587">
        <v>-73.955441570000005</v>
      </c>
      <c r="B2587">
        <v>40.798420139999998</v>
      </c>
      <c r="C2587" t="s">
        <v>5729</v>
      </c>
      <c r="D2587" t="s">
        <v>353</v>
      </c>
      <c r="E2587" t="str">
        <f t="shared" si="240"/>
        <v>far</v>
      </c>
      <c r="F2587" t="s">
        <v>48</v>
      </c>
      <c r="G2587">
        <v>10142018</v>
      </c>
      <c r="H2587" s="1">
        <v>3</v>
      </c>
      <c r="I2587" t="s">
        <v>39</v>
      </c>
      <c r="J2587" t="s">
        <v>40</v>
      </c>
      <c r="K2587" t="str">
        <f t="shared" si="241"/>
        <v>Gray</v>
      </c>
      <c r="L2587" t="str">
        <f t="shared" si="242"/>
        <v>yup</v>
      </c>
      <c r="M2587" t="b">
        <f t="shared" si="245"/>
        <v>0</v>
      </c>
      <c r="N2587" t="s">
        <v>1924</v>
      </c>
      <c r="O2587" t="s">
        <v>1925</v>
      </c>
      <c r="Q2587" t="s">
        <v>43</v>
      </c>
      <c r="R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1</v>
      </c>
      <c r="Z2587" t="b">
        <f t="shared" si="243"/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1</v>
      </c>
      <c r="AH2587" t="b">
        <v>0</v>
      </c>
      <c r="AJ2587" t="b">
        <f t="shared" si="244"/>
        <v>0</v>
      </c>
      <c r="AK2587" t="s">
        <v>5730</v>
      </c>
      <c r="AL2587" t="b">
        <v>1</v>
      </c>
    </row>
    <row r="2588" spans="1:38" x14ac:dyDescent="0.3">
      <c r="A2588">
        <v>-73.974580059999994</v>
      </c>
      <c r="B2588">
        <v>40.767356540000002</v>
      </c>
      <c r="C2588" t="s">
        <v>5736</v>
      </c>
      <c r="D2588" t="s">
        <v>1706</v>
      </c>
      <c r="E2588" t="str">
        <f t="shared" si="240"/>
        <v>far</v>
      </c>
      <c r="F2588" t="s">
        <v>48</v>
      </c>
      <c r="G2588">
        <v>10062018</v>
      </c>
      <c r="H2588" s="1">
        <v>8</v>
      </c>
      <c r="I2588" t="s">
        <v>54</v>
      </c>
      <c r="J2588" t="s">
        <v>40</v>
      </c>
      <c r="K2588" t="str">
        <f t="shared" si="241"/>
        <v>Gray</v>
      </c>
      <c r="L2588" t="str">
        <f t="shared" si="242"/>
        <v>yup</v>
      </c>
      <c r="M2588" t="b">
        <f t="shared" si="245"/>
        <v>0</v>
      </c>
      <c r="N2588" t="s">
        <v>117</v>
      </c>
      <c r="O2588" t="s">
        <v>118</v>
      </c>
      <c r="Q2588" t="s">
        <v>43</v>
      </c>
      <c r="R2588" t="b">
        <v>0</v>
      </c>
      <c r="S2588" t="s">
        <v>3333</v>
      </c>
      <c r="T2588" t="b">
        <v>1</v>
      </c>
      <c r="U2588" t="b">
        <v>0</v>
      </c>
      <c r="V2588" t="b">
        <v>0</v>
      </c>
      <c r="W2588" t="b">
        <v>0</v>
      </c>
      <c r="X2588" t="b">
        <v>1</v>
      </c>
      <c r="Z2588" t="b">
        <f t="shared" si="243"/>
        <v>1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1</v>
      </c>
      <c r="AH2588" t="b">
        <v>0</v>
      </c>
      <c r="AJ2588" t="b">
        <f t="shared" si="244"/>
        <v>0</v>
      </c>
      <c r="AK2588" t="s">
        <v>5737</v>
      </c>
      <c r="AL2588" t="b">
        <v>1</v>
      </c>
    </row>
    <row r="2589" spans="1:38" x14ac:dyDescent="0.3">
      <c r="A2589">
        <v>-73.956564569999998</v>
      </c>
      <c r="B2589">
        <v>40.795903989999999</v>
      </c>
      <c r="C2589" t="s">
        <v>5738</v>
      </c>
      <c r="D2589" t="s">
        <v>841</v>
      </c>
      <c r="E2589" t="str">
        <f t="shared" si="240"/>
        <v>far</v>
      </c>
      <c r="F2589" t="s">
        <v>34</v>
      </c>
      <c r="G2589">
        <v>10062018</v>
      </c>
      <c r="H2589" s="1">
        <v>3</v>
      </c>
      <c r="I2589" t="s">
        <v>39</v>
      </c>
      <c r="J2589" t="s">
        <v>40</v>
      </c>
      <c r="K2589" t="str">
        <f t="shared" si="241"/>
        <v>Gray</v>
      </c>
      <c r="L2589" t="str">
        <f t="shared" si="242"/>
        <v>yup</v>
      </c>
      <c r="M2589" t="b">
        <f t="shared" si="245"/>
        <v>0</v>
      </c>
      <c r="N2589" t="s">
        <v>41</v>
      </c>
      <c r="O2589" t="s">
        <v>42</v>
      </c>
      <c r="Q2589" t="s">
        <v>43</v>
      </c>
      <c r="R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1</v>
      </c>
      <c r="Z2589" t="b">
        <f t="shared" si="243"/>
        <v>1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1</v>
      </c>
      <c r="AH2589" t="b">
        <v>0</v>
      </c>
      <c r="AJ2589" t="b">
        <f t="shared" si="244"/>
        <v>0</v>
      </c>
      <c r="AK2589" t="s">
        <v>5739</v>
      </c>
      <c r="AL2589" t="b">
        <v>1</v>
      </c>
    </row>
    <row r="2590" spans="1:38" x14ac:dyDescent="0.3">
      <c r="A2590">
        <v>-73.966989190000007</v>
      </c>
      <c r="B2590">
        <v>40.783563520000001</v>
      </c>
      <c r="C2590" t="s">
        <v>5742</v>
      </c>
      <c r="D2590" t="s">
        <v>698</v>
      </c>
      <c r="E2590" t="str">
        <f t="shared" si="240"/>
        <v>far</v>
      </c>
      <c r="F2590" t="s">
        <v>34</v>
      </c>
      <c r="G2590">
        <v>10062018</v>
      </c>
      <c r="H2590" s="1">
        <v>7</v>
      </c>
      <c r="I2590" t="s">
        <v>39</v>
      </c>
      <c r="J2590" t="s">
        <v>40</v>
      </c>
      <c r="K2590" t="str">
        <f t="shared" si="241"/>
        <v>Gray</v>
      </c>
      <c r="L2590" t="str">
        <f t="shared" si="242"/>
        <v>yup</v>
      </c>
      <c r="M2590" t="b">
        <f t="shared" si="245"/>
        <v>0</v>
      </c>
      <c r="O2590" t="s">
        <v>55</v>
      </c>
      <c r="Q2590" t="s">
        <v>50</v>
      </c>
      <c r="R2590">
        <v>10</v>
      </c>
      <c r="T2590" t="b">
        <v>0</v>
      </c>
      <c r="U2590" t="b">
        <v>0</v>
      </c>
      <c r="V2590" t="b">
        <v>1</v>
      </c>
      <c r="W2590" t="b">
        <v>0</v>
      </c>
      <c r="X2590" t="b">
        <v>0</v>
      </c>
      <c r="Z2590" t="b">
        <f t="shared" si="243"/>
        <v>1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J2590" t="b">
        <f t="shared" si="244"/>
        <v>0</v>
      </c>
      <c r="AK2590" t="s">
        <v>5743</v>
      </c>
      <c r="AL2590" t="b">
        <v>1</v>
      </c>
    </row>
    <row r="2591" spans="1:38" x14ac:dyDescent="0.3">
      <c r="A2591">
        <v>-73.967530920000002</v>
      </c>
      <c r="B2591">
        <v>40.778864990000002</v>
      </c>
      <c r="C2591" t="s">
        <v>5744</v>
      </c>
      <c r="D2591" t="s">
        <v>215</v>
      </c>
      <c r="E2591" t="str">
        <f t="shared" si="240"/>
        <v>far</v>
      </c>
      <c r="F2591" t="s">
        <v>48</v>
      </c>
      <c r="G2591">
        <v>10172018</v>
      </c>
      <c r="H2591" s="1">
        <v>9</v>
      </c>
      <c r="I2591" t="s">
        <v>39</v>
      </c>
      <c r="J2591" t="s">
        <v>40</v>
      </c>
      <c r="K2591" t="str">
        <f t="shared" si="241"/>
        <v>Gray</v>
      </c>
      <c r="L2591" t="str">
        <f t="shared" si="242"/>
        <v>yup</v>
      </c>
      <c r="M2591" t="b">
        <f t="shared" si="245"/>
        <v>0</v>
      </c>
      <c r="O2591" t="s">
        <v>55</v>
      </c>
      <c r="Q2591" t="s">
        <v>43</v>
      </c>
      <c r="R2591" t="b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Z2591" t="b">
        <f t="shared" si="243"/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J2591" t="b">
        <f t="shared" si="244"/>
        <v>0</v>
      </c>
      <c r="AK2591" t="s">
        <v>5745</v>
      </c>
      <c r="AL2591" t="b">
        <v>1</v>
      </c>
    </row>
    <row r="2592" spans="1:38" x14ac:dyDescent="0.3">
      <c r="A2592">
        <v>-73.965596980000001</v>
      </c>
      <c r="B2592">
        <v>40.77977388</v>
      </c>
      <c r="C2592" t="s">
        <v>5750</v>
      </c>
      <c r="D2592" t="s">
        <v>1035</v>
      </c>
      <c r="E2592" t="str">
        <f t="shared" si="240"/>
        <v>far</v>
      </c>
      <c r="F2592" t="s">
        <v>34</v>
      </c>
      <c r="G2592">
        <v>10172018</v>
      </c>
      <c r="H2592" s="1">
        <v>2</v>
      </c>
      <c r="I2592" t="s">
        <v>39</v>
      </c>
      <c r="J2592" t="s">
        <v>40</v>
      </c>
      <c r="K2592" t="str">
        <f t="shared" si="241"/>
        <v>Gray</v>
      </c>
      <c r="L2592" t="str">
        <f t="shared" si="242"/>
        <v>yup</v>
      </c>
      <c r="M2592" t="b">
        <f t="shared" si="245"/>
        <v>0</v>
      </c>
      <c r="O2592" t="s">
        <v>55</v>
      </c>
      <c r="Q2592" t="s">
        <v>43</v>
      </c>
      <c r="R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1</v>
      </c>
      <c r="Z2592" t="b">
        <f t="shared" si="243"/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J2592" t="b">
        <f t="shared" si="244"/>
        <v>0</v>
      </c>
      <c r="AK2592" t="s">
        <v>5751</v>
      </c>
      <c r="AL2592" t="b">
        <v>1</v>
      </c>
    </row>
    <row r="2593" spans="1:38" x14ac:dyDescent="0.3">
      <c r="A2593">
        <v>-73.975537180000003</v>
      </c>
      <c r="B2593">
        <v>40.773356120000003</v>
      </c>
      <c r="C2593" t="s">
        <v>5755</v>
      </c>
      <c r="D2593" t="s">
        <v>1403</v>
      </c>
      <c r="E2593" t="str">
        <f t="shared" si="240"/>
        <v>far</v>
      </c>
      <c r="F2593" t="s">
        <v>34</v>
      </c>
      <c r="G2593">
        <v>10062018</v>
      </c>
      <c r="H2593" s="1">
        <v>2</v>
      </c>
      <c r="I2593" t="s">
        <v>39</v>
      </c>
      <c r="J2593" t="s">
        <v>40</v>
      </c>
      <c r="K2593" t="str">
        <f t="shared" si="241"/>
        <v>Gray</v>
      </c>
      <c r="L2593" t="str">
        <f t="shared" si="242"/>
        <v>yup</v>
      </c>
      <c r="M2593" t="b">
        <f t="shared" si="245"/>
        <v>0</v>
      </c>
      <c r="N2593" t="s">
        <v>84</v>
      </c>
      <c r="O2593" t="s">
        <v>103</v>
      </c>
      <c r="Q2593" t="s">
        <v>50</v>
      </c>
      <c r="R2593">
        <v>15</v>
      </c>
      <c r="T2593" t="b">
        <v>0</v>
      </c>
      <c r="U2593" t="b">
        <v>1</v>
      </c>
      <c r="V2593" t="b">
        <v>0</v>
      </c>
      <c r="W2593" t="b">
        <v>0</v>
      </c>
      <c r="X2593" t="b">
        <v>0</v>
      </c>
      <c r="Z2593" t="b">
        <f t="shared" si="243"/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1</v>
      </c>
      <c r="AH2593" t="b">
        <v>0</v>
      </c>
      <c r="AJ2593" t="b">
        <f t="shared" si="244"/>
        <v>0</v>
      </c>
      <c r="AK2593" t="s">
        <v>5756</v>
      </c>
      <c r="AL2593" t="b">
        <v>1</v>
      </c>
    </row>
    <row r="2594" spans="1:38" x14ac:dyDescent="0.3">
      <c r="A2594">
        <v>-73.960555479999996</v>
      </c>
      <c r="B2594">
        <v>40.79014737</v>
      </c>
      <c r="C2594" t="s">
        <v>5757</v>
      </c>
      <c r="D2594" t="s">
        <v>1409</v>
      </c>
      <c r="E2594" t="str">
        <f t="shared" si="240"/>
        <v>far</v>
      </c>
      <c r="F2594" t="s">
        <v>34</v>
      </c>
      <c r="G2594">
        <v>10062018</v>
      </c>
      <c r="H2594" s="1">
        <v>9</v>
      </c>
      <c r="I2594" t="s">
        <v>39</v>
      </c>
      <c r="J2594" t="s">
        <v>40</v>
      </c>
      <c r="K2594" t="str">
        <f t="shared" si="241"/>
        <v>Gray</v>
      </c>
      <c r="L2594" t="str">
        <f t="shared" si="242"/>
        <v>yup</v>
      </c>
      <c r="M2594" t="b">
        <f t="shared" si="245"/>
        <v>0</v>
      </c>
      <c r="N2594" t="s">
        <v>117</v>
      </c>
      <c r="O2594" t="s">
        <v>118</v>
      </c>
      <c r="Q2594" t="s">
        <v>43</v>
      </c>
      <c r="R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Z2594" t="b">
        <f t="shared" si="243"/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1</v>
      </c>
      <c r="AH2594" t="b">
        <v>0</v>
      </c>
      <c r="AJ2594" t="b">
        <f t="shared" si="244"/>
        <v>0</v>
      </c>
      <c r="AK2594" t="s">
        <v>5758</v>
      </c>
      <c r="AL2594" t="b">
        <v>1</v>
      </c>
    </row>
    <row r="2595" spans="1:38" x14ac:dyDescent="0.3">
      <c r="A2595">
        <v>-73.968906910000001</v>
      </c>
      <c r="B2595">
        <v>40.781627829999998</v>
      </c>
      <c r="C2595" t="s">
        <v>5761</v>
      </c>
      <c r="D2595" t="s">
        <v>319</v>
      </c>
      <c r="E2595" t="str">
        <f t="shared" si="240"/>
        <v>far</v>
      </c>
      <c r="F2595" t="s">
        <v>34</v>
      </c>
      <c r="G2595">
        <v>10182018</v>
      </c>
      <c r="H2595" s="1">
        <v>7</v>
      </c>
      <c r="I2595" t="s">
        <v>54</v>
      </c>
      <c r="J2595" t="s">
        <v>40</v>
      </c>
      <c r="K2595" t="str">
        <f t="shared" si="241"/>
        <v>Gray</v>
      </c>
      <c r="L2595" t="str">
        <f t="shared" si="242"/>
        <v>yup</v>
      </c>
      <c r="M2595" t="b">
        <f t="shared" si="245"/>
        <v>0</v>
      </c>
      <c r="N2595" t="s">
        <v>117</v>
      </c>
      <c r="O2595" t="s">
        <v>118</v>
      </c>
      <c r="P2595" t="s">
        <v>4307</v>
      </c>
      <c r="Q2595" t="s">
        <v>43</v>
      </c>
      <c r="R2595" t="b">
        <v>0</v>
      </c>
      <c r="T2595" t="b">
        <v>1</v>
      </c>
      <c r="U2595" t="b">
        <v>0</v>
      </c>
      <c r="V2595" t="b">
        <v>1</v>
      </c>
      <c r="W2595" t="b">
        <v>0</v>
      </c>
      <c r="X2595" t="b">
        <v>0</v>
      </c>
      <c r="Z2595" t="b">
        <f t="shared" si="243"/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J2595" t="b">
        <f t="shared" si="244"/>
        <v>0</v>
      </c>
      <c r="AK2595" t="s">
        <v>5762</v>
      </c>
      <c r="AL2595" t="b">
        <v>1</v>
      </c>
    </row>
    <row r="2596" spans="1:38" x14ac:dyDescent="0.3">
      <c r="A2596">
        <v>-73.975433390000006</v>
      </c>
      <c r="B2596">
        <v>40.773239089999997</v>
      </c>
      <c r="C2596" t="s">
        <v>5763</v>
      </c>
      <c r="D2596" t="s">
        <v>805</v>
      </c>
      <c r="E2596" t="str">
        <f t="shared" si="240"/>
        <v>far</v>
      </c>
      <c r="F2596" t="s">
        <v>34</v>
      </c>
      <c r="G2596">
        <v>10132018</v>
      </c>
      <c r="H2596" s="1">
        <v>1</v>
      </c>
      <c r="I2596" t="s">
        <v>39</v>
      </c>
      <c r="J2596" t="s">
        <v>40</v>
      </c>
      <c r="K2596" t="str">
        <f t="shared" si="241"/>
        <v>Gray</v>
      </c>
      <c r="L2596" t="str">
        <f t="shared" si="242"/>
        <v>yup</v>
      </c>
      <c r="M2596" t="b">
        <f t="shared" si="245"/>
        <v>0</v>
      </c>
      <c r="N2596" t="s">
        <v>41</v>
      </c>
      <c r="O2596" t="s">
        <v>42</v>
      </c>
      <c r="Q2596" t="s">
        <v>43</v>
      </c>
      <c r="R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1</v>
      </c>
      <c r="Z2596" t="b">
        <f t="shared" si="243"/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1</v>
      </c>
      <c r="AF2596" t="b">
        <v>0</v>
      </c>
      <c r="AG2596" t="b">
        <v>1</v>
      </c>
      <c r="AH2596" t="b">
        <v>0</v>
      </c>
      <c r="AJ2596" t="b">
        <f t="shared" si="244"/>
        <v>0</v>
      </c>
      <c r="AK2596" t="s">
        <v>5764</v>
      </c>
      <c r="AL2596" t="b">
        <v>1</v>
      </c>
    </row>
    <row r="2597" spans="1:38" x14ac:dyDescent="0.3">
      <c r="A2597">
        <v>-73.958947050000006</v>
      </c>
      <c r="B2597">
        <v>40.791281759999997</v>
      </c>
      <c r="C2597" t="s">
        <v>5765</v>
      </c>
      <c r="D2597" t="s">
        <v>1214</v>
      </c>
      <c r="E2597" t="str">
        <f t="shared" si="240"/>
        <v>far</v>
      </c>
      <c r="F2597" t="s">
        <v>48</v>
      </c>
      <c r="G2597">
        <v>10142018</v>
      </c>
      <c r="H2597" s="1">
        <v>10</v>
      </c>
      <c r="I2597" t="s">
        <v>54</v>
      </c>
      <c r="J2597" t="s">
        <v>40</v>
      </c>
      <c r="K2597" t="str">
        <f t="shared" si="241"/>
        <v>Gray</v>
      </c>
      <c r="L2597" t="str">
        <f t="shared" si="242"/>
        <v>yup</v>
      </c>
      <c r="M2597" t="b">
        <f t="shared" si="245"/>
        <v>0</v>
      </c>
      <c r="N2597" t="s">
        <v>117</v>
      </c>
      <c r="O2597" t="s">
        <v>118</v>
      </c>
      <c r="Q2597" t="s">
        <v>50</v>
      </c>
      <c r="R2597">
        <v>15</v>
      </c>
      <c r="T2597" t="b">
        <v>0</v>
      </c>
      <c r="U2597" t="b">
        <v>1</v>
      </c>
      <c r="V2597" t="b">
        <v>0</v>
      </c>
      <c r="W2597" t="b">
        <v>0</v>
      </c>
      <c r="X2597" t="b">
        <v>0</v>
      </c>
      <c r="Z2597" t="b">
        <f t="shared" si="243"/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1</v>
      </c>
      <c r="AH2597" t="b">
        <v>0</v>
      </c>
      <c r="AJ2597" t="b">
        <f t="shared" si="244"/>
        <v>0</v>
      </c>
      <c r="AK2597" t="s">
        <v>5766</v>
      </c>
      <c r="AL2597" t="b">
        <v>1</v>
      </c>
    </row>
    <row r="2598" spans="1:38" x14ac:dyDescent="0.3">
      <c r="A2598">
        <v>-73.971525119999995</v>
      </c>
      <c r="B2598">
        <v>40.774621779999997</v>
      </c>
      <c r="C2598" t="s">
        <v>5767</v>
      </c>
      <c r="D2598" t="s">
        <v>1115</v>
      </c>
      <c r="E2598" t="str">
        <f t="shared" si="240"/>
        <v>far</v>
      </c>
      <c r="F2598" t="s">
        <v>34</v>
      </c>
      <c r="G2598">
        <v>10122018</v>
      </c>
      <c r="H2598" s="1">
        <v>7</v>
      </c>
      <c r="I2598" t="s">
        <v>39</v>
      </c>
      <c r="J2598" t="s">
        <v>40</v>
      </c>
      <c r="K2598" t="str">
        <f t="shared" si="241"/>
        <v>Gray</v>
      </c>
      <c r="L2598" t="str">
        <f t="shared" si="242"/>
        <v>yup</v>
      </c>
      <c r="M2598" t="b">
        <f t="shared" si="245"/>
        <v>0</v>
      </c>
      <c r="N2598" t="s">
        <v>84</v>
      </c>
      <c r="O2598" t="s">
        <v>103</v>
      </c>
      <c r="Q2598" t="s">
        <v>43</v>
      </c>
      <c r="R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Z2598" t="b">
        <f t="shared" si="243"/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1</v>
      </c>
      <c r="AH2598" t="b">
        <v>0</v>
      </c>
      <c r="AJ2598" t="b">
        <f t="shared" si="244"/>
        <v>0</v>
      </c>
      <c r="AK2598" t="s">
        <v>5768</v>
      </c>
      <c r="AL2598" t="b">
        <v>1</v>
      </c>
    </row>
    <row r="2599" spans="1:38" x14ac:dyDescent="0.3">
      <c r="A2599">
        <v>-73.967983320000002</v>
      </c>
      <c r="B2599">
        <v>40.773854710000002</v>
      </c>
      <c r="C2599" t="s">
        <v>5769</v>
      </c>
      <c r="D2599" t="s">
        <v>1391</v>
      </c>
      <c r="E2599" t="str">
        <f t="shared" si="240"/>
        <v>far</v>
      </c>
      <c r="F2599" t="s">
        <v>34</v>
      </c>
      <c r="G2599">
        <v>10072018</v>
      </c>
      <c r="H2599" s="1">
        <v>5</v>
      </c>
      <c r="J2599" t="s">
        <v>40</v>
      </c>
      <c r="K2599" t="str">
        <f t="shared" si="241"/>
        <v>Gray</v>
      </c>
      <c r="L2599" t="str">
        <f t="shared" si="242"/>
        <v>yup</v>
      </c>
      <c r="M2599" t="b">
        <f t="shared" si="245"/>
        <v>0</v>
      </c>
      <c r="N2599" t="s">
        <v>41</v>
      </c>
      <c r="O2599" t="s">
        <v>42</v>
      </c>
      <c r="Q2599" t="s">
        <v>43</v>
      </c>
      <c r="R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Z2599" t="b">
        <f t="shared" si="243"/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1</v>
      </c>
      <c r="AH2599" t="b">
        <v>0</v>
      </c>
      <c r="AJ2599" t="b">
        <f t="shared" si="244"/>
        <v>0</v>
      </c>
      <c r="AK2599" t="s">
        <v>5770</v>
      </c>
      <c r="AL2599" t="b">
        <v>1</v>
      </c>
    </row>
    <row r="2600" spans="1:38" x14ac:dyDescent="0.3">
      <c r="A2600">
        <v>-73.9564539</v>
      </c>
      <c r="B2600">
        <v>40.793658440000002</v>
      </c>
      <c r="C2600" t="s">
        <v>5771</v>
      </c>
      <c r="D2600" t="s">
        <v>702</v>
      </c>
      <c r="E2600" t="str">
        <f t="shared" si="240"/>
        <v>far</v>
      </c>
      <c r="F2600" t="s">
        <v>34</v>
      </c>
      <c r="G2600">
        <v>10122018</v>
      </c>
      <c r="H2600" s="1">
        <v>5</v>
      </c>
      <c r="I2600" t="s">
        <v>39</v>
      </c>
      <c r="J2600" t="s">
        <v>40</v>
      </c>
      <c r="K2600" t="str">
        <f t="shared" si="241"/>
        <v>Gray</v>
      </c>
      <c r="L2600" t="str">
        <f t="shared" si="242"/>
        <v>yup</v>
      </c>
      <c r="M2600" t="b">
        <f t="shared" si="245"/>
        <v>0</v>
      </c>
      <c r="N2600" t="s">
        <v>84</v>
      </c>
      <c r="O2600" t="s">
        <v>103</v>
      </c>
      <c r="Q2600" t="s">
        <v>43</v>
      </c>
      <c r="R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1</v>
      </c>
      <c r="Z2600" t="b">
        <f t="shared" si="243"/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J2600" t="b">
        <f t="shared" si="244"/>
        <v>0</v>
      </c>
      <c r="AK2600" t="s">
        <v>5772</v>
      </c>
      <c r="AL2600" t="b">
        <v>1</v>
      </c>
    </row>
    <row r="2601" spans="1:38" x14ac:dyDescent="0.3">
      <c r="A2601">
        <v>-73.968857490000005</v>
      </c>
      <c r="B2601">
        <v>40.778077019999998</v>
      </c>
      <c r="C2601" t="s">
        <v>5775</v>
      </c>
      <c r="D2601" t="s">
        <v>271</v>
      </c>
      <c r="E2601" t="str">
        <f t="shared" si="240"/>
        <v>far</v>
      </c>
      <c r="F2601" t="s">
        <v>48</v>
      </c>
      <c r="G2601">
        <v>10142018</v>
      </c>
      <c r="H2601" s="1">
        <v>10</v>
      </c>
      <c r="I2601" t="s">
        <v>39</v>
      </c>
      <c r="J2601" t="s">
        <v>40</v>
      </c>
      <c r="K2601" t="str">
        <f t="shared" si="241"/>
        <v>Gray</v>
      </c>
      <c r="L2601" t="str">
        <f t="shared" si="242"/>
        <v>yup</v>
      </c>
      <c r="M2601" t="b">
        <f t="shared" si="245"/>
        <v>0</v>
      </c>
      <c r="N2601" t="s">
        <v>41</v>
      </c>
      <c r="O2601" t="s">
        <v>42</v>
      </c>
      <c r="Q2601" t="s">
        <v>50</v>
      </c>
      <c r="R2601">
        <v>25</v>
      </c>
      <c r="T2601" t="b">
        <v>0</v>
      </c>
      <c r="U2601" t="b">
        <v>0</v>
      </c>
      <c r="V2601" t="b">
        <v>1</v>
      </c>
      <c r="W2601" t="b">
        <v>0</v>
      </c>
      <c r="X2601" t="b">
        <v>0</v>
      </c>
      <c r="Z2601" t="b">
        <f t="shared" si="243"/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J2601" t="b">
        <f t="shared" si="244"/>
        <v>0</v>
      </c>
      <c r="AK2601" t="s">
        <v>5776</v>
      </c>
      <c r="AL2601" t="b">
        <v>1</v>
      </c>
    </row>
    <row r="2602" spans="1:38" x14ac:dyDescent="0.3">
      <c r="A2602">
        <v>-73.971286320000004</v>
      </c>
      <c r="B2602">
        <v>40.77469876</v>
      </c>
      <c r="C2602" t="s">
        <v>5779</v>
      </c>
      <c r="D2602" t="s">
        <v>738</v>
      </c>
      <c r="E2602" t="str">
        <f t="shared" si="240"/>
        <v>far</v>
      </c>
      <c r="F2602" t="s">
        <v>48</v>
      </c>
      <c r="G2602">
        <v>10172018</v>
      </c>
      <c r="H2602" s="1">
        <v>1</v>
      </c>
      <c r="I2602" t="s">
        <v>39</v>
      </c>
      <c r="J2602" t="s">
        <v>40</v>
      </c>
      <c r="K2602" t="str">
        <f t="shared" si="241"/>
        <v>Gray</v>
      </c>
      <c r="L2602" t="str">
        <f t="shared" si="242"/>
        <v>yup</v>
      </c>
      <c r="M2602" t="b">
        <f t="shared" si="245"/>
        <v>0</v>
      </c>
      <c r="N2602" t="s">
        <v>117</v>
      </c>
      <c r="O2602" t="s">
        <v>118</v>
      </c>
      <c r="Q2602" t="s">
        <v>43</v>
      </c>
      <c r="R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1</v>
      </c>
      <c r="Z2602" t="b">
        <f t="shared" si="243"/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1</v>
      </c>
      <c r="AH2602" t="b">
        <v>0</v>
      </c>
      <c r="AJ2602" t="b">
        <f t="shared" si="244"/>
        <v>0</v>
      </c>
      <c r="AK2602" t="s">
        <v>5780</v>
      </c>
      <c r="AL2602" t="b">
        <v>1</v>
      </c>
    </row>
    <row r="2603" spans="1:38" x14ac:dyDescent="0.3">
      <c r="A2603">
        <v>-73.976586699999999</v>
      </c>
      <c r="B2603">
        <v>40.767430429999997</v>
      </c>
      <c r="C2603" t="s">
        <v>5784</v>
      </c>
      <c r="D2603" t="s">
        <v>47</v>
      </c>
      <c r="E2603" t="str">
        <f t="shared" si="240"/>
        <v>far</v>
      </c>
      <c r="F2603" t="s">
        <v>34</v>
      </c>
      <c r="G2603">
        <v>10142018</v>
      </c>
      <c r="H2603" s="1">
        <v>1</v>
      </c>
      <c r="I2603" t="s">
        <v>39</v>
      </c>
      <c r="J2603" t="s">
        <v>40</v>
      </c>
      <c r="K2603" t="str">
        <f t="shared" si="241"/>
        <v>Gray</v>
      </c>
      <c r="L2603" t="str">
        <f t="shared" si="242"/>
        <v>yup</v>
      </c>
      <c r="M2603" t="b">
        <f t="shared" si="245"/>
        <v>0</v>
      </c>
      <c r="N2603" t="s">
        <v>84</v>
      </c>
      <c r="O2603" t="s">
        <v>103</v>
      </c>
      <c r="Q2603" t="s">
        <v>43</v>
      </c>
      <c r="R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1</v>
      </c>
      <c r="Z2603" t="b">
        <f t="shared" si="243"/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1</v>
      </c>
      <c r="AF2603" t="b">
        <v>1</v>
      </c>
      <c r="AG2603" t="b">
        <v>0</v>
      </c>
      <c r="AH2603" t="b">
        <v>0</v>
      </c>
      <c r="AJ2603" t="b">
        <f t="shared" si="244"/>
        <v>0</v>
      </c>
      <c r="AK2603" t="s">
        <v>5785</v>
      </c>
      <c r="AL2603" t="b">
        <v>1</v>
      </c>
    </row>
    <row r="2604" spans="1:38" x14ac:dyDescent="0.3">
      <c r="A2604">
        <v>-73.966396140000001</v>
      </c>
      <c r="B2604">
        <v>40.775069109999997</v>
      </c>
      <c r="C2604" t="s">
        <v>5789</v>
      </c>
      <c r="D2604" t="s">
        <v>1320</v>
      </c>
      <c r="E2604" t="str">
        <f t="shared" si="240"/>
        <v>far</v>
      </c>
      <c r="F2604" t="s">
        <v>34</v>
      </c>
      <c r="G2604">
        <v>10122018</v>
      </c>
      <c r="H2604" s="1">
        <v>6</v>
      </c>
      <c r="I2604" t="s">
        <v>39</v>
      </c>
      <c r="J2604" t="s">
        <v>40</v>
      </c>
      <c r="K2604" t="str">
        <f t="shared" si="241"/>
        <v>Gray</v>
      </c>
      <c r="L2604" t="str">
        <f t="shared" si="242"/>
        <v>yup</v>
      </c>
      <c r="M2604" t="b">
        <f t="shared" si="245"/>
        <v>0</v>
      </c>
      <c r="N2604" t="s">
        <v>117</v>
      </c>
      <c r="O2604" t="s">
        <v>118</v>
      </c>
      <c r="P2604" t="s">
        <v>5790</v>
      </c>
      <c r="Q2604" t="s">
        <v>43</v>
      </c>
      <c r="R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1</v>
      </c>
      <c r="Z2604" t="b">
        <f t="shared" si="243"/>
        <v>1</v>
      </c>
      <c r="AA2604" t="b">
        <v>0</v>
      </c>
      <c r="AB2604" t="b">
        <v>0</v>
      </c>
      <c r="AC2604" t="b">
        <v>0</v>
      </c>
      <c r="AD2604" t="b">
        <v>0</v>
      </c>
      <c r="AE2604" t="b">
        <v>1</v>
      </c>
      <c r="AF2604" t="b">
        <v>0</v>
      </c>
      <c r="AG2604" t="b">
        <v>1</v>
      </c>
      <c r="AH2604" t="b">
        <v>0</v>
      </c>
      <c r="AJ2604" t="b">
        <f t="shared" si="244"/>
        <v>0</v>
      </c>
      <c r="AK2604" t="s">
        <v>5791</v>
      </c>
      <c r="AL2604" t="b">
        <v>1</v>
      </c>
    </row>
    <row r="2605" spans="1:38" x14ac:dyDescent="0.3">
      <c r="A2605">
        <v>-73.976784969999997</v>
      </c>
      <c r="B2605">
        <v>40.76856652</v>
      </c>
      <c r="C2605" t="s">
        <v>5792</v>
      </c>
      <c r="D2605" t="s">
        <v>512</v>
      </c>
      <c r="E2605" t="str">
        <f t="shared" si="240"/>
        <v>far</v>
      </c>
      <c r="F2605" t="s">
        <v>34</v>
      </c>
      <c r="G2605">
        <v>10102018</v>
      </c>
      <c r="H2605" s="1">
        <v>4</v>
      </c>
      <c r="I2605" t="s">
        <v>39</v>
      </c>
      <c r="J2605" t="s">
        <v>40</v>
      </c>
      <c r="K2605" t="str">
        <f t="shared" si="241"/>
        <v>Gray</v>
      </c>
      <c r="L2605" t="str">
        <f t="shared" si="242"/>
        <v>yup</v>
      </c>
      <c r="M2605" t="b">
        <f t="shared" si="245"/>
        <v>0</v>
      </c>
      <c r="N2605" t="s">
        <v>41</v>
      </c>
      <c r="O2605" t="s">
        <v>42</v>
      </c>
      <c r="Q2605" t="s">
        <v>43</v>
      </c>
      <c r="R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1</v>
      </c>
      <c r="Z2605" t="b">
        <f t="shared" si="243"/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J2605" t="b">
        <f t="shared" si="244"/>
        <v>0</v>
      </c>
      <c r="AK2605" t="s">
        <v>5793</v>
      </c>
      <c r="AL2605" t="b">
        <v>1</v>
      </c>
    </row>
    <row r="2606" spans="1:38" x14ac:dyDescent="0.3">
      <c r="A2606">
        <v>-73.95768975</v>
      </c>
      <c r="B2606">
        <v>40.796469530000003</v>
      </c>
      <c r="C2606" t="s">
        <v>5805</v>
      </c>
      <c r="D2606" t="s">
        <v>191</v>
      </c>
      <c r="E2606" t="str">
        <f t="shared" si="240"/>
        <v>far</v>
      </c>
      <c r="F2606" t="s">
        <v>48</v>
      </c>
      <c r="G2606">
        <v>10192018</v>
      </c>
      <c r="H2606" s="1">
        <v>2</v>
      </c>
      <c r="I2606" t="s">
        <v>39</v>
      </c>
      <c r="J2606" t="s">
        <v>40</v>
      </c>
      <c r="K2606" t="str">
        <f t="shared" si="241"/>
        <v>Gray</v>
      </c>
      <c r="L2606" t="str">
        <f t="shared" si="242"/>
        <v>yup</v>
      </c>
      <c r="M2606" t="b">
        <f t="shared" si="245"/>
        <v>0</v>
      </c>
      <c r="N2606" t="s">
        <v>41</v>
      </c>
      <c r="O2606" t="s">
        <v>42</v>
      </c>
      <c r="Q2606" t="s">
        <v>43</v>
      </c>
      <c r="R2606" t="b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Z2606" t="b">
        <f t="shared" si="243"/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1</v>
      </c>
      <c r="AF2606" t="b">
        <v>0</v>
      </c>
      <c r="AG2606" t="b">
        <v>1</v>
      </c>
      <c r="AH2606" t="b">
        <v>0</v>
      </c>
      <c r="AJ2606" t="b">
        <f t="shared" si="244"/>
        <v>0</v>
      </c>
      <c r="AK2606" t="s">
        <v>5806</v>
      </c>
      <c r="AL2606" t="b">
        <v>1</v>
      </c>
    </row>
    <row r="2607" spans="1:38" x14ac:dyDescent="0.3">
      <c r="A2607">
        <v>-73.974306040000002</v>
      </c>
      <c r="B2607">
        <v>40.768790180000003</v>
      </c>
      <c r="C2607" t="s">
        <v>5807</v>
      </c>
      <c r="D2607" t="s">
        <v>264</v>
      </c>
      <c r="E2607" t="str">
        <f t="shared" si="240"/>
        <v>far</v>
      </c>
      <c r="F2607" t="s">
        <v>34</v>
      </c>
      <c r="G2607">
        <v>10072018</v>
      </c>
      <c r="H2607" s="1">
        <v>2</v>
      </c>
      <c r="I2607" t="s">
        <v>39</v>
      </c>
      <c r="J2607" t="s">
        <v>40</v>
      </c>
      <c r="K2607" t="str">
        <f t="shared" si="241"/>
        <v>Gray</v>
      </c>
      <c r="L2607" t="str">
        <f t="shared" si="242"/>
        <v>yup</v>
      </c>
      <c r="M2607" t="b">
        <f t="shared" si="245"/>
        <v>0</v>
      </c>
      <c r="N2607" t="s">
        <v>41</v>
      </c>
      <c r="O2607" t="s">
        <v>42</v>
      </c>
      <c r="Q2607" t="s">
        <v>43</v>
      </c>
      <c r="R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Z2607" t="b">
        <f t="shared" si="243"/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1</v>
      </c>
      <c r="AF2607" t="b">
        <v>0</v>
      </c>
      <c r="AG2607" t="b">
        <v>1</v>
      </c>
      <c r="AH2607" t="b">
        <v>0</v>
      </c>
      <c r="AJ2607" t="b">
        <f t="shared" si="244"/>
        <v>0</v>
      </c>
      <c r="AK2607" t="s">
        <v>5808</v>
      </c>
      <c r="AL2607" t="b">
        <v>1</v>
      </c>
    </row>
    <row r="2608" spans="1:38" x14ac:dyDescent="0.3">
      <c r="A2608">
        <v>-73.971592200000003</v>
      </c>
      <c r="B2608">
        <v>40.774615310000002</v>
      </c>
      <c r="C2608" t="s">
        <v>5811</v>
      </c>
      <c r="D2608" t="s">
        <v>1115</v>
      </c>
      <c r="E2608" t="str">
        <f t="shared" si="240"/>
        <v>far</v>
      </c>
      <c r="F2608" t="s">
        <v>34</v>
      </c>
      <c r="G2608">
        <v>10122018</v>
      </c>
      <c r="H2608" s="1">
        <v>6</v>
      </c>
      <c r="I2608" t="s">
        <v>39</v>
      </c>
      <c r="J2608" t="s">
        <v>40</v>
      </c>
      <c r="K2608" t="str">
        <f t="shared" si="241"/>
        <v>Gray</v>
      </c>
      <c r="L2608" t="str">
        <f t="shared" si="242"/>
        <v>yup</v>
      </c>
      <c r="M2608" t="b">
        <f t="shared" si="245"/>
        <v>0</v>
      </c>
      <c r="N2608" t="s">
        <v>117</v>
      </c>
      <c r="O2608" t="s">
        <v>118</v>
      </c>
      <c r="P2608" t="s">
        <v>1383</v>
      </c>
      <c r="Q2608" t="s">
        <v>50</v>
      </c>
      <c r="R2608">
        <v>5</v>
      </c>
      <c r="T2608" t="b">
        <v>0</v>
      </c>
      <c r="U2608" t="b">
        <v>0</v>
      </c>
      <c r="V2608" t="b">
        <v>1</v>
      </c>
      <c r="W2608" t="b">
        <v>1</v>
      </c>
      <c r="X2608" t="b">
        <v>0</v>
      </c>
      <c r="Z2608" t="b">
        <f t="shared" si="243"/>
        <v>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1</v>
      </c>
      <c r="AH2608" t="b">
        <v>0</v>
      </c>
      <c r="AJ2608" t="b">
        <f t="shared" si="244"/>
        <v>0</v>
      </c>
      <c r="AK2608" t="s">
        <v>5812</v>
      </c>
      <c r="AL2608" t="b">
        <v>1</v>
      </c>
    </row>
    <row r="2609" spans="1:38" x14ac:dyDescent="0.3">
      <c r="A2609">
        <v>-73.969169219999998</v>
      </c>
      <c r="B2609">
        <v>40.77253305</v>
      </c>
      <c r="C2609" t="s">
        <v>5818</v>
      </c>
      <c r="D2609" t="s">
        <v>1254</v>
      </c>
      <c r="E2609" t="str">
        <f t="shared" si="240"/>
        <v>far</v>
      </c>
      <c r="F2609" t="s">
        <v>34</v>
      </c>
      <c r="G2609">
        <v>10072018</v>
      </c>
      <c r="H2609" s="1">
        <v>2</v>
      </c>
      <c r="I2609" t="s">
        <v>39</v>
      </c>
      <c r="J2609" t="s">
        <v>40</v>
      </c>
      <c r="K2609" t="str">
        <f t="shared" si="241"/>
        <v>Gray</v>
      </c>
      <c r="L2609" t="str">
        <f t="shared" si="242"/>
        <v>yup</v>
      </c>
      <c r="M2609" t="b">
        <f t="shared" si="245"/>
        <v>0</v>
      </c>
      <c r="N2609" t="s">
        <v>84</v>
      </c>
      <c r="O2609" t="s">
        <v>103</v>
      </c>
      <c r="Q2609" t="s">
        <v>43</v>
      </c>
      <c r="R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Z2609" t="b">
        <f t="shared" si="243"/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1</v>
      </c>
      <c r="AF2609" t="b">
        <v>0</v>
      </c>
      <c r="AG2609" t="b">
        <v>0</v>
      </c>
      <c r="AH2609" t="b">
        <v>0</v>
      </c>
      <c r="AJ2609" t="b">
        <f t="shared" si="244"/>
        <v>0</v>
      </c>
      <c r="AK2609" t="s">
        <v>5819</v>
      </c>
      <c r="AL2609" t="b">
        <v>1</v>
      </c>
    </row>
    <row r="2610" spans="1:38" x14ac:dyDescent="0.3">
      <c r="A2610">
        <v>-73.969468180000007</v>
      </c>
      <c r="B2610">
        <v>40.770585799999999</v>
      </c>
      <c r="C2610" t="s">
        <v>5828</v>
      </c>
      <c r="D2610" t="s">
        <v>1326</v>
      </c>
      <c r="E2610" t="str">
        <f t="shared" si="240"/>
        <v>far</v>
      </c>
      <c r="F2610" t="s">
        <v>48</v>
      </c>
      <c r="G2610">
        <v>10062018</v>
      </c>
      <c r="H2610" s="1">
        <v>6</v>
      </c>
      <c r="I2610" t="s">
        <v>39</v>
      </c>
      <c r="J2610" t="s">
        <v>40</v>
      </c>
      <c r="K2610" t="str">
        <f t="shared" si="241"/>
        <v>Gray</v>
      </c>
      <c r="L2610" t="str">
        <f t="shared" si="242"/>
        <v>yup</v>
      </c>
      <c r="M2610" t="b">
        <f t="shared" si="245"/>
        <v>0</v>
      </c>
      <c r="N2610" t="s">
        <v>84</v>
      </c>
      <c r="O2610" t="s">
        <v>103</v>
      </c>
      <c r="Q2610" t="s">
        <v>50</v>
      </c>
      <c r="T2610" t="b">
        <v>0</v>
      </c>
      <c r="U2610" t="b">
        <v>0</v>
      </c>
      <c r="V2610" t="b">
        <v>0</v>
      </c>
      <c r="W2610" t="b">
        <v>0</v>
      </c>
      <c r="X2610" t="b">
        <v>1</v>
      </c>
      <c r="Z2610" t="b">
        <f t="shared" si="243"/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1</v>
      </c>
      <c r="AH2610" t="b">
        <v>0</v>
      </c>
      <c r="AJ2610" t="b">
        <f t="shared" si="244"/>
        <v>0</v>
      </c>
      <c r="AK2610" t="s">
        <v>5829</v>
      </c>
      <c r="AL2610" t="b">
        <v>1</v>
      </c>
    </row>
    <row r="2611" spans="1:38" x14ac:dyDescent="0.3">
      <c r="A2611">
        <v>-73.970979749999998</v>
      </c>
      <c r="B2611">
        <v>40.776909570000001</v>
      </c>
      <c r="C2611" t="s">
        <v>5830</v>
      </c>
      <c r="D2611" t="s">
        <v>741</v>
      </c>
      <c r="E2611" t="str">
        <f t="shared" si="240"/>
        <v>far</v>
      </c>
      <c r="F2611" t="s">
        <v>48</v>
      </c>
      <c r="G2611">
        <v>10142018</v>
      </c>
      <c r="H2611" s="1">
        <v>7</v>
      </c>
      <c r="I2611" t="s">
        <v>39</v>
      </c>
      <c r="J2611" t="s">
        <v>40</v>
      </c>
      <c r="K2611" t="str">
        <f t="shared" si="241"/>
        <v>Gray</v>
      </c>
      <c r="L2611" t="str">
        <f t="shared" si="242"/>
        <v>yup</v>
      </c>
      <c r="M2611" t="b">
        <f t="shared" si="245"/>
        <v>0</v>
      </c>
      <c r="N2611" t="s">
        <v>117</v>
      </c>
      <c r="O2611" t="s">
        <v>118</v>
      </c>
      <c r="Q2611" t="s">
        <v>43</v>
      </c>
      <c r="R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Z2611" t="b">
        <f t="shared" si="243"/>
        <v>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1</v>
      </c>
      <c r="AG2611" t="b">
        <v>0</v>
      </c>
      <c r="AH2611" t="b">
        <v>0</v>
      </c>
      <c r="AJ2611" t="b">
        <f t="shared" si="244"/>
        <v>0</v>
      </c>
      <c r="AK2611" t="s">
        <v>5831</v>
      </c>
      <c r="AL2611" t="b">
        <v>1</v>
      </c>
    </row>
    <row r="2612" spans="1:38" x14ac:dyDescent="0.3">
      <c r="A2612">
        <v>-73.977192489999993</v>
      </c>
      <c r="B2612">
        <v>40.766672270000001</v>
      </c>
      <c r="C2612" t="s">
        <v>5832</v>
      </c>
      <c r="D2612" t="s">
        <v>2590</v>
      </c>
      <c r="E2612" t="str">
        <f t="shared" si="240"/>
        <v>far</v>
      </c>
      <c r="F2612" t="s">
        <v>34</v>
      </c>
      <c r="G2612">
        <v>10072018</v>
      </c>
      <c r="H2612" s="1">
        <v>1</v>
      </c>
      <c r="I2612" t="s">
        <v>39</v>
      </c>
      <c r="J2612" t="s">
        <v>40</v>
      </c>
      <c r="K2612" t="str">
        <f t="shared" si="241"/>
        <v>Gray</v>
      </c>
      <c r="L2612" t="str">
        <f t="shared" si="242"/>
        <v>yup</v>
      </c>
      <c r="M2612" t="b">
        <f t="shared" si="245"/>
        <v>0</v>
      </c>
      <c r="N2612" t="s">
        <v>117</v>
      </c>
      <c r="O2612" t="s">
        <v>118</v>
      </c>
      <c r="Q2612" t="s">
        <v>43</v>
      </c>
      <c r="R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1</v>
      </c>
      <c r="Z2612" t="b">
        <f t="shared" si="243"/>
        <v>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1</v>
      </c>
      <c r="AG2612" t="b">
        <v>0</v>
      </c>
      <c r="AH2612" t="b">
        <v>0</v>
      </c>
      <c r="AI2612" t="s">
        <v>5833</v>
      </c>
      <c r="AJ2612" t="b">
        <f t="shared" si="244"/>
        <v>0</v>
      </c>
      <c r="AK2612" t="s">
        <v>5834</v>
      </c>
      <c r="AL2612" t="b">
        <v>1</v>
      </c>
    </row>
    <row r="2613" spans="1:38" x14ac:dyDescent="0.3">
      <c r="A2613">
        <v>-73.953126319999996</v>
      </c>
      <c r="B2613">
        <v>40.796567510000003</v>
      </c>
      <c r="C2613" t="s">
        <v>5839</v>
      </c>
      <c r="D2613" t="s">
        <v>5235</v>
      </c>
      <c r="E2613" t="str">
        <f t="shared" si="240"/>
        <v>far</v>
      </c>
      <c r="F2613" t="s">
        <v>34</v>
      </c>
      <c r="G2613">
        <v>10062018</v>
      </c>
      <c r="H2613" s="1">
        <v>1</v>
      </c>
      <c r="I2613" t="s">
        <v>39</v>
      </c>
      <c r="J2613" t="s">
        <v>40</v>
      </c>
      <c r="K2613" t="str">
        <f t="shared" si="241"/>
        <v>Gray</v>
      </c>
      <c r="L2613" t="str">
        <f t="shared" si="242"/>
        <v>yup</v>
      </c>
      <c r="M2613" t="b">
        <f t="shared" si="245"/>
        <v>0</v>
      </c>
      <c r="N2613" t="s">
        <v>41</v>
      </c>
      <c r="O2613" t="s">
        <v>42</v>
      </c>
      <c r="Q2613" t="s">
        <v>43</v>
      </c>
      <c r="R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  <c r="Z2613" t="b">
        <f t="shared" si="243"/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1</v>
      </c>
      <c r="AH2613" t="b">
        <v>0</v>
      </c>
      <c r="AJ2613" t="b">
        <f t="shared" si="244"/>
        <v>0</v>
      </c>
      <c r="AK2613" t="s">
        <v>5840</v>
      </c>
      <c r="AL2613" t="b">
        <v>1</v>
      </c>
    </row>
    <row r="2614" spans="1:38" x14ac:dyDescent="0.3">
      <c r="A2614">
        <v>-73.969511780000005</v>
      </c>
      <c r="B2614">
        <v>40.780267569999999</v>
      </c>
      <c r="C2614" t="s">
        <v>5845</v>
      </c>
      <c r="D2614" t="s">
        <v>631</v>
      </c>
      <c r="E2614" t="str">
        <f t="shared" si="240"/>
        <v>far</v>
      </c>
      <c r="F2614" t="s">
        <v>34</v>
      </c>
      <c r="G2614">
        <v>10182018</v>
      </c>
      <c r="H2614" s="1">
        <v>7</v>
      </c>
      <c r="J2614" t="s">
        <v>40</v>
      </c>
      <c r="K2614" t="str">
        <f t="shared" si="241"/>
        <v>Gray</v>
      </c>
      <c r="L2614" t="str">
        <f t="shared" si="242"/>
        <v>yup</v>
      </c>
      <c r="M2614" t="b">
        <f t="shared" si="245"/>
        <v>0</v>
      </c>
      <c r="O2614" t="s">
        <v>55</v>
      </c>
      <c r="Q2614" t="s">
        <v>43</v>
      </c>
      <c r="R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1</v>
      </c>
      <c r="Z2614" t="b">
        <f t="shared" si="243"/>
        <v>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J2614" t="b">
        <f t="shared" si="244"/>
        <v>0</v>
      </c>
      <c r="AK2614" t="s">
        <v>5846</v>
      </c>
      <c r="AL2614" t="b">
        <v>1</v>
      </c>
    </row>
    <row r="2615" spans="1:38" x14ac:dyDescent="0.3">
      <c r="A2615">
        <v>-73.973028479999996</v>
      </c>
      <c r="B2615">
        <v>40.77024625</v>
      </c>
      <c r="C2615" t="s">
        <v>5847</v>
      </c>
      <c r="D2615" t="s">
        <v>368</v>
      </c>
      <c r="E2615" t="str">
        <f t="shared" si="240"/>
        <v>far</v>
      </c>
      <c r="F2615" t="s">
        <v>48</v>
      </c>
      <c r="G2615">
        <v>10082018</v>
      </c>
      <c r="H2615" s="1">
        <v>4</v>
      </c>
      <c r="I2615" t="s">
        <v>39</v>
      </c>
      <c r="J2615" t="s">
        <v>40</v>
      </c>
      <c r="K2615" t="str">
        <f t="shared" si="241"/>
        <v>Gray</v>
      </c>
      <c r="L2615" t="str">
        <f t="shared" si="242"/>
        <v>yup</v>
      </c>
      <c r="M2615" t="b">
        <f t="shared" si="245"/>
        <v>0</v>
      </c>
      <c r="N2615" t="s">
        <v>84</v>
      </c>
      <c r="O2615" t="s">
        <v>103</v>
      </c>
      <c r="Q2615" t="s">
        <v>43</v>
      </c>
      <c r="R2615" t="b">
        <v>0</v>
      </c>
      <c r="S2615" t="s">
        <v>236</v>
      </c>
      <c r="T2615" t="b">
        <v>0</v>
      </c>
      <c r="U2615" t="b">
        <v>1</v>
      </c>
      <c r="V2615" t="b">
        <v>0</v>
      </c>
      <c r="W2615" t="b">
        <v>0</v>
      </c>
      <c r="X2615" t="b">
        <v>0</v>
      </c>
      <c r="Z2615" t="b">
        <f t="shared" si="243"/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1</v>
      </c>
      <c r="AH2615" t="b">
        <v>0</v>
      </c>
      <c r="AJ2615" t="b">
        <f t="shared" si="244"/>
        <v>0</v>
      </c>
      <c r="AK2615" t="s">
        <v>5848</v>
      </c>
      <c r="AL2615" t="b">
        <v>1</v>
      </c>
    </row>
    <row r="2616" spans="1:38" x14ac:dyDescent="0.3">
      <c r="A2616">
        <v>-73.971919490000005</v>
      </c>
      <c r="B2616">
        <v>40.7748001</v>
      </c>
      <c r="C2616" t="s">
        <v>5854</v>
      </c>
      <c r="D2616" t="s">
        <v>98</v>
      </c>
      <c r="E2616" t="str">
        <f t="shared" si="240"/>
        <v>far</v>
      </c>
      <c r="F2616" t="s">
        <v>48</v>
      </c>
      <c r="G2616">
        <v>10102018</v>
      </c>
      <c r="H2616" s="1">
        <v>4</v>
      </c>
      <c r="I2616" t="s">
        <v>39</v>
      </c>
      <c r="J2616" t="s">
        <v>40</v>
      </c>
      <c r="K2616" t="str">
        <f t="shared" si="241"/>
        <v>Gray</v>
      </c>
      <c r="L2616" t="str">
        <f t="shared" si="242"/>
        <v>yup</v>
      </c>
      <c r="M2616" t="b">
        <f t="shared" si="245"/>
        <v>0</v>
      </c>
      <c r="N2616" t="s">
        <v>117</v>
      </c>
      <c r="O2616" t="s">
        <v>118</v>
      </c>
      <c r="Q2616" t="s">
        <v>43</v>
      </c>
      <c r="R2616" t="b">
        <v>0</v>
      </c>
      <c r="T2616" t="b">
        <v>0</v>
      </c>
      <c r="U2616" t="b">
        <v>0</v>
      </c>
      <c r="V2616" t="b">
        <v>0</v>
      </c>
      <c r="W2616" t="b">
        <v>1</v>
      </c>
      <c r="X2616" t="b">
        <v>1</v>
      </c>
      <c r="Z2616" t="b">
        <f t="shared" si="243"/>
        <v>1</v>
      </c>
      <c r="AA2616" t="b">
        <v>0</v>
      </c>
      <c r="AB2616" t="b">
        <v>0</v>
      </c>
      <c r="AC2616" t="b">
        <v>0</v>
      </c>
      <c r="AD2616" t="b">
        <v>0</v>
      </c>
      <c r="AE2616" t="b">
        <v>1</v>
      </c>
      <c r="AF2616" t="b">
        <v>0</v>
      </c>
      <c r="AG2616" t="b">
        <v>0</v>
      </c>
      <c r="AH2616" t="b">
        <v>0</v>
      </c>
      <c r="AJ2616" t="b">
        <f t="shared" si="244"/>
        <v>0</v>
      </c>
      <c r="AK2616" t="s">
        <v>5855</v>
      </c>
      <c r="AL2616" t="b">
        <v>1</v>
      </c>
    </row>
    <row r="2617" spans="1:38" x14ac:dyDescent="0.3">
      <c r="A2617">
        <v>-73.956217730000006</v>
      </c>
      <c r="B2617">
        <v>40.79834133</v>
      </c>
      <c r="C2617" t="s">
        <v>5861</v>
      </c>
      <c r="D2617" t="s">
        <v>1133</v>
      </c>
      <c r="E2617" t="str">
        <f t="shared" si="240"/>
        <v>far</v>
      </c>
      <c r="F2617" t="s">
        <v>34</v>
      </c>
      <c r="G2617">
        <v>10072018</v>
      </c>
      <c r="H2617" s="1">
        <v>3</v>
      </c>
      <c r="I2617" t="s">
        <v>39</v>
      </c>
      <c r="J2617" t="s">
        <v>40</v>
      </c>
      <c r="K2617" t="str">
        <f t="shared" si="241"/>
        <v>Gray</v>
      </c>
      <c r="L2617" t="str">
        <f t="shared" si="242"/>
        <v>yup</v>
      </c>
      <c r="M2617" t="b">
        <f t="shared" si="245"/>
        <v>0</v>
      </c>
      <c r="N2617" t="s">
        <v>84</v>
      </c>
      <c r="O2617" t="s">
        <v>103</v>
      </c>
      <c r="Q2617" t="s">
        <v>43</v>
      </c>
      <c r="R2617" t="b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Z2617" t="b">
        <f t="shared" si="243"/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J2617" t="b">
        <f t="shared" si="244"/>
        <v>0</v>
      </c>
      <c r="AK2617" t="s">
        <v>5862</v>
      </c>
      <c r="AL2617" t="b">
        <v>1</v>
      </c>
    </row>
    <row r="2618" spans="1:38" x14ac:dyDescent="0.3">
      <c r="A2618">
        <v>-73.980033739999996</v>
      </c>
      <c r="B2618">
        <v>40.768360829999999</v>
      </c>
      <c r="C2618" t="s">
        <v>5868</v>
      </c>
      <c r="D2618" t="s">
        <v>219</v>
      </c>
      <c r="E2618" t="str">
        <f t="shared" si="240"/>
        <v>far</v>
      </c>
      <c r="F2618" t="s">
        <v>34</v>
      </c>
      <c r="G2618">
        <v>10132018</v>
      </c>
      <c r="H2618" s="1">
        <v>4</v>
      </c>
      <c r="I2618" t="s">
        <v>39</v>
      </c>
      <c r="J2618" t="s">
        <v>40</v>
      </c>
      <c r="K2618" t="str">
        <f t="shared" si="241"/>
        <v>Gray</v>
      </c>
      <c r="L2618" t="str">
        <f t="shared" si="242"/>
        <v>yup</v>
      </c>
      <c r="M2618" t="b">
        <f t="shared" si="245"/>
        <v>0</v>
      </c>
      <c r="N2618" t="s">
        <v>84</v>
      </c>
      <c r="O2618" t="s">
        <v>103</v>
      </c>
      <c r="Q2618" t="s">
        <v>43</v>
      </c>
      <c r="R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Z2618" t="b">
        <f t="shared" si="243"/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J2618" t="b">
        <f t="shared" si="244"/>
        <v>0</v>
      </c>
      <c r="AK2618" t="s">
        <v>5869</v>
      </c>
      <c r="AL2618" t="b">
        <v>1</v>
      </c>
    </row>
    <row r="2619" spans="1:38" x14ac:dyDescent="0.3">
      <c r="A2619">
        <v>-73.963623179999999</v>
      </c>
      <c r="B2619">
        <v>40.792745109999998</v>
      </c>
      <c r="C2619" t="s">
        <v>5877</v>
      </c>
      <c r="D2619" t="s">
        <v>125</v>
      </c>
      <c r="E2619" t="str">
        <f t="shared" si="240"/>
        <v>far</v>
      </c>
      <c r="F2619" t="s">
        <v>34</v>
      </c>
      <c r="G2619">
        <v>10132018</v>
      </c>
      <c r="H2619" s="1">
        <v>4</v>
      </c>
      <c r="I2619" t="s">
        <v>39</v>
      </c>
      <c r="J2619" t="s">
        <v>40</v>
      </c>
      <c r="K2619" t="str">
        <f t="shared" si="241"/>
        <v>Gray</v>
      </c>
      <c r="L2619" t="str">
        <f t="shared" si="242"/>
        <v>yup</v>
      </c>
      <c r="M2619" t="b">
        <f t="shared" si="245"/>
        <v>0</v>
      </c>
      <c r="N2619" t="s">
        <v>84</v>
      </c>
      <c r="O2619" t="s">
        <v>103</v>
      </c>
      <c r="Q2619" t="s">
        <v>43</v>
      </c>
      <c r="R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  <c r="Z2619" t="b">
        <f t="shared" si="243"/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1</v>
      </c>
      <c r="AF2619" t="b">
        <v>0</v>
      </c>
      <c r="AG2619" t="b">
        <v>1</v>
      </c>
      <c r="AH2619" t="b">
        <v>0</v>
      </c>
      <c r="AJ2619" t="b">
        <f t="shared" si="244"/>
        <v>0</v>
      </c>
      <c r="AK2619" t="s">
        <v>5878</v>
      </c>
      <c r="AL2619" t="b">
        <v>1</v>
      </c>
    </row>
    <row r="2620" spans="1:38" x14ac:dyDescent="0.3">
      <c r="A2620">
        <v>-73.972865440000007</v>
      </c>
      <c r="B2620">
        <v>40.77248531</v>
      </c>
      <c r="C2620" t="s">
        <v>5881</v>
      </c>
      <c r="D2620" t="s">
        <v>1923</v>
      </c>
      <c r="E2620" t="str">
        <f t="shared" si="240"/>
        <v>far</v>
      </c>
      <c r="F2620" t="s">
        <v>48</v>
      </c>
      <c r="G2620">
        <v>10082018</v>
      </c>
      <c r="H2620" s="1">
        <v>4</v>
      </c>
      <c r="I2620" t="s">
        <v>39</v>
      </c>
      <c r="J2620" t="s">
        <v>40</v>
      </c>
      <c r="K2620" t="str">
        <f t="shared" si="241"/>
        <v>Gray</v>
      </c>
      <c r="L2620" t="str">
        <f t="shared" si="242"/>
        <v>yup</v>
      </c>
      <c r="M2620" t="b">
        <f t="shared" si="245"/>
        <v>0</v>
      </c>
      <c r="N2620" t="s">
        <v>84</v>
      </c>
      <c r="O2620" t="s">
        <v>103</v>
      </c>
      <c r="Q2620" t="s">
        <v>43</v>
      </c>
      <c r="R2620" t="b">
        <v>0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Z2620" t="b">
        <f t="shared" si="243"/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1</v>
      </c>
      <c r="AH2620" t="b">
        <v>0</v>
      </c>
      <c r="AJ2620" t="b">
        <f t="shared" si="244"/>
        <v>0</v>
      </c>
      <c r="AK2620" t="s">
        <v>5882</v>
      </c>
      <c r="AL2620" t="b">
        <v>1</v>
      </c>
    </row>
    <row r="2621" spans="1:38" x14ac:dyDescent="0.3">
      <c r="A2621">
        <v>-73.961135530000007</v>
      </c>
      <c r="B2621">
        <v>40.793069350000003</v>
      </c>
      <c r="C2621" t="s">
        <v>5883</v>
      </c>
      <c r="D2621" t="s">
        <v>3812</v>
      </c>
      <c r="E2621" t="str">
        <f t="shared" si="240"/>
        <v>far</v>
      </c>
      <c r="F2621" t="s">
        <v>48</v>
      </c>
      <c r="G2621">
        <v>10072018</v>
      </c>
      <c r="H2621" s="1">
        <v>2</v>
      </c>
      <c r="I2621" t="s">
        <v>39</v>
      </c>
      <c r="J2621" t="s">
        <v>40</v>
      </c>
      <c r="K2621" t="str">
        <f t="shared" si="241"/>
        <v>Gray</v>
      </c>
      <c r="L2621" t="str">
        <f t="shared" si="242"/>
        <v>yup</v>
      </c>
      <c r="M2621" t="b">
        <f t="shared" si="245"/>
        <v>0</v>
      </c>
      <c r="O2621" t="s">
        <v>55</v>
      </c>
      <c r="Q2621" t="s">
        <v>50</v>
      </c>
      <c r="R2621">
        <v>40</v>
      </c>
      <c r="T2621" t="b">
        <v>0</v>
      </c>
      <c r="U2621" t="b">
        <v>0</v>
      </c>
      <c r="V2621" t="b">
        <v>1</v>
      </c>
      <c r="W2621" t="b">
        <v>0</v>
      </c>
      <c r="X2621" t="b">
        <v>0</v>
      </c>
      <c r="Z2621" t="b">
        <f t="shared" si="243"/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1</v>
      </c>
      <c r="AH2621" t="b">
        <v>0</v>
      </c>
      <c r="AJ2621" t="b">
        <f t="shared" si="244"/>
        <v>0</v>
      </c>
      <c r="AK2621" t="s">
        <v>5884</v>
      </c>
      <c r="AL2621" t="b">
        <v>1</v>
      </c>
    </row>
    <row r="2622" spans="1:38" x14ac:dyDescent="0.3">
      <c r="A2622">
        <v>-73.970078529999995</v>
      </c>
      <c r="B2622">
        <v>40.777714109999998</v>
      </c>
      <c r="C2622" t="s">
        <v>5890</v>
      </c>
      <c r="D2622" t="s">
        <v>554</v>
      </c>
      <c r="E2622" t="str">
        <f t="shared" si="240"/>
        <v>far</v>
      </c>
      <c r="F2622" t="s">
        <v>48</v>
      </c>
      <c r="G2622">
        <v>10072018</v>
      </c>
      <c r="H2622" s="1">
        <v>1</v>
      </c>
      <c r="I2622" t="s">
        <v>39</v>
      </c>
      <c r="J2622" t="s">
        <v>40</v>
      </c>
      <c r="K2622" t="str">
        <f t="shared" si="241"/>
        <v>Gray</v>
      </c>
      <c r="L2622" t="str">
        <f t="shared" si="242"/>
        <v>yup</v>
      </c>
      <c r="M2622" t="b">
        <f t="shared" si="245"/>
        <v>0</v>
      </c>
      <c r="O2622" t="s">
        <v>55</v>
      </c>
      <c r="Q2622" t="s">
        <v>43</v>
      </c>
      <c r="R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1</v>
      </c>
      <c r="Z2622" t="b">
        <f t="shared" si="243"/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1</v>
      </c>
      <c r="AH2622" t="b">
        <v>0</v>
      </c>
      <c r="AJ2622" t="b">
        <f t="shared" si="244"/>
        <v>0</v>
      </c>
      <c r="AK2622" t="s">
        <v>5891</v>
      </c>
      <c r="AL2622" t="b">
        <v>1</v>
      </c>
    </row>
    <row r="2623" spans="1:38" x14ac:dyDescent="0.3">
      <c r="A2623">
        <v>-73.957332500000007</v>
      </c>
      <c r="B2623">
        <v>40.787466209999998</v>
      </c>
      <c r="C2623" t="s">
        <v>5892</v>
      </c>
      <c r="D2623" t="s">
        <v>5625</v>
      </c>
      <c r="E2623" t="str">
        <f t="shared" si="240"/>
        <v>far</v>
      </c>
      <c r="F2623" t="s">
        <v>48</v>
      </c>
      <c r="G2623">
        <v>10072018</v>
      </c>
      <c r="H2623" s="1">
        <v>1</v>
      </c>
      <c r="I2623" t="s">
        <v>39</v>
      </c>
      <c r="J2623" t="s">
        <v>40</v>
      </c>
      <c r="K2623" t="str">
        <f t="shared" si="241"/>
        <v>Gray</v>
      </c>
      <c r="L2623" t="str">
        <f t="shared" si="242"/>
        <v>yup</v>
      </c>
      <c r="M2623" t="b">
        <f t="shared" si="245"/>
        <v>0</v>
      </c>
      <c r="O2623" t="s">
        <v>55</v>
      </c>
      <c r="Q2623" t="s">
        <v>43</v>
      </c>
      <c r="R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1</v>
      </c>
      <c r="Z2623" t="b">
        <f t="shared" si="243"/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1</v>
      </c>
      <c r="AH2623" t="b">
        <v>0</v>
      </c>
      <c r="AJ2623" t="b">
        <f t="shared" si="244"/>
        <v>0</v>
      </c>
      <c r="AK2623" t="s">
        <v>5893</v>
      </c>
      <c r="AL2623" t="b">
        <v>1</v>
      </c>
    </row>
    <row r="2624" spans="1:38" x14ac:dyDescent="0.3">
      <c r="A2624">
        <v>-73.958718300000001</v>
      </c>
      <c r="B2624">
        <v>40.790920909999997</v>
      </c>
      <c r="C2624" t="s">
        <v>5901</v>
      </c>
      <c r="D2624" t="s">
        <v>75</v>
      </c>
      <c r="E2624" t="str">
        <f t="shared" si="240"/>
        <v>far</v>
      </c>
      <c r="F2624" t="s">
        <v>34</v>
      </c>
      <c r="G2624">
        <v>10172018</v>
      </c>
      <c r="H2624" s="1">
        <v>2</v>
      </c>
      <c r="I2624" t="s">
        <v>39</v>
      </c>
      <c r="J2624" t="s">
        <v>40</v>
      </c>
      <c r="K2624" t="str">
        <f t="shared" si="241"/>
        <v>Gray</v>
      </c>
      <c r="L2624" t="str">
        <f t="shared" si="242"/>
        <v>yup</v>
      </c>
      <c r="M2624" t="b">
        <f t="shared" si="245"/>
        <v>0</v>
      </c>
      <c r="O2624" t="s">
        <v>55</v>
      </c>
      <c r="Q2624" t="s">
        <v>43</v>
      </c>
      <c r="R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1</v>
      </c>
      <c r="Z2624" t="b">
        <f t="shared" si="243"/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1</v>
      </c>
      <c r="AH2624" t="b">
        <v>0</v>
      </c>
      <c r="AJ2624" t="b">
        <f t="shared" si="244"/>
        <v>0</v>
      </c>
      <c r="AK2624" t="s">
        <v>5902</v>
      </c>
      <c r="AL2624" t="b">
        <v>1</v>
      </c>
    </row>
    <row r="2625" spans="1:38" x14ac:dyDescent="0.3">
      <c r="A2625">
        <v>-73.973192519999998</v>
      </c>
      <c r="B2625">
        <v>40.774896269999999</v>
      </c>
      <c r="C2625" t="s">
        <v>5909</v>
      </c>
      <c r="D2625" t="s">
        <v>98</v>
      </c>
      <c r="E2625" t="str">
        <f t="shared" si="240"/>
        <v>far</v>
      </c>
      <c r="F2625" t="s">
        <v>34</v>
      </c>
      <c r="G2625">
        <v>10062018</v>
      </c>
      <c r="H2625" s="1">
        <v>2</v>
      </c>
      <c r="I2625" t="s">
        <v>54</v>
      </c>
      <c r="J2625" t="s">
        <v>40</v>
      </c>
      <c r="K2625" t="str">
        <f t="shared" si="241"/>
        <v>Gray</v>
      </c>
      <c r="L2625" t="str">
        <f t="shared" si="242"/>
        <v>yup</v>
      </c>
      <c r="M2625" t="b">
        <f t="shared" si="245"/>
        <v>0</v>
      </c>
      <c r="N2625" t="s">
        <v>41</v>
      </c>
      <c r="O2625" t="s">
        <v>42</v>
      </c>
      <c r="Q2625" t="s">
        <v>50</v>
      </c>
      <c r="R2625">
        <v>20</v>
      </c>
      <c r="T2625" t="b">
        <v>0</v>
      </c>
      <c r="U2625" t="b">
        <v>0</v>
      </c>
      <c r="V2625" t="b">
        <v>1</v>
      </c>
      <c r="W2625" t="b">
        <v>0</v>
      </c>
      <c r="X2625" t="b">
        <v>0</v>
      </c>
      <c r="Z2625" t="b">
        <f t="shared" si="243"/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1</v>
      </c>
      <c r="AH2625" t="b">
        <v>0</v>
      </c>
      <c r="AJ2625" t="b">
        <f t="shared" si="244"/>
        <v>0</v>
      </c>
      <c r="AK2625" t="s">
        <v>5910</v>
      </c>
      <c r="AL2625" t="b">
        <v>1</v>
      </c>
    </row>
    <row r="2626" spans="1:38" x14ac:dyDescent="0.3">
      <c r="A2626">
        <v>-73.980195609999996</v>
      </c>
      <c r="B2626">
        <v>40.767836440000004</v>
      </c>
      <c r="C2626" t="s">
        <v>5911</v>
      </c>
      <c r="D2626" t="s">
        <v>855</v>
      </c>
      <c r="E2626" t="str">
        <f t="shared" ref="E2626:E2689" si="246">IF(D2626="05D","near",IF(D2626="07D","near",IF(D2626="06C","near",IF(D2626="06E","near",IF(D2626="06D","near","far")))))</f>
        <v>far</v>
      </c>
      <c r="F2626" t="s">
        <v>48</v>
      </c>
      <c r="G2626">
        <v>10122018</v>
      </c>
      <c r="H2626" s="1">
        <v>8</v>
      </c>
      <c r="I2626" t="s">
        <v>39</v>
      </c>
      <c r="J2626" t="s">
        <v>40</v>
      </c>
      <c r="K2626" t="str">
        <f t="shared" ref="K2626:K2689" si="247">IF(ISBLANK(J2626), NA(), J2626)</f>
        <v>Gray</v>
      </c>
      <c r="L2626" t="str">
        <f t="shared" ref="L2626:L2689" si="248">IF(K2626="Gray","yup",IF(K2626="#N/A","maybe","no"))</f>
        <v>yup</v>
      </c>
      <c r="M2626" t="b">
        <f t="shared" si="245"/>
        <v>0</v>
      </c>
      <c r="N2626" t="s">
        <v>41</v>
      </c>
      <c r="O2626" t="s">
        <v>42</v>
      </c>
      <c r="Q2626" t="s">
        <v>43</v>
      </c>
      <c r="R2626" t="b">
        <v>0</v>
      </c>
      <c r="T2626" t="b">
        <v>0</v>
      </c>
      <c r="U2626" t="b">
        <v>1</v>
      </c>
      <c r="V2626" t="b">
        <v>0</v>
      </c>
      <c r="W2626" t="b">
        <v>1</v>
      </c>
      <c r="X2626" t="b">
        <v>0</v>
      </c>
      <c r="Z2626" t="b">
        <f t="shared" ref="Z2626:Z2689" si="249">ISBLANK(Y2626)</f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J2626" t="b">
        <f t="shared" ref="AJ2626:AJ2689" si="250">OR(AB2626,AC2626, AD2626, AH2626)</f>
        <v>0</v>
      </c>
      <c r="AK2626" t="s">
        <v>5912</v>
      </c>
      <c r="AL2626" t="b">
        <v>1</v>
      </c>
    </row>
    <row r="2627" spans="1:38" x14ac:dyDescent="0.3">
      <c r="A2627">
        <v>-73.956372060000007</v>
      </c>
      <c r="B2627">
        <v>40.787945329999999</v>
      </c>
      <c r="C2627" t="s">
        <v>5927</v>
      </c>
      <c r="D2627" t="s">
        <v>1877</v>
      </c>
      <c r="E2627" t="str">
        <f t="shared" si="246"/>
        <v>far</v>
      </c>
      <c r="F2627" t="s">
        <v>34</v>
      </c>
      <c r="G2627">
        <v>10192018</v>
      </c>
      <c r="H2627" s="1">
        <v>1</v>
      </c>
      <c r="I2627" t="s">
        <v>39</v>
      </c>
      <c r="J2627" t="s">
        <v>40</v>
      </c>
      <c r="K2627" t="str">
        <f t="shared" si="247"/>
        <v>Gray</v>
      </c>
      <c r="L2627" t="str">
        <f t="shared" si="248"/>
        <v>yup</v>
      </c>
      <c r="M2627" t="b">
        <f t="shared" ref="M2627:M2690" si="251">AND(NOT(ISBLANK(J2627)),(NOT(J2627="gray")))</f>
        <v>0</v>
      </c>
      <c r="O2627" t="s">
        <v>55</v>
      </c>
      <c r="Q2627" t="s">
        <v>43</v>
      </c>
      <c r="R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1</v>
      </c>
      <c r="Z2627" t="b">
        <f t="shared" si="249"/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J2627" t="b">
        <f t="shared" si="250"/>
        <v>0</v>
      </c>
      <c r="AK2627" t="s">
        <v>5928</v>
      </c>
      <c r="AL2627" t="b">
        <v>1</v>
      </c>
    </row>
    <row r="2628" spans="1:38" x14ac:dyDescent="0.3">
      <c r="A2628">
        <v>-73.959420460000004</v>
      </c>
      <c r="B2628">
        <v>40.79059238</v>
      </c>
      <c r="C2628" t="s">
        <v>5929</v>
      </c>
      <c r="D2628" t="s">
        <v>75</v>
      </c>
      <c r="E2628" t="str">
        <f t="shared" si="246"/>
        <v>far</v>
      </c>
      <c r="F2628" t="s">
        <v>34</v>
      </c>
      <c r="G2628">
        <v>10172018</v>
      </c>
      <c r="H2628" s="1">
        <v>11</v>
      </c>
      <c r="I2628" t="s">
        <v>39</v>
      </c>
      <c r="J2628" t="s">
        <v>40</v>
      </c>
      <c r="K2628" t="str">
        <f t="shared" si="247"/>
        <v>Gray</v>
      </c>
      <c r="L2628" t="str">
        <f t="shared" si="248"/>
        <v>yup</v>
      </c>
      <c r="M2628" t="b">
        <f t="shared" si="251"/>
        <v>0</v>
      </c>
      <c r="O2628" t="s">
        <v>55</v>
      </c>
      <c r="Q2628" t="s">
        <v>43</v>
      </c>
      <c r="R2628" t="b">
        <v>0</v>
      </c>
      <c r="T2628" t="b">
        <v>0</v>
      </c>
      <c r="U2628" t="b">
        <v>0</v>
      </c>
      <c r="V2628" t="b">
        <v>0</v>
      </c>
      <c r="W2628" t="b">
        <v>1</v>
      </c>
      <c r="X2628" t="b">
        <v>1</v>
      </c>
      <c r="Z2628" t="b">
        <f t="shared" si="249"/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J2628" t="b">
        <f t="shared" si="250"/>
        <v>0</v>
      </c>
      <c r="AK2628" t="s">
        <v>5930</v>
      </c>
      <c r="AL2628" t="b">
        <v>1</v>
      </c>
    </row>
    <row r="2629" spans="1:38" x14ac:dyDescent="0.3">
      <c r="A2629">
        <v>-73.970432860000003</v>
      </c>
      <c r="B2629">
        <v>40.77393472</v>
      </c>
      <c r="C2629" t="s">
        <v>5931</v>
      </c>
      <c r="D2629" t="s">
        <v>1168</v>
      </c>
      <c r="E2629" t="str">
        <f t="shared" si="246"/>
        <v>far</v>
      </c>
      <c r="F2629" t="s">
        <v>48</v>
      </c>
      <c r="G2629">
        <v>10132018</v>
      </c>
      <c r="H2629" s="1">
        <v>3</v>
      </c>
      <c r="I2629" t="s">
        <v>39</v>
      </c>
      <c r="J2629" t="s">
        <v>40</v>
      </c>
      <c r="K2629" t="str">
        <f t="shared" si="247"/>
        <v>Gray</v>
      </c>
      <c r="L2629" t="str">
        <f t="shared" si="248"/>
        <v>yup</v>
      </c>
      <c r="M2629" t="b">
        <f t="shared" si="251"/>
        <v>0</v>
      </c>
      <c r="O2629" t="s">
        <v>55</v>
      </c>
      <c r="Q2629" t="s">
        <v>50</v>
      </c>
      <c r="R2629">
        <v>30</v>
      </c>
      <c r="T2629" t="b">
        <v>0</v>
      </c>
      <c r="U2629" t="b">
        <v>0</v>
      </c>
      <c r="V2629" t="b">
        <v>1</v>
      </c>
      <c r="W2629" t="b">
        <v>0</v>
      </c>
      <c r="X2629" t="b">
        <v>0</v>
      </c>
      <c r="Z2629" t="b">
        <f t="shared" si="249"/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J2629" t="b">
        <f t="shared" si="250"/>
        <v>0</v>
      </c>
      <c r="AK2629" t="s">
        <v>5932</v>
      </c>
      <c r="AL2629" t="b">
        <v>1</v>
      </c>
    </row>
    <row r="2630" spans="1:38" x14ac:dyDescent="0.3">
      <c r="A2630">
        <v>-73.974759289999994</v>
      </c>
      <c r="B2630">
        <v>40.776376290000002</v>
      </c>
      <c r="C2630" t="s">
        <v>5933</v>
      </c>
      <c r="D2630" t="s">
        <v>1031</v>
      </c>
      <c r="E2630" t="str">
        <f t="shared" si="246"/>
        <v>far</v>
      </c>
      <c r="F2630" t="s">
        <v>34</v>
      </c>
      <c r="G2630">
        <v>10132018</v>
      </c>
      <c r="H2630" s="1">
        <v>1</v>
      </c>
      <c r="I2630" t="s">
        <v>39</v>
      </c>
      <c r="J2630" t="s">
        <v>40</v>
      </c>
      <c r="K2630" t="str">
        <f t="shared" si="247"/>
        <v>Gray</v>
      </c>
      <c r="L2630" t="str">
        <f t="shared" si="248"/>
        <v>yup</v>
      </c>
      <c r="M2630" t="b">
        <f t="shared" si="251"/>
        <v>0</v>
      </c>
      <c r="O2630" t="s">
        <v>55</v>
      </c>
      <c r="P2630" t="s">
        <v>5934</v>
      </c>
      <c r="Q2630" t="s">
        <v>43</v>
      </c>
      <c r="R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1</v>
      </c>
      <c r="Z2630" t="b">
        <f t="shared" si="249"/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1</v>
      </c>
      <c r="AF2630" t="b">
        <v>0</v>
      </c>
      <c r="AG2630" t="b">
        <v>1</v>
      </c>
      <c r="AH2630" t="b">
        <v>0</v>
      </c>
      <c r="AJ2630" t="b">
        <f t="shared" si="250"/>
        <v>0</v>
      </c>
      <c r="AK2630" t="s">
        <v>5935</v>
      </c>
      <c r="AL2630" t="b">
        <v>1</v>
      </c>
    </row>
    <row r="2631" spans="1:38" x14ac:dyDescent="0.3">
      <c r="A2631">
        <v>-73.976137570000006</v>
      </c>
      <c r="B2631">
        <v>40.766223189999998</v>
      </c>
      <c r="C2631" t="s">
        <v>5938</v>
      </c>
      <c r="D2631" t="s">
        <v>1862</v>
      </c>
      <c r="E2631" t="str">
        <f t="shared" si="246"/>
        <v>far</v>
      </c>
      <c r="F2631" t="s">
        <v>34</v>
      </c>
      <c r="G2631">
        <v>10192018</v>
      </c>
      <c r="H2631" s="1">
        <v>2</v>
      </c>
      <c r="I2631" t="s">
        <v>39</v>
      </c>
      <c r="J2631" t="s">
        <v>40</v>
      </c>
      <c r="K2631" t="str">
        <f t="shared" si="247"/>
        <v>Gray</v>
      </c>
      <c r="L2631" t="str">
        <f t="shared" si="248"/>
        <v>yup</v>
      </c>
      <c r="M2631" t="b">
        <f t="shared" si="251"/>
        <v>0</v>
      </c>
      <c r="N2631" t="s">
        <v>41</v>
      </c>
      <c r="O2631" t="s">
        <v>42</v>
      </c>
      <c r="Q2631" t="s">
        <v>50</v>
      </c>
      <c r="R2631">
        <v>2</v>
      </c>
      <c r="T2631" t="b">
        <v>0</v>
      </c>
      <c r="U2631" t="b">
        <v>0</v>
      </c>
      <c r="V2631" t="b">
        <v>1</v>
      </c>
      <c r="W2631" t="b">
        <v>1</v>
      </c>
      <c r="X2631" t="b">
        <v>0</v>
      </c>
      <c r="Z2631" t="b">
        <f t="shared" si="249"/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1</v>
      </c>
      <c r="AG2631" t="b">
        <v>0</v>
      </c>
      <c r="AH2631" t="b">
        <v>0</v>
      </c>
      <c r="AJ2631" t="b">
        <f t="shared" si="250"/>
        <v>0</v>
      </c>
      <c r="AK2631" t="s">
        <v>5939</v>
      </c>
      <c r="AL2631" t="b">
        <v>1</v>
      </c>
    </row>
    <row r="2632" spans="1:38" x14ac:dyDescent="0.3">
      <c r="A2632">
        <v>-73.974397049999993</v>
      </c>
      <c r="B2632">
        <v>40.768788020000002</v>
      </c>
      <c r="C2632" t="s">
        <v>5942</v>
      </c>
      <c r="D2632" t="s">
        <v>264</v>
      </c>
      <c r="E2632" t="str">
        <f t="shared" si="246"/>
        <v>far</v>
      </c>
      <c r="F2632" t="s">
        <v>34</v>
      </c>
      <c r="G2632">
        <v>10072018</v>
      </c>
      <c r="H2632" s="1">
        <v>1</v>
      </c>
      <c r="I2632" t="s">
        <v>39</v>
      </c>
      <c r="J2632" t="s">
        <v>40</v>
      </c>
      <c r="K2632" t="str">
        <f t="shared" si="247"/>
        <v>Gray</v>
      </c>
      <c r="L2632" t="str">
        <f t="shared" si="248"/>
        <v>yup</v>
      </c>
      <c r="M2632" t="b">
        <f t="shared" si="251"/>
        <v>0</v>
      </c>
      <c r="N2632" t="s">
        <v>41</v>
      </c>
      <c r="O2632" t="s">
        <v>42</v>
      </c>
      <c r="Q2632" t="s">
        <v>43</v>
      </c>
      <c r="R2632" t="b">
        <v>0</v>
      </c>
      <c r="T2632" t="b">
        <v>0</v>
      </c>
      <c r="U2632" t="b">
        <v>0</v>
      </c>
      <c r="V2632" t="b">
        <v>0</v>
      </c>
      <c r="W2632" t="b">
        <v>1</v>
      </c>
      <c r="X2632" t="b">
        <v>0</v>
      </c>
      <c r="Z2632" t="b">
        <f t="shared" si="249"/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1</v>
      </c>
      <c r="AF2632" t="b">
        <v>0</v>
      </c>
      <c r="AG2632" t="b">
        <v>1</v>
      </c>
      <c r="AH2632" t="b">
        <v>0</v>
      </c>
      <c r="AJ2632" t="b">
        <f t="shared" si="250"/>
        <v>0</v>
      </c>
      <c r="AK2632" t="s">
        <v>5943</v>
      </c>
      <c r="AL2632" t="b">
        <v>1</v>
      </c>
    </row>
    <row r="2633" spans="1:38" x14ac:dyDescent="0.3">
      <c r="A2633">
        <v>-73.968655119999994</v>
      </c>
      <c r="B2633">
        <v>40.772861779999999</v>
      </c>
      <c r="C2633" t="s">
        <v>5944</v>
      </c>
      <c r="D2633" t="s">
        <v>83</v>
      </c>
      <c r="E2633" t="str">
        <f t="shared" si="246"/>
        <v>far</v>
      </c>
      <c r="F2633" t="s">
        <v>34</v>
      </c>
      <c r="G2633">
        <v>10132018</v>
      </c>
      <c r="H2633" s="1">
        <v>4</v>
      </c>
      <c r="I2633" t="s">
        <v>39</v>
      </c>
      <c r="J2633" t="s">
        <v>40</v>
      </c>
      <c r="K2633" t="str">
        <f t="shared" si="247"/>
        <v>Gray</v>
      </c>
      <c r="L2633" t="str">
        <f t="shared" si="248"/>
        <v>yup</v>
      </c>
      <c r="M2633" t="b">
        <f t="shared" si="251"/>
        <v>0</v>
      </c>
      <c r="O2633" t="s">
        <v>55</v>
      </c>
      <c r="Q2633" t="s">
        <v>43</v>
      </c>
      <c r="R2633" t="b">
        <v>0</v>
      </c>
      <c r="T2633" t="b">
        <v>0</v>
      </c>
      <c r="U2633" t="b">
        <v>0</v>
      </c>
      <c r="V2633" t="b">
        <v>0</v>
      </c>
      <c r="W2633" t="b">
        <v>1</v>
      </c>
      <c r="X2633" t="b">
        <v>0</v>
      </c>
      <c r="Z2633" t="b">
        <f t="shared" si="249"/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1</v>
      </c>
      <c r="AG2633" t="b">
        <v>1</v>
      </c>
      <c r="AH2633" t="b">
        <v>0</v>
      </c>
      <c r="AJ2633" t="b">
        <f t="shared" si="250"/>
        <v>0</v>
      </c>
      <c r="AK2633" t="s">
        <v>5945</v>
      </c>
      <c r="AL2633" t="b">
        <v>1</v>
      </c>
    </row>
    <row r="2634" spans="1:38" x14ac:dyDescent="0.3">
      <c r="A2634">
        <v>-73.978755289999995</v>
      </c>
      <c r="B2634">
        <v>40.769077959999997</v>
      </c>
      <c r="C2634" t="s">
        <v>5949</v>
      </c>
      <c r="D2634" t="s">
        <v>465</v>
      </c>
      <c r="E2634" t="str">
        <f t="shared" si="246"/>
        <v>far</v>
      </c>
      <c r="F2634" t="s">
        <v>48</v>
      </c>
      <c r="G2634">
        <v>10102018</v>
      </c>
      <c r="H2634" s="1">
        <v>6</v>
      </c>
      <c r="I2634" t="s">
        <v>39</v>
      </c>
      <c r="J2634" t="s">
        <v>40</v>
      </c>
      <c r="K2634" t="str">
        <f t="shared" si="247"/>
        <v>Gray</v>
      </c>
      <c r="L2634" t="str">
        <f t="shared" si="248"/>
        <v>yup</v>
      </c>
      <c r="M2634" t="b">
        <f t="shared" si="251"/>
        <v>0</v>
      </c>
      <c r="O2634" t="s">
        <v>55</v>
      </c>
      <c r="Q2634" t="s">
        <v>50</v>
      </c>
      <c r="R2634">
        <v>20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Z2634" t="b">
        <f t="shared" si="249"/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J2634" t="b">
        <f t="shared" si="250"/>
        <v>0</v>
      </c>
      <c r="AK2634" t="s">
        <v>5950</v>
      </c>
      <c r="AL2634" t="b">
        <v>1</v>
      </c>
    </row>
    <row r="2635" spans="1:38" x14ac:dyDescent="0.3">
      <c r="A2635">
        <v>-73.972149770000001</v>
      </c>
      <c r="B2635">
        <v>40.771616020000003</v>
      </c>
      <c r="C2635" t="s">
        <v>5965</v>
      </c>
      <c r="D2635" t="s">
        <v>776</v>
      </c>
      <c r="E2635" t="str">
        <f t="shared" si="246"/>
        <v>far</v>
      </c>
      <c r="F2635" t="s">
        <v>34</v>
      </c>
      <c r="G2635">
        <v>10122018</v>
      </c>
      <c r="H2635" s="1">
        <v>2</v>
      </c>
      <c r="I2635" t="s">
        <v>39</v>
      </c>
      <c r="J2635" t="s">
        <v>40</v>
      </c>
      <c r="K2635" t="str">
        <f t="shared" si="247"/>
        <v>Gray</v>
      </c>
      <c r="L2635" t="str">
        <f t="shared" si="248"/>
        <v>yup</v>
      </c>
      <c r="M2635" t="b">
        <f t="shared" si="251"/>
        <v>0</v>
      </c>
      <c r="O2635" t="s">
        <v>55</v>
      </c>
      <c r="Q2635" t="s">
        <v>43</v>
      </c>
      <c r="R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Z2635" t="b">
        <f t="shared" si="249"/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J2635" t="b">
        <f t="shared" si="250"/>
        <v>0</v>
      </c>
      <c r="AK2635" t="s">
        <v>5966</v>
      </c>
      <c r="AL2635" t="b">
        <v>1</v>
      </c>
    </row>
    <row r="2636" spans="1:38" x14ac:dyDescent="0.3">
      <c r="A2636">
        <v>-73.972919059999995</v>
      </c>
      <c r="B2636">
        <v>40.770018149999999</v>
      </c>
      <c r="C2636" t="s">
        <v>5969</v>
      </c>
      <c r="D2636" t="s">
        <v>524</v>
      </c>
      <c r="E2636" t="str">
        <f t="shared" si="246"/>
        <v>far</v>
      </c>
      <c r="F2636" t="s">
        <v>34</v>
      </c>
      <c r="G2636">
        <v>10082018</v>
      </c>
      <c r="H2636" s="1">
        <v>3</v>
      </c>
      <c r="I2636" t="s">
        <v>39</v>
      </c>
      <c r="J2636" t="s">
        <v>40</v>
      </c>
      <c r="K2636" t="str">
        <f t="shared" si="247"/>
        <v>Gray</v>
      </c>
      <c r="L2636" t="str">
        <f t="shared" si="248"/>
        <v>yup</v>
      </c>
      <c r="M2636" t="b">
        <f t="shared" si="251"/>
        <v>0</v>
      </c>
      <c r="O2636" t="s">
        <v>55</v>
      </c>
      <c r="Q2636" t="s">
        <v>50</v>
      </c>
      <c r="R2636">
        <v>50</v>
      </c>
      <c r="S2636" t="s">
        <v>1803</v>
      </c>
      <c r="T2636" t="b">
        <v>0</v>
      </c>
      <c r="U2636" t="b">
        <v>0</v>
      </c>
      <c r="V2636" t="b">
        <v>0</v>
      </c>
      <c r="W2636" t="b">
        <v>0</v>
      </c>
      <c r="X2636" t="b">
        <v>1</v>
      </c>
      <c r="Z2636" t="b">
        <f t="shared" si="249"/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J2636" t="b">
        <f t="shared" si="250"/>
        <v>0</v>
      </c>
      <c r="AK2636" t="s">
        <v>5970</v>
      </c>
      <c r="AL2636" t="b">
        <v>1</v>
      </c>
    </row>
    <row r="2637" spans="1:38" x14ac:dyDescent="0.3">
      <c r="A2637">
        <v>-73.978582950000003</v>
      </c>
      <c r="B2637">
        <v>40.771965229999999</v>
      </c>
      <c r="C2637" t="s">
        <v>5971</v>
      </c>
      <c r="D2637" t="s">
        <v>874</v>
      </c>
      <c r="E2637" t="str">
        <f t="shared" si="246"/>
        <v>far</v>
      </c>
      <c r="F2637" t="s">
        <v>34</v>
      </c>
      <c r="G2637">
        <v>10122018</v>
      </c>
      <c r="H2637" s="1">
        <v>2</v>
      </c>
      <c r="I2637" t="s">
        <v>39</v>
      </c>
      <c r="J2637" t="s">
        <v>40</v>
      </c>
      <c r="K2637" t="str">
        <f t="shared" si="247"/>
        <v>Gray</v>
      </c>
      <c r="L2637" t="str">
        <f t="shared" si="248"/>
        <v>yup</v>
      </c>
      <c r="M2637" t="b">
        <f t="shared" si="251"/>
        <v>0</v>
      </c>
      <c r="N2637" t="s">
        <v>84</v>
      </c>
      <c r="O2637" t="s">
        <v>103</v>
      </c>
      <c r="Q2637" t="s">
        <v>43</v>
      </c>
      <c r="R2637" t="b">
        <v>0</v>
      </c>
      <c r="T2637" t="b">
        <v>1</v>
      </c>
      <c r="U2637" t="b">
        <v>1</v>
      </c>
      <c r="V2637" t="b">
        <v>1</v>
      </c>
      <c r="W2637" t="b">
        <v>0</v>
      </c>
      <c r="X2637" t="b">
        <v>0</v>
      </c>
      <c r="Z2637" t="b">
        <f t="shared" si="249"/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J2637" t="b">
        <f t="shared" si="250"/>
        <v>0</v>
      </c>
      <c r="AK2637" t="s">
        <v>5972</v>
      </c>
      <c r="AL2637" t="b">
        <v>1</v>
      </c>
    </row>
    <row r="2638" spans="1:38" x14ac:dyDescent="0.3">
      <c r="A2638">
        <v>-73.970433940000007</v>
      </c>
      <c r="B2638">
        <v>40.774014950000002</v>
      </c>
      <c r="C2638" t="s">
        <v>5976</v>
      </c>
      <c r="D2638" t="s">
        <v>1168</v>
      </c>
      <c r="E2638" t="str">
        <f t="shared" si="246"/>
        <v>far</v>
      </c>
      <c r="F2638" t="s">
        <v>34</v>
      </c>
      <c r="G2638">
        <v>10062018</v>
      </c>
      <c r="H2638" s="1">
        <v>3</v>
      </c>
      <c r="I2638" t="s">
        <v>39</v>
      </c>
      <c r="J2638" t="s">
        <v>40</v>
      </c>
      <c r="K2638" t="str">
        <f t="shared" si="247"/>
        <v>Gray</v>
      </c>
      <c r="L2638" t="str">
        <f t="shared" si="248"/>
        <v>yup</v>
      </c>
      <c r="M2638" t="b">
        <f t="shared" si="251"/>
        <v>0</v>
      </c>
      <c r="O2638" t="s">
        <v>55</v>
      </c>
      <c r="Q2638" t="s">
        <v>50</v>
      </c>
      <c r="R2638">
        <v>4</v>
      </c>
      <c r="T2638" t="b">
        <v>0</v>
      </c>
      <c r="U2638" t="b">
        <v>0</v>
      </c>
      <c r="V2638" t="b">
        <v>1</v>
      </c>
      <c r="W2638" t="b">
        <v>0</v>
      </c>
      <c r="X2638" t="b">
        <v>0</v>
      </c>
      <c r="Z2638" t="b">
        <f t="shared" si="249"/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1</v>
      </c>
      <c r="AF2638" t="b">
        <v>0</v>
      </c>
      <c r="AG2638" t="b">
        <v>1</v>
      </c>
      <c r="AH2638" t="b">
        <v>0</v>
      </c>
      <c r="AJ2638" t="b">
        <f t="shared" si="250"/>
        <v>0</v>
      </c>
      <c r="AK2638" t="s">
        <v>5977</v>
      </c>
      <c r="AL2638" t="b">
        <v>1</v>
      </c>
    </row>
    <row r="2639" spans="1:38" x14ac:dyDescent="0.3">
      <c r="A2639">
        <v>-73.958713849999995</v>
      </c>
      <c r="B2639">
        <v>40.796391810000003</v>
      </c>
      <c r="C2639" t="s">
        <v>5981</v>
      </c>
      <c r="D2639" t="s">
        <v>191</v>
      </c>
      <c r="E2639" t="str">
        <f t="shared" si="246"/>
        <v>far</v>
      </c>
      <c r="F2639" t="s">
        <v>34</v>
      </c>
      <c r="G2639">
        <v>10142018</v>
      </c>
      <c r="H2639" s="1">
        <v>2</v>
      </c>
      <c r="I2639" t="s">
        <v>39</v>
      </c>
      <c r="J2639" t="s">
        <v>40</v>
      </c>
      <c r="K2639" t="str">
        <f t="shared" si="247"/>
        <v>Gray</v>
      </c>
      <c r="L2639" t="str">
        <f t="shared" si="248"/>
        <v>yup</v>
      </c>
      <c r="M2639" t="b">
        <f t="shared" si="251"/>
        <v>0</v>
      </c>
      <c r="N2639" t="s">
        <v>84</v>
      </c>
      <c r="O2639" t="s">
        <v>103</v>
      </c>
      <c r="Q2639" t="s">
        <v>43</v>
      </c>
      <c r="R2639" t="b">
        <v>0</v>
      </c>
      <c r="T2639" t="b">
        <v>0</v>
      </c>
      <c r="U2639" t="b">
        <v>0</v>
      </c>
      <c r="V2639" t="b">
        <v>0</v>
      </c>
      <c r="W2639" t="b">
        <v>1</v>
      </c>
      <c r="X2639" t="b">
        <v>1</v>
      </c>
      <c r="Z2639" t="b">
        <f t="shared" si="249"/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J2639" t="b">
        <f t="shared" si="250"/>
        <v>0</v>
      </c>
      <c r="AK2639" t="s">
        <v>5982</v>
      </c>
      <c r="AL2639" t="b">
        <v>1</v>
      </c>
    </row>
    <row r="2640" spans="1:38" x14ac:dyDescent="0.3">
      <c r="A2640">
        <v>-73.958376209999997</v>
      </c>
      <c r="B2640">
        <v>40.785222609999998</v>
      </c>
      <c r="C2640" t="s">
        <v>5983</v>
      </c>
      <c r="D2640" t="s">
        <v>1086</v>
      </c>
      <c r="E2640" t="str">
        <f t="shared" si="246"/>
        <v>far</v>
      </c>
      <c r="F2640" t="s">
        <v>34</v>
      </c>
      <c r="G2640">
        <v>10202018</v>
      </c>
      <c r="H2640" s="1">
        <v>3</v>
      </c>
      <c r="I2640" t="s">
        <v>39</v>
      </c>
      <c r="J2640" t="s">
        <v>40</v>
      </c>
      <c r="K2640" t="str">
        <f t="shared" si="247"/>
        <v>Gray</v>
      </c>
      <c r="L2640" t="str">
        <f t="shared" si="248"/>
        <v>yup</v>
      </c>
      <c r="M2640" t="b">
        <f t="shared" si="251"/>
        <v>0</v>
      </c>
      <c r="N2640" t="s">
        <v>41</v>
      </c>
      <c r="O2640" t="s">
        <v>42</v>
      </c>
      <c r="Q2640" t="s">
        <v>43</v>
      </c>
      <c r="R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Z2640" t="b">
        <f t="shared" si="249"/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1</v>
      </c>
      <c r="AG2640" t="b">
        <v>0</v>
      </c>
      <c r="AH2640" t="b">
        <v>0</v>
      </c>
      <c r="AI2640" t="s">
        <v>5984</v>
      </c>
      <c r="AJ2640" t="b">
        <f t="shared" si="250"/>
        <v>0</v>
      </c>
      <c r="AK2640" t="s">
        <v>5985</v>
      </c>
      <c r="AL2640" t="b">
        <v>1</v>
      </c>
    </row>
    <row r="2641" spans="1:38" x14ac:dyDescent="0.3">
      <c r="A2641">
        <v>-73.976826849999995</v>
      </c>
      <c r="B2641">
        <v>40.7714608</v>
      </c>
      <c r="C2641" t="s">
        <v>5986</v>
      </c>
      <c r="D2641" t="s">
        <v>808</v>
      </c>
      <c r="E2641" t="str">
        <f t="shared" si="246"/>
        <v>far</v>
      </c>
      <c r="F2641" t="s">
        <v>34</v>
      </c>
      <c r="G2641">
        <v>10172018</v>
      </c>
      <c r="H2641" s="1">
        <v>2</v>
      </c>
      <c r="I2641" t="s">
        <v>39</v>
      </c>
      <c r="J2641" t="s">
        <v>40</v>
      </c>
      <c r="K2641" t="str">
        <f t="shared" si="247"/>
        <v>Gray</v>
      </c>
      <c r="L2641" t="str">
        <f t="shared" si="248"/>
        <v>yup</v>
      </c>
      <c r="M2641" t="b">
        <f t="shared" si="251"/>
        <v>0</v>
      </c>
      <c r="N2641" t="s">
        <v>41</v>
      </c>
      <c r="O2641" t="s">
        <v>42</v>
      </c>
      <c r="Q2641" t="s">
        <v>43</v>
      </c>
      <c r="R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1</v>
      </c>
      <c r="Z2641" t="b">
        <f t="shared" si="249"/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J2641" t="b">
        <f t="shared" si="250"/>
        <v>0</v>
      </c>
      <c r="AK2641" t="s">
        <v>5987</v>
      </c>
      <c r="AL2641" t="b">
        <v>1</v>
      </c>
    </row>
    <row r="2642" spans="1:38" x14ac:dyDescent="0.3">
      <c r="A2642">
        <v>-73.977787960000001</v>
      </c>
      <c r="B2642">
        <v>40.769359459999997</v>
      </c>
      <c r="C2642" t="s">
        <v>5993</v>
      </c>
      <c r="D2642" t="s">
        <v>1586</v>
      </c>
      <c r="E2642" t="str">
        <f t="shared" si="246"/>
        <v>far</v>
      </c>
      <c r="F2642" t="s">
        <v>48</v>
      </c>
      <c r="G2642">
        <v>10062018</v>
      </c>
      <c r="H2642" s="1">
        <v>3</v>
      </c>
      <c r="I2642" t="s">
        <v>54</v>
      </c>
      <c r="J2642" t="s">
        <v>40</v>
      </c>
      <c r="K2642" t="str">
        <f t="shared" si="247"/>
        <v>Gray</v>
      </c>
      <c r="L2642" t="str">
        <f t="shared" si="248"/>
        <v>yup</v>
      </c>
      <c r="M2642" t="b">
        <f t="shared" si="251"/>
        <v>0</v>
      </c>
      <c r="O2642" t="s">
        <v>55</v>
      </c>
      <c r="Q2642" t="s">
        <v>50</v>
      </c>
      <c r="R2642">
        <v>10</v>
      </c>
      <c r="T2642" t="b">
        <v>0</v>
      </c>
      <c r="U2642" t="b">
        <v>0</v>
      </c>
      <c r="V2642" t="b">
        <v>0</v>
      </c>
      <c r="W2642" t="b">
        <v>0</v>
      </c>
      <c r="X2642" t="b">
        <v>1</v>
      </c>
      <c r="Z2642" t="b">
        <f t="shared" si="249"/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J2642" t="b">
        <f t="shared" si="250"/>
        <v>0</v>
      </c>
      <c r="AK2642" t="s">
        <v>5994</v>
      </c>
      <c r="AL2642" t="b">
        <v>1</v>
      </c>
    </row>
    <row r="2643" spans="1:38" x14ac:dyDescent="0.3">
      <c r="A2643">
        <v>-73.955572439999997</v>
      </c>
      <c r="B2643">
        <v>40.796760249999998</v>
      </c>
      <c r="C2643" t="s">
        <v>6001</v>
      </c>
      <c r="D2643" t="s">
        <v>3963</v>
      </c>
      <c r="E2643" t="str">
        <f t="shared" si="246"/>
        <v>far</v>
      </c>
      <c r="F2643" t="s">
        <v>48</v>
      </c>
      <c r="G2643">
        <v>10182018</v>
      </c>
      <c r="H2643" s="1">
        <v>3</v>
      </c>
      <c r="I2643" t="s">
        <v>39</v>
      </c>
      <c r="J2643" t="s">
        <v>40</v>
      </c>
      <c r="K2643" t="str">
        <f t="shared" si="247"/>
        <v>Gray</v>
      </c>
      <c r="L2643" t="str">
        <f t="shared" si="248"/>
        <v>yup</v>
      </c>
      <c r="M2643" t="b">
        <f t="shared" si="251"/>
        <v>0</v>
      </c>
      <c r="N2643" t="s">
        <v>41</v>
      </c>
      <c r="O2643" t="s">
        <v>42</v>
      </c>
      <c r="Q2643" t="s">
        <v>43</v>
      </c>
      <c r="R2643" t="b">
        <v>0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Z2643" t="b">
        <f t="shared" si="249"/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1</v>
      </c>
      <c r="AH2643" t="b">
        <v>0</v>
      </c>
      <c r="AJ2643" t="b">
        <f t="shared" si="250"/>
        <v>0</v>
      </c>
      <c r="AK2643" t="s">
        <v>6002</v>
      </c>
      <c r="AL2643" t="b">
        <v>1</v>
      </c>
    </row>
    <row r="2644" spans="1:38" x14ac:dyDescent="0.3">
      <c r="A2644">
        <v>-73.959694929999998</v>
      </c>
      <c r="B2644">
        <v>40.790007950000003</v>
      </c>
      <c r="C2644" t="s">
        <v>6003</v>
      </c>
      <c r="D2644" t="s">
        <v>1409</v>
      </c>
      <c r="E2644" t="str">
        <f t="shared" si="246"/>
        <v>far</v>
      </c>
      <c r="F2644" t="s">
        <v>34</v>
      </c>
      <c r="G2644">
        <v>10062018</v>
      </c>
      <c r="H2644" s="1">
        <v>4</v>
      </c>
      <c r="I2644" t="s">
        <v>39</v>
      </c>
      <c r="J2644" t="s">
        <v>40</v>
      </c>
      <c r="K2644" t="str">
        <f t="shared" si="247"/>
        <v>Gray</v>
      </c>
      <c r="L2644" t="str">
        <f t="shared" si="248"/>
        <v>yup</v>
      </c>
      <c r="M2644" t="b">
        <f t="shared" si="251"/>
        <v>0</v>
      </c>
      <c r="O2644" t="s">
        <v>55</v>
      </c>
      <c r="Q2644" t="s">
        <v>50</v>
      </c>
      <c r="R2644">
        <v>10</v>
      </c>
      <c r="T2644" t="b">
        <v>0</v>
      </c>
      <c r="U2644" t="b">
        <v>0</v>
      </c>
      <c r="V2644" t="b">
        <v>1</v>
      </c>
      <c r="W2644" t="b">
        <v>0</v>
      </c>
      <c r="X2644" t="b">
        <v>0</v>
      </c>
      <c r="Z2644" t="b">
        <f t="shared" si="249"/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1</v>
      </c>
      <c r="AH2644" t="b">
        <v>0</v>
      </c>
      <c r="AJ2644" t="b">
        <f t="shared" si="250"/>
        <v>0</v>
      </c>
      <c r="AK2644" t="s">
        <v>6004</v>
      </c>
      <c r="AL2644" t="b">
        <v>1</v>
      </c>
    </row>
    <row r="2645" spans="1:38" x14ac:dyDescent="0.3">
      <c r="A2645">
        <v>-73.972594720000004</v>
      </c>
      <c r="B2645">
        <v>40.779448160000001</v>
      </c>
      <c r="C2645" t="s">
        <v>6005</v>
      </c>
      <c r="D2645" t="s">
        <v>1106</v>
      </c>
      <c r="E2645" t="str">
        <f t="shared" si="246"/>
        <v>far</v>
      </c>
      <c r="F2645" t="s">
        <v>48</v>
      </c>
      <c r="G2645">
        <v>10132018</v>
      </c>
      <c r="H2645" s="1">
        <v>1</v>
      </c>
      <c r="I2645" t="s">
        <v>39</v>
      </c>
      <c r="J2645" t="s">
        <v>40</v>
      </c>
      <c r="K2645" t="str">
        <f t="shared" si="247"/>
        <v>Gray</v>
      </c>
      <c r="L2645" t="str">
        <f t="shared" si="248"/>
        <v>yup</v>
      </c>
      <c r="M2645" t="b">
        <f t="shared" si="251"/>
        <v>0</v>
      </c>
      <c r="O2645" t="s">
        <v>55</v>
      </c>
      <c r="Q2645" t="s">
        <v>43</v>
      </c>
      <c r="R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1</v>
      </c>
      <c r="Z2645" t="b">
        <f t="shared" si="249"/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1</v>
      </c>
      <c r="AH2645" t="b">
        <v>0</v>
      </c>
      <c r="AJ2645" t="b">
        <f t="shared" si="250"/>
        <v>0</v>
      </c>
      <c r="AK2645" t="s">
        <v>6006</v>
      </c>
      <c r="AL2645" t="b">
        <v>1</v>
      </c>
    </row>
    <row r="2646" spans="1:38" x14ac:dyDescent="0.3">
      <c r="A2646">
        <v>-73.975519210000002</v>
      </c>
      <c r="B2646">
        <v>40.766441360000002</v>
      </c>
      <c r="C2646" t="s">
        <v>6007</v>
      </c>
      <c r="D2646" t="s">
        <v>481</v>
      </c>
      <c r="E2646" t="str">
        <f t="shared" si="246"/>
        <v>far</v>
      </c>
      <c r="F2646" t="s">
        <v>34</v>
      </c>
      <c r="G2646">
        <v>10142018</v>
      </c>
      <c r="H2646" s="1">
        <v>6</v>
      </c>
      <c r="I2646" t="s">
        <v>39</v>
      </c>
      <c r="J2646" t="s">
        <v>40</v>
      </c>
      <c r="K2646" t="str">
        <f t="shared" si="247"/>
        <v>Gray</v>
      </c>
      <c r="L2646" t="str">
        <f t="shared" si="248"/>
        <v>yup</v>
      </c>
      <c r="M2646" t="b">
        <f t="shared" si="251"/>
        <v>0</v>
      </c>
      <c r="N2646" t="s">
        <v>84</v>
      </c>
      <c r="O2646" t="s">
        <v>103</v>
      </c>
      <c r="Q2646" t="s">
        <v>43</v>
      </c>
      <c r="R2646" t="b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Z2646" t="b">
        <f t="shared" si="249"/>
        <v>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1</v>
      </c>
      <c r="AH2646" t="b">
        <v>0</v>
      </c>
      <c r="AJ2646" t="b">
        <f t="shared" si="250"/>
        <v>0</v>
      </c>
      <c r="AK2646" t="s">
        <v>6008</v>
      </c>
      <c r="AL2646" t="b">
        <v>1</v>
      </c>
    </row>
    <row r="2647" spans="1:38" x14ac:dyDescent="0.3">
      <c r="A2647">
        <v>-73.980944649999998</v>
      </c>
      <c r="B2647">
        <v>40.768503219999999</v>
      </c>
      <c r="C2647" t="s">
        <v>6011</v>
      </c>
      <c r="D2647" t="s">
        <v>1909</v>
      </c>
      <c r="E2647" t="str">
        <f t="shared" si="246"/>
        <v>far</v>
      </c>
      <c r="F2647" t="s">
        <v>34</v>
      </c>
      <c r="G2647">
        <v>10192018</v>
      </c>
      <c r="H2647" s="1">
        <v>3</v>
      </c>
      <c r="I2647" t="s">
        <v>54</v>
      </c>
      <c r="J2647" t="s">
        <v>40</v>
      </c>
      <c r="K2647" t="str">
        <f t="shared" si="247"/>
        <v>Gray</v>
      </c>
      <c r="L2647" t="str">
        <f t="shared" si="248"/>
        <v>yup</v>
      </c>
      <c r="M2647" t="b">
        <f t="shared" si="251"/>
        <v>0</v>
      </c>
      <c r="N2647" t="s">
        <v>84</v>
      </c>
      <c r="O2647" t="s">
        <v>103</v>
      </c>
      <c r="Q2647" t="s">
        <v>50</v>
      </c>
      <c r="R2647">
        <v>15</v>
      </c>
      <c r="S2647" t="s">
        <v>2738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Z2647" t="b">
        <f t="shared" si="249"/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1</v>
      </c>
      <c r="AH2647" t="b">
        <v>0</v>
      </c>
      <c r="AJ2647" t="b">
        <f t="shared" si="250"/>
        <v>0</v>
      </c>
      <c r="AK2647" t="s">
        <v>6012</v>
      </c>
      <c r="AL2647" t="b">
        <v>1</v>
      </c>
    </row>
    <row r="2648" spans="1:38" x14ac:dyDescent="0.3">
      <c r="A2648">
        <v>-73.970817550000007</v>
      </c>
      <c r="B2648">
        <v>40.775922860000001</v>
      </c>
      <c r="C2648" t="s">
        <v>6015</v>
      </c>
      <c r="D2648" t="s">
        <v>79</v>
      </c>
      <c r="E2648" t="str">
        <f t="shared" si="246"/>
        <v>far</v>
      </c>
      <c r="F2648" t="s">
        <v>48</v>
      </c>
      <c r="G2648">
        <v>10172018</v>
      </c>
      <c r="H2648" s="1">
        <v>10</v>
      </c>
      <c r="I2648" t="s">
        <v>39</v>
      </c>
      <c r="J2648" t="s">
        <v>40</v>
      </c>
      <c r="K2648" t="str">
        <f t="shared" si="247"/>
        <v>Gray</v>
      </c>
      <c r="L2648" t="str">
        <f t="shared" si="248"/>
        <v>yup</v>
      </c>
      <c r="M2648" t="b">
        <f t="shared" si="251"/>
        <v>0</v>
      </c>
      <c r="O2648" t="s">
        <v>55</v>
      </c>
      <c r="Q2648" t="s">
        <v>43</v>
      </c>
      <c r="R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1</v>
      </c>
      <c r="Z2648" t="b">
        <f t="shared" si="249"/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J2648" t="b">
        <f t="shared" si="250"/>
        <v>0</v>
      </c>
      <c r="AK2648" t="s">
        <v>6016</v>
      </c>
      <c r="AL2648" t="b">
        <v>1</v>
      </c>
    </row>
    <row r="2649" spans="1:38" x14ac:dyDescent="0.3">
      <c r="A2649">
        <v>-73.968359809999995</v>
      </c>
      <c r="B2649">
        <v>40.781115049999997</v>
      </c>
      <c r="C2649" t="s">
        <v>6017</v>
      </c>
      <c r="D2649" t="s">
        <v>223</v>
      </c>
      <c r="E2649" t="str">
        <f t="shared" si="246"/>
        <v>far</v>
      </c>
      <c r="F2649" t="s">
        <v>34</v>
      </c>
      <c r="G2649">
        <v>10082018</v>
      </c>
      <c r="H2649" s="1">
        <v>1</v>
      </c>
      <c r="I2649" t="s">
        <v>39</v>
      </c>
      <c r="J2649" t="s">
        <v>40</v>
      </c>
      <c r="K2649" t="str">
        <f t="shared" si="247"/>
        <v>Gray</v>
      </c>
      <c r="L2649" t="str">
        <f t="shared" si="248"/>
        <v>yup</v>
      </c>
      <c r="M2649" t="b">
        <f t="shared" si="251"/>
        <v>0</v>
      </c>
      <c r="N2649" t="s">
        <v>84</v>
      </c>
      <c r="O2649" t="s">
        <v>103</v>
      </c>
      <c r="Q2649" t="s">
        <v>43</v>
      </c>
      <c r="R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1</v>
      </c>
      <c r="Z2649" t="b">
        <f t="shared" si="249"/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1</v>
      </c>
      <c r="AH2649" t="b">
        <v>0</v>
      </c>
      <c r="AJ2649" t="b">
        <f t="shared" si="250"/>
        <v>0</v>
      </c>
      <c r="AK2649" t="s">
        <v>6018</v>
      </c>
      <c r="AL2649" t="b">
        <v>1</v>
      </c>
    </row>
    <row r="2650" spans="1:38" x14ac:dyDescent="0.3">
      <c r="A2650">
        <v>-73.972032310000003</v>
      </c>
      <c r="B2650">
        <v>40.772970350000001</v>
      </c>
      <c r="C2650" t="s">
        <v>6021</v>
      </c>
      <c r="D2650" t="s">
        <v>6022</v>
      </c>
      <c r="E2650" t="str">
        <f t="shared" si="246"/>
        <v>far</v>
      </c>
      <c r="F2650" t="s">
        <v>34</v>
      </c>
      <c r="G2650">
        <v>10072018</v>
      </c>
      <c r="H2650" s="1">
        <v>1</v>
      </c>
      <c r="I2650" t="s">
        <v>39</v>
      </c>
      <c r="J2650" t="s">
        <v>40</v>
      </c>
      <c r="K2650" t="str">
        <f t="shared" si="247"/>
        <v>Gray</v>
      </c>
      <c r="L2650" t="str">
        <f t="shared" si="248"/>
        <v>yup</v>
      </c>
      <c r="M2650" t="b">
        <f t="shared" si="251"/>
        <v>0</v>
      </c>
      <c r="O2650" t="s">
        <v>55</v>
      </c>
      <c r="Q2650" t="s">
        <v>50</v>
      </c>
      <c r="R2650">
        <v>35</v>
      </c>
      <c r="T2650" t="b">
        <v>0</v>
      </c>
      <c r="U2650" t="b">
        <v>0</v>
      </c>
      <c r="V2650" t="b">
        <v>0</v>
      </c>
      <c r="W2650" t="b">
        <v>0</v>
      </c>
      <c r="X2650" t="b">
        <v>1</v>
      </c>
      <c r="Z2650" t="b">
        <f t="shared" si="249"/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J2650" t="b">
        <f t="shared" si="250"/>
        <v>0</v>
      </c>
      <c r="AK2650" t="s">
        <v>6023</v>
      </c>
      <c r="AL2650" t="b">
        <v>1</v>
      </c>
    </row>
    <row r="2651" spans="1:38" x14ac:dyDescent="0.3">
      <c r="A2651">
        <v>-73.968365340000005</v>
      </c>
      <c r="B2651">
        <v>40.771966159999998</v>
      </c>
      <c r="C2651" t="s">
        <v>6024</v>
      </c>
      <c r="D2651" t="s">
        <v>1003</v>
      </c>
      <c r="E2651" t="str">
        <f t="shared" si="246"/>
        <v>far</v>
      </c>
      <c r="F2651" t="s">
        <v>48</v>
      </c>
      <c r="G2651">
        <v>10102018</v>
      </c>
      <c r="H2651" s="1">
        <v>1</v>
      </c>
      <c r="I2651" t="s">
        <v>39</v>
      </c>
      <c r="J2651" t="s">
        <v>40</v>
      </c>
      <c r="K2651" t="str">
        <f t="shared" si="247"/>
        <v>Gray</v>
      </c>
      <c r="L2651" t="str">
        <f t="shared" si="248"/>
        <v>yup</v>
      </c>
      <c r="M2651" t="b">
        <f t="shared" si="251"/>
        <v>0</v>
      </c>
      <c r="N2651" t="s">
        <v>41</v>
      </c>
      <c r="O2651" t="s">
        <v>42</v>
      </c>
      <c r="Q2651" t="s">
        <v>43</v>
      </c>
      <c r="R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1</v>
      </c>
      <c r="Z2651" t="b">
        <f t="shared" si="249"/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1</v>
      </c>
      <c r="AH2651" t="b">
        <v>0</v>
      </c>
      <c r="AJ2651" t="b">
        <f t="shared" si="250"/>
        <v>0</v>
      </c>
      <c r="AK2651" t="s">
        <v>6025</v>
      </c>
      <c r="AL2651" t="b">
        <v>1</v>
      </c>
    </row>
    <row r="2652" spans="1:38" x14ac:dyDescent="0.3">
      <c r="A2652">
        <v>-73.958778760000001</v>
      </c>
      <c r="B2652">
        <v>40.798169899999998</v>
      </c>
      <c r="C2652" t="s">
        <v>6029</v>
      </c>
      <c r="D2652" t="s">
        <v>458</v>
      </c>
      <c r="E2652" t="str">
        <f t="shared" si="246"/>
        <v>far</v>
      </c>
      <c r="F2652" t="s">
        <v>48</v>
      </c>
      <c r="G2652">
        <v>10102018</v>
      </c>
      <c r="H2652" s="1">
        <v>1</v>
      </c>
      <c r="I2652" t="s">
        <v>54</v>
      </c>
      <c r="J2652" t="s">
        <v>40</v>
      </c>
      <c r="K2652" t="str">
        <f t="shared" si="247"/>
        <v>Gray</v>
      </c>
      <c r="L2652" t="str">
        <f t="shared" si="248"/>
        <v>yup</v>
      </c>
      <c r="M2652" t="b">
        <f t="shared" si="251"/>
        <v>0</v>
      </c>
      <c r="O2652" t="s">
        <v>55</v>
      </c>
      <c r="Q2652" t="s">
        <v>50</v>
      </c>
      <c r="R2652">
        <v>30</v>
      </c>
      <c r="S2652" t="s">
        <v>459</v>
      </c>
      <c r="T2652" t="b">
        <v>0</v>
      </c>
      <c r="U2652" t="b">
        <v>0</v>
      </c>
      <c r="V2652" t="b">
        <v>1</v>
      </c>
      <c r="W2652" t="b">
        <v>0</v>
      </c>
      <c r="X2652" t="b">
        <v>0</v>
      </c>
      <c r="Z2652" t="b">
        <f t="shared" si="249"/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s">
        <v>6030</v>
      </c>
      <c r="AJ2652" t="b">
        <f t="shared" si="250"/>
        <v>0</v>
      </c>
      <c r="AK2652" t="s">
        <v>6031</v>
      </c>
      <c r="AL2652" t="b">
        <v>1</v>
      </c>
    </row>
    <row r="2653" spans="1:38" x14ac:dyDescent="0.3">
      <c r="A2653">
        <v>-73.975564340000005</v>
      </c>
      <c r="B2653">
        <v>40.769756909999998</v>
      </c>
      <c r="C2653" t="s">
        <v>6048</v>
      </c>
      <c r="D2653" t="s">
        <v>259</v>
      </c>
      <c r="E2653" t="str">
        <f t="shared" si="246"/>
        <v>far</v>
      </c>
      <c r="F2653" t="s">
        <v>34</v>
      </c>
      <c r="G2653">
        <v>10122018</v>
      </c>
      <c r="H2653" s="1">
        <v>3</v>
      </c>
      <c r="I2653" t="s">
        <v>39</v>
      </c>
      <c r="J2653" t="s">
        <v>40</v>
      </c>
      <c r="K2653" t="str">
        <f t="shared" si="247"/>
        <v>Gray</v>
      </c>
      <c r="L2653" t="str">
        <f t="shared" si="248"/>
        <v>yup</v>
      </c>
      <c r="M2653" t="b">
        <f t="shared" si="251"/>
        <v>0</v>
      </c>
      <c r="N2653" t="s">
        <v>117</v>
      </c>
      <c r="O2653" t="s">
        <v>118</v>
      </c>
      <c r="Q2653" t="s">
        <v>43</v>
      </c>
      <c r="R2653" t="b">
        <v>0</v>
      </c>
      <c r="T2653" t="b">
        <v>0</v>
      </c>
      <c r="U2653" t="b">
        <v>0</v>
      </c>
      <c r="V2653" t="b">
        <v>0</v>
      </c>
      <c r="W2653" t="b">
        <v>1</v>
      </c>
      <c r="X2653" t="b">
        <v>1</v>
      </c>
      <c r="Z2653" t="b">
        <f t="shared" si="249"/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1</v>
      </c>
      <c r="AG2653" t="b">
        <v>0</v>
      </c>
      <c r="AH2653" t="b">
        <v>0</v>
      </c>
      <c r="AJ2653" t="b">
        <f t="shared" si="250"/>
        <v>0</v>
      </c>
      <c r="AK2653" t="s">
        <v>6049</v>
      </c>
      <c r="AL2653" t="b">
        <v>1</v>
      </c>
    </row>
    <row r="2654" spans="1:38" x14ac:dyDescent="0.3">
      <c r="A2654">
        <v>-73.956981130000003</v>
      </c>
      <c r="B2654">
        <v>40.793091230000002</v>
      </c>
      <c r="C2654" t="s">
        <v>6053</v>
      </c>
      <c r="D2654" t="s">
        <v>2049</v>
      </c>
      <c r="E2654" t="str">
        <f t="shared" si="246"/>
        <v>far</v>
      </c>
      <c r="F2654" t="s">
        <v>34</v>
      </c>
      <c r="G2654">
        <v>10122018</v>
      </c>
      <c r="H2654" s="1">
        <v>2</v>
      </c>
      <c r="I2654" t="s">
        <v>39</v>
      </c>
      <c r="J2654" t="s">
        <v>40</v>
      </c>
      <c r="K2654" t="str">
        <f t="shared" si="247"/>
        <v>Gray</v>
      </c>
      <c r="L2654" t="str">
        <f t="shared" si="248"/>
        <v>yup</v>
      </c>
      <c r="M2654" t="b">
        <f t="shared" si="251"/>
        <v>0</v>
      </c>
      <c r="N2654" t="s">
        <v>84</v>
      </c>
      <c r="O2654" t="s">
        <v>103</v>
      </c>
      <c r="Q2654" t="s">
        <v>43</v>
      </c>
      <c r="R2654" t="b">
        <v>0</v>
      </c>
      <c r="T2654" t="b">
        <v>0</v>
      </c>
      <c r="U2654" t="b">
        <v>0</v>
      </c>
      <c r="V2654" t="b">
        <v>0</v>
      </c>
      <c r="W2654" t="b">
        <v>1</v>
      </c>
      <c r="X2654" t="b">
        <v>1</v>
      </c>
      <c r="Z2654" t="b">
        <f t="shared" si="249"/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1</v>
      </c>
      <c r="AF2654" t="b">
        <v>0</v>
      </c>
      <c r="AG2654" t="b">
        <v>1</v>
      </c>
      <c r="AH2654" t="b">
        <v>0</v>
      </c>
      <c r="AJ2654" t="b">
        <f t="shared" si="250"/>
        <v>0</v>
      </c>
      <c r="AK2654" t="s">
        <v>6054</v>
      </c>
      <c r="AL2654" t="b">
        <v>1</v>
      </c>
    </row>
    <row r="2655" spans="1:38" x14ac:dyDescent="0.3">
      <c r="A2655">
        <v>-73.963005499999994</v>
      </c>
      <c r="B2655">
        <v>40.790522510000002</v>
      </c>
      <c r="C2655" t="s">
        <v>6055</v>
      </c>
      <c r="D2655" t="s">
        <v>2080</v>
      </c>
      <c r="E2655" t="str">
        <f t="shared" si="246"/>
        <v>far</v>
      </c>
      <c r="F2655" t="s">
        <v>34</v>
      </c>
      <c r="G2655">
        <v>10082018</v>
      </c>
      <c r="H2655" s="1">
        <v>1</v>
      </c>
      <c r="I2655" t="s">
        <v>39</v>
      </c>
      <c r="J2655" t="s">
        <v>40</v>
      </c>
      <c r="K2655" t="str">
        <f t="shared" si="247"/>
        <v>Gray</v>
      </c>
      <c r="L2655" t="str">
        <f t="shared" si="248"/>
        <v>yup</v>
      </c>
      <c r="M2655" t="b">
        <f t="shared" si="251"/>
        <v>0</v>
      </c>
      <c r="N2655" t="s">
        <v>41</v>
      </c>
      <c r="O2655" t="s">
        <v>42</v>
      </c>
      <c r="Q2655" t="s">
        <v>43</v>
      </c>
      <c r="R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1</v>
      </c>
      <c r="Z2655" t="b">
        <f t="shared" si="249"/>
        <v>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J2655" t="b">
        <f t="shared" si="250"/>
        <v>0</v>
      </c>
      <c r="AK2655" t="s">
        <v>6056</v>
      </c>
      <c r="AL2655" t="b">
        <v>1</v>
      </c>
    </row>
    <row r="2656" spans="1:38" x14ac:dyDescent="0.3">
      <c r="A2656">
        <v>-73.954591210000004</v>
      </c>
      <c r="B2656">
        <v>40.794830179999998</v>
      </c>
      <c r="C2656" t="s">
        <v>6061</v>
      </c>
      <c r="D2656" t="s">
        <v>378</v>
      </c>
      <c r="E2656" t="str">
        <f t="shared" si="246"/>
        <v>far</v>
      </c>
      <c r="F2656" t="s">
        <v>34</v>
      </c>
      <c r="G2656">
        <v>10132018</v>
      </c>
      <c r="H2656" s="1">
        <v>6</v>
      </c>
      <c r="I2656" t="s">
        <v>54</v>
      </c>
      <c r="J2656" t="s">
        <v>40</v>
      </c>
      <c r="K2656" t="str">
        <f t="shared" si="247"/>
        <v>Gray</v>
      </c>
      <c r="L2656" t="str">
        <f t="shared" si="248"/>
        <v>yup</v>
      </c>
      <c r="M2656" t="b">
        <f t="shared" si="251"/>
        <v>0</v>
      </c>
      <c r="N2656" t="s">
        <v>41</v>
      </c>
      <c r="O2656" t="s">
        <v>42</v>
      </c>
      <c r="Q2656" t="s">
        <v>43</v>
      </c>
      <c r="R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Z2656" t="b">
        <f t="shared" si="249"/>
        <v>1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J2656" t="b">
        <f t="shared" si="250"/>
        <v>0</v>
      </c>
      <c r="AK2656" t="s">
        <v>6062</v>
      </c>
      <c r="AL2656" t="b">
        <v>1</v>
      </c>
    </row>
    <row r="2657" spans="1:38" x14ac:dyDescent="0.3">
      <c r="A2657">
        <v>-73.958277010000003</v>
      </c>
      <c r="B2657">
        <v>40.785661019999999</v>
      </c>
      <c r="C2657" t="s">
        <v>6065</v>
      </c>
      <c r="D2657" t="s">
        <v>1855</v>
      </c>
      <c r="E2657" t="str">
        <f t="shared" si="246"/>
        <v>far</v>
      </c>
      <c r="F2657" t="s">
        <v>34</v>
      </c>
      <c r="G2657">
        <v>10072018</v>
      </c>
      <c r="H2657" s="1">
        <v>1</v>
      </c>
      <c r="I2657" t="s">
        <v>39</v>
      </c>
      <c r="J2657" t="s">
        <v>40</v>
      </c>
      <c r="K2657" t="str">
        <f t="shared" si="247"/>
        <v>Gray</v>
      </c>
      <c r="L2657" t="str">
        <f t="shared" si="248"/>
        <v>yup</v>
      </c>
      <c r="M2657" t="b">
        <f t="shared" si="251"/>
        <v>0</v>
      </c>
      <c r="O2657" t="s">
        <v>55</v>
      </c>
      <c r="Q2657" t="s">
        <v>50</v>
      </c>
      <c r="R2657">
        <v>20</v>
      </c>
      <c r="T2657" t="b">
        <v>1</v>
      </c>
      <c r="U2657" t="b">
        <v>0</v>
      </c>
      <c r="V2657" t="b">
        <v>1</v>
      </c>
      <c r="W2657" t="b">
        <v>0</v>
      </c>
      <c r="X2657" t="b">
        <v>0</v>
      </c>
      <c r="Z2657" t="b">
        <f t="shared" si="249"/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1</v>
      </c>
      <c r="AH2657" t="b">
        <v>0</v>
      </c>
      <c r="AJ2657" t="b">
        <f t="shared" si="250"/>
        <v>0</v>
      </c>
      <c r="AK2657" t="s">
        <v>6066</v>
      </c>
      <c r="AL2657" t="b">
        <v>1</v>
      </c>
    </row>
    <row r="2658" spans="1:38" x14ac:dyDescent="0.3">
      <c r="A2658">
        <v>-73.961985609999999</v>
      </c>
      <c r="B2658">
        <v>40.791951650000001</v>
      </c>
      <c r="C2658" t="s">
        <v>6067</v>
      </c>
      <c r="D2658" t="s">
        <v>616</v>
      </c>
      <c r="E2658" t="str">
        <f t="shared" si="246"/>
        <v>far</v>
      </c>
      <c r="F2658" t="s">
        <v>34</v>
      </c>
      <c r="G2658">
        <v>10132018</v>
      </c>
      <c r="H2658" s="1">
        <v>8</v>
      </c>
      <c r="I2658" t="s">
        <v>54</v>
      </c>
      <c r="J2658" t="s">
        <v>40</v>
      </c>
      <c r="K2658" t="str">
        <f t="shared" si="247"/>
        <v>Gray</v>
      </c>
      <c r="L2658" t="str">
        <f t="shared" si="248"/>
        <v>yup</v>
      </c>
      <c r="M2658" t="b">
        <f t="shared" si="251"/>
        <v>0</v>
      </c>
      <c r="O2658" t="s">
        <v>55</v>
      </c>
      <c r="Q2658" t="s">
        <v>43</v>
      </c>
      <c r="R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1</v>
      </c>
      <c r="Z2658" t="b">
        <f t="shared" si="249"/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J2658" t="b">
        <f t="shared" si="250"/>
        <v>0</v>
      </c>
      <c r="AK2658" t="s">
        <v>6068</v>
      </c>
      <c r="AL2658" t="b">
        <v>1</v>
      </c>
    </row>
    <row r="2659" spans="1:38" x14ac:dyDescent="0.3">
      <c r="A2659">
        <v>-73.96953216</v>
      </c>
      <c r="B2659">
        <v>40.782261660000003</v>
      </c>
      <c r="C2659" t="s">
        <v>6069</v>
      </c>
      <c r="D2659" t="s">
        <v>102</v>
      </c>
      <c r="E2659" t="str">
        <f t="shared" si="246"/>
        <v>far</v>
      </c>
      <c r="F2659" t="s">
        <v>34</v>
      </c>
      <c r="G2659">
        <v>10132018</v>
      </c>
      <c r="H2659" s="1">
        <v>1</v>
      </c>
      <c r="I2659" t="s">
        <v>39</v>
      </c>
      <c r="J2659" t="s">
        <v>40</v>
      </c>
      <c r="K2659" t="str">
        <f t="shared" si="247"/>
        <v>Gray</v>
      </c>
      <c r="L2659" t="str">
        <f t="shared" si="248"/>
        <v>yup</v>
      </c>
      <c r="M2659" t="b">
        <f t="shared" si="251"/>
        <v>0</v>
      </c>
      <c r="N2659" t="s">
        <v>84</v>
      </c>
      <c r="O2659" t="s">
        <v>103</v>
      </c>
      <c r="Q2659" t="s">
        <v>43</v>
      </c>
      <c r="R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1</v>
      </c>
      <c r="Z2659" t="b">
        <f t="shared" si="249"/>
        <v>1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J2659" t="b">
        <f t="shared" si="250"/>
        <v>0</v>
      </c>
      <c r="AK2659" t="s">
        <v>6070</v>
      </c>
      <c r="AL2659" t="b">
        <v>1</v>
      </c>
    </row>
    <row r="2660" spans="1:38" x14ac:dyDescent="0.3">
      <c r="A2660">
        <v>-73.957986529999999</v>
      </c>
      <c r="B2660">
        <v>40.794906539999999</v>
      </c>
      <c r="C2660" t="s">
        <v>6075</v>
      </c>
      <c r="D2660" t="s">
        <v>405</v>
      </c>
      <c r="E2660" t="str">
        <f t="shared" si="246"/>
        <v>far</v>
      </c>
      <c r="F2660" t="s">
        <v>34</v>
      </c>
      <c r="G2660">
        <v>10142018</v>
      </c>
      <c r="H2660" s="1">
        <v>3</v>
      </c>
      <c r="I2660" t="s">
        <v>39</v>
      </c>
      <c r="J2660" t="s">
        <v>40</v>
      </c>
      <c r="K2660" t="str">
        <f t="shared" si="247"/>
        <v>Gray</v>
      </c>
      <c r="L2660" t="str">
        <f t="shared" si="248"/>
        <v>yup</v>
      </c>
      <c r="M2660" t="b">
        <f t="shared" si="251"/>
        <v>0</v>
      </c>
      <c r="O2660" t="s">
        <v>55</v>
      </c>
      <c r="Q2660" t="s">
        <v>50</v>
      </c>
      <c r="R2660">
        <v>40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Z2660" t="b">
        <f t="shared" si="249"/>
        <v>1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J2660" t="b">
        <f t="shared" si="250"/>
        <v>0</v>
      </c>
      <c r="AK2660" t="s">
        <v>6076</v>
      </c>
      <c r="AL2660" t="b">
        <v>1</v>
      </c>
    </row>
    <row r="2661" spans="1:38" x14ac:dyDescent="0.3">
      <c r="A2661">
        <v>-73.96993698</v>
      </c>
      <c r="B2661">
        <v>40.772035019999997</v>
      </c>
      <c r="C2661" t="s">
        <v>6077</v>
      </c>
      <c r="D2661" t="s">
        <v>609</v>
      </c>
      <c r="E2661" t="str">
        <f t="shared" si="246"/>
        <v>far</v>
      </c>
      <c r="F2661" t="s">
        <v>34</v>
      </c>
      <c r="G2661">
        <v>10172018</v>
      </c>
      <c r="H2661" s="1">
        <v>4</v>
      </c>
      <c r="I2661" t="s">
        <v>39</v>
      </c>
      <c r="J2661" t="s">
        <v>40</v>
      </c>
      <c r="K2661" t="str">
        <f t="shared" si="247"/>
        <v>Gray</v>
      </c>
      <c r="L2661" t="str">
        <f t="shared" si="248"/>
        <v>yup</v>
      </c>
      <c r="M2661" t="b">
        <f t="shared" si="251"/>
        <v>0</v>
      </c>
      <c r="O2661" t="s">
        <v>55</v>
      </c>
      <c r="Q2661" t="s">
        <v>43</v>
      </c>
      <c r="R2661" t="b">
        <v>0</v>
      </c>
      <c r="T2661" t="b">
        <v>1</v>
      </c>
      <c r="U2661" t="b">
        <v>0</v>
      </c>
      <c r="V2661" t="b">
        <v>0</v>
      </c>
      <c r="W2661" t="b">
        <v>1</v>
      </c>
      <c r="X2661" t="b">
        <v>0</v>
      </c>
      <c r="Z2661" t="b">
        <f t="shared" si="249"/>
        <v>1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1</v>
      </c>
      <c r="AH2661" t="b">
        <v>0</v>
      </c>
      <c r="AJ2661" t="b">
        <f t="shared" si="250"/>
        <v>0</v>
      </c>
      <c r="AK2661" t="s">
        <v>6078</v>
      </c>
      <c r="AL2661" t="b">
        <v>1</v>
      </c>
    </row>
    <row r="2662" spans="1:38" x14ac:dyDescent="0.3">
      <c r="A2662">
        <v>-73.966707319999998</v>
      </c>
      <c r="B2662">
        <v>40.784058139999999</v>
      </c>
      <c r="C2662" t="s">
        <v>6079</v>
      </c>
      <c r="D2662" t="s">
        <v>286</v>
      </c>
      <c r="E2662" t="str">
        <f t="shared" si="246"/>
        <v>far</v>
      </c>
      <c r="F2662" t="s">
        <v>34</v>
      </c>
      <c r="G2662">
        <v>10142018</v>
      </c>
      <c r="H2662" s="1">
        <v>1</v>
      </c>
      <c r="I2662" t="s">
        <v>39</v>
      </c>
      <c r="J2662" t="s">
        <v>40</v>
      </c>
      <c r="K2662" t="str">
        <f t="shared" si="247"/>
        <v>Gray</v>
      </c>
      <c r="L2662" t="str">
        <f t="shared" si="248"/>
        <v>yup</v>
      </c>
      <c r="M2662" t="b">
        <f t="shared" si="251"/>
        <v>0</v>
      </c>
      <c r="O2662" t="s">
        <v>55</v>
      </c>
      <c r="Q2662" t="s">
        <v>50</v>
      </c>
      <c r="R2662">
        <v>20</v>
      </c>
      <c r="T2662" t="b">
        <v>0</v>
      </c>
      <c r="U2662" t="b">
        <v>0</v>
      </c>
      <c r="V2662" t="b">
        <v>1</v>
      </c>
      <c r="W2662" t="b">
        <v>0</v>
      </c>
      <c r="X2662" t="b">
        <v>0</v>
      </c>
      <c r="Z2662" t="b">
        <f t="shared" si="249"/>
        <v>1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J2662" t="b">
        <f t="shared" si="250"/>
        <v>0</v>
      </c>
      <c r="AK2662" t="s">
        <v>6080</v>
      </c>
      <c r="AL2662" t="b">
        <v>1</v>
      </c>
    </row>
    <row r="2663" spans="1:38" x14ac:dyDescent="0.3">
      <c r="A2663">
        <v>-73.961930409999994</v>
      </c>
      <c r="B2663">
        <v>40.792045170000002</v>
      </c>
      <c r="C2663" t="s">
        <v>6083</v>
      </c>
      <c r="D2663" t="s">
        <v>616</v>
      </c>
      <c r="E2663" t="str">
        <f t="shared" si="246"/>
        <v>far</v>
      </c>
      <c r="F2663" t="s">
        <v>34</v>
      </c>
      <c r="G2663">
        <v>10132018</v>
      </c>
      <c r="H2663" s="1">
        <v>10</v>
      </c>
      <c r="I2663" t="s">
        <v>39</v>
      </c>
      <c r="J2663" t="s">
        <v>40</v>
      </c>
      <c r="K2663" t="str">
        <f t="shared" si="247"/>
        <v>Gray</v>
      </c>
      <c r="L2663" t="str">
        <f t="shared" si="248"/>
        <v>yup</v>
      </c>
      <c r="M2663" t="b">
        <f t="shared" si="251"/>
        <v>0</v>
      </c>
      <c r="O2663" t="s">
        <v>55</v>
      </c>
      <c r="Q2663" t="s">
        <v>43</v>
      </c>
      <c r="R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1</v>
      </c>
      <c r="Z2663" t="b">
        <f t="shared" si="249"/>
        <v>1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J2663" t="b">
        <f t="shared" si="250"/>
        <v>0</v>
      </c>
      <c r="AK2663" t="s">
        <v>6084</v>
      </c>
      <c r="AL2663" t="b">
        <v>1</v>
      </c>
    </row>
    <row r="2664" spans="1:38" x14ac:dyDescent="0.3">
      <c r="A2664">
        <v>-73.958967099999995</v>
      </c>
      <c r="B2664">
        <v>40.7952127</v>
      </c>
      <c r="C2664" t="s">
        <v>6087</v>
      </c>
      <c r="D2664" t="s">
        <v>928</v>
      </c>
      <c r="E2664" t="str">
        <f t="shared" si="246"/>
        <v>far</v>
      </c>
      <c r="F2664" t="s">
        <v>48</v>
      </c>
      <c r="G2664">
        <v>10122018</v>
      </c>
      <c r="H2664" s="1">
        <v>4</v>
      </c>
      <c r="I2664" t="s">
        <v>39</v>
      </c>
      <c r="J2664" t="s">
        <v>40</v>
      </c>
      <c r="K2664" t="str">
        <f t="shared" si="247"/>
        <v>Gray</v>
      </c>
      <c r="L2664" t="str">
        <f t="shared" si="248"/>
        <v>yup</v>
      </c>
      <c r="M2664" t="b">
        <f t="shared" si="251"/>
        <v>0</v>
      </c>
      <c r="N2664" t="s">
        <v>41</v>
      </c>
      <c r="O2664" t="s">
        <v>42</v>
      </c>
      <c r="P2664" t="s">
        <v>3350</v>
      </c>
      <c r="Q2664" t="s">
        <v>43</v>
      </c>
      <c r="R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1</v>
      </c>
      <c r="Z2664" t="b">
        <f t="shared" si="249"/>
        <v>1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1</v>
      </c>
      <c r="AH2664" t="b">
        <v>0</v>
      </c>
      <c r="AJ2664" t="b">
        <f t="shared" si="250"/>
        <v>0</v>
      </c>
      <c r="AK2664" t="s">
        <v>6088</v>
      </c>
      <c r="AL2664" t="b">
        <v>1</v>
      </c>
    </row>
    <row r="2665" spans="1:38" x14ac:dyDescent="0.3">
      <c r="A2665">
        <v>-73.966823059999996</v>
      </c>
      <c r="B2665">
        <v>40.787063719999999</v>
      </c>
      <c r="C2665" t="s">
        <v>6089</v>
      </c>
      <c r="D2665" t="s">
        <v>6090</v>
      </c>
      <c r="E2665" t="str">
        <f t="shared" si="246"/>
        <v>far</v>
      </c>
      <c r="F2665" t="s">
        <v>34</v>
      </c>
      <c r="G2665">
        <v>10072018</v>
      </c>
      <c r="H2665" s="1">
        <v>2</v>
      </c>
      <c r="I2665" t="s">
        <v>39</v>
      </c>
      <c r="J2665" t="s">
        <v>40</v>
      </c>
      <c r="K2665" t="str">
        <f t="shared" si="247"/>
        <v>Gray</v>
      </c>
      <c r="L2665" t="str">
        <f t="shared" si="248"/>
        <v>yup</v>
      </c>
      <c r="M2665" t="b">
        <f t="shared" si="251"/>
        <v>0</v>
      </c>
      <c r="N2665" t="s">
        <v>41</v>
      </c>
      <c r="O2665" t="s">
        <v>42</v>
      </c>
      <c r="Q2665" t="s">
        <v>43</v>
      </c>
      <c r="R2665" t="b">
        <v>0</v>
      </c>
      <c r="T2665" t="b">
        <v>0</v>
      </c>
      <c r="U2665" t="b">
        <v>0</v>
      </c>
      <c r="V2665" t="b">
        <v>1</v>
      </c>
      <c r="W2665" t="b">
        <v>0</v>
      </c>
      <c r="X2665" t="b">
        <v>1</v>
      </c>
      <c r="Z2665" t="b">
        <f t="shared" si="249"/>
        <v>1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1</v>
      </c>
      <c r="AH2665" t="b">
        <v>0</v>
      </c>
      <c r="AJ2665" t="b">
        <f t="shared" si="250"/>
        <v>0</v>
      </c>
      <c r="AK2665" t="s">
        <v>6091</v>
      </c>
      <c r="AL2665" t="b">
        <v>1</v>
      </c>
    </row>
    <row r="2666" spans="1:38" x14ac:dyDescent="0.3">
      <c r="A2666">
        <v>-73.972732379999997</v>
      </c>
      <c r="B2666">
        <v>40.766903550000002</v>
      </c>
      <c r="C2666" t="s">
        <v>6098</v>
      </c>
      <c r="D2666" t="s">
        <v>1902</v>
      </c>
      <c r="E2666" t="str">
        <f t="shared" si="246"/>
        <v>far</v>
      </c>
      <c r="F2666" t="s">
        <v>48</v>
      </c>
      <c r="G2666">
        <v>10082018</v>
      </c>
      <c r="H2666" s="1">
        <v>3</v>
      </c>
      <c r="I2666" t="s">
        <v>39</v>
      </c>
      <c r="J2666" t="s">
        <v>40</v>
      </c>
      <c r="K2666" t="str">
        <f t="shared" si="247"/>
        <v>Gray</v>
      </c>
      <c r="L2666" t="str">
        <f t="shared" si="248"/>
        <v>yup</v>
      </c>
      <c r="M2666" t="b">
        <f t="shared" si="251"/>
        <v>0</v>
      </c>
      <c r="O2666" t="s">
        <v>55</v>
      </c>
      <c r="Q2666" t="s">
        <v>50</v>
      </c>
      <c r="R2666">
        <v>40</v>
      </c>
      <c r="S2666" t="s">
        <v>6099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Z2666" t="b">
        <f t="shared" si="249"/>
        <v>1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1</v>
      </c>
      <c r="AH2666" t="b">
        <v>0</v>
      </c>
      <c r="AJ2666" t="b">
        <f t="shared" si="250"/>
        <v>0</v>
      </c>
      <c r="AK2666" t="s">
        <v>6100</v>
      </c>
      <c r="AL2666" t="b">
        <v>1</v>
      </c>
    </row>
    <row r="2667" spans="1:38" x14ac:dyDescent="0.3">
      <c r="A2667">
        <v>-73.969844640000005</v>
      </c>
      <c r="B2667">
        <v>40.784260719999999</v>
      </c>
      <c r="C2667" t="s">
        <v>6107</v>
      </c>
      <c r="D2667" t="s">
        <v>313</v>
      </c>
      <c r="E2667" t="str">
        <f t="shared" si="246"/>
        <v>far</v>
      </c>
      <c r="F2667" t="s">
        <v>48</v>
      </c>
      <c r="G2667">
        <v>10082018</v>
      </c>
      <c r="H2667" s="1">
        <v>1</v>
      </c>
      <c r="I2667" t="s">
        <v>39</v>
      </c>
      <c r="J2667" t="s">
        <v>40</v>
      </c>
      <c r="K2667" t="str">
        <f t="shared" si="247"/>
        <v>Gray</v>
      </c>
      <c r="L2667" t="str">
        <f t="shared" si="248"/>
        <v>yup</v>
      </c>
      <c r="M2667" t="b">
        <f t="shared" si="251"/>
        <v>0</v>
      </c>
      <c r="N2667" t="s">
        <v>41</v>
      </c>
      <c r="O2667" t="s">
        <v>42</v>
      </c>
      <c r="Q2667" t="s">
        <v>50</v>
      </c>
      <c r="R2667">
        <v>4</v>
      </c>
      <c r="S2667" t="s">
        <v>760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Z2667" t="b">
        <f t="shared" si="249"/>
        <v>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J2667" t="b">
        <f t="shared" si="250"/>
        <v>0</v>
      </c>
      <c r="AK2667" t="s">
        <v>6108</v>
      </c>
      <c r="AL2667" t="b">
        <v>1</v>
      </c>
    </row>
    <row r="2668" spans="1:38" x14ac:dyDescent="0.3">
      <c r="A2668">
        <v>-73.956989660000005</v>
      </c>
      <c r="B2668">
        <v>40.791191449999999</v>
      </c>
      <c r="C2668" t="s">
        <v>6109</v>
      </c>
      <c r="D2668" t="s">
        <v>533</v>
      </c>
      <c r="E2668" t="str">
        <f t="shared" si="246"/>
        <v>far</v>
      </c>
      <c r="F2668" t="s">
        <v>34</v>
      </c>
      <c r="G2668">
        <v>10062018</v>
      </c>
      <c r="H2668" s="1">
        <v>2</v>
      </c>
      <c r="I2668" t="s">
        <v>39</v>
      </c>
      <c r="J2668" t="s">
        <v>40</v>
      </c>
      <c r="K2668" t="str">
        <f t="shared" si="247"/>
        <v>Gray</v>
      </c>
      <c r="L2668" t="str">
        <f t="shared" si="248"/>
        <v>yup</v>
      </c>
      <c r="M2668" t="b">
        <f t="shared" si="251"/>
        <v>0</v>
      </c>
      <c r="O2668" t="s">
        <v>55</v>
      </c>
      <c r="P2668" t="s">
        <v>6110</v>
      </c>
      <c r="Q2668" t="s">
        <v>43</v>
      </c>
      <c r="R2668" t="b">
        <v>0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Z2668" t="b">
        <f t="shared" si="249"/>
        <v>1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s">
        <v>6111</v>
      </c>
      <c r="AJ2668" t="b">
        <f t="shared" si="250"/>
        <v>0</v>
      </c>
      <c r="AK2668" t="s">
        <v>6112</v>
      </c>
      <c r="AL2668" t="b">
        <v>1</v>
      </c>
    </row>
    <row r="2669" spans="1:38" x14ac:dyDescent="0.3">
      <c r="A2669">
        <v>-73.969517499999995</v>
      </c>
      <c r="B2669">
        <v>40.782074129999998</v>
      </c>
      <c r="C2669" t="s">
        <v>6113</v>
      </c>
      <c r="D2669" t="s">
        <v>102</v>
      </c>
      <c r="E2669" t="str">
        <f t="shared" si="246"/>
        <v>far</v>
      </c>
      <c r="F2669" t="s">
        <v>34</v>
      </c>
      <c r="G2669">
        <v>10132018</v>
      </c>
      <c r="H2669" s="1">
        <v>2</v>
      </c>
      <c r="I2669" t="s">
        <v>39</v>
      </c>
      <c r="J2669" t="s">
        <v>40</v>
      </c>
      <c r="K2669" t="str">
        <f t="shared" si="247"/>
        <v>Gray</v>
      </c>
      <c r="L2669" t="str">
        <f t="shared" si="248"/>
        <v>yup</v>
      </c>
      <c r="M2669" t="b">
        <f t="shared" si="251"/>
        <v>0</v>
      </c>
      <c r="N2669" t="s">
        <v>84</v>
      </c>
      <c r="O2669" t="s">
        <v>103</v>
      </c>
      <c r="Q2669" t="s">
        <v>43</v>
      </c>
      <c r="R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Z2669" t="b">
        <f t="shared" si="249"/>
        <v>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J2669" t="b">
        <f t="shared" si="250"/>
        <v>0</v>
      </c>
      <c r="AK2669" t="s">
        <v>6114</v>
      </c>
      <c r="AL2669" t="b">
        <v>1</v>
      </c>
    </row>
    <row r="2670" spans="1:38" x14ac:dyDescent="0.3">
      <c r="A2670">
        <v>-73.967915629999993</v>
      </c>
      <c r="B2670">
        <v>40.774526940000001</v>
      </c>
      <c r="C2670" t="s">
        <v>6115</v>
      </c>
      <c r="D2670" t="s">
        <v>205</v>
      </c>
      <c r="E2670" t="str">
        <f t="shared" si="246"/>
        <v>far</v>
      </c>
      <c r="F2670" t="s">
        <v>34</v>
      </c>
      <c r="G2670">
        <v>10102018</v>
      </c>
      <c r="H2670" s="1">
        <v>6</v>
      </c>
      <c r="I2670" t="s">
        <v>39</v>
      </c>
      <c r="J2670" t="s">
        <v>40</v>
      </c>
      <c r="K2670" t="str">
        <f t="shared" si="247"/>
        <v>Gray</v>
      </c>
      <c r="L2670" t="str">
        <f t="shared" si="248"/>
        <v>yup</v>
      </c>
      <c r="M2670" t="b">
        <f t="shared" si="251"/>
        <v>0</v>
      </c>
      <c r="O2670" t="s">
        <v>55</v>
      </c>
      <c r="Q2670" t="s">
        <v>43</v>
      </c>
      <c r="R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1</v>
      </c>
      <c r="Z2670" t="b">
        <f t="shared" si="249"/>
        <v>1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1</v>
      </c>
      <c r="AH2670" t="b">
        <v>0</v>
      </c>
      <c r="AJ2670" t="b">
        <f t="shared" si="250"/>
        <v>0</v>
      </c>
      <c r="AK2670" t="s">
        <v>6116</v>
      </c>
      <c r="AL2670" t="b">
        <v>1</v>
      </c>
    </row>
    <row r="2671" spans="1:38" x14ac:dyDescent="0.3">
      <c r="A2671">
        <v>-73.968699990000005</v>
      </c>
      <c r="B2671">
        <v>40.784401469999999</v>
      </c>
      <c r="C2671" t="s">
        <v>6128</v>
      </c>
      <c r="D2671" t="s">
        <v>335</v>
      </c>
      <c r="E2671" t="str">
        <f t="shared" si="246"/>
        <v>far</v>
      </c>
      <c r="F2671" t="s">
        <v>34</v>
      </c>
      <c r="G2671">
        <v>10142018</v>
      </c>
      <c r="H2671" s="1">
        <v>3</v>
      </c>
      <c r="I2671" t="s">
        <v>54</v>
      </c>
      <c r="J2671" t="s">
        <v>40</v>
      </c>
      <c r="K2671" t="str">
        <f t="shared" si="247"/>
        <v>Gray</v>
      </c>
      <c r="L2671" t="str">
        <f t="shared" si="248"/>
        <v>yup</v>
      </c>
      <c r="M2671" t="b">
        <f t="shared" si="251"/>
        <v>0</v>
      </c>
      <c r="N2671" t="s">
        <v>41</v>
      </c>
      <c r="O2671" t="s">
        <v>42</v>
      </c>
      <c r="Q2671" t="s">
        <v>50</v>
      </c>
      <c r="R2671">
        <v>8</v>
      </c>
      <c r="T2671" t="b">
        <v>1</v>
      </c>
      <c r="U2671" t="b">
        <v>1</v>
      </c>
      <c r="V2671" t="b">
        <v>0</v>
      </c>
      <c r="W2671" t="b">
        <v>0</v>
      </c>
      <c r="X2671" t="b">
        <v>0</v>
      </c>
      <c r="Z2671" t="b">
        <f t="shared" si="249"/>
        <v>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J2671" t="b">
        <f t="shared" si="250"/>
        <v>0</v>
      </c>
      <c r="AK2671" t="s">
        <v>6129</v>
      </c>
      <c r="AL2671" t="b">
        <v>1</v>
      </c>
    </row>
    <row r="2672" spans="1:38" x14ac:dyDescent="0.3">
      <c r="A2672">
        <v>-73.959941990000004</v>
      </c>
      <c r="B2672">
        <v>40.797277469999997</v>
      </c>
      <c r="C2672" t="s">
        <v>6130</v>
      </c>
      <c r="D2672" t="s">
        <v>689</v>
      </c>
      <c r="E2672" t="str">
        <f t="shared" si="246"/>
        <v>far</v>
      </c>
      <c r="F2672" t="s">
        <v>48</v>
      </c>
      <c r="G2672">
        <v>10192018</v>
      </c>
      <c r="H2672" s="1">
        <v>1</v>
      </c>
      <c r="I2672" t="s">
        <v>39</v>
      </c>
      <c r="J2672" t="s">
        <v>40</v>
      </c>
      <c r="K2672" t="str">
        <f t="shared" si="247"/>
        <v>Gray</v>
      </c>
      <c r="L2672" t="str">
        <f t="shared" si="248"/>
        <v>yup</v>
      </c>
      <c r="M2672" t="b">
        <f t="shared" si="251"/>
        <v>0</v>
      </c>
      <c r="O2672" t="s">
        <v>55</v>
      </c>
      <c r="Q2672" t="s">
        <v>50</v>
      </c>
      <c r="R2672">
        <v>3</v>
      </c>
      <c r="T2672" t="b">
        <v>1</v>
      </c>
      <c r="U2672" t="b">
        <v>1</v>
      </c>
      <c r="V2672" t="b">
        <v>1</v>
      </c>
      <c r="W2672" t="b">
        <v>0</v>
      </c>
      <c r="X2672" t="b">
        <v>0</v>
      </c>
      <c r="Z2672" t="b">
        <f t="shared" si="249"/>
        <v>1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1</v>
      </c>
      <c r="AH2672" t="b">
        <v>0</v>
      </c>
      <c r="AJ2672" t="b">
        <f t="shared" si="250"/>
        <v>0</v>
      </c>
      <c r="AK2672" t="s">
        <v>6131</v>
      </c>
      <c r="AL2672" t="b">
        <v>1</v>
      </c>
    </row>
    <row r="2673" spans="1:38" x14ac:dyDescent="0.3">
      <c r="A2673">
        <v>-73.967460380000006</v>
      </c>
      <c r="B2673">
        <v>40.774949380000002</v>
      </c>
      <c r="C2673" t="s">
        <v>6134</v>
      </c>
      <c r="D2673" t="s">
        <v>205</v>
      </c>
      <c r="E2673" t="str">
        <f t="shared" si="246"/>
        <v>far</v>
      </c>
      <c r="F2673" t="s">
        <v>34</v>
      </c>
      <c r="G2673">
        <v>10102018</v>
      </c>
      <c r="H2673" s="1">
        <v>1</v>
      </c>
      <c r="I2673" t="s">
        <v>39</v>
      </c>
      <c r="J2673" t="s">
        <v>40</v>
      </c>
      <c r="K2673" t="str">
        <f t="shared" si="247"/>
        <v>Gray</v>
      </c>
      <c r="L2673" t="str">
        <f t="shared" si="248"/>
        <v>yup</v>
      </c>
      <c r="M2673" t="b">
        <f t="shared" si="251"/>
        <v>0</v>
      </c>
      <c r="O2673" t="s">
        <v>55</v>
      </c>
      <c r="Q2673" t="s">
        <v>43</v>
      </c>
      <c r="R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1</v>
      </c>
      <c r="Z2673" t="b">
        <f t="shared" si="249"/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1</v>
      </c>
      <c r="AH2673" t="b">
        <v>0</v>
      </c>
      <c r="AJ2673" t="b">
        <f t="shared" si="250"/>
        <v>0</v>
      </c>
      <c r="AK2673" t="s">
        <v>6135</v>
      </c>
      <c r="AL2673" t="b">
        <v>1</v>
      </c>
    </row>
    <row r="2674" spans="1:38" x14ac:dyDescent="0.3">
      <c r="A2674">
        <v>-73.964274290000006</v>
      </c>
      <c r="B2674">
        <v>40.77953196</v>
      </c>
      <c r="C2674" t="s">
        <v>6140</v>
      </c>
      <c r="D2674" t="s">
        <v>1018</v>
      </c>
      <c r="E2674" t="str">
        <f t="shared" si="246"/>
        <v>far</v>
      </c>
      <c r="F2674" t="s">
        <v>48</v>
      </c>
      <c r="G2674">
        <v>10102018</v>
      </c>
      <c r="H2674" s="1">
        <v>3</v>
      </c>
      <c r="I2674" t="s">
        <v>54</v>
      </c>
      <c r="J2674" t="s">
        <v>40</v>
      </c>
      <c r="K2674" t="str">
        <f t="shared" si="247"/>
        <v>Gray</v>
      </c>
      <c r="L2674" t="str">
        <f t="shared" si="248"/>
        <v>yup</v>
      </c>
      <c r="M2674" t="b">
        <f t="shared" si="251"/>
        <v>0</v>
      </c>
      <c r="N2674" t="s">
        <v>117</v>
      </c>
      <c r="O2674" t="s">
        <v>118</v>
      </c>
      <c r="Q2674" t="s">
        <v>43</v>
      </c>
      <c r="R2674" t="b">
        <v>0</v>
      </c>
      <c r="T2674" t="b">
        <v>0</v>
      </c>
      <c r="U2674" t="b">
        <v>0</v>
      </c>
      <c r="V2674" t="b">
        <v>1</v>
      </c>
      <c r="W2674" t="b">
        <v>1</v>
      </c>
      <c r="X2674" t="b">
        <v>1</v>
      </c>
      <c r="Z2674" t="b">
        <f t="shared" si="249"/>
        <v>1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1</v>
      </c>
      <c r="AH2674" t="b">
        <v>0</v>
      </c>
      <c r="AI2674" t="s">
        <v>6141</v>
      </c>
      <c r="AJ2674" t="b">
        <f t="shared" si="250"/>
        <v>0</v>
      </c>
      <c r="AK2674" t="s">
        <v>6142</v>
      </c>
      <c r="AL2674" t="b">
        <v>1</v>
      </c>
    </row>
    <row r="2675" spans="1:38" x14ac:dyDescent="0.3">
      <c r="A2675">
        <v>-73.961334730000004</v>
      </c>
      <c r="B2675">
        <v>40.793890099999999</v>
      </c>
      <c r="C2675" t="s">
        <v>6145</v>
      </c>
      <c r="D2675" t="s">
        <v>2398</v>
      </c>
      <c r="E2675" t="str">
        <f t="shared" si="246"/>
        <v>far</v>
      </c>
      <c r="F2675" t="s">
        <v>48</v>
      </c>
      <c r="G2675">
        <v>10132018</v>
      </c>
      <c r="H2675" s="1">
        <v>2</v>
      </c>
      <c r="I2675" t="s">
        <v>39</v>
      </c>
      <c r="J2675" t="s">
        <v>40</v>
      </c>
      <c r="K2675" t="str">
        <f t="shared" si="247"/>
        <v>Gray</v>
      </c>
      <c r="L2675" t="str">
        <f t="shared" si="248"/>
        <v>yup</v>
      </c>
      <c r="M2675" t="b">
        <f t="shared" si="251"/>
        <v>0</v>
      </c>
      <c r="N2675" t="s">
        <v>41</v>
      </c>
      <c r="O2675" t="s">
        <v>42</v>
      </c>
      <c r="Q2675" t="s">
        <v>43</v>
      </c>
      <c r="R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1</v>
      </c>
      <c r="Z2675" t="b">
        <f t="shared" si="249"/>
        <v>1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1</v>
      </c>
      <c r="AH2675" t="b">
        <v>0</v>
      </c>
      <c r="AJ2675" t="b">
        <f t="shared" si="250"/>
        <v>0</v>
      </c>
      <c r="AK2675" t="s">
        <v>6146</v>
      </c>
      <c r="AL2675" t="b">
        <v>1</v>
      </c>
    </row>
    <row r="2676" spans="1:38" x14ac:dyDescent="0.3">
      <c r="A2676">
        <v>-73.973648900000001</v>
      </c>
      <c r="B2676">
        <v>40.77121434</v>
      </c>
      <c r="C2676" t="s">
        <v>6149</v>
      </c>
      <c r="D2676" t="s">
        <v>159</v>
      </c>
      <c r="E2676" t="str">
        <f t="shared" si="246"/>
        <v>far</v>
      </c>
      <c r="F2676" t="s">
        <v>48</v>
      </c>
      <c r="G2676">
        <v>10062018</v>
      </c>
      <c r="H2676" s="1">
        <v>4</v>
      </c>
      <c r="I2676" t="s">
        <v>39</v>
      </c>
      <c r="J2676" t="s">
        <v>40</v>
      </c>
      <c r="K2676" t="str">
        <f t="shared" si="247"/>
        <v>Gray</v>
      </c>
      <c r="L2676" t="str">
        <f t="shared" si="248"/>
        <v>yup</v>
      </c>
      <c r="M2676" t="b">
        <f t="shared" si="251"/>
        <v>0</v>
      </c>
      <c r="O2676" t="s">
        <v>55</v>
      </c>
      <c r="Q2676" t="s">
        <v>43</v>
      </c>
      <c r="R2676" t="b">
        <v>0</v>
      </c>
      <c r="S2676" t="s">
        <v>160</v>
      </c>
      <c r="T2676" t="b">
        <v>0</v>
      </c>
      <c r="U2676" t="b">
        <v>0</v>
      </c>
      <c r="V2676" t="b">
        <v>0</v>
      </c>
      <c r="W2676" t="b">
        <v>1</v>
      </c>
      <c r="X2676" t="b">
        <v>0</v>
      </c>
      <c r="Z2676" t="b">
        <f t="shared" si="249"/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J2676" t="b">
        <f t="shared" si="250"/>
        <v>0</v>
      </c>
      <c r="AK2676" t="s">
        <v>6150</v>
      </c>
      <c r="AL2676" t="b">
        <v>1</v>
      </c>
    </row>
    <row r="2677" spans="1:38" x14ac:dyDescent="0.3">
      <c r="A2677">
        <v>-73.971084340000004</v>
      </c>
      <c r="B2677">
        <v>40.767973959999999</v>
      </c>
      <c r="C2677" t="s">
        <v>6151</v>
      </c>
      <c r="D2677" t="s">
        <v>716</v>
      </c>
      <c r="E2677" t="str">
        <f t="shared" si="246"/>
        <v>far</v>
      </c>
      <c r="F2677" t="s">
        <v>48</v>
      </c>
      <c r="G2677">
        <v>10102018</v>
      </c>
      <c r="H2677" s="1">
        <v>3</v>
      </c>
      <c r="I2677" t="s">
        <v>39</v>
      </c>
      <c r="J2677" t="s">
        <v>40</v>
      </c>
      <c r="K2677" t="str">
        <f t="shared" si="247"/>
        <v>Gray</v>
      </c>
      <c r="L2677" t="str">
        <f t="shared" si="248"/>
        <v>yup</v>
      </c>
      <c r="M2677" t="b">
        <f t="shared" si="251"/>
        <v>0</v>
      </c>
      <c r="O2677" t="s">
        <v>55</v>
      </c>
      <c r="Q2677" t="s">
        <v>50</v>
      </c>
      <c r="R2677">
        <v>3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Z2677" t="b">
        <f t="shared" si="249"/>
        <v>1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J2677" t="b">
        <f t="shared" si="250"/>
        <v>0</v>
      </c>
      <c r="AK2677" t="s">
        <v>6152</v>
      </c>
      <c r="AL2677" t="b">
        <v>1</v>
      </c>
    </row>
    <row r="2678" spans="1:38" x14ac:dyDescent="0.3">
      <c r="A2678">
        <v>-73.966329709999997</v>
      </c>
      <c r="B2678">
        <v>40.783793199999998</v>
      </c>
      <c r="C2678" t="s">
        <v>6153</v>
      </c>
      <c r="D2678" t="s">
        <v>748</v>
      </c>
      <c r="E2678" t="str">
        <f t="shared" si="246"/>
        <v>far</v>
      </c>
      <c r="F2678" t="s">
        <v>34</v>
      </c>
      <c r="G2678">
        <v>10122018</v>
      </c>
      <c r="H2678" s="1">
        <v>3</v>
      </c>
      <c r="I2678" t="s">
        <v>39</v>
      </c>
      <c r="J2678" t="s">
        <v>40</v>
      </c>
      <c r="K2678" t="str">
        <f t="shared" si="247"/>
        <v>Gray</v>
      </c>
      <c r="L2678" t="str">
        <f t="shared" si="248"/>
        <v>yup</v>
      </c>
      <c r="M2678" t="b">
        <f t="shared" si="251"/>
        <v>0</v>
      </c>
      <c r="N2678" t="s">
        <v>749</v>
      </c>
      <c r="O2678" t="s">
        <v>750</v>
      </c>
      <c r="Q2678" t="s">
        <v>43</v>
      </c>
      <c r="R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Z2678" t="b">
        <f t="shared" si="249"/>
        <v>1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1</v>
      </c>
      <c r="AH2678" t="b">
        <v>0</v>
      </c>
      <c r="AJ2678" t="b">
        <f t="shared" si="250"/>
        <v>0</v>
      </c>
      <c r="AK2678" t="s">
        <v>6154</v>
      </c>
      <c r="AL2678" t="b">
        <v>1</v>
      </c>
    </row>
    <row r="2679" spans="1:38" x14ac:dyDescent="0.3">
      <c r="A2679">
        <v>-73.965795839999998</v>
      </c>
      <c r="B2679">
        <v>40.776349690000004</v>
      </c>
      <c r="C2679" t="s">
        <v>6157</v>
      </c>
      <c r="D2679" t="s">
        <v>672</v>
      </c>
      <c r="E2679" t="str">
        <f t="shared" si="246"/>
        <v>far</v>
      </c>
      <c r="F2679" t="s">
        <v>48</v>
      </c>
      <c r="G2679">
        <v>10132018</v>
      </c>
      <c r="H2679" s="1">
        <v>1</v>
      </c>
      <c r="I2679" t="s">
        <v>39</v>
      </c>
      <c r="J2679" t="s">
        <v>40</v>
      </c>
      <c r="K2679" t="str">
        <f t="shared" si="247"/>
        <v>Gray</v>
      </c>
      <c r="L2679" t="str">
        <f t="shared" si="248"/>
        <v>yup</v>
      </c>
      <c r="M2679" t="b">
        <f t="shared" si="251"/>
        <v>0</v>
      </c>
      <c r="N2679" t="s">
        <v>84</v>
      </c>
      <c r="O2679" t="s">
        <v>103</v>
      </c>
      <c r="Q2679" t="s">
        <v>50</v>
      </c>
      <c r="R2679">
        <v>50</v>
      </c>
      <c r="T2679" t="b">
        <v>0</v>
      </c>
      <c r="U2679" t="b">
        <v>0</v>
      </c>
      <c r="V2679" t="b">
        <v>1</v>
      </c>
      <c r="W2679" t="b">
        <v>0</v>
      </c>
      <c r="X2679" t="b">
        <v>0</v>
      </c>
      <c r="Z2679" t="b">
        <f t="shared" si="249"/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J2679" t="b">
        <f t="shared" si="250"/>
        <v>0</v>
      </c>
      <c r="AK2679" t="s">
        <v>6158</v>
      </c>
      <c r="AL2679" t="b">
        <v>1</v>
      </c>
    </row>
    <row r="2680" spans="1:38" x14ac:dyDescent="0.3">
      <c r="A2680">
        <v>-73.980592770000001</v>
      </c>
      <c r="B2680">
        <v>40.767998910000003</v>
      </c>
      <c r="C2680" t="s">
        <v>6164</v>
      </c>
      <c r="D2680" t="s">
        <v>855</v>
      </c>
      <c r="E2680" t="str">
        <f t="shared" si="246"/>
        <v>far</v>
      </c>
      <c r="F2680" t="s">
        <v>34</v>
      </c>
      <c r="G2680">
        <v>10192018</v>
      </c>
      <c r="H2680" s="1">
        <v>7</v>
      </c>
      <c r="I2680" t="s">
        <v>39</v>
      </c>
      <c r="J2680" t="s">
        <v>40</v>
      </c>
      <c r="K2680" t="str">
        <f t="shared" si="247"/>
        <v>Gray</v>
      </c>
      <c r="L2680" t="str">
        <f t="shared" si="248"/>
        <v>yup</v>
      </c>
      <c r="M2680" t="b">
        <f t="shared" si="251"/>
        <v>0</v>
      </c>
      <c r="N2680" t="s">
        <v>84</v>
      </c>
      <c r="O2680" t="s">
        <v>103</v>
      </c>
      <c r="Q2680" t="s">
        <v>43</v>
      </c>
      <c r="R2680" t="b">
        <v>0</v>
      </c>
      <c r="T2680" t="b">
        <v>0</v>
      </c>
      <c r="U2680" t="b">
        <v>0</v>
      </c>
      <c r="V2680" t="b">
        <v>0</v>
      </c>
      <c r="W2680" t="b">
        <v>1</v>
      </c>
      <c r="X2680" t="b">
        <v>0</v>
      </c>
      <c r="Z2680" t="b">
        <f t="shared" si="249"/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1</v>
      </c>
      <c r="AH2680" t="b">
        <v>0</v>
      </c>
      <c r="AJ2680" t="b">
        <f t="shared" si="250"/>
        <v>0</v>
      </c>
      <c r="AK2680" t="s">
        <v>6165</v>
      </c>
      <c r="AL2680" t="b">
        <v>1</v>
      </c>
    </row>
    <row r="2681" spans="1:38" x14ac:dyDescent="0.3">
      <c r="A2681">
        <v>-73.961978650000006</v>
      </c>
      <c r="B2681">
        <v>40.791987630000001</v>
      </c>
      <c r="C2681" t="s">
        <v>6170</v>
      </c>
      <c r="D2681" t="s">
        <v>616</v>
      </c>
      <c r="E2681" t="str">
        <f t="shared" si="246"/>
        <v>far</v>
      </c>
      <c r="F2681" t="s">
        <v>34</v>
      </c>
      <c r="G2681">
        <v>10132018</v>
      </c>
      <c r="H2681" s="1">
        <v>9</v>
      </c>
      <c r="I2681" t="s">
        <v>54</v>
      </c>
      <c r="J2681" t="s">
        <v>40</v>
      </c>
      <c r="K2681" t="str">
        <f t="shared" si="247"/>
        <v>Gray</v>
      </c>
      <c r="L2681" t="str">
        <f t="shared" si="248"/>
        <v>yup</v>
      </c>
      <c r="M2681" t="b">
        <f t="shared" si="251"/>
        <v>0</v>
      </c>
      <c r="O2681" t="s">
        <v>55</v>
      </c>
      <c r="Q2681" t="s">
        <v>43</v>
      </c>
      <c r="R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1</v>
      </c>
      <c r="Z2681" t="b">
        <f t="shared" si="249"/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J2681" t="b">
        <f t="shared" si="250"/>
        <v>0</v>
      </c>
      <c r="AK2681" t="s">
        <v>6171</v>
      </c>
      <c r="AL2681" t="b">
        <v>1</v>
      </c>
    </row>
    <row r="2682" spans="1:38" x14ac:dyDescent="0.3">
      <c r="A2682">
        <v>-73.958495060000004</v>
      </c>
      <c r="B2682">
        <v>40.790277070000002</v>
      </c>
      <c r="C2682" t="s">
        <v>6172</v>
      </c>
      <c r="D2682" t="s">
        <v>144</v>
      </c>
      <c r="E2682" t="str">
        <f t="shared" si="246"/>
        <v>far</v>
      </c>
      <c r="F2682" t="s">
        <v>34</v>
      </c>
      <c r="G2682">
        <v>10082018</v>
      </c>
      <c r="H2682" s="1">
        <v>3</v>
      </c>
      <c r="I2682" t="s">
        <v>39</v>
      </c>
      <c r="J2682" t="s">
        <v>40</v>
      </c>
      <c r="K2682" t="str">
        <f t="shared" si="247"/>
        <v>Gray</v>
      </c>
      <c r="L2682" t="str">
        <f t="shared" si="248"/>
        <v>yup</v>
      </c>
      <c r="M2682" t="b">
        <f t="shared" si="251"/>
        <v>0</v>
      </c>
      <c r="N2682" t="s">
        <v>117</v>
      </c>
      <c r="O2682" t="s">
        <v>118</v>
      </c>
      <c r="Q2682" t="s">
        <v>43</v>
      </c>
      <c r="R2682" t="b">
        <v>0</v>
      </c>
      <c r="T2682" t="b">
        <v>1</v>
      </c>
      <c r="U2682" t="b">
        <v>1</v>
      </c>
      <c r="V2682" t="b">
        <v>1</v>
      </c>
      <c r="W2682" t="b">
        <v>1</v>
      </c>
      <c r="X2682" t="b">
        <v>1</v>
      </c>
      <c r="Z2682" t="b">
        <f t="shared" si="249"/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1</v>
      </c>
      <c r="AH2682" t="b">
        <v>0</v>
      </c>
      <c r="AJ2682" t="b">
        <f t="shared" si="250"/>
        <v>0</v>
      </c>
      <c r="AK2682" t="s">
        <v>6173</v>
      </c>
      <c r="AL2682" t="b">
        <v>1</v>
      </c>
    </row>
    <row r="2683" spans="1:38" x14ac:dyDescent="0.3">
      <c r="A2683">
        <v>-73.976631710000007</v>
      </c>
      <c r="B2683">
        <v>40.773423049999998</v>
      </c>
      <c r="C2683" t="s">
        <v>6174</v>
      </c>
      <c r="D2683" t="s">
        <v>249</v>
      </c>
      <c r="E2683" t="str">
        <f t="shared" si="246"/>
        <v>far</v>
      </c>
      <c r="F2683" t="s">
        <v>48</v>
      </c>
      <c r="G2683">
        <v>10072018</v>
      </c>
      <c r="H2683" s="1">
        <v>5</v>
      </c>
      <c r="I2683" t="s">
        <v>39</v>
      </c>
      <c r="J2683" t="s">
        <v>40</v>
      </c>
      <c r="K2683" t="str">
        <f t="shared" si="247"/>
        <v>Gray</v>
      </c>
      <c r="L2683" t="str">
        <f t="shared" si="248"/>
        <v>yup</v>
      </c>
      <c r="M2683" t="b">
        <f t="shared" si="251"/>
        <v>0</v>
      </c>
      <c r="O2683" t="s">
        <v>55</v>
      </c>
      <c r="Q2683" t="s">
        <v>43</v>
      </c>
      <c r="R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1</v>
      </c>
      <c r="Z2683" t="b">
        <f t="shared" si="249"/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1</v>
      </c>
      <c r="AF2683" t="b">
        <v>0</v>
      </c>
      <c r="AG2683" t="b">
        <v>1</v>
      </c>
      <c r="AH2683" t="b">
        <v>0</v>
      </c>
      <c r="AJ2683" t="b">
        <f t="shared" si="250"/>
        <v>0</v>
      </c>
      <c r="AK2683" t="s">
        <v>6175</v>
      </c>
      <c r="AL2683" t="b">
        <v>1</v>
      </c>
    </row>
    <row r="2684" spans="1:38" x14ac:dyDescent="0.3">
      <c r="A2684">
        <v>-73.969387659999995</v>
      </c>
      <c r="B2684">
        <v>40.770723269999998</v>
      </c>
      <c r="C2684" t="s">
        <v>6183</v>
      </c>
      <c r="D2684" t="s">
        <v>1326</v>
      </c>
      <c r="E2684" t="str">
        <f t="shared" si="246"/>
        <v>far</v>
      </c>
      <c r="F2684" t="s">
        <v>48</v>
      </c>
      <c r="G2684">
        <v>10062018</v>
      </c>
      <c r="H2684" s="1">
        <v>2</v>
      </c>
      <c r="I2684" t="s">
        <v>39</v>
      </c>
      <c r="J2684" t="s">
        <v>40</v>
      </c>
      <c r="K2684" t="str">
        <f t="shared" si="247"/>
        <v>Gray</v>
      </c>
      <c r="L2684" t="str">
        <f t="shared" si="248"/>
        <v>yup</v>
      </c>
      <c r="M2684" t="b">
        <f t="shared" si="251"/>
        <v>0</v>
      </c>
      <c r="N2684" t="s">
        <v>84</v>
      </c>
      <c r="O2684" t="s">
        <v>103</v>
      </c>
      <c r="Q2684" t="s">
        <v>43</v>
      </c>
      <c r="R2684" t="b">
        <v>0</v>
      </c>
      <c r="T2684" t="b">
        <v>1</v>
      </c>
      <c r="U2684" t="b">
        <v>1</v>
      </c>
      <c r="V2684" t="b">
        <v>0</v>
      </c>
      <c r="W2684" t="b">
        <v>0</v>
      </c>
      <c r="X2684" t="b">
        <v>0</v>
      </c>
      <c r="Z2684" t="b">
        <f t="shared" si="249"/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1</v>
      </c>
      <c r="AF2684" t="b">
        <v>0</v>
      </c>
      <c r="AG2684" t="b">
        <v>1</v>
      </c>
      <c r="AH2684" t="b">
        <v>0</v>
      </c>
      <c r="AJ2684" t="b">
        <f t="shared" si="250"/>
        <v>0</v>
      </c>
      <c r="AK2684" t="s">
        <v>6184</v>
      </c>
      <c r="AL2684" t="b">
        <v>1</v>
      </c>
    </row>
    <row r="2685" spans="1:38" x14ac:dyDescent="0.3">
      <c r="A2685">
        <v>-73.962205080000004</v>
      </c>
      <c r="B2685">
        <v>40.788637379999997</v>
      </c>
      <c r="C2685" t="s">
        <v>6199</v>
      </c>
      <c r="D2685" t="s">
        <v>1425</v>
      </c>
      <c r="E2685" t="str">
        <f t="shared" si="246"/>
        <v>far</v>
      </c>
      <c r="F2685" t="s">
        <v>34</v>
      </c>
      <c r="G2685">
        <v>10102018</v>
      </c>
      <c r="H2685" s="1">
        <v>1</v>
      </c>
      <c r="I2685" t="s">
        <v>54</v>
      </c>
      <c r="J2685" t="s">
        <v>40</v>
      </c>
      <c r="K2685" t="str">
        <f t="shared" si="247"/>
        <v>Gray</v>
      </c>
      <c r="L2685" t="str">
        <f t="shared" si="248"/>
        <v>yup</v>
      </c>
      <c r="M2685" t="b">
        <f t="shared" si="251"/>
        <v>0</v>
      </c>
      <c r="N2685" t="s">
        <v>84</v>
      </c>
      <c r="O2685" t="s">
        <v>103</v>
      </c>
      <c r="Q2685" t="s">
        <v>50</v>
      </c>
      <c r="R2685">
        <v>10</v>
      </c>
      <c r="T2685" t="b">
        <v>0</v>
      </c>
      <c r="U2685" t="b">
        <v>0</v>
      </c>
      <c r="V2685" t="b">
        <v>1</v>
      </c>
      <c r="W2685" t="b">
        <v>1</v>
      </c>
      <c r="X2685" t="b">
        <v>0</v>
      </c>
      <c r="Z2685" t="b">
        <f t="shared" si="249"/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1</v>
      </c>
      <c r="AH2685" t="b">
        <v>0</v>
      </c>
      <c r="AJ2685" t="b">
        <f t="shared" si="250"/>
        <v>0</v>
      </c>
      <c r="AK2685" t="s">
        <v>6200</v>
      </c>
      <c r="AL2685" t="b">
        <v>1</v>
      </c>
    </row>
    <row r="2686" spans="1:38" x14ac:dyDescent="0.3">
      <c r="A2686">
        <v>-73.967455689999994</v>
      </c>
      <c r="B2686">
        <v>40.787539940000002</v>
      </c>
      <c r="C2686" t="s">
        <v>6201</v>
      </c>
      <c r="D2686" t="s">
        <v>488</v>
      </c>
      <c r="E2686" t="str">
        <f t="shared" si="246"/>
        <v>far</v>
      </c>
      <c r="F2686" t="s">
        <v>48</v>
      </c>
      <c r="G2686">
        <v>10142018</v>
      </c>
      <c r="H2686" s="1">
        <v>2</v>
      </c>
      <c r="J2686" t="s">
        <v>40</v>
      </c>
      <c r="K2686" t="str">
        <f t="shared" si="247"/>
        <v>Gray</v>
      </c>
      <c r="L2686" t="str">
        <f t="shared" si="248"/>
        <v>yup</v>
      </c>
      <c r="M2686" t="b">
        <f t="shared" si="251"/>
        <v>0</v>
      </c>
      <c r="N2686" t="s">
        <v>41</v>
      </c>
      <c r="O2686" t="s">
        <v>42</v>
      </c>
      <c r="Q2686" t="s">
        <v>43</v>
      </c>
      <c r="R2686" t="b">
        <v>0</v>
      </c>
      <c r="T2686" t="b">
        <v>0</v>
      </c>
      <c r="U2686" t="b">
        <v>1</v>
      </c>
      <c r="V2686" t="b">
        <v>0</v>
      </c>
      <c r="W2686" t="b">
        <v>0</v>
      </c>
      <c r="X2686" t="b">
        <v>1</v>
      </c>
      <c r="Z2686" t="b">
        <f t="shared" si="249"/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s">
        <v>1865</v>
      </c>
      <c r="AJ2686" t="b">
        <f t="shared" si="250"/>
        <v>0</v>
      </c>
      <c r="AK2686" t="s">
        <v>6202</v>
      </c>
      <c r="AL2686" t="b">
        <v>1</v>
      </c>
    </row>
    <row r="2687" spans="1:38" x14ac:dyDescent="0.3">
      <c r="A2687">
        <v>-73.969007989999994</v>
      </c>
      <c r="B2687">
        <v>40.784547349999997</v>
      </c>
      <c r="C2687" t="s">
        <v>6203</v>
      </c>
      <c r="D2687" t="s">
        <v>313</v>
      </c>
      <c r="E2687" t="str">
        <f t="shared" si="246"/>
        <v>far</v>
      </c>
      <c r="F2687" t="s">
        <v>48</v>
      </c>
      <c r="G2687">
        <v>10082018</v>
      </c>
      <c r="H2687" s="1">
        <v>6</v>
      </c>
      <c r="I2687" t="s">
        <v>39</v>
      </c>
      <c r="J2687" t="s">
        <v>40</v>
      </c>
      <c r="K2687" t="str">
        <f t="shared" si="247"/>
        <v>Gray</v>
      </c>
      <c r="L2687" t="str">
        <f t="shared" si="248"/>
        <v>yup</v>
      </c>
      <c r="M2687" t="b">
        <f t="shared" si="251"/>
        <v>0</v>
      </c>
      <c r="O2687" t="s">
        <v>55</v>
      </c>
      <c r="Q2687" t="s">
        <v>50</v>
      </c>
      <c r="R2687">
        <v>30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  <c r="Z2687" t="b">
        <f t="shared" si="249"/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J2687" t="b">
        <f t="shared" si="250"/>
        <v>0</v>
      </c>
      <c r="AK2687" t="s">
        <v>6204</v>
      </c>
      <c r="AL2687" t="b">
        <v>1</v>
      </c>
    </row>
    <row r="2688" spans="1:38" x14ac:dyDescent="0.3">
      <c r="A2688">
        <v>-73.968970389999996</v>
      </c>
      <c r="B2688">
        <v>40.771202559999999</v>
      </c>
      <c r="C2688" t="s">
        <v>6205</v>
      </c>
      <c r="D2688" t="s">
        <v>1785</v>
      </c>
      <c r="E2688" t="str">
        <f t="shared" si="246"/>
        <v>far</v>
      </c>
      <c r="F2688" t="s">
        <v>34</v>
      </c>
      <c r="G2688">
        <v>10102018</v>
      </c>
      <c r="H2688" s="1">
        <v>2</v>
      </c>
      <c r="I2688" t="s">
        <v>39</v>
      </c>
      <c r="J2688" t="s">
        <v>40</v>
      </c>
      <c r="K2688" t="str">
        <f t="shared" si="247"/>
        <v>Gray</v>
      </c>
      <c r="L2688" t="str">
        <f t="shared" si="248"/>
        <v>yup</v>
      </c>
      <c r="M2688" t="b">
        <f t="shared" si="251"/>
        <v>0</v>
      </c>
      <c r="N2688" t="s">
        <v>117</v>
      </c>
      <c r="O2688" t="s">
        <v>118</v>
      </c>
      <c r="P2688" t="s">
        <v>3185</v>
      </c>
      <c r="Q2688" t="s">
        <v>43</v>
      </c>
      <c r="R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1</v>
      </c>
      <c r="Z2688" t="b">
        <f t="shared" si="249"/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J2688" t="b">
        <f t="shared" si="250"/>
        <v>0</v>
      </c>
      <c r="AK2688" t="s">
        <v>6206</v>
      </c>
      <c r="AL2688" t="b">
        <v>1</v>
      </c>
    </row>
    <row r="2689" spans="1:38" x14ac:dyDescent="0.3">
      <c r="A2689">
        <v>-73.975837530000007</v>
      </c>
      <c r="B2689">
        <v>40.76767933</v>
      </c>
      <c r="C2689" t="s">
        <v>6209</v>
      </c>
      <c r="D2689" t="s">
        <v>230</v>
      </c>
      <c r="E2689" t="str">
        <f t="shared" si="246"/>
        <v>far</v>
      </c>
      <c r="F2689" t="s">
        <v>48</v>
      </c>
      <c r="G2689">
        <v>10062018</v>
      </c>
      <c r="H2689" s="1">
        <v>6</v>
      </c>
      <c r="I2689" t="s">
        <v>39</v>
      </c>
      <c r="J2689" t="s">
        <v>40</v>
      </c>
      <c r="K2689" t="str">
        <f t="shared" si="247"/>
        <v>Gray</v>
      </c>
      <c r="L2689" t="str">
        <f t="shared" si="248"/>
        <v>yup</v>
      </c>
      <c r="M2689" t="b">
        <f t="shared" si="251"/>
        <v>0</v>
      </c>
      <c r="N2689" t="s">
        <v>41</v>
      </c>
      <c r="O2689" t="s">
        <v>42</v>
      </c>
      <c r="Q2689" t="s">
        <v>50</v>
      </c>
      <c r="R2689">
        <v>14</v>
      </c>
      <c r="T2689" t="b">
        <v>0</v>
      </c>
      <c r="U2689" t="b">
        <v>0</v>
      </c>
      <c r="V2689" t="b">
        <v>0</v>
      </c>
      <c r="W2689" t="b">
        <v>1</v>
      </c>
      <c r="X2689" t="b">
        <v>0</v>
      </c>
      <c r="Z2689" t="b">
        <f t="shared" si="249"/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J2689" t="b">
        <f t="shared" si="250"/>
        <v>0</v>
      </c>
      <c r="AK2689" t="s">
        <v>6210</v>
      </c>
      <c r="AL2689" t="b">
        <v>1</v>
      </c>
    </row>
    <row r="2690" spans="1:38" x14ac:dyDescent="0.3">
      <c r="A2690">
        <v>-73.971903889999993</v>
      </c>
      <c r="B2690">
        <v>40.770353350000001</v>
      </c>
      <c r="C2690" t="s">
        <v>6219</v>
      </c>
      <c r="D2690" t="s">
        <v>413</v>
      </c>
      <c r="E2690" t="str">
        <f t="shared" ref="E2690:E2753" si="252">IF(D2690="05D","near",IF(D2690="07D","near",IF(D2690="06C","near",IF(D2690="06E","near",IF(D2690="06D","near","far")))))</f>
        <v>far</v>
      </c>
      <c r="F2690" t="s">
        <v>48</v>
      </c>
      <c r="G2690">
        <v>10102018</v>
      </c>
      <c r="H2690" s="1">
        <v>5</v>
      </c>
      <c r="I2690" t="s">
        <v>39</v>
      </c>
      <c r="J2690" t="s">
        <v>40</v>
      </c>
      <c r="K2690" t="str">
        <f t="shared" ref="K2690:K2753" si="253">IF(ISBLANK(J2690), NA(), J2690)</f>
        <v>Gray</v>
      </c>
      <c r="L2690" t="str">
        <f t="shared" ref="L2690:L2753" si="254">IF(K2690="Gray","yup",IF(K2690="#N/A","maybe","no"))</f>
        <v>yup</v>
      </c>
      <c r="M2690" t="b">
        <f t="shared" si="251"/>
        <v>0</v>
      </c>
      <c r="N2690" t="s">
        <v>41</v>
      </c>
      <c r="O2690" t="s">
        <v>42</v>
      </c>
      <c r="Q2690" t="s">
        <v>43</v>
      </c>
      <c r="R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1</v>
      </c>
      <c r="Z2690" t="b">
        <f t="shared" ref="Z2690:Z2753" si="255">ISBLANK(Y2690)</f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1</v>
      </c>
      <c r="AH2690" t="b">
        <v>0</v>
      </c>
      <c r="AJ2690" t="b">
        <f t="shared" ref="AJ2690:AJ2753" si="256">OR(AB2690,AC2690, AD2690, AH2690)</f>
        <v>0</v>
      </c>
      <c r="AK2690" t="s">
        <v>6220</v>
      </c>
      <c r="AL2690" t="b">
        <v>1</v>
      </c>
    </row>
    <row r="2691" spans="1:38" x14ac:dyDescent="0.3">
      <c r="A2691">
        <v>-73.964868519999996</v>
      </c>
      <c r="B2691">
        <v>40.782106419999998</v>
      </c>
      <c r="C2691" t="s">
        <v>6221</v>
      </c>
      <c r="D2691" t="s">
        <v>177</v>
      </c>
      <c r="E2691" t="str">
        <f t="shared" si="252"/>
        <v>far</v>
      </c>
      <c r="F2691" t="s">
        <v>34</v>
      </c>
      <c r="G2691">
        <v>10142018</v>
      </c>
      <c r="H2691" s="1">
        <v>1</v>
      </c>
      <c r="I2691" t="s">
        <v>39</v>
      </c>
      <c r="J2691" t="s">
        <v>40</v>
      </c>
      <c r="K2691" t="str">
        <f t="shared" si="253"/>
        <v>Gray</v>
      </c>
      <c r="L2691" t="str">
        <f t="shared" si="254"/>
        <v>yup</v>
      </c>
      <c r="M2691" t="b">
        <f t="shared" ref="M2691:M2754" si="257">AND(NOT(ISBLANK(J2691)),(NOT(J2691="gray")))</f>
        <v>0</v>
      </c>
      <c r="N2691" t="s">
        <v>41</v>
      </c>
      <c r="O2691" t="s">
        <v>42</v>
      </c>
      <c r="Q2691" t="s">
        <v>43</v>
      </c>
      <c r="R2691" t="b">
        <v>0</v>
      </c>
      <c r="T2691" t="b">
        <v>0</v>
      </c>
      <c r="U2691" t="b">
        <v>0</v>
      </c>
      <c r="V2691" t="b">
        <v>0</v>
      </c>
      <c r="W2691" t="b">
        <v>1</v>
      </c>
      <c r="X2691" t="b">
        <v>0</v>
      </c>
      <c r="Z2691" t="b">
        <f t="shared" si="255"/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1</v>
      </c>
      <c r="AH2691" t="b">
        <v>0</v>
      </c>
      <c r="AJ2691" t="b">
        <f t="shared" si="256"/>
        <v>0</v>
      </c>
      <c r="AK2691" t="s">
        <v>6222</v>
      </c>
      <c r="AL2691" t="b">
        <v>1</v>
      </c>
    </row>
    <row r="2692" spans="1:38" x14ac:dyDescent="0.3">
      <c r="A2692">
        <v>-73.979381450000005</v>
      </c>
      <c r="B2692">
        <v>40.770903369999999</v>
      </c>
      <c r="C2692" t="s">
        <v>6223</v>
      </c>
      <c r="D2692" t="s">
        <v>1364</v>
      </c>
      <c r="E2692" t="str">
        <f t="shared" si="252"/>
        <v>far</v>
      </c>
      <c r="F2692" t="s">
        <v>34</v>
      </c>
      <c r="G2692">
        <v>10072018</v>
      </c>
      <c r="H2692" s="1">
        <v>1</v>
      </c>
      <c r="I2692" t="s">
        <v>39</v>
      </c>
      <c r="J2692" t="s">
        <v>40</v>
      </c>
      <c r="K2692" t="str">
        <f t="shared" si="253"/>
        <v>Gray</v>
      </c>
      <c r="L2692" t="str">
        <f t="shared" si="254"/>
        <v>yup</v>
      </c>
      <c r="M2692" t="b">
        <f t="shared" si="257"/>
        <v>0</v>
      </c>
      <c r="N2692" t="s">
        <v>117</v>
      </c>
      <c r="O2692" t="s">
        <v>118</v>
      </c>
      <c r="Q2692" t="s">
        <v>43</v>
      </c>
      <c r="R2692" t="b">
        <v>0</v>
      </c>
      <c r="T2692" t="b">
        <v>1</v>
      </c>
      <c r="U2692" t="b">
        <v>0</v>
      </c>
      <c r="V2692" t="b">
        <v>1</v>
      </c>
      <c r="W2692" t="b">
        <v>1</v>
      </c>
      <c r="X2692" t="b">
        <v>1</v>
      </c>
      <c r="Z2692" t="b">
        <f t="shared" si="255"/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1</v>
      </c>
      <c r="AF2692" t="b">
        <v>0</v>
      </c>
      <c r="AG2692" t="b">
        <v>1</v>
      </c>
      <c r="AH2692" t="b">
        <v>0</v>
      </c>
      <c r="AJ2692" t="b">
        <f t="shared" si="256"/>
        <v>0</v>
      </c>
      <c r="AK2692" t="s">
        <v>6224</v>
      </c>
      <c r="AL2692" t="b">
        <v>1</v>
      </c>
    </row>
    <row r="2693" spans="1:38" x14ac:dyDescent="0.3">
      <c r="A2693">
        <v>-73.971429509999993</v>
      </c>
      <c r="B2693">
        <v>40.776954369999999</v>
      </c>
      <c r="C2693" t="s">
        <v>6225</v>
      </c>
      <c r="D2693" t="s">
        <v>741</v>
      </c>
      <c r="E2693" t="str">
        <f t="shared" si="252"/>
        <v>far</v>
      </c>
      <c r="F2693" t="s">
        <v>34</v>
      </c>
      <c r="G2693">
        <v>10192018</v>
      </c>
      <c r="H2693" s="1">
        <v>2</v>
      </c>
      <c r="I2693" t="s">
        <v>39</v>
      </c>
      <c r="J2693" t="s">
        <v>40</v>
      </c>
      <c r="K2693" t="str">
        <f t="shared" si="253"/>
        <v>Gray</v>
      </c>
      <c r="L2693" t="str">
        <f t="shared" si="254"/>
        <v>yup</v>
      </c>
      <c r="M2693" t="b">
        <f t="shared" si="257"/>
        <v>0</v>
      </c>
      <c r="O2693" t="s">
        <v>55</v>
      </c>
      <c r="Q2693" t="s">
        <v>43</v>
      </c>
      <c r="R2693" t="b">
        <v>0</v>
      </c>
      <c r="T2693" t="b">
        <v>0</v>
      </c>
      <c r="U2693" t="b">
        <v>1</v>
      </c>
      <c r="V2693" t="b">
        <v>0</v>
      </c>
      <c r="W2693" t="b">
        <v>0</v>
      </c>
      <c r="X2693" t="b">
        <v>0</v>
      </c>
      <c r="Z2693" t="b">
        <f t="shared" si="255"/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J2693" t="b">
        <f t="shared" si="256"/>
        <v>0</v>
      </c>
      <c r="AK2693" t="s">
        <v>6226</v>
      </c>
      <c r="AL2693" t="b">
        <v>1</v>
      </c>
    </row>
    <row r="2694" spans="1:38" x14ac:dyDescent="0.3">
      <c r="A2694">
        <v>-73.958456150000004</v>
      </c>
      <c r="B2694">
        <v>40.79112112</v>
      </c>
      <c r="C2694" t="s">
        <v>6230</v>
      </c>
      <c r="D2694" t="s">
        <v>92</v>
      </c>
      <c r="E2694" t="str">
        <f t="shared" si="252"/>
        <v>far</v>
      </c>
      <c r="F2694" t="s">
        <v>34</v>
      </c>
      <c r="G2694">
        <v>10122018</v>
      </c>
      <c r="H2694" s="1">
        <v>2</v>
      </c>
      <c r="I2694" t="s">
        <v>39</v>
      </c>
      <c r="J2694" t="s">
        <v>40</v>
      </c>
      <c r="K2694" t="str">
        <f t="shared" si="253"/>
        <v>Gray</v>
      </c>
      <c r="L2694" t="str">
        <f t="shared" si="254"/>
        <v>yup</v>
      </c>
      <c r="M2694" t="b">
        <f t="shared" si="257"/>
        <v>0</v>
      </c>
      <c r="N2694" t="s">
        <v>117</v>
      </c>
      <c r="O2694" t="s">
        <v>118</v>
      </c>
      <c r="Q2694" t="s">
        <v>43</v>
      </c>
      <c r="R2694" t="b">
        <v>0</v>
      </c>
      <c r="T2694" t="b">
        <v>0</v>
      </c>
      <c r="U2694" t="b">
        <v>0</v>
      </c>
      <c r="V2694" t="b">
        <v>1</v>
      </c>
      <c r="W2694" t="b">
        <v>1</v>
      </c>
      <c r="X2694" t="b">
        <v>1</v>
      </c>
      <c r="Z2694" t="b">
        <f t="shared" si="255"/>
        <v>1</v>
      </c>
      <c r="AA2694" t="b">
        <v>0</v>
      </c>
      <c r="AB2694" t="b">
        <v>0</v>
      </c>
      <c r="AC2694" t="b">
        <v>0</v>
      </c>
      <c r="AD2694" t="b">
        <v>0</v>
      </c>
      <c r="AE2694" t="b">
        <v>1</v>
      </c>
      <c r="AF2694" t="b">
        <v>0</v>
      </c>
      <c r="AG2694" t="b">
        <v>0</v>
      </c>
      <c r="AH2694" t="b">
        <v>0</v>
      </c>
      <c r="AJ2694" t="b">
        <f t="shared" si="256"/>
        <v>0</v>
      </c>
      <c r="AK2694" t="s">
        <v>6231</v>
      </c>
      <c r="AL2694" t="b">
        <v>1</v>
      </c>
    </row>
    <row r="2695" spans="1:38" x14ac:dyDescent="0.3">
      <c r="A2695">
        <v>-73.974275950000006</v>
      </c>
      <c r="B2695">
        <v>40.775472389999997</v>
      </c>
      <c r="C2695" t="s">
        <v>6232</v>
      </c>
      <c r="D2695" t="s">
        <v>268</v>
      </c>
      <c r="E2695" t="str">
        <f t="shared" si="252"/>
        <v>far</v>
      </c>
      <c r="F2695" t="s">
        <v>48</v>
      </c>
      <c r="G2695">
        <v>10072018</v>
      </c>
      <c r="H2695" s="1">
        <v>2</v>
      </c>
      <c r="I2695" t="s">
        <v>39</v>
      </c>
      <c r="J2695" t="s">
        <v>40</v>
      </c>
      <c r="K2695" t="str">
        <f t="shared" si="253"/>
        <v>Gray</v>
      </c>
      <c r="L2695" t="str">
        <f t="shared" si="254"/>
        <v>yup</v>
      </c>
      <c r="M2695" t="b">
        <f t="shared" si="257"/>
        <v>0</v>
      </c>
      <c r="O2695" t="s">
        <v>55</v>
      </c>
      <c r="Q2695" t="s">
        <v>43</v>
      </c>
      <c r="R2695" t="b">
        <v>0</v>
      </c>
      <c r="T2695" t="b">
        <v>0</v>
      </c>
      <c r="U2695" t="b">
        <v>1</v>
      </c>
      <c r="V2695" t="b">
        <v>0</v>
      </c>
      <c r="W2695" t="b">
        <v>0</v>
      </c>
      <c r="X2695" t="b">
        <v>0</v>
      </c>
      <c r="Z2695" t="b">
        <f t="shared" si="255"/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J2695" t="b">
        <f t="shared" si="256"/>
        <v>0</v>
      </c>
      <c r="AK2695" t="s">
        <v>6233</v>
      </c>
      <c r="AL2695" t="b">
        <v>1</v>
      </c>
    </row>
    <row r="2696" spans="1:38" x14ac:dyDescent="0.3">
      <c r="A2696">
        <v>-73.976759029999997</v>
      </c>
      <c r="B2696">
        <v>40.771756179999997</v>
      </c>
      <c r="C2696" t="s">
        <v>6234</v>
      </c>
      <c r="D2696" t="s">
        <v>808</v>
      </c>
      <c r="E2696" t="str">
        <f t="shared" si="252"/>
        <v>far</v>
      </c>
      <c r="F2696" t="s">
        <v>34</v>
      </c>
      <c r="G2696">
        <v>10172018</v>
      </c>
      <c r="H2696" s="1">
        <v>7</v>
      </c>
      <c r="I2696" t="s">
        <v>39</v>
      </c>
      <c r="J2696" t="s">
        <v>40</v>
      </c>
      <c r="K2696" t="str">
        <f t="shared" si="253"/>
        <v>Gray</v>
      </c>
      <c r="L2696" t="str">
        <f t="shared" si="254"/>
        <v>yup</v>
      </c>
      <c r="M2696" t="b">
        <f t="shared" si="257"/>
        <v>0</v>
      </c>
      <c r="N2696" t="s">
        <v>41</v>
      </c>
      <c r="O2696" t="s">
        <v>42</v>
      </c>
      <c r="Q2696" t="s">
        <v>43</v>
      </c>
      <c r="R2696" t="b">
        <v>0</v>
      </c>
      <c r="T2696" t="b">
        <v>1</v>
      </c>
      <c r="U2696" t="b">
        <v>1</v>
      </c>
      <c r="V2696" t="b">
        <v>0</v>
      </c>
      <c r="W2696" t="b">
        <v>0</v>
      </c>
      <c r="X2696" t="b">
        <v>1</v>
      </c>
      <c r="Z2696" t="b">
        <f t="shared" si="255"/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J2696" t="b">
        <f t="shared" si="256"/>
        <v>0</v>
      </c>
      <c r="AK2696" t="s">
        <v>6235</v>
      </c>
      <c r="AL2696" t="b">
        <v>1</v>
      </c>
    </row>
    <row r="2697" spans="1:38" x14ac:dyDescent="0.3">
      <c r="A2697">
        <v>-73.96933387</v>
      </c>
      <c r="B2697">
        <v>40.775705590000001</v>
      </c>
      <c r="C2697" t="s">
        <v>6238</v>
      </c>
      <c r="D2697" t="s">
        <v>275</v>
      </c>
      <c r="E2697" t="str">
        <f t="shared" si="252"/>
        <v>far</v>
      </c>
      <c r="F2697" t="s">
        <v>34</v>
      </c>
      <c r="G2697">
        <v>10082018</v>
      </c>
      <c r="H2697" s="1">
        <v>5</v>
      </c>
      <c r="I2697" t="s">
        <v>39</v>
      </c>
      <c r="J2697" t="s">
        <v>40</v>
      </c>
      <c r="K2697" t="str">
        <f t="shared" si="253"/>
        <v>Gray</v>
      </c>
      <c r="L2697" t="str">
        <f t="shared" si="254"/>
        <v>yup</v>
      </c>
      <c r="M2697" t="b">
        <f t="shared" si="257"/>
        <v>0</v>
      </c>
      <c r="N2697" t="s">
        <v>41</v>
      </c>
      <c r="O2697" t="s">
        <v>42</v>
      </c>
      <c r="Q2697" t="s">
        <v>50</v>
      </c>
      <c r="R2697">
        <v>2</v>
      </c>
      <c r="S2697" t="s">
        <v>6027</v>
      </c>
      <c r="T2697" t="b">
        <v>1</v>
      </c>
      <c r="U2697" t="b">
        <v>0</v>
      </c>
      <c r="V2697" t="b">
        <v>0</v>
      </c>
      <c r="W2697" t="b">
        <v>1</v>
      </c>
      <c r="X2697" t="b">
        <v>1</v>
      </c>
      <c r="Z2697" t="b">
        <f t="shared" si="255"/>
        <v>1</v>
      </c>
      <c r="AA2697" t="b">
        <v>1</v>
      </c>
      <c r="AB2697" t="b">
        <v>0</v>
      </c>
      <c r="AC2697" t="b">
        <v>0</v>
      </c>
      <c r="AD2697" t="b">
        <v>0</v>
      </c>
      <c r="AE2697" t="b">
        <v>1</v>
      </c>
      <c r="AF2697" t="b">
        <v>0</v>
      </c>
      <c r="AG2697" t="b">
        <v>0</v>
      </c>
      <c r="AH2697" t="b">
        <v>0</v>
      </c>
      <c r="AJ2697" t="b">
        <f t="shared" si="256"/>
        <v>0</v>
      </c>
      <c r="AK2697" t="s">
        <v>6239</v>
      </c>
      <c r="AL2697" t="b">
        <v>1</v>
      </c>
    </row>
    <row r="2698" spans="1:38" x14ac:dyDescent="0.3">
      <c r="A2698">
        <v>-73.964721940000004</v>
      </c>
      <c r="B2698">
        <v>40.78120844</v>
      </c>
      <c r="C2698" t="s">
        <v>6245</v>
      </c>
      <c r="D2698" t="s">
        <v>574</v>
      </c>
      <c r="E2698" t="str">
        <f t="shared" si="252"/>
        <v>far</v>
      </c>
      <c r="F2698" t="s">
        <v>34</v>
      </c>
      <c r="G2698">
        <v>10072018</v>
      </c>
      <c r="H2698" s="1">
        <v>3</v>
      </c>
      <c r="I2698" t="s">
        <v>39</v>
      </c>
      <c r="J2698" t="s">
        <v>40</v>
      </c>
      <c r="K2698" t="str">
        <f t="shared" si="253"/>
        <v>Gray</v>
      </c>
      <c r="L2698" t="str">
        <f t="shared" si="254"/>
        <v>yup</v>
      </c>
      <c r="M2698" t="b">
        <f t="shared" si="257"/>
        <v>0</v>
      </c>
      <c r="N2698" t="s">
        <v>84</v>
      </c>
      <c r="O2698" t="s">
        <v>103</v>
      </c>
      <c r="P2698" t="s">
        <v>6246</v>
      </c>
      <c r="Q2698" t="s">
        <v>43</v>
      </c>
      <c r="R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  <c r="Z2698" t="b">
        <f t="shared" si="255"/>
        <v>1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J2698" t="b">
        <f t="shared" si="256"/>
        <v>0</v>
      </c>
      <c r="AK2698" t="s">
        <v>6247</v>
      </c>
      <c r="AL2698" t="b">
        <v>1</v>
      </c>
    </row>
    <row r="2699" spans="1:38" x14ac:dyDescent="0.3">
      <c r="A2699">
        <v>-73.954820710000007</v>
      </c>
      <c r="B2699">
        <v>40.794699180000002</v>
      </c>
      <c r="C2699" t="s">
        <v>6250</v>
      </c>
      <c r="D2699" t="s">
        <v>378</v>
      </c>
      <c r="E2699" t="str">
        <f t="shared" si="252"/>
        <v>far</v>
      </c>
      <c r="F2699" t="s">
        <v>34</v>
      </c>
      <c r="G2699">
        <v>10132018</v>
      </c>
      <c r="H2699" s="1">
        <v>4</v>
      </c>
      <c r="I2699" t="s">
        <v>54</v>
      </c>
      <c r="J2699" t="s">
        <v>40</v>
      </c>
      <c r="K2699" t="str">
        <f t="shared" si="253"/>
        <v>Gray</v>
      </c>
      <c r="L2699" t="str">
        <f t="shared" si="254"/>
        <v>yup</v>
      </c>
      <c r="M2699" t="b">
        <f t="shared" si="257"/>
        <v>0</v>
      </c>
      <c r="N2699" t="s">
        <v>41</v>
      </c>
      <c r="O2699" t="s">
        <v>42</v>
      </c>
      <c r="Q2699" t="s">
        <v>43</v>
      </c>
      <c r="R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  <c r="Z2699" t="b">
        <f t="shared" si="255"/>
        <v>1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J2699" t="b">
        <f t="shared" si="256"/>
        <v>0</v>
      </c>
      <c r="AK2699" t="s">
        <v>6251</v>
      </c>
      <c r="AL2699" t="b">
        <v>1</v>
      </c>
    </row>
    <row r="2700" spans="1:38" x14ac:dyDescent="0.3">
      <c r="A2700">
        <v>-73.974387789999994</v>
      </c>
      <c r="B2700">
        <v>40.775470609999999</v>
      </c>
      <c r="C2700" t="s">
        <v>6261</v>
      </c>
      <c r="D2700" t="s">
        <v>268</v>
      </c>
      <c r="E2700" t="str">
        <f t="shared" si="252"/>
        <v>far</v>
      </c>
      <c r="F2700" t="s">
        <v>48</v>
      </c>
      <c r="G2700">
        <v>10072018</v>
      </c>
      <c r="H2700" s="1">
        <v>3</v>
      </c>
      <c r="I2700" t="s">
        <v>39</v>
      </c>
      <c r="J2700" t="s">
        <v>40</v>
      </c>
      <c r="K2700" t="str">
        <f t="shared" si="253"/>
        <v>Gray</v>
      </c>
      <c r="L2700" t="str">
        <f t="shared" si="254"/>
        <v>yup</v>
      </c>
      <c r="M2700" t="b">
        <f t="shared" si="257"/>
        <v>0</v>
      </c>
      <c r="O2700" t="s">
        <v>55</v>
      </c>
      <c r="Q2700" t="s">
        <v>43</v>
      </c>
      <c r="R2700" t="b">
        <v>0</v>
      </c>
      <c r="T2700" t="b">
        <v>0</v>
      </c>
      <c r="U2700" t="b">
        <v>1</v>
      </c>
      <c r="V2700" t="b">
        <v>0</v>
      </c>
      <c r="W2700" t="b">
        <v>0</v>
      </c>
      <c r="X2700" t="b">
        <v>0</v>
      </c>
      <c r="Z2700" t="b">
        <f t="shared" si="255"/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J2700" t="b">
        <f t="shared" si="256"/>
        <v>0</v>
      </c>
      <c r="AK2700" t="s">
        <v>6262</v>
      </c>
      <c r="AL2700" t="b">
        <v>1</v>
      </c>
    </row>
    <row r="2701" spans="1:38" x14ac:dyDescent="0.3">
      <c r="A2701">
        <v>-73.961235259999995</v>
      </c>
      <c r="B2701">
        <v>40.794481359999999</v>
      </c>
      <c r="C2701" t="s">
        <v>6263</v>
      </c>
      <c r="D2701" t="s">
        <v>434</v>
      </c>
      <c r="E2701" t="str">
        <f t="shared" si="252"/>
        <v>far</v>
      </c>
      <c r="F2701" t="s">
        <v>48</v>
      </c>
      <c r="G2701">
        <v>10102018</v>
      </c>
      <c r="H2701" s="1">
        <v>2</v>
      </c>
      <c r="I2701" t="s">
        <v>39</v>
      </c>
      <c r="J2701" t="s">
        <v>40</v>
      </c>
      <c r="K2701" t="str">
        <f t="shared" si="253"/>
        <v>Gray</v>
      </c>
      <c r="L2701" t="str">
        <f t="shared" si="254"/>
        <v>yup</v>
      </c>
      <c r="M2701" t="b">
        <f t="shared" si="257"/>
        <v>0</v>
      </c>
      <c r="N2701" t="s">
        <v>41</v>
      </c>
      <c r="O2701" t="s">
        <v>42</v>
      </c>
      <c r="Q2701" t="s">
        <v>43</v>
      </c>
      <c r="R2701" t="b">
        <v>0</v>
      </c>
      <c r="S2701" t="s">
        <v>6264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  <c r="Z2701" t="b">
        <f t="shared" si="255"/>
        <v>1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1</v>
      </c>
      <c r="AH2701" t="b">
        <v>0</v>
      </c>
      <c r="AJ2701" t="b">
        <f t="shared" si="256"/>
        <v>0</v>
      </c>
      <c r="AK2701" t="s">
        <v>6265</v>
      </c>
      <c r="AL2701" t="b">
        <v>1</v>
      </c>
    </row>
    <row r="2702" spans="1:38" x14ac:dyDescent="0.3">
      <c r="A2702">
        <v>-73.964649550000004</v>
      </c>
      <c r="B2702">
        <v>40.779120370000001</v>
      </c>
      <c r="C2702" t="s">
        <v>6266</v>
      </c>
      <c r="D2702" t="s">
        <v>1018</v>
      </c>
      <c r="E2702" t="str">
        <f t="shared" si="252"/>
        <v>far</v>
      </c>
      <c r="F2702" t="s">
        <v>34</v>
      </c>
      <c r="G2702">
        <v>10082018</v>
      </c>
      <c r="H2702" s="1">
        <v>1</v>
      </c>
      <c r="I2702" t="s">
        <v>39</v>
      </c>
      <c r="J2702" t="s">
        <v>40</v>
      </c>
      <c r="K2702" t="str">
        <f t="shared" si="253"/>
        <v>Gray</v>
      </c>
      <c r="L2702" t="str">
        <f t="shared" si="254"/>
        <v>yup</v>
      </c>
      <c r="M2702" t="b">
        <f t="shared" si="257"/>
        <v>0</v>
      </c>
      <c r="N2702" t="s">
        <v>84</v>
      </c>
      <c r="O2702" t="s">
        <v>103</v>
      </c>
      <c r="Q2702" t="s">
        <v>43</v>
      </c>
      <c r="R2702" t="b">
        <v>0</v>
      </c>
      <c r="T2702" t="b">
        <v>0</v>
      </c>
      <c r="U2702" t="b">
        <v>0</v>
      </c>
      <c r="V2702" t="b">
        <v>0</v>
      </c>
      <c r="W2702" t="b">
        <v>1</v>
      </c>
      <c r="X2702" t="b">
        <v>0</v>
      </c>
      <c r="Z2702" t="b">
        <f t="shared" si="255"/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1</v>
      </c>
      <c r="AH2702" t="b">
        <v>0</v>
      </c>
      <c r="AJ2702" t="b">
        <f t="shared" si="256"/>
        <v>0</v>
      </c>
      <c r="AK2702" t="s">
        <v>6267</v>
      </c>
      <c r="AL2702" t="b">
        <v>1</v>
      </c>
    </row>
    <row r="2703" spans="1:38" x14ac:dyDescent="0.3">
      <c r="A2703">
        <v>-73.967652979999997</v>
      </c>
      <c r="B2703">
        <v>40.7823207</v>
      </c>
      <c r="C2703" t="s">
        <v>6271</v>
      </c>
      <c r="D2703" t="s">
        <v>469</v>
      </c>
      <c r="E2703" t="str">
        <f t="shared" si="252"/>
        <v>far</v>
      </c>
      <c r="F2703" t="s">
        <v>34</v>
      </c>
      <c r="G2703">
        <v>10082018</v>
      </c>
      <c r="H2703" s="1">
        <v>3</v>
      </c>
      <c r="I2703" t="s">
        <v>39</v>
      </c>
      <c r="J2703" t="s">
        <v>40</v>
      </c>
      <c r="K2703" t="str">
        <f t="shared" si="253"/>
        <v>Gray</v>
      </c>
      <c r="L2703" t="str">
        <f t="shared" si="254"/>
        <v>yup</v>
      </c>
      <c r="M2703" t="b">
        <f t="shared" si="257"/>
        <v>0</v>
      </c>
      <c r="N2703" t="s">
        <v>84</v>
      </c>
      <c r="O2703" t="s">
        <v>103</v>
      </c>
      <c r="Q2703" t="s">
        <v>50</v>
      </c>
      <c r="R2703">
        <v>4</v>
      </c>
      <c r="T2703" t="b">
        <v>0</v>
      </c>
      <c r="U2703" t="b">
        <v>0</v>
      </c>
      <c r="V2703" t="b">
        <v>1</v>
      </c>
      <c r="W2703" t="b">
        <v>0</v>
      </c>
      <c r="X2703" t="b">
        <v>0</v>
      </c>
      <c r="Z2703" t="b">
        <f t="shared" si="255"/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J2703" t="b">
        <f t="shared" si="256"/>
        <v>0</v>
      </c>
      <c r="AK2703" t="s">
        <v>6272</v>
      </c>
      <c r="AL2703" t="b">
        <v>1</v>
      </c>
    </row>
    <row r="2704" spans="1:38" x14ac:dyDescent="0.3">
      <c r="A2704">
        <v>-73.980027149999998</v>
      </c>
      <c r="B2704">
        <v>40.770255419999998</v>
      </c>
      <c r="C2704" t="s">
        <v>6273</v>
      </c>
      <c r="D2704" t="s">
        <v>1364</v>
      </c>
      <c r="E2704" t="str">
        <f t="shared" si="252"/>
        <v>far</v>
      </c>
      <c r="F2704" t="s">
        <v>34</v>
      </c>
      <c r="G2704">
        <v>10072018</v>
      </c>
      <c r="H2704" s="1">
        <v>6</v>
      </c>
      <c r="I2704" t="s">
        <v>39</v>
      </c>
      <c r="J2704" t="s">
        <v>40</v>
      </c>
      <c r="K2704" t="str">
        <f t="shared" si="253"/>
        <v>Gray</v>
      </c>
      <c r="L2704" t="str">
        <f t="shared" si="254"/>
        <v>yup</v>
      </c>
      <c r="M2704" t="b">
        <f t="shared" si="257"/>
        <v>0</v>
      </c>
      <c r="N2704" t="s">
        <v>84</v>
      </c>
      <c r="O2704" t="s">
        <v>103</v>
      </c>
      <c r="Q2704" t="s">
        <v>43</v>
      </c>
      <c r="R2704" t="b">
        <v>0</v>
      </c>
      <c r="S2704" t="s">
        <v>6274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  <c r="Z2704" t="b">
        <f t="shared" si="255"/>
        <v>1</v>
      </c>
      <c r="AA2704" t="b">
        <v>0</v>
      </c>
      <c r="AB2704" t="b">
        <v>0</v>
      </c>
      <c r="AC2704" t="b">
        <v>0</v>
      </c>
      <c r="AD2704" t="b">
        <v>0</v>
      </c>
      <c r="AE2704" t="b">
        <v>1</v>
      </c>
      <c r="AF2704" t="b">
        <v>0</v>
      </c>
      <c r="AG2704" t="b">
        <v>0</v>
      </c>
      <c r="AH2704" t="b">
        <v>0</v>
      </c>
      <c r="AJ2704" t="b">
        <f t="shared" si="256"/>
        <v>0</v>
      </c>
      <c r="AK2704" t="s">
        <v>6275</v>
      </c>
      <c r="AL2704" t="b">
        <v>1</v>
      </c>
    </row>
    <row r="2705" spans="1:38" x14ac:dyDescent="0.3">
      <c r="A2705">
        <v>-73.956107680000002</v>
      </c>
      <c r="B2705">
        <v>40.798114579999996</v>
      </c>
      <c r="C2705" t="s">
        <v>6276</v>
      </c>
      <c r="D2705" t="s">
        <v>439</v>
      </c>
      <c r="E2705" t="str">
        <f t="shared" si="252"/>
        <v>far</v>
      </c>
      <c r="F2705" t="s">
        <v>48</v>
      </c>
      <c r="G2705">
        <v>10132018</v>
      </c>
      <c r="H2705" s="1">
        <v>1</v>
      </c>
      <c r="I2705" t="s">
        <v>39</v>
      </c>
      <c r="J2705" t="s">
        <v>40</v>
      </c>
      <c r="K2705" t="str">
        <f t="shared" si="253"/>
        <v>Gray</v>
      </c>
      <c r="L2705" t="str">
        <f t="shared" si="254"/>
        <v>yup</v>
      </c>
      <c r="M2705" t="b">
        <f t="shared" si="257"/>
        <v>0</v>
      </c>
      <c r="N2705" t="s">
        <v>41</v>
      </c>
      <c r="O2705" t="s">
        <v>42</v>
      </c>
      <c r="Q2705" t="s">
        <v>43</v>
      </c>
      <c r="R2705" t="b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Z2705" t="b">
        <f t="shared" si="255"/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1</v>
      </c>
      <c r="AH2705" t="b">
        <v>0</v>
      </c>
      <c r="AJ2705" t="b">
        <f t="shared" si="256"/>
        <v>0</v>
      </c>
      <c r="AK2705" t="s">
        <v>6277</v>
      </c>
      <c r="AL2705" t="b">
        <v>1</v>
      </c>
    </row>
    <row r="2706" spans="1:38" x14ac:dyDescent="0.3">
      <c r="A2706">
        <v>-73.959942409999996</v>
      </c>
      <c r="B2706">
        <v>40.795747259999999</v>
      </c>
      <c r="C2706" t="s">
        <v>6278</v>
      </c>
      <c r="D2706" t="s">
        <v>972</v>
      </c>
      <c r="E2706" t="str">
        <f t="shared" si="252"/>
        <v>far</v>
      </c>
      <c r="F2706" t="s">
        <v>48</v>
      </c>
      <c r="G2706">
        <v>10182018</v>
      </c>
      <c r="H2706" s="1">
        <v>5</v>
      </c>
      <c r="I2706" t="s">
        <v>39</v>
      </c>
      <c r="J2706" t="s">
        <v>40</v>
      </c>
      <c r="K2706" t="str">
        <f t="shared" si="253"/>
        <v>Gray</v>
      </c>
      <c r="L2706" t="str">
        <f t="shared" si="254"/>
        <v>yup</v>
      </c>
      <c r="M2706" t="b">
        <f t="shared" si="257"/>
        <v>0</v>
      </c>
      <c r="N2706" t="s">
        <v>41</v>
      </c>
      <c r="O2706" t="s">
        <v>42</v>
      </c>
      <c r="Q2706" t="s">
        <v>43</v>
      </c>
      <c r="R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  <c r="Z2706" t="b">
        <f t="shared" si="255"/>
        <v>1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1</v>
      </c>
      <c r="AH2706" t="b">
        <v>0</v>
      </c>
      <c r="AJ2706" t="b">
        <f t="shared" si="256"/>
        <v>0</v>
      </c>
      <c r="AK2706" t="s">
        <v>6279</v>
      </c>
      <c r="AL2706" t="b">
        <v>1</v>
      </c>
    </row>
    <row r="2707" spans="1:38" x14ac:dyDescent="0.3">
      <c r="A2707">
        <v>-73.976619569999997</v>
      </c>
      <c r="B2707">
        <v>40.766190729999998</v>
      </c>
      <c r="C2707" t="s">
        <v>6283</v>
      </c>
      <c r="D2707" t="s">
        <v>1862</v>
      </c>
      <c r="E2707" t="str">
        <f t="shared" si="252"/>
        <v>far</v>
      </c>
      <c r="F2707" t="s">
        <v>48</v>
      </c>
      <c r="G2707">
        <v>10102018</v>
      </c>
      <c r="H2707" s="1">
        <v>4</v>
      </c>
      <c r="I2707" t="s">
        <v>39</v>
      </c>
      <c r="J2707" t="s">
        <v>40</v>
      </c>
      <c r="K2707" t="str">
        <f t="shared" si="253"/>
        <v>Gray</v>
      </c>
      <c r="L2707" t="str">
        <f t="shared" si="254"/>
        <v>yup</v>
      </c>
      <c r="M2707" t="b">
        <f t="shared" si="257"/>
        <v>0</v>
      </c>
      <c r="O2707" t="s">
        <v>55</v>
      </c>
      <c r="Q2707" t="s">
        <v>43</v>
      </c>
      <c r="R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Z2707" t="b">
        <f t="shared" si="255"/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1</v>
      </c>
      <c r="AH2707" t="b">
        <v>0</v>
      </c>
      <c r="AJ2707" t="b">
        <f t="shared" si="256"/>
        <v>0</v>
      </c>
      <c r="AK2707" t="s">
        <v>6284</v>
      </c>
      <c r="AL2707" t="b">
        <v>1</v>
      </c>
    </row>
    <row r="2708" spans="1:38" x14ac:dyDescent="0.3">
      <c r="A2708">
        <v>-73.973553370000005</v>
      </c>
      <c r="B2708">
        <v>40.76906056</v>
      </c>
      <c r="C2708" t="s">
        <v>6293</v>
      </c>
      <c r="D2708" t="s">
        <v>264</v>
      </c>
      <c r="E2708" t="str">
        <f t="shared" si="252"/>
        <v>far</v>
      </c>
      <c r="F2708" t="s">
        <v>34</v>
      </c>
      <c r="G2708">
        <v>10072018</v>
      </c>
      <c r="H2708" s="1">
        <v>5</v>
      </c>
      <c r="I2708" t="s">
        <v>39</v>
      </c>
      <c r="J2708" t="s">
        <v>40</v>
      </c>
      <c r="K2708" t="str">
        <f t="shared" si="253"/>
        <v>Gray</v>
      </c>
      <c r="L2708" t="str">
        <f t="shared" si="254"/>
        <v>yup</v>
      </c>
      <c r="M2708" t="b">
        <f t="shared" si="257"/>
        <v>0</v>
      </c>
      <c r="N2708" t="s">
        <v>41</v>
      </c>
      <c r="O2708" t="s">
        <v>42</v>
      </c>
      <c r="Q2708" t="s">
        <v>43</v>
      </c>
      <c r="R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1</v>
      </c>
      <c r="Z2708" t="b">
        <f t="shared" si="255"/>
        <v>1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1</v>
      </c>
      <c r="AH2708" t="b">
        <v>0</v>
      </c>
      <c r="AJ2708" t="b">
        <f t="shared" si="256"/>
        <v>0</v>
      </c>
      <c r="AK2708" t="s">
        <v>6294</v>
      </c>
      <c r="AL2708" t="b">
        <v>1</v>
      </c>
    </row>
    <row r="2709" spans="1:38" x14ac:dyDescent="0.3">
      <c r="A2709">
        <v>-73.979698540000001</v>
      </c>
      <c r="B2709">
        <v>40.767861279999998</v>
      </c>
      <c r="C2709" t="s">
        <v>6295</v>
      </c>
      <c r="D2709" t="s">
        <v>855</v>
      </c>
      <c r="E2709" t="str">
        <f t="shared" si="252"/>
        <v>far</v>
      </c>
      <c r="F2709" t="s">
        <v>48</v>
      </c>
      <c r="G2709">
        <v>10122018</v>
      </c>
      <c r="H2709" s="1">
        <v>1</v>
      </c>
      <c r="I2709" t="s">
        <v>39</v>
      </c>
      <c r="J2709" t="s">
        <v>40</v>
      </c>
      <c r="K2709" t="str">
        <f t="shared" si="253"/>
        <v>Gray</v>
      </c>
      <c r="L2709" t="str">
        <f t="shared" si="254"/>
        <v>yup</v>
      </c>
      <c r="M2709" t="b">
        <f t="shared" si="257"/>
        <v>0</v>
      </c>
      <c r="O2709" t="s">
        <v>55</v>
      </c>
      <c r="Q2709" t="s">
        <v>43</v>
      </c>
      <c r="R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Z2709" t="b">
        <f t="shared" si="255"/>
        <v>1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1</v>
      </c>
      <c r="AH2709" t="b">
        <v>0</v>
      </c>
      <c r="AJ2709" t="b">
        <f t="shared" si="256"/>
        <v>0</v>
      </c>
      <c r="AK2709" t="s">
        <v>6296</v>
      </c>
      <c r="AL2709" t="b">
        <v>1</v>
      </c>
    </row>
    <row r="2710" spans="1:38" x14ac:dyDescent="0.3">
      <c r="A2710">
        <v>-73.975480210000001</v>
      </c>
      <c r="B2710">
        <v>40.773300800000001</v>
      </c>
      <c r="C2710" t="s">
        <v>6304</v>
      </c>
      <c r="D2710" t="s">
        <v>1403</v>
      </c>
      <c r="E2710" t="str">
        <f t="shared" si="252"/>
        <v>far</v>
      </c>
      <c r="F2710" t="s">
        <v>34</v>
      </c>
      <c r="G2710">
        <v>10062018</v>
      </c>
      <c r="H2710" s="1">
        <v>3</v>
      </c>
      <c r="I2710" t="s">
        <v>39</v>
      </c>
      <c r="J2710" t="s">
        <v>40</v>
      </c>
      <c r="K2710" t="str">
        <f t="shared" si="253"/>
        <v>Gray</v>
      </c>
      <c r="L2710" t="str">
        <f t="shared" si="254"/>
        <v>yup</v>
      </c>
      <c r="M2710" t="b">
        <f t="shared" si="257"/>
        <v>0</v>
      </c>
      <c r="N2710" t="s">
        <v>84</v>
      </c>
      <c r="O2710" t="s">
        <v>103</v>
      </c>
      <c r="Q2710" t="s">
        <v>50</v>
      </c>
      <c r="R2710">
        <v>15</v>
      </c>
      <c r="T2710" t="b">
        <v>0</v>
      </c>
      <c r="U2710" t="b">
        <v>1</v>
      </c>
      <c r="V2710" t="b">
        <v>0</v>
      </c>
      <c r="W2710" t="b">
        <v>0</v>
      </c>
      <c r="X2710" t="b">
        <v>0</v>
      </c>
      <c r="Z2710" t="b">
        <f t="shared" si="255"/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1</v>
      </c>
      <c r="AH2710" t="b">
        <v>0</v>
      </c>
      <c r="AJ2710" t="b">
        <f t="shared" si="256"/>
        <v>0</v>
      </c>
      <c r="AK2710" t="s">
        <v>6305</v>
      </c>
      <c r="AL2710" t="b">
        <v>1</v>
      </c>
    </row>
    <row r="2711" spans="1:38" x14ac:dyDescent="0.3">
      <c r="A2711">
        <v>-73.969142500000004</v>
      </c>
      <c r="B2711">
        <v>40.780542850000003</v>
      </c>
      <c r="C2711" t="s">
        <v>6306</v>
      </c>
      <c r="D2711" t="s">
        <v>631</v>
      </c>
      <c r="E2711" t="str">
        <f t="shared" si="252"/>
        <v>far</v>
      </c>
      <c r="F2711" t="s">
        <v>48</v>
      </c>
      <c r="G2711">
        <v>10182018</v>
      </c>
      <c r="H2711" s="1">
        <v>2</v>
      </c>
      <c r="I2711" t="s">
        <v>39</v>
      </c>
      <c r="J2711" t="s">
        <v>40</v>
      </c>
      <c r="K2711" t="str">
        <f t="shared" si="253"/>
        <v>Gray</v>
      </c>
      <c r="L2711" t="str">
        <f t="shared" si="254"/>
        <v>yup</v>
      </c>
      <c r="M2711" t="b">
        <f t="shared" si="257"/>
        <v>0</v>
      </c>
      <c r="N2711" t="s">
        <v>41</v>
      </c>
      <c r="O2711" t="s">
        <v>42</v>
      </c>
      <c r="Q2711" t="s">
        <v>43</v>
      </c>
      <c r="R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Z2711" t="b">
        <f t="shared" si="255"/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J2711" t="b">
        <f t="shared" si="256"/>
        <v>0</v>
      </c>
      <c r="AK2711" t="s">
        <v>6307</v>
      </c>
      <c r="AL2711" t="b">
        <v>1</v>
      </c>
    </row>
    <row r="2712" spans="1:38" x14ac:dyDescent="0.3">
      <c r="A2712">
        <v>-73.961759430000001</v>
      </c>
      <c r="B2712">
        <v>40.794680370000002</v>
      </c>
      <c r="C2712" t="s">
        <v>6310</v>
      </c>
      <c r="D2712" t="s">
        <v>301</v>
      </c>
      <c r="E2712" t="str">
        <f t="shared" si="252"/>
        <v>far</v>
      </c>
      <c r="F2712" t="s">
        <v>48</v>
      </c>
      <c r="G2712">
        <v>10142018</v>
      </c>
      <c r="H2712" s="1">
        <v>1</v>
      </c>
      <c r="I2712" t="s">
        <v>39</v>
      </c>
      <c r="J2712" t="s">
        <v>40</v>
      </c>
      <c r="K2712" t="str">
        <f t="shared" si="253"/>
        <v>Gray</v>
      </c>
      <c r="L2712" t="str">
        <f t="shared" si="254"/>
        <v>yup</v>
      </c>
      <c r="M2712" t="b">
        <f t="shared" si="257"/>
        <v>0</v>
      </c>
      <c r="N2712" t="s">
        <v>84</v>
      </c>
      <c r="O2712" t="s">
        <v>103</v>
      </c>
      <c r="Q2712" t="s">
        <v>43</v>
      </c>
      <c r="R2712" t="b">
        <v>0</v>
      </c>
      <c r="T2712" t="b">
        <v>1</v>
      </c>
      <c r="U2712" t="b">
        <v>0</v>
      </c>
      <c r="V2712" t="b">
        <v>0</v>
      </c>
      <c r="W2712" t="b">
        <v>1</v>
      </c>
      <c r="X2712" t="b">
        <v>0</v>
      </c>
      <c r="Z2712" t="b">
        <f t="shared" si="255"/>
        <v>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0</v>
      </c>
      <c r="AJ2712" t="b">
        <f t="shared" si="256"/>
        <v>0</v>
      </c>
      <c r="AK2712" t="s">
        <v>6311</v>
      </c>
      <c r="AL2712" t="b">
        <v>1</v>
      </c>
    </row>
    <row r="2713" spans="1:38" x14ac:dyDescent="0.3">
      <c r="A2713">
        <v>-73.966026740000004</v>
      </c>
      <c r="B2713">
        <v>40.776444400000003</v>
      </c>
      <c r="C2713" t="s">
        <v>6312</v>
      </c>
      <c r="D2713" t="s">
        <v>1530</v>
      </c>
      <c r="E2713" t="str">
        <f t="shared" si="252"/>
        <v>far</v>
      </c>
      <c r="F2713" t="s">
        <v>48</v>
      </c>
      <c r="G2713">
        <v>10072018</v>
      </c>
      <c r="H2713" s="1">
        <v>1</v>
      </c>
      <c r="I2713" t="s">
        <v>39</v>
      </c>
      <c r="J2713" t="s">
        <v>40</v>
      </c>
      <c r="K2713" t="str">
        <f t="shared" si="253"/>
        <v>Gray</v>
      </c>
      <c r="L2713" t="str">
        <f t="shared" si="254"/>
        <v>yup</v>
      </c>
      <c r="M2713" t="b">
        <f t="shared" si="257"/>
        <v>0</v>
      </c>
      <c r="O2713" t="s">
        <v>55</v>
      </c>
      <c r="Q2713" t="s">
        <v>43</v>
      </c>
      <c r="R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Z2713" t="b">
        <f t="shared" si="255"/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J2713" t="b">
        <f t="shared" si="256"/>
        <v>0</v>
      </c>
      <c r="AK2713" t="s">
        <v>6313</v>
      </c>
      <c r="AL2713" t="b">
        <v>1</v>
      </c>
    </row>
    <row r="2714" spans="1:38" x14ac:dyDescent="0.3">
      <c r="A2714">
        <v>-73.970357149999998</v>
      </c>
      <c r="B2714">
        <v>40.767851559999997</v>
      </c>
      <c r="C2714" t="s">
        <v>6316</v>
      </c>
      <c r="D2714" t="s">
        <v>716</v>
      </c>
      <c r="E2714" t="str">
        <f t="shared" si="252"/>
        <v>far</v>
      </c>
      <c r="F2714" t="s">
        <v>48</v>
      </c>
      <c r="G2714">
        <v>10102018</v>
      </c>
      <c r="H2714" s="1">
        <v>6</v>
      </c>
      <c r="I2714" t="s">
        <v>39</v>
      </c>
      <c r="J2714" t="s">
        <v>40</v>
      </c>
      <c r="K2714" t="str">
        <f t="shared" si="253"/>
        <v>Gray</v>
      </c>
      <c r="L2714" t="str">
        <f t="shared" si="254"/>
        <v>yup</v>
      </c>
      <c r="M2714" t="b">
        <f t="shared" si="257"/>
        <v>0</v>
      </c>
      <c r="O2714" t="s">
        <v>55</v>
      </c>
      <c r="Q2714" t="s">
        <v>43</v>
      </c>
      <c r="R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1</v>
      </c>
      <c r="Z2714" t="b">
        <f t="shared" si="255"/>
        <v>1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1</v>
      </c>
      <c r="AH2714" t="b">
        <v>0</v>
      </c>
      <c r="AJ2714" t="b">
        <f t="shared" si="256"/>
        <v>0</v>
      </c>
      <c r="AK2714" t="s">
        <v>6317</v>
      </c>
      <c r="AL2714" t="b">
        <v>1</v>
      </c>
    </row>
    <row r="2715" spans="1:38" x14ac:dyDescent="0.3">
      <c r="A2715">
        <v>-73.970138809999995</v>
      </c>
      <c r="B2715">
        <v>40.770579300000001</v>
      </c>
      <c r="C2715" t="s">
        <v>6322</v>
      </c>
      <c r="D2715" t="s">
        <v>199</v>
      </c>
      <c r="E2715" t="str">
        <f t="shared" si="252"/>
        <v>far</v>
      </c>
      <c r="F2715" t="s">
        <v>34</v>
      </c>
      <c r="G2715">
        <v>10142018</v>
      </c>
      <c r="H2715" s="1">
        <v>2</v>
      </c>
      <c r="I2715" t="s">
        <v>39</v>
      </c>
      <c r="J2715" t="s">
        <v>40</v>
      </c>
      <c r="K2715" t="str">
        <f t="shared" si="253"/>
        <v>Gray</v>
      </c>
      <c r="L2715" t="str">
        <f t="shared" si="254"/>
        <v>yup</v>
      </c>
      <c r="M2715" t="b">
        <f t="shared" si="257"/>
        <v>0</v>
      </c>
      <c r="N2715" t="s">
        <v>84</v>
      </c>
      <c r="O2715" t="s">
        <v>103</v>
      </c>
      <c r="Q2715" t="s">
        <v>43</v>
      </c>
      <c r="R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Z2715" t="b">
        <f t="shared" si="255"/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s">
        <v>6323</v>
      </c>
      <c r="AJ2715" t="b">
        <f t="shared" si="256"/>
        <v>0</v>
      </c>
      <c r="AK2715" t="s">
        <v>6324</v>
      </c>
      <c r="AL2715" t="b">
        <v>1</v>
      </c>
    </row>
    <row r="2716" spans="1:38" x14ac:dyDescent="0.3">
      <c r="A2716">
        <v>-73.971474459999996</v>
      </c>
      <c r="B2716">
        <v>40.773626620000002</v>
      </c>
      <c r="C2716" t="s">
        <v>6327</v>
      </c>
      <c r="D2716" t="s">
        <v>6022</v>
      </c>
      <c r="E2716" t="str">
        <f t="shared" si="252"/>
        <v>far</v>
      </c>
      <c r="F2716" t="s">
        <v>48</v>
      </c>
      <c r="G2716">
        <v>10102018</v>
      </c>
      <c r="H2716" s="1">
        <v>1</v>
      </c>
      <c r="I2716" t="s">
        <v>39</v>
      </c>
      <c r="J2716" t="s">
        <v>40</v>
      </c>
      <c r="K2716" t="str">
        <f t="shared" si="253"/>
        <v>Gray</v>
      </c>
      <c r="L2716" t="str">
        <f t="shared" si="254"/>
        <v>yup</v>
      </c>
      <c r="M2716" t="b">
        <f t="shared" si="257"/>
        <v>0</v>
      </c>
      <c r="N2716" t="s">
        <v>41</v>
      </c>
      <c r="O2716" t="s">
        <v>42</v>
      </c>
      <c r="Q2716" t="s">
        <v>43</v>
      </c>
      <c r="R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Z2716" t="b">
        <f t="shared" si="255"/>
        <v>1</v>
      </c>
      <c r="AA2716" t="b">
        <v>0</v>
      </c>
      <c r="AB2716" t="b">
        <v>0</v>
      </c>
      <c r="AC2716" t="b">
        <v>0</v>
      </c>
      <c r="AD2716" t="b">
        <v>0</v>
      </c>
      <c r="AE2716" t="b">
        <v>1</v>
      </c>
      <c r="AF2716" t="b">
        <v>0</v>
      </c>
      <c r="AG2716" t="b">
        <v>1</v>
      </c>
      <c r="AH2716" t="b">
        <v>0</v>
      </c>
      <c r="AJ2716" t="b">
        <f t="shared" si="256"/>
        <v>0</v>
      </c>
      <c r="AK2716" t="s">
        <v>6328</v>
      </c>
      <c r="AL2716" t="b">
        <v>1</v>
      </c>
    </row>
    <row r="2717" spans="1:38" x14ac:dyDescent="0.3">
      <c r="A2717">
        <v>-73.961312800000002</v>
      </c>
      <c r="B2717">
        <v>40.792932149999999</v>
      </c>
      <c r="C2717" t="s">
        <v>6331</v>
      </c>
      <c r="D2717" t="s">
        <v>931</v>
      </c>
      <c r="E2717" t="str">
        <f t="shared" si="252"/>
        <v>far</v>
      </c>
      <c r="F2717" t="s">
        <v>48</v>
      </c>
      <c r="G2717">
        <v>10102018</v>
      </c>
      <c r="H2717" s="1">
        <v>4</v>
      </c>
      <c r="I2717" t="s">
        <v>39</v>
      </c>
      <c r="J2717" t="s">
        <v>40</v>
      </c>
      <c r="K2717" t="str">
        <f t="shared" si="253"/>
        <v>Gray</v>
      </c>
      <c r="L2717" t="str">
        <f t="shared" si="254"/>
        <v>yup</v>
      </c>
      <c r="M2717" t="b">
        <f t="shared" si="257"/>
        <v>0</v>
      </c>
      <c r="O2717" t="s">
        <v>55</v>
      </c>
      <c r="Q2717" t="s">
        <v>43</v>
      </c>
      <c r="R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1</v>
      </c>
      <c r="Z2717" t="b">
        <f t="shared" si="255"/>
        <v>1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1</v>
      </c>
      <c r="AH2717" t="b">
        <v>0</v>
      </c>
      <c r="AJ2717" t="b">
        <f t="shared" si="256"/>
        <v>0</v>
      </c>
      <c r="AK2717" t="s">
        <v>6332</v>
      </c>
      <c r="AL2717" t="b">
        <v>1</v>
      </c>
    </row>
    <row r="2718" spans="1:38" x14ac:dyDescent="0.3">
      <c r="A2718">
        <v>-73.974946959999997</v>
      </c>
      <c r="B2718">
        <v>40.766780539999999</v>
      </c>
      <c r="C2718" t="s">
        <v>6338</v>
      </c>
      <c r="D2718" t="s">
        <v>481</v>
      </c>
      <c r="E2718" t="str">
        <f t="shared" si="252"/>
        <v>far</v>
      </c>
      <c r="F2718" t="s">
        <v>34</v>
      </c>
      <c r="G2718">
        <v>10142018</v>
      </c>
      <c r="H2718" s="1">
        <v>10</v>
      </c>
      <c r="I2718" t="s">
        <v>39</v>
      </c>
      <c r="J2718" t="s">
        <v>40</v>
      </c>
      <c r="K2718" t="str">
        <f t="shared" si="253"/>
        <v>Gray</v>
      </c>
      <c r="L2718" t="str">
        <f t="shared" si="254"/>
        <v>yup</v>
      </c>
      <c r="M2718" t="b">
        <f t="shared" si="257"/>
        <v>0</v>
      </c>
      <c r="N2718" t="s">
        <v>84</v>
      </c>
      <c r="O2718" t="s">
        <v>103</v>
      </c>
      <c r="Q2718" t="s">
        <v>43</v>
      </c>
      <c r="R2718" t="b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Z2718" t="b">
        <f t="shared" si="255"/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1</v>
      </c>
      <c r="AH2718" t="b">
        <v>0</v>
      </c>
      <c r="AJ2718" t="b">
        <f t="shared" si="256"/>
        <v>0</v>
      </c>
      <c r="AK2718" t="s">
        <v>6339</v>
      </c>
      <c r="AL2718" t="b">
        <v>1</v>
      </c>
    </row>
    <row r="2719" spans="1:38" x14ac:dyDescent="0.3">
      <c r="A2719">
        <v>-73.957238349999997</v>
      </c>
      <c r="B2719">
        <v>40.787685740000001</v>
      </c>
      <c r="C2719" t="s">
        <v>6340</v>
      </c>
      <c r="D2719" t="s">
        <v>5625</v>
      </c>
      <c r="E2719" t="str">
        <f t="shared" si="252"/>
        <v>far</v>
      </c>
      <c r="F2719" t="s">
        <v>34</v>
      </c>
      <c r="G2719">
        <v>10062018</v>
      </c>
      <c r="H2719" s="1">
        <v>1</v>
      </c>
      <c r="I2719" t="s">
        <v>39</v>
      </c>
      <c r="J2719" t="s">
        <v>40</v>
      </c>
      <c r="K2719" t="str">
        <f t="shared" si="253"/>
        <v>Gray</v>
      </c>
      <c r="L2719" t="str">
        <f t="shared" si="254"/>
        <v>yup</v>
      </c>
      <c r="M2719" t="b">
        <f t="shared" si="257"/>
        <v>0</v>
      </c>
      <c r="N2719" t="s">
        <v>41</v>
      </c>
      <c r="O2719" t="s">
        <v>42</v>
      </c>
      <c r="Q2719" t="s">
        <v>50</v>
      </c>
      <c r="R2719">
        <v>5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  <c r="Z2719" t="b">
        <f t="shared" si="255"/>
        <v>1</v>
      </c>
      <c r="AA2719" t="b">
        <v>0</v>
      </c>
      <c r="AB2719" t="b">
        <v>0</v>
      </c>
      <c r="AC2719" t="b">
        <v>0</v>
      </c>
      <c r="AD2719" t="b">
        <v>0</v>
      </c>
      <c r="AE2719" t="b">
        <v>1</v>
      </c>
      <c r="AF2719" t="b">
        <v>0</v>
      </c>
      <c r="AG2719" t="b">
        <v>1</v>
      </c>
      <c r="AH2719" t="b">
        <v>0</v>
      </c>
      <c r="AJ2719" t="b">
        <f t="shared" si="256"/>
        <v>0</v>
      </c>
      <c r="AK2719" t="s">
        <v>6341</v>
      </c>
      <c r="AL2719" t="b">
        <v>1</v>
      </c>
    </row>
    <row r="2720" spans="1:38" x14ac:dyDescent="0.3">
      <c r="A2720">
        <v>-73.959151300000002</v>
      </c>
      <c r="B2720">
        <v>40.783597810000003</v>
      </c>
      <c r="C2720" t="s">
        <v>6344</v>
      </c>
      <c r="D2720" t="s">
        <v>2570</v>
      </c>
      <c r="E2720" t="str">
        <f t="shared" si="252"/>
        <v>far</v>
      </c>
      <c r="F2720" t="s">
        <v>34</v>
      </c>
      <c r="G2720">
        <v>10072018</v>
      </c>
      <c r="H2720" s="1">
        <v>1</v>
      </c>
      <c r="I2720" t="s">
        <v>39</v>
      </c>
      <c r="J2720" t="s">
        <v>40</v>
      </c>
      <c r="K2720" t="str">
        <f t="shared" si="253"/>
        <v>Gray</v>
      </c>
      <c r="L2720" t="str">
        <f t="shared" si="254"/>
        <v>yup</v>
      </c>
      <c r="M2720" t="b">
        <f t="shared" si="257"/>
        <v>0</v>
      </c>
      <c r="O2720" t="s">
        <v>55</v>
      </c>
      <c r="Q2720" t="s">
        <v>50</v>
      </c>
      <c r="R2720">
        <v>15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Z2720" t="b">
        <f t="shared" si="255"/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J2720" t="b">
        <f t="shared" si="256"/>
        <v>0</v>
      </c>
      <c r="AK2720" t="s">
        <v>6345</v>
      </c>
      <c r="AL2720" t="b">
        <v>1</v>
      </c>
    </row>
    <row r="2721" spans="1:38" x14ac:dyDescent="0.3">
      <c r="A2721">
        <v>-73.966453659999999</v>
      </c>
      <c r="B2721">
        <v>40.78276941</v>
      </c>
      <c r="C2721" t="s">
        <v>6349</v>
      </c>
      <c r="D2721" t="s">
        <v>469</v>
      </c>
      <c r="E2721" t="str">
        <f t="shared" si="252"/>
        <v>far</v>
      </c>
      <c r="F2721" t="s">
        <v>48</v>
      </c>
      <c r="G2721">
        <v>10082018</v>
      </c>
      <c r="H2721" s="1">
        <v>3</v>
      </c>
      <c r="I2721" t="s">
        <v>39</v>
      </c>
      <c r="J2721" t="s">
        <v>40</v>
      </c>
      <c r="K2721" t="str">
        <f t="shared" si="253"/>
        <v>Gray</v>
      </c>
      <c r="L2721" t="str">
        <f t="shared" si="254"/>
        <v>yup</v>
      </c>
      <c r="M2721" t="b">
        <f t="shared" si="257"/>
        <v>0</v>
      </c>
      <c r="O2721" t="s">
        <v>55</v>
      </c>
      <c r="Q2721" t="s">
        <v>43</v>
      </c>
      <c r="R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1</v>
      </c>
      <c r="Z2721" t="b">
        <f t="shared" si="255"/>
        <v>1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1</v>
      </c>
      <c r="AH2721" t="b">
        <v>0</v>
      </c>
      <c r="AJ2721" t="b">
        <f t="shared" si="256"/>
        <v>0</v>
      </c>
      <c r="AK2721" t="s">
        <v>6350</v>
      </c>
      <c r="AL2721" t="b">
        <v>1</v>
      </c>
    </row>
    <row r="2722" spans="1:38" x14ac:dyDescent="0.3">
      <c r="A2722">
        <v>-73.970996229999997</v>
      </c>
      <c r="B2722">
        <v>40.771554070000001</v>
      </c>
      <c r="C2722" t="s">
        <v>6351</v>
      </c>
      <c r="D2722" t="s">
        <v>581</v>
      </c>
      <c r="E2722" t="str">
        <f t="shared" si="252"/>
        <v>far</v>
      </c>
      <c r="F2722" t="s">
        <v>34</v>
      </c>
      <c r="G2722">
        <v>10072018</v>
      </c>
      <c r="H2722" s="1">
        <v>2</v>
      </c>
      <c r="I2722" t="s">
        <v>39</v>
      </c>
      <c r="J2722" t="s">
        <v>40</v>
      </c>
      <c r="K2722" t="str">
        <f t="shared" si="253"/>
        <v>Gray</v>
      </c>
      <c r="L2722" t="str">
        <f t="shared" si="254"/>
        <v>yup</v>
      </c>
      <c r="M2722" t="b">
        <f t="shared" si="257"/>
        <v>0</v>
      </c>
      <c r="N2722" t="s">
        <v>41</v>
      </c>
      <c r="O2722" t="s">
        <v>42</v>
      </c>
      <c r="Q2722" t="s">
        <v>43</v>
      </c>
      <c r="R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1</v>
      </c>
      <c r="Z2722" t="b">
        <f t="shared" si="255"/>
        <v>1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J2722" t="b">
        <f t="shared" si="256"/>
        <v>0</v>
      </c>
      <c r="AK2722" t="s">
        <v>6352</v>
      </c>
      <c r="AL2722" t="b">
        <v>1</v>
      </c>
    </row>
    <row r="2723" spans="1:38" x14ac:dyDescent="0.3">
      <c r="A2723">
        <v>-73.974422669999996</v>
      </c>
      <c r="B2723">
        <v>40.775562569999998</v>
      </c>
      <c r="C2723" t="s">
        <v>6355</v>
      </c>
      <c r="D2723" t="s">
        <v>268</v>
      </c>
      <c r="E2723" t="str">
        <f t="shared" si="252"/>
        <v>far</v>
      </c>
      <c r="F2723" t="s">
        <v>48</v>
      </c>
      <c r="G2723">
        <v>10072018</v>
      </c>
      <c r="H2723" s="1">
        <v>4</v>
      </c>
      <c r="I2723" t="s">
        <v>39</v>
      </c>
      <c r="J2723" t="s">
        <v>40</v>
      </c>
      <c r="K2723" t="str">
        <f t="shared" si="253"/>
        <v>Gray</v>
      </c>
      <c r="L2723" t="str">
        <f t="shared" si="254"/>
        <v>yup</v>
      </c>
      <c r="M2723" t="b">
        <f t="shared" si="257"/>
        <v>0</v>
      </c>
      <c r="O2723" t="s">
        <v>55</v>
      </c>
      <c r="Q2723" t="s">
        <v>43</v>
      </c>
      <c r="R2723" t="b">
        <v>0</v>
      </c>
      <c r="T2723" t="b">
        <v>0</v>
      </c>
      <c r="U2723" t="b">
        <v>0</v>
      </c>
      <c r="V2723" t="b">
        <v>0</v>
      </c>
      <c r="W2723" t="b">
        <v>1</v>
      </c>
      <c r="X2723" t="b">
        <v>1</v>
      </c>
      <c r="Z2723" t="b">
        <f t="shared" si="255"/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J2723" t="b">
        <f t="shared" si="256"/>
        <v>0</v>
      </c>
      <c r="AK2723" t="s">
        <v>6356</v>
      </c>
      <c r="AL2723" t="b">
        <v>1</v>
      </c>
    </row>
    <row r="2724" spans="1:38" x14ac:dyDescent="0.3">
      <c r="A2724">
        <v>-73.969024180000005</v>
      </c>
      <c r="B2724">
        <v>40.783796760000001</v>
      </c>
      <c r="C2724" t="s">
        <v>6357</v>
      </c>
      <c r="D2724" t="s">
        <v>1415</v>
      </c>
      <c r="E2724" t="str">
        <f t="shared" si="252"/>
        <v>far</v>
      </c>
      <c r="F2724" t="s">
        <v>48</v>
      </c>
      <c r="G2724">
        <v>10192018</v>
      </c>
      <c r="H2724" s="1">
        <v>7</v>
      </c>
      <c r="I2724" t="s">
        <v>39</v>
      </c>
      <c r="J2724" t="s">
        <v>40</v>
      </c>
      <c r="K2724" t="str">
        <f t="shared" si="253"/>
        <v>Gray</v>
      </c>
      <c r="L2724" t="str">
        <f t="shared" si="254"/>
        <v>yup</v>
      </c>
      <c r="M2724" t="b">
        <f t="shared" si="257"/>
        <v>0</v>
      </c>
      <c r="O2724" t="s">
        <v>55</v>
      </c>
      <c r="Q2724" t="s">
        <v>43</v>
      </c>
      <c r="R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1</v>
      </c>
      <c r="Z2724" t="b">
        <f t="shared" si="255"/>
        <v>1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1</v>
      </c>
      <c r="AH2724" t="b">
        <v>0</v>
      </c>
      <c r="AJ2724" t="b">
        <f t="shared" si="256"/>
        <v>0</v>
      </c>
      <c r="AK2724" t="s">
        <v>6358</v>
      </c>
      <c r="AL2724" t="b">
        <v>1</v>
      </c>
    </row>
    <row r="2725" spans="1:38" x14ac:dyDescent="0.3">
      <c r="A2725">
        <v>-73.977903909999995</v>
      </c>
      <c r="B2725">
        <v>40.767531310000003</v>
      </c>
      <c r="C2725" t="s">
        <v>6359</v>
      </c>
      <c r="D2725" t="s">
        <v>768</v>
      </c>
      <c r="E2725" t="str">
        <f t="shared" si="252"/>
        <v>far</v>
      </c>
      <c r="F2725" t="s">
        <v>34</v>
      </c>
      <c r="G2725">
        <v>10122018</v>
      </c>
      <c r="H2725" s="1">
        <v>1</v>
      </c>
      <c r="I2725" t="s">
        <v>39</v>
      </c>
      <c r="J2725" t="s">
        <v>40</v>
      </c>
      <c r="K2725" t="str">
        <f t="shared" si="253"/>
        <v>Gray</v>
      </c>
      <c r="L2725" t="str">
        <f t="shared" si="254"/>
        <v>yup</v>
      </c>
      <c r="M2725" t="b">
        <f t="shared" si="257"/>
        <v>0</v>
      </c>
      <c r="N2725" t="s">
        <v>117</v>
      </c>
      <c r="O2725" t="s">
        <v>118</v>
      </c>
      <c r="Q2725" t="s">
        <v>43</v>
      </c>
      <c r="R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1</v>
      </c>
      <c r="Z2725" t="b">
        <f t="shared" si="255"/>
        <v>1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1</v>
      </c>
      <c r="AH2725" t="b">
        <v>0</v>
      </c>
      <c r="AJ2725" t="b">
        <f t="shared" si="256"/>
        <v>0</v>
      </c>
      <c r="AK2725" t="s">
        <v>6360</v>
      </c>
      <c r="AL2725" t="b">
        <v>1</v>
      </c>
    </row>
    <row r="2726" spans="1:38" x14ac:dyDescent="0.3">
      <c r="A2726">
        <v>-73.972106420000003</v>
      </c>
      <c r="B2726">
        <v>40.766705379999998</v>
      </c>
      <c r="C2726" t="s">
        <v>6363</v>
      </c>
      <c r="D2726" t="s">
        <v>988</v>
      </c>
      <c r="E2726" t="str">
        <f t="shared" si="252"/>
        <v>far</v>
      </c>
      <c r="F2726" t="s">
        <v>48</v>
      </c>
      <c r="G2726">
        <v>10102018</v>
      </c>
      <c r="H2726" s="1">
        <v>1</v>
      </c>
      <c r="I2726" t="s">
        <v>39</v>
      </c>
      <c r="J2726" t="s">
        <v>40</v>
      </c>
      <c r="K2726" t="str">
        <f t="shared" si="253"/>
        <v>Gray</v>
      </c>
      <c r="L2726" t="str">
        <f t="shared" si="254"/>
        <v>yup</v>
      </c>
      <c r="M2726" t="b">
        <f t="shared" si="257"/>
        <v>0</v>
      </c>
      <c r="O2726" t="s">
        <v>55</v>
      </c>
      <c r="Q2726" t="s">
        <v>43</v>
      </c>
      <c r="R2726" t="b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Z2726" t="b">
        <f t="shared" si="255"/>
        <v>1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1</v>
      </c>
      <c r="AH2726" t="b">
        <v>0</v>
      </c>
      <c r="AJ2726" t="b">
        <f t="shared" si="256"/>
        <v>0</v>
      </c>
      <c r="AK2726" t="s">
        <v>6364</v>
      </c>
      <c r="AL2726" t="b">
        <v>1</v>
      </c>
    </row>
    <row r="2727" spans="1:38" x14ac:dyDescent="0.3">
      <c r="A2727">
        <v>-73.969546820000005</v>
      </c>
      <c r="B2727">
        <v>40.782114210000003</v>
      </c>
      <c r="C2727" t="s">
        <v>6365</v>
      </c>
      <c r="D2727" t="s">
        <v>102</v>
      </c>
      <c r="E2727" t="str">
        <f t="shared" si="252"/>
        <v>far</v>
      </c>
      <c r="F2727" t="s">
        <v>34</v>
      </c>
      <c r="G2727">
        <v>10132018</v>
      </c>
      <c r="H2727" s="1">
        <v>3</v>
      </c>
      <c r="I2727" t="s">
        <v>39</v>
      </c>
      <c r="J2727" t="s">
        <v>40</v>
      </c>
      <c r="K2727" t="str">
        <f t="shared" si="253"/>
        <v>Gray</v>
      </c>
      <c r="L2727" t="str">
        <f t="shared" si="254"/>
        <v>yup</v>
      </c>
      <c r="M2727" t="b">
        <f t="shared" si="257"/>
        <v>0</v>
      </c>
      <c r="N2727" t="s">
        <v>84</v>
      </c>
      <c r="O2727" t="s">
        <v>103</v>
      </c>
      <c r="Q2727" t="s">
        <v>43</v>
      </c>
      <c r="R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1</v>
      </c>
      <c r="Z2727" t="b">
        <f t="shared" si="255"/>
        <v>1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J2727" t="b">
        <f t="shared" si="256"/>
        <v>0</v>
      </c>
      <c r="AK2727" t="s">
        <v>6366</v>
      </c>
      <c r="AL2727" t="b">
        <v>1</v>
      </c>
    </row>
    <row r="2728" spans="1:38" x14ac:dyDescent="0.3">
      <c r="A2728">
        <v>-73.981014909999999</v>
      </c>
      <c r="B2728">
        <v>40.768392540000001</v>
      </c>
      <c r="C2728" t="s">
        <v>6370</v>
      </c>
      <c r="D2728" t="s">
        <v>1909</v>
      </c>
      <c r="E2728" t="str">
        <f t="shared" si="252"/>
        <v>far</v>
      </c>
      <c r="F2728" t="s">
        <v>48</v>
      </c>
      <c r="G2728">
        <v>10102018</v>
      </c>
      <c r="H2728" s="1">
        <v>3</v>
      </c>
      <c r="I2728" t="s">
        <v>39</v>
      </c>
      <c r="J2728" t="s">
        <v>40</v>
      </c>
      <c r="K2728" t="str">
        <f t="shared" si="253"/>
        <v>Gray</v>
      </c>
      <c r="L2728" t="str">
        <f t="shared" si="254"/>
        <v>yup</v>
      </c>
      <c r="M2728" t="b">
        <f t="shared" si="257"/>
        <v>0</v>
      </c>
      <c r="N2728" t="s">
        <v>41</v>
      </c>
      <c r="O2728" t="s">
        <v>42</v>
      </c>
      <c r="Q2728" t="s">
        <v>50</v>
      </c>
      <c r="R2728">
        <v>1</v>
      </c>
      <c r="S2728" t="s">
        <v>6371</v>
      </c>
      <c r="T2728" t="b">
        <v>0</v>
      </c>
      <c r="U2728" t="b">
        <v>0</v>
      </c>
      <c r="V2728" t="b">
        <v>0</v>
      </c>
      <c r="W2728" t="b">
        <v>1</v>
      </c>
      <c r="X2728" t="b">
        <v>0</v>
      </c>
      <c r="Z2728" t="b">
        <f t="shared" si="255"/>
        <v>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1</v>
      </c>
      <c r="AH2728" t="b">
        <v>0</v>
      </c>
      <c r="AJ2728" t="b">
        <f t="shared" si="256"/>
        <v>0</v>
      </c>
      <c r="AK2728" t="s">
        <v>6372</v>
      </c>
      <c r="AL2728" t="b">
        <v>1</v>
      </c>
    </row>
    <row r="2729" spans="1:38" x14ac:dyDescent="0.3">
      <c r="A2729">
        <v>-73.973575339999996</v>
      </c>
      <c r="B2729">
        <v>40.768706139999999</v>
      </c>
      <c r="C2729" t="s">
        <v>6376</v>
      </c>
      <c r="D2729" t="s">
        <v>1668</v>
      </c>
      <c r="E2729" t="str">
        <f t="shared" si="252"/>
        <v>far</v>
      </c>
      <c r="F2729" t="s">
        <v>34</v>
      </c>
      <c r="G2729">
        <v>10102018</v>
      </c>
      <c r="H2729" s="1">
        <v>4</v>
      </c>
      <c r="I2729" t="s">
        <v>39</v>
      </c>
      <c r="J2729" t="s">
        <v>40</v>
      </c>
      <c r="K2729" t="str">
        <f t="shared" si="253"/>
        <v>Gray</v>
      </c>
      <c r="L2729" t="str">
        <f t="shared" si="254"/>
        <v>yup</v>
      </c>
      <c r="M2729" t="b">
        <f t="shared" si="257"/>
        <v>0</v>
      </c>
      <c r="N2729" t="s">
        <v>41</v>
      </c>
      <c r="O2729" t="s">
        <v>42</v>
      </c>
      <c r="Q2729" t="s">
        <v>43</v>
      </c>
      <c r="R2729" t="b">
        <v>0</v>
      </c>
      <c r="T2729" t="b">
        <v>0</v>
      </c>
      <c r="U2729" t="b">
        <v>0</v>
      </c>
      <c r="V2729" t="b">
        <v>0</v>
      </c>
      <c r="W2729" t="b">
        <v>1</v>
      </c>
      <c r="X2729" t="b">
        <v>0</v>
      </c>
      <c r="Z2729" t="b">
        <f t="shared" si="255"/>
        <v>1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b">
        <v>0</v>
      </c>
      <c r="AH2729" t="b">
        <v>0</v>
      </c>
      <c r="AJ2729" t="b">
        <f t="shared" si="256"/>
        <v>0</v>
      </c>
      <c r="AK2729" t="s">
        <v>6377</v>
      </c>
      <c r="AL2729" t="b">
        <v>1</v>
      </c>
    </row>
    <row r="2730" spans="1:38" x14ac:dyDescent="0.3">
      <c r="A2730">
        <v>-73.975162589999996</v>
      </c>
      <c r="B2730">
        <v>40.767102340000001</v>
      </c>
      <c r="C2730" t="s">
        <v>6378</v>
      </c>
      <c r="D2730" t="s">
        <v>1706</v>
      </c>
      <c r="E2730" t="str">
        <f t="shared" si="252"/>
        <v>far</v>
      </c>
      <c r="F2730" t="s">
        <v>48</v>
      </c>
      <c r="G2730">
        <v>10062018</v>
      </c>
      <c r="H2730" s="1">
        <v>2</v>
      </c>
      <c r="I2730" t="s">
        <v>39</v>
      </c>
      <c r="J2730" t="s">
        <v>40</v>
      </c>
      <c r="K2730" t="str">
        <f t="shared" si="253"/>
        <v>Gray</v>
      </c>
      <c r="L2730" t="str">
        <f t="shared" si="254"/>
        <v>yup</v>
      </c>
      <c r="M2730" t="b">
        <f t="shared" si="257"/>
        <v>0</v>
      </c>
      <c r="N2730" t="s">
        <v>84</v>
      </c>
      <c r="O2730" t="s">
        <v>103</v>
      </c>
      <c r="Q2730" t="s">
        <v>43</v>
      </c>
      <c r="R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1</v>
      </c>
      <c r="Z2730" t="b">
        <f t="shared" si="255"/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1</v>
      </c>
      <c r="AF2730" t="b">
        <v>0</v>
      </c>
      <c r="AG2730" t="b">
        <v>1</v>
      </c>
      <c r="AH2730" t="b">
        <v>0</v>
      </c>
      <c r="AJ2730" t="b">
        <f t="shared" si="256"/>
        <v>0</v>
      </c>
      <c r="AK2730" t="s">
        <v>6379</v>
      </c>
      <c r="AL2730" t="b">
        <v>1</v>
      </c>
    </row>
    <row r="2731" spans="1:38" x14ac:dyDescent="0.3">
      <c r="A2731">
        <v>-73.976538700000006</v>
      </c>
      <c r="B2731">
        <v>40.766371970000002</v>
      </c>
      <c r="C2731" t="s">
        <v>6382</v>
      </c>
      <c r="D2731" t="s">
        <v>1862</v>
      </c>
      <c r="E2731" t="str">
        <f t="shared" si="252"/>
        <v>far</v>
      </c>
      <c r="F2731" t="s">
        <v>48</v>
      </c>
      <c r="G2731">
        <v>10102018</v>
      </c>
      <c r="H2731" s="1">
        <v>2</v>
      </c>
      <c r="I2731" t="s">
        <v>39</v>
      </c>
      <c r="J2731" t="s">
        <v>40</v>
      </c>
      <c r="K2731" t="str">
        <f t="shared" si="253"/>
        <v>Gray</v>
      </c>
      <c r="L2731" t="str">
        <f t="shared" si="254"/>
        <v>yup</v>
      </c>
      <c r="M2731" t="b">
        <f t="shared" si="257"/>
        <v>0</v>
      </c>
      <c r="O2731" t="s">
        <v>55</v>
      </c>
      <c r="Q2731" t="s">
        <v>43</v>
      </c>
      <c r="R2731" t="b">
        <v>0</v>
      </c>
      <c r="T2731" t="b">
        <v>0</v>
      </c>
      <c r="U2731" t="b">
        <v>0</v>
      </c>
      <c r="V2731" t="b">
        <v>0</v>
      </c>
      <c r="W2731" t="b">
        <v>1</v>
      </c>
      <c r="X2731" t="b">
        <v>0</v>
      </c>
      <c r="Z2731" t="b">
        <f t="shared" si="255"/>
        <v>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1</v>
      </c>
      <c r="AH2731" t="b">
        <v>0</v>
      </c>
      <c r="AJ2731" t="b">
        <f t="shared" si="256"/>
        <v>0</v>
      </c>
      <c r="AK2731" t="s">
        <v>6383</v>
      </c>
      <c r="AL2731" t="b">
        <v>1</v>
      </c>
    </row>
    <row r="2732" spans="1:38" x14ac:dyDescent="0.3">
      <c r="A2732">
        <v>-73.969813049999999</v>
      </c>
      <c r="B2732">
        <v>40.774500060000001</v>
      </c>
      <c r="C2732" t="s">
        <v>6384</v>
      </c>
      <c r="D2732" t="s">
        <v>655</v>
      </c>
      <c r="E2732" t="str">
        <f t="shared" si="252"/>
        <v>far</v>
      </c>
      <c r="F2732" t="s">
        <v>34</v>
      </c>
      <c r="G2732">
        <v>10072018</v>
      </c>
      <c r="H2732" s="1">
        <v>15</v>
      </c>
      <c r="I2732" t="s">
        <v>39</v>
      </c>
      <c r="J2732" t="s">
        <v>40</v>
      </c>
      <c r="K2732" t="str">
        <f t="shared" si="253"/>
        <v>Gray</v>
      </c>
      <c r="L2732" t="str">
        <f t="shared" si="254"/>
        <v>yup</v>
      </c>
      <c r="M2732" t="b">
        <f t="shared" si="257"/>
        <v>0</v>
      </c>
      <c r="N2732" t="s">
        <v>117</v>
      </c>
      <c r="O2732" t="s">
        <v>118</v>
      </c>
      <c r="Q2732" t="s">
        <v>43</v>
      </c>
      <c r="R2732" t="b">
        <v>0</v>
      </c>
      <c r="T2732" t="b">
        <v>0</v>
      </c>
      <c r="U2732" t="b">
        <v>0</v>
      </c>
      <c r="V2732" t="b">
        <v>0</v>
      </c>
      <c r="W2732" t="b">
        <v>1</v>
      </c>
      <c r="X2732" t="b">
        <v>1</v>
      </c>
      <c r="Z2732" t="b">
        <f t="shared" si="255"/>
        <v>1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1</v>
      </c>
      <c r="AH2732" t="b">
        <v>0</v>
      </c>
      <c r="AJ2732" t="b">
        <f t="shared" si="256"/>
        <v>0</v>
      </c>
      <c r="AK2732" t="s">
        <v>6385</v>
      </c>
      <c r="AL2732" t="b">
        <v>1</v>
      </c>
    </row>
    <row r="2733" spans="1:38" x14ac:dyDescent="0.3">
      <c r="A2733">
        <v>-73.970795749999994</v>
      </c>
      <c r="B2733">
        <v>40.770472720000001</v>
      </c>
      <c r="C2733" t="s">
        <v>6386</v>
      </c>
      <c r="D2733" t="s">
        <v>199</v>
      </c>
      <c r="E2733" t="str">
        <f t="shared" si="252"/>
        <v>far</v>
      </c>
      <c r="F2733" t="s">
        <v>34</v>
      </c>
      <c r="G2733">
        <v>10142018</v>
      </c>
      <c r="H2733" s="1">
        <v>1</v>
      </c>
      <c r="I2733" t="s">
        <v>39</v>
      </c>
      <c r="J2733" t="s">
        <v>40</v>
      </c>
      <c r="K2733" t="str">
        <f t="shared" si="253"/>
        <v>Gray</v>
      </c>
      <c r="L2733" t="str">
        <f t="shared" si="254"/>
        <v>yup</v>
      </c>
      <c r="M2733" t="b">
        <f t="shared" si="257"/>
        <v>0</v>
      </c>
      <c r="N2733" t="s">
        <v>41</v>
      </c>
      <c r="O2733" t="s">
        <v>42</v>
      </c>
      <c r="Q2733" t="s">
        <v>43</v>
      </c>
      <c r="R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Z2733" t="b">
        <f t="shared" si="255"/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1</v>
      </c>
      <c r="AH2733" t="b">
        <v>0</v>
      </c>
      <c r="AJ2733" t="b">
        <f t="shared" si="256"/>
        <v>0</v>
      </c>
      <c r="AK2733" t="s">
        <v>6387</v>
      </c>
      <c r="AL2733" t="b">
        <v>1</v>
      </c>
    </row>
    <row r="2734" spans="1:38" x14ac:dyDescent="0.3">
      <c r="A2734">
        <v>-73.96359812</v>
      </c>
      <c r="B2734">
        <v>40.792816950000002</v>
      </c>
      <c r="C2734" t="s">
        <v>6388</v>
      </c>
      <c r="D2734" t="s">
        <v>125</v>
      </c>
      <c r="E2734" t="str">
        <f t="shared" si="252"/>
        <v>far</v>
      </c>
      <c r="F2734" t="s">
        <v>48</v>
      </c>
      <c r="G2734">
        <v>10182018</v>
      </c>
      <c r="H2734" s="1">
        <v>5</v>
      </c>
      <c r="I2734" t="s">
        <v>39</v>
      </c>
      <c r="J2734" t="s">
        <v>40</v>
      </c>
      <c r="K2734" t="str">
        <f t="shared" si="253"/>
        <v>Gray</v>
      </c>
      <c r="L2734" t="str">
        <f t="shared" si="254"/>
        <v>yup</v>
      </c>
      <c r="M2734" t="b">
        <f t="shared" si="257"/>
        <v>0</v>
      </c>
      <c r="O2734" t="s">
        <v>55</v>
      </c>
      <c r="Q2734" t="s">
        <v>43</v>
      </c>
      <c r="R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Z2734" t="b">
        <f t="shared" si="255"/>
        <v>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J2734" t="b">
        <f t="shared" si="256"/>
        <v>0</v>
      </c>
      <c r="AK2734" t="s">
        <v>6389</v>
      </c>
      <c r="AL2734" t="b">
        <v>1</v>
      </c>
    </row>
    <row r="2735" spans="1:38" x14ac:dyDescent="0.3">
      <c r="A2735">
        <v>-73.966500409999995</v>
      </c>
      <c r="B2735">
        <v>40.780565639999999</v>
      </c>
      <c r="C2735" t="s">
        <v>6390</v>
      </c>
      <c r="D2735" t="s">
        <v>2083</v>
      </c>
      <c r="E2735" t="str">
        <f t="shared" si="252"/>
        <v>far</v>
      </c>
      <c r="F2735" t="s">
        <v>34</v>
      </c>
      <c r="G2735">
        <v>10182018</v>
      </c>
      <c r="H2735" s="1">
        <v>5</v>
      </c>
      <c r="J2735" t="s">
        <v>40</v>
      </c>
      <c r="K2735" t="str">
        <f t="shared" si="253"/>
        <v>Gray</v>
      </c>
      <c r="L2735" t="str">
        <f t="shared" si="254"/>
        <v>yup</v>
      </c>
      <c r="M2735" t="b">
        <f t="shared" si="257"/>
        <v>0</v>
      </c>
      <c r="N2735" t="s">
        <v>84</v>
      </c>
      <c r="O2735" t="s">
        <v>103</v>
      </c>
      <c r="Q2735" t="s">
        <v>43</v>
      </c>
      <c r="R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1</v>
      </c>
      <c r="Z2735" t="b">
        <f t="shared" si="255"/>
        <v>1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1</v>
      </c>
      <c r="AH2735" t="b">
        <v>0</v>
      </c>
      <c r="AJ2735" t="b">
        <f t="shared" si="256"/>
        <v>0</v>
      </c>
      <c r="AK2735" t="s">
        <v>6391</v>
      </c>
      <c r="AL2735" t="b">
        <v>1</v>
      </c>
    </row>
    <row r="2736" spans="1:38" x14ac:dyDescent="0.3">
      <c r="A2736">
        <v>-73.972718749999999</v>
      </c>
      <c r="B2736">
        <v>40.766959569999997</v>
      </c>
      <c r="C2736" t="s">
        <v>6396</v>
      </c>
      <c r="D2736" t="s">
        <v>1902</v>
      </c>
      <c r="E2736" t="str">
        <f t="shared" si="252"/>
        <v>far</v>
      </c>
      <c r="F2736" t="s">
        <v>48</v>
      </c>
      <c r="G2736">
        <v>10082018</v>
      </c>
      <c r="H2736" s="1">
        <v>2</v>
      </c>
      <c r="I2736" t="s">
        <v>39</v>
      </c>
      <c r="J2736" t="s">
        <v>40</v>
      </c>
      <c r="K2736" t="str">
        <f t="shared" si="253"/>
        <v>Gray</v>
      </c>
      <c r="L2736" t="str">
        <f t="shared" si="254"/>
        <v>yup</v>
      </c>
      <c r="M2736" t="b">
        <f t="shared" si="257"/>
        <v>0</v>
      </c>
      <c r="O2736" t="s">
        <v>55</v>
      </c>
      <c r="Q2736" t="s">
        <v>50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Z2736" t="b">
        <f t="shared" si="255"/>
        <v>1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1</v>
      </c>
      <c r="AH2736" t="b">
        <v>0</v>
      </c>
      <c r="AJ2736" t="b">
        <f t="shared" si="256"/>
        <v>0</v>
      </c>
      <c r="AK2736" t="s">
        <v>6397</v>
      </c>
      <c r="AL2736" t="b">
        <v>1</v>
      </c>
    </row>
    <row r="2737" spans="1:38" x14ac:dyDescent="0.3">
      <c r="A2737">
        <v>-73.975296529999994</v>
      </c>
      <c r="B2737">
        <v>40.775253859999999</v>
      </c>
      <c r="C2737" t="s">
        <v>6401</v>
      </c>
      <c r="D2737" t="s">
        <v>472</v>
      </c>
      <c r="E2737" t="str">
        <f t="shared" si="252"/>
        <v>far</v>
      </c>
      <c r="F2737" t="s">
        <v>48</v>
      </c>
      <c r="G2737">
        <v>10062018</v>
      </c>
      <c r="H2737" s="1">
        <v>3</v>
      </c>
      <c r="I2737" t="s">
        <v>39</v>
      </c>
      <c r="J2737" t="s">
        <v>40</v>
      </c>
      <c r="K2737" t="str">
        <f t="shared" si="253"/>
        <v>Gray</v>
      </c>
      <c r="L2737" t="str">
        <f t="shared" si="254"/>
        <v>yup</v>
      </c>
      <c r="M2737" t="b">
        <f t="shared" si="257"/>
        <v>0</v>
      </c>
      <c r="N2737" t="s">
        <v>41</v>
      </c>
      <c r="O2737" t="s">
        <v>42</v>
      </c>
      <c r="Q2737" t="s">
        <v>50</v>
      </c>
      <c r="S2737" t="s">
        <v>1087</v>
      </c>
      <c r="T2737" t="b">
        <v>0</v>
      </c>
      <c r="U2737" t="b">
        <v>0</v>
      </c>
      <c r="V2737" t="b">
        <v>1</v>
      </c>
      <c r="W2737" t="b">
        <v>0</v>
      </c>
      <c r="X2737" t="b">
        <v>0</v>
      </c>
      <c r="Z2737" t="b">
        <f t="shared" si="255"/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1</v>
      </c>
      <c r="AF2737" t="b">
        <v>1</v>
      </c>
      <c r="AG2737" t="b">
        <v>0</v>
      </c>
      <c r="AH2737" t="b">
        <v>0</v>
      </c>
      <c r="AJ2737" t="b">
        <f t="shared" si="256"/>
        <v>0</v>
      </c>
      <c r="AK2737" t="s">
        <v>6402</v>
      </c>
      <c r="AL2737" t="b">
        <v>1</v>
      </c>
    </row>
    <row r="2738" spans="1:38" x14ac:dyDescent="0.3">
      <c r="A2738">
        <v>-73.969416659999993</v>
      </c>
      <c r="B2738">
        <v>40.769778860000002</v>
      </c>
      <c r="C2738" t="s">
        <v>6407</v>
      </c>
      <c r="D2738" t="s">
        <v>1326</v>
      </c>
      <c r="E2738" t="str">
        <f t="shared" si="252"/>
        <v>far</v>
      </c>
      <c r="F2738" t="s">
        <v>34</v>
      </c>
      <c r="G2738">
        <v>10132018</v>
      </c>
      <c r="H2738" s="1">
        <v>3</v>
      </c>
      <c r="I2738" t="s">
        <v>39</v>
      </c>
      <c r="J2738" t="s">
        <v>40</v>
      </c>
      <c r="K2738" t="str">
        <f t="shared" si="253"/>
        <v>Gray</v>
      </c>
      <c r="L2738" t="str">
        <f t="shared" si="254"/>
        <v>yup</v>
      </c>
      <c r="M2738" t="b">
        <f t="shared" si="257"/>
        <v>0</v>
      </c>
      <c r="N2738" t="s">
        <v>117</v>
      </c>
      <c r="O2738" t="s">
        <v>118</v>
      </c>
      <c r="Q2738" t="s">
        <v>43</v>
      </c>
      <c r="R2738" t="b">
        <v>0</v>
      </c>
      <c r="T2738" t="b">
        <v>0</v>
      </c>
      <c r="U2738" t="b">
        <v>0</v>
      </c>
      <c r="V2738" t="b">
        <v>0</v>
      </c>
      <c r="W2738" t="b">
        <v>1</v>
      </c>
      <c r="X2738" t="b">
        <v>1</v>
      </c>
      <c r="Z2738" t="b">
        <f t="shared" si="255"/>
        <v>1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1</v>
      </c>
      <c r="AH2738" t="b">
        <v>0</v>
      </c>
      <c r="AJ2738" t="b">
        <f t="shared" si="256"/>
        <v>0</v>
      </c>
      <c r="AK2738" t="s">
        <v>6408</v>
      </c>
      <c r="AL2738" t="b">
        <v>1</v>
      </c>
    </row>
    <row r="2739" spans="1:38" x14ac:dyDescent="0.3">
      <c r="A2739">
        <v>-73.956852479999995</v>
      </c>
      <c r="B2739">
        <v>40.797466499999999</v>
      </c>
      <c r="C2739" t="s">
        <v>6409</v>
      </c>
      <c r="D2739" t="s">
        <v>1248</v>
      </c>
      <c r="E2739" t="str">
        <f t="shared" si="252"/>
        <v>far</v>
      </c>
      <c r="F2739" t="s">
        <v>34</v>
      </c>
      <c r="G2739">
        <v>10062018</v>
      </c>
      <c r="H2739" s="1">
        <v>6</v>
      </c>
      <c r="I2739" t="s">
        <v>54</v>
      </c>
      <c r="J2739" t="s">
        <v>40</v>
      </c>
      <c r="K2739" t="str">
        <f t="shared" si="253"/>
        <v>Gray</v>
      </c>
      <c r="L2739" t="str">
        <f t="shared" si="254"/>
        <v>yup</v>
      </c>
      <c r="M2739" t="b">
        <f t="shared" si="257"/>
        <v>0</v>
      </c>
      <c r="O2739" t="s">
        <v>55</v>
      </c>
      <c r="Q2739" t="s">
        <v>43</v>
      </c>
      <c r="R2739" t="b">
        <v>0</v>
      </c>
      <c r="S2739" t="s">
        <v>6410</v>
      </c>
      <c r="T2739" t="b">
        <v>0</v>
      </c>
      <c r="U2739" t="b">
        <v>0</v>
      </c>
      <c r="V2739" t="b">
        <v>0</v>
      </c>
      <c r="W2739" t="b">
        <v>0</v>
      </c>
      <c r="X2739" t="b">
        <v>1</v>
      </c>
      <c r="Z2739" t="b">
        <f t="shared" si="255"/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1</v>
      </c>
      <c r="AG2739" t="b">
        <v>0</v>
      </c>
      <c r="AH2739" t="b">
        <v>0</v>
      </c>
      <c r="AJ2739" t="b">
        <f t="shared" si="256"/>
        <v>0</v>
      </c>
      <c r="AK2739" t="s">
        <v>6411</v>
      </c>
      <c r="AL2739" t="b">
        <v>1</v>
      </c>
    </row>
    <row r="2740" spans="1:38" x14ac:dyDescent="0.3">
      <c r="A2740">
        <v>-73.975812849999997</v>
      </c>
      <c r="B2740">
        <v>40.771594610000001</v>
      </c>
      <c r="C2740" t="s">
        <v>6414</v>
      </c>
      <c r="D2740" t="s">
        <v>2804</v>
      </c>
      <c r="E2740" t="str">
        <f t="shared" si="252"/>
        <v>far</v>
      </c>
      <c r="F2740" t="s">
        <v>34</v>
      </c>
      <c r="G2740">
        <v>10202018</v>
      </c>
      <c r="H2740" s="1">
        <v>3</v>
      </c>
      <c r="I2740" t="s">
        <v>39</v>
      </c>
      <c r="J2740" t="s">
        <v>40</v>
      </c>
      <c r="K2740" t="str">
        <f t="shared" si="253"/>
        <v>Gray</v>
      </c>
      <c r="L2740" t="str">
        <f t="shared" si="254"/>
        <v>yup</v>
      </c>
      <c r="M2740" t="b">
        <f t="shared" si="257"/>
        <v>0</v>
      </c>
      <c r="N2740" t="s">
        <v>41</v>
      </c>
      <c r="O2740" t="s">
        <v>42</v>
      </c>
      <c r="Q2740" t="s">
        <v>50</v>
      </c>
      <c r="R2740">
        <v>5</v>
      </c>
      <c r="T2740" t="b">
        <v>0</v>
      </c>
      <c r="U2740" t="b">
        <v>0</v>
      </c>
      <c r="V2740" t="b">
        <v>1</v>
      </c>
      <c r="W2740" t="b">
        <v>0</v>
      </c>
      <c r="X2740" t="b">
        <v>0</v>
      </c>
      <c r="Z2740" t="b">
        <f t="shared" si="255"/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J2740" t="b">
        <f t="shared" si="256"/>
        <v>0</v>
      </c>
      <c r="AK2740" t="s">
        <v>6415</v>
      </c>
      <c r="AL2740" t="b">
        <v>1</v>
      </c>
    </row>
    <row r="2741" spans="1:38" x14ac:dyDescent="0.3">
      <c r="A2741">
        <v>-73.963881209999997</v>
      </c>
      <c r="B2741">
        <v>40.792371490000001</v>
      </c>
      <c r="C2741" t="s">
        <v>6418</v>
      </c>
      <c r="D2741" t="s">
        <v>125</v>
      </c>
      <c r="E2741" t="str">
        <f t="shared" si="252"/>
        <v>far</v>
      </c>
      <c r="F2741" t="s">
        <v>34</v>
      </c>
      <c r="G2741">
        <v>10132018</v>
      </c>
      <c r="H2741" s="1">
        <v>2</v>
      </c>
      <c r="I2741" t="s">
        <v>3843</v>
      </c>
      <c r="J2741" t="s">
        <v>40</v>
      </c>
      <c r="K2741" t="str">
        <f t="shared" si="253"/>
        <v>Gray</v>
      </c>
      <c r="L2741" t="str">
        <f t="shared" si="254"/>
        <v>yup</v>
      </c>
      <c r="M2741" t="b">
        <f t="shared" si="257"/>
        <v>0</v>
      </c>
      <c r="N2741" t="s">
        <v>84</v>
      </c>
      <c r="O2741" t="s">
        <v>103</v>
      </c>
      <c r="Q2741" t="s">
        <v>43</v>
      </c>
      <c r="R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1</v>
      </c>
      <c r="Z2741" t="b">
        <f t="shared" si="255"/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1</v>
      </c>
      <c r="AH2741" t="b">
        <v>0</v>
      </c>
      <c r="AJ2741" t="b">
        <f t="shared" si="256"/>
        <v>0</v>
      </c>
      <c r="AK2741" t="s">
        <v>6419</v>
      </c>
      <c r="AL2741" t="b">
        <v>1</v>
      </c>
    </row>
    <row r="2742" spans="1:38" x14ac:dyDescent="0.3">
      <c r="A2742">
        <v>-73.970630439999994</v>
      </c>
      <c r="B2742">
        <v>40.777106060000001</v>
      </c>
      <c r="C2742" t="s">
        <v>6425</v>
      </c>
      <c r="D2742" t="s">
        <v>741</v>
      </c>
      <c r="E2742" t="str">
        <f t="shared" si="252"/>
        <v>far</v>
      </c>
      <c r="F2742" t="s">
        <v>34</v>
      </c>
      <c r="G2742">
        <v>10192018</v>
      </c>
      <c r="H2742" s="1">
        <v>14</v>
      </c>
      <c r="I2742" t="s">
        <v>39</v>
      </c>
      <c r="J2742" t="s">
        <v>40</v>
      </c>
      <c r="K2742" t="str">
        <f t="shared" si="253"/>
        <v>Gray</v>
      </c>
      <c r="L2742" t="str">
        <f t="shared" si="254"/>
        <v>yup</v>
      </c>
      <c r="M2742" t="b">
        <f t="shared" si="257"/>
        <v>0</v>
      </c>
      <c r="N2742" t="s">
        <v>41</v>
      </c>
      <c r="O2742" t="s">
        <v>42</v>
      </c>
      <c r="Q2742" t="s">
        <v>43</v>
      </c>
      <c r="R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1</v>
      </c>
      <c r="Z2742" t="b">
        <f t="shared" si="255"/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J2742" t="b">
        <f t="shared" si="256"/>
        <v>0</v>
      </c>
      <c r="AK2742" t="s">
        <v>6426</v>
      </c>
      <c r="AL2742" t="b">
        <v>1</v>
      </c>
    </row>
    <row r="2743" spans="1:38" x14ac:dyDescent="0.3">
      <c r="A2743">
        <v>-73.976658499999999</v>
      </c>
      <c r="B2743">
        <v>40.768686850000002</v>
      </c>
      <c r="C2743" t="s">
        <v>6427</v>
      </c>
      <c r="D2743" t="s">
        <v>544</v>
      </c>
      <c r="E2743" t="str">
        <f t="shared" si="252"/>
        <v>far</v>
      </c>
      <c r="F2743" t="s">
        <v>48</v>
      </c>
      <c r="G2743">
        <v>10122018</v>
      </c>
      <c r="H2743" s="1">
        <v>3</v>
      </c>
      <c r="I2743" t="s">
        <v>39</v>
      </c>
      <c r="J2743" t="s">
        <v>40</v>
      </c>
      <c r="K2743" t="str">
        <f t="shared" si="253"/>
        <v>Gray</v>
      </c>
      <c r="L2743" t="str">
        <f t="shared" si="254"/>
        <v>yup</v>
      </c>
      <c r="M2743" t="b">
        <f t="shared" si="257"/>
        <v>0</v>
      </c>
      <c r="O2743" t="s">
        <v>55</v>
      </c>
      <c r="Q2743" t="s">
        <v>43</v>
      </c>
      <c r="R2743" t="b">
        <v>0</v>
      </c>
      <c r="T2743" t="b">
        <v>0</v>
      </c>
      <c r="U2743" t="b">
        <v>1</v>
      </c>
      <c r="V2743" t="b">
        <v>1</v>
      </c>
      <c r="W2743" t="b">
        <v>0</v>
      </c>
      <c r="X2743" t="b">
        <v>0</v>
      </c>
      <c r="Z2743" t="b">
        <f t="shared" si="255"/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1</v>
      </c>
      <c r="AF2743" t="b">
        <v>0</v>
      </c>
      <c r="AG2743" t="b">
        <v>1</v>
      </c>
      <c r="AH2743" t="b">
        <v>0</v>
      </c>
      <c r="AJ2743" t="b">
        <f t="shared" si="256"/>
        <v>0</v>
      </c>
      <c r="AK2743" t="s">
        <v>6428</v>
      </c>
      <c r="AL2743" t="b">
        <v>1</v>
      </c>
    </row>
    <row r="2744" spans="1:38" x14ac:dyDescent="0.3">
      <c r="A2744">
        <v>-73.968989339999993</v>
      </c>
      <c r="B2744">
        <v>40.785308739999998</v>
      </c>
      <c r="C2744" t="s">
        <v>6429</v>
      </c>
      <c r="D2744" t="s">
        <v>2867</v>
      </c>
      <c r="E2744" t="str">
        <f t="shared" si="252"/>
        <v>far</v>
      </c>
      <c r="F2744" t="s">
        <v>48</v>
      </c>
      <c r="G2744">
        <v>10182018</v>
      </c>
      <c r="H2744" s="1">
        <v>3</v>
      </c>
      <c r="I2744" t="s">
        <v>54</v>
      </c>
      <c r="J2744" t="s">
        <v>40</v>
      </c>
      <c r="K2744" t="str">
        <f t="shared" si="253"/>
        <v>Gray</v>
      </c>
      <c r="L2744" t="str">
        <f t="shared" si="254"/>
        <v>yup</v>
      </c>
      <c r="M2744" t="b">
        <f t="shared" si="257"/>
        <v>0</v>
      </c>
      <c r="N2744" t="s">
        <v>41</v>
      </c>
      <c r="O2744" t="s">
        <v>42</v>
      </c>
      <c r="Q2744" t="s">
        <v>50</v>
      </c>
      <c r="R2744">
        <v>8</v>
      </c>
      <c r="S2744" t="s">
        <v>2868</v>
      </c>
      <c r="T2744" t="b">
        <v>0</v>
      </c>
      <c r="U2744" t="b">
        <v>0</v>
      </c>
      <c r="V2744" t="b">
        <v>1</v>
      </c>
      <c r="W2744" t="b">
        <v>0</v>
      </c>
      <c r="X2744" t="b">
        <v>0</v>
      </c>
      <c r="Z2744" t="b">
        <f t="shared" si="255"/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1</v>
      </c>
      <c r="AH2744" t="b">
        <v>0</v>
      </c>
      <c r="AJ2744" t="b">
        <f t="shared" si="256"/>
        <v>0</v>
      </c>
      <c r="AK2744" t="s">
        <v>6430</v>
      </c>
      <c r="AL2744" t="b">
        <v>1</v>
      </c>
    </row>
    <row r="2745" spans="1:38" x14ac:dyDescent="0.3">
      <c r="A2745">
        <v>-73.954455370000005</v>
      </c>
      <c r="B2745">
        <v>40.791286620000001</v>
      </c>
      <c r="C2745" t="s">
        <v>6431</v>
      </c>
      <c r="D2745" t="s">
        <v>1028</v>
      </c>
      <c r="E2745" t="str">
        <f t="shared" si="252"/>
        <v>far</v>
      </c>
      <c r="F2745" t="s">
        <v>48</v>
      </c>
      <c r="G2745">
        <v>10122018</v>
      </c>
      <c r="H2745" s="1">
        <v>1</v>
      </c>
      <c r="I2745" t="s">
        <v>39</v>
      </c>
      <c r="J2745" t="s">
        <v>40</v>
      </c>
      <c r="K2745" t="str">
        <f t="shared" si="253"/>
        <v>Gray</v>
      </c>
      <c r="L2745" t="str">
        <f t="shared" si="254"/>
        <v>yup</v>
      </c>
      <c r="M2745" t="b">
        <f t="shared" si="257"/>
        <v>0</v>
      </c>
      <c r="N2745" t="s">
        <v>117</v>
      </c>
      <c r="O2745" t="s">
        <v>118</v>
      </c>
      <c r="Q2745" t="s">
        <v>43</v>
      </c>
      <c r="R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0</v>
      </c>
      <c r="Z2745" t="b">
        <f t="shared" si="255"/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J2745" t="b">
        <f t="shared" si="256"/>
        <v>0</v>
      </c>
      <c r="AK2745" t="s">
        <v>6432</v>
      </c>
      <c r="AL2745" t="b">
        <v>1</v>
      </c>
    </row>
    <row r="2746" spans="1:38" x14ac:dyDescent="0.3">
      <c r="A2746">
        <v>-73.975482290000002</v>
      </c>
      <c r="B2746">
        <v>40.771776690000003</v>
      </c>
      <c r="C2746" t="s">
        <v>6435</v>
      </c>
      <c r="D2746" t="s">
        <v>2804</v>
      </c>
      <c r="E2746" t="str">
        <f t="shared" si="252"/>
        <v>far</v>
      </c>
      <c r="F2746" t="s">
        <v>34</v>
      </c>
      <c r="G2746">
        <v>10202018</v>
      </c>
      <c r="H2746" s="1">
        <v>1</v>
      </c>
      <c r="I2746" t="s">
        <v>39</v>
      </c>
      <c r="J2746" t="s">
        <v>40</v>
      </c>
      <c r="K2746" t="str">
        <f t="shared" si="253"/>
        <v>Gray</v>
      </c>
      <c r="L2746" t="str">
        <f t="shared" si="254"/>
        <v>yup</v>
      </c>
      <c r="M2746" t="b">
        <f t="shared" si="257"/>
        <v>0</v>
      </c>
      <c r="N2746" t="s">
        <v>41</v>
      </c>
      <c r="O2746" t="s">
        <v>42</v>
      </c>
      <c r="Q2746" t="s">
        <v>43</v>
      </c>
      <c r="R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Z2746" t="b">
        <f t="shared" si="255"/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J2746" t="b">
        <f t="shared" si="256"/>
        <v>0</v>
      </c>
      <c r="AK2746" t="s">
        <v>6436</v>
      </c>
      <c r="AL2746" t="b">
        <v>1</v>
      </c>
    </row>
    <row r="2747" spans="1:38" x14ac:dyDescent="0.3">
      <c r="A2747">
        <v>-73.970878150000004</v>
      </c>
      <c r="B2747">
        <v>40.772413810000003</v>
      </c>
      <c r="C2747" t="s">
        <v>6437</v>
      </c>
      <c r="D2747" t="s">
        <v>329</v>
      </c>
      <c r="E2747" t="str">
        <f t="shared" si="252"/>
        <v>far</v>
      </c>
      <c r="F2747" t="s">
        <v>48</v>
      </c>
      <c r="G2747">
        <v>10072018</v>
      </c>
      <c r="H2747" s="1">
        <v>3</v>
      </c>
      <c r="I2747" t="s">
        <v>39</v>
      </c>
      <c r="J2747" t="s">
        <v>40</v>
      </c>
      <c r="K2747" t="str">
        <f t="shared" si="253"/>
        <v>Gray</v>
      </c>
      <c r="L2747" t="str">
        <f t="shared" si="254"/>
        <v>yup</v>
      </c>
      <c r="M2747" t="b">
        <f t="shared" si="257"/>
        <v>0</v>
      </c>
      <c r="O2747" t="s">
        <v>55</v>
      </c>
      <c r="Q2747" t="s">
        <v>50</v>
      </c>
      <c r="R2747">
        <v>50</v>
      </c>
      <c r="T2747" t="b">
        <v>0</v>
      </c>
      <c r="U2747" t="b">
        <v>0</v>
      </c>
      <c r="V2747" t="b">
        <v>1</v>
      </c>
      <c r="W2747" t="b">
        <v>0</v>
      </c>
      <c r="X2747" t="b">
        <v>0</v>
      </c>
      <c r="Z2747" t="b">
        <f t="shared" si="255"/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J2747" t="b">
        <f t="shared" si="256"/>
        <v>0</v>
      </c>
      <c r="AK2747" t="s">
        <v>6438</v>
      </c>
      <c r="AL2747" t="b">
        <v>1</v>
      </c>
    </row>
    <row r="2748" spans="1:38" x14ac:dyDescent="0.3">
      <c r="A2748">
        <v>-73.973689640000003</v>
      </c>
      <c r="B2748">
        <v>40.767763090000003</v>
      </c>
      <c r="C2748" t="s">
        <v>6441</v>
      </c>
      <c r="D2748" t="s">
        <v>651</v>
      </c>
      <c r="E2748" t="str">
        <f t="shared" si="252"/>
        <v>far</v>
      </c>
      <c r="F2748" t="s">
        <v>48</v>
      </c>
      <c r="G2748">
        <v>10062018</v>
      </c>
      <c r="H2748" s="1">
        <v>1</v>
      </c>
      <c r="I2748" t="s">
        <v>39</v>
      </c>
      <c r="J2748" t="s">
        <v>40</v>
      </c>
      <c r="K2748" t="str">
        <f t="shared" si="253"/>
        <v>Gray</v>
      </c>
      <c r="L2748" t="str">
        <f t="shared" si="254"/>
        <v>yup</v>
      </c>
      <c r="M2748" t="b">
        <f t="shared" si="257"/>
        <v>0</v>
      </c>
      <c r="N2748" t="s">
        <v>84</v>
      </c>
      <c r="O2748" t="s">
        <v>103</v>
      </c>
      <c r="Q2748" t="s">
        <v>43</v>
      </c>
      <c r="R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1</v>
      </c>
      <c r="Z2748" t="b">
        <f t="shared" si="255"/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1</v>
      </c>
      <c r="AH2748" t="b">
        <v>0</v>
      </c>
      <c r="AJ2748" t="b">
        <f t="shared" si="256"/>
        <v>0</v>
      </c>
      <c r="AK2748" t="s">
        <v>6442</v>
      </c>
      <c r="AL2748" t="b">
        <v>1</v>
      </c>
    </row>
    <row r="2749" spans="1:38" x14ac:dyDescent="0.3">
      <c r="A2749">
        <v>-73.959686529999999</v>
      </c>
      <c r="B2749">
        <v>40.789378720000002</v>
      </c>
      <c r="C2749" t="s">
        <v>6450</v>
      </c>
      <c r="D2749" t="s">
        <v>896</v>
      </c>
      <c r="E2749" t="str">
        <f t="shared" si="252"/>
        <v>far</v>
      </c>
      <c r="F2749" t="s">
        <v>48</v>
      </c>
      <c r="G2749">
        <v>10132018</v>
      </c>
      <c r="H2749" s="1">
        <v>1</v>
      </c>
      <c r="I2749" t="s">
        <v>39</v>
      </c>
      <c r="J2749" t="s">
        <v>40</v>
      </c>
      <c r="K2749" t="str">
        <f t="shared" si="253"/>
        <v>Gray</v>
      </c>
      <c r="L2749" t="str">
        <f t="shared" si="254"/>
        <v>yup</v>
      </c>
      <c r="M2749" t="b">
        <f t="shared" si="257"/>
        <v>0</v>
      </c>
      <c r="N2749" t="s">
        <v>192</v>
      </c>
      <c r="O2749" t="s">
        <v>354</v>
      </c>
      <c r="Q2749" t="s">
        <v>50</v>
      </c>
      <c r="R2749">
        <v>25</v>
      </c>
      <c r="T2749" t="b">
        <v>1</v>
      </c>
      <c r="U2749" t="b">
        <v>0</v>
      </c>
      <c r="V2749" t="b">
        <v>1</v>
      </c>
      <c r="W2749" t="b">
        <v>0</v>
      </c>
      <c r="X2749" t="b">
        <v>0</v>
      </c>
      <c r="Z2749" t="b">
        <f t="shared" si="255"/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J2749" t="b">
        <f t="shared" si="256"/>
        <v>0</v>
      </c>
      <c r="AK2749" t="s">
        <v>6451</v>
      </c>
      <c r="AL2749" t="b">
        <v>1</v>
      </c>
    </row>
    <row r="2750" spans="1:38" x14ac:dyDescent="0.3">
      <c r="A2750">
        <v>-73.971337989999995</v>
      </c>
      <c r="B2750">
        <v>40.769636759999997</v>
      </c>
      <c r="C2750" t="s">
        <v>6452</v>
      </c>
      <c r="D2750" t="s">
        <v>113</v>
      </c>
      <c r="E2750" t="str">
        <f t="shared" si="252"/>
        <v>far</v>
      </c>
      <c r="F2750" t="s">
        <v>34</v>
      </c>
      <c r="G2750">
        <v>10062018</v>
      </c>
      <c r="H2750" s="1">
        <v>1</v>
      </c>
      <c r="I2750" t="s">
        <v>39</v>
      </c>
      <c r="J2750" t="s">
        <v>40</v>
      </c>
      <c r="K2750" t="str">
        <f t="shared" si="253"/>
        <v>Gray</v>
      </c>
      <c r="L2750" t="str">
        <f t="shared" si="254"/>
        <v>yup</v>
      </c>
      <c r="M2750" t="b">
        <f t="shared" si="257"/>
        <v>0</v>
      </c>
      <c r="N2750" t="s">
        <v>117</v>
      </c>
      <c r="O2750" t="s">
        <v>118</v>
      </c>
      <c r="Q2750" t="s">
        <v>43</v>
      </c>
      <c r="R2750" t="b">
        <v>0</v>
      </c>
      <c r="S2750" t="s">
        <v>6453</v>
      </c>
      <c r="T2750" t="b">
        <v>0</v>
      </c>
      <c r="U2750" t="b">
        <v>0</v>
      </c>
      <c r="V2750" t="b">
        <v>0</v>
      </c>
      <c r="W2750" t="b">
        <v>1</v>
      </c>
      <c r="X2750" t="b">
        <v>1</v>
      </c>
      <c r="Z2750" t="b">
        <f t="shared" si="255"/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1</v>
      </c>
      <c r="AF2750" t="b">
        <v>1</v>
      </c>
      <c r="AG2750" t="b">
        <v>0</v>
      </c>
      <c r="AH2750" t="b">
        <v>0</v>
      </c>
      <c r="AJ2750" t="b">
        <f t="shared" si="256"/>
        <v>0</v>
      </c>
      <c r="AK2750" t="s">
        <v>6454</v>
      </c>
      <c r="AL2750" t="b">
        <v>1</v>
      </c>
    </row>
    <row r="2751" spans="1:38" x14ac:dyDescent="0.3">
      <c r="A2751">
        <v>-73.951448049999996</v>
      </c>
      <c r="B2751">
        <v>40.797395160000001</v>
      </c>
      <c r="C2751" t="s">
        <v>6455</v>
      </c>
      <c r="D2751" t="s">
        <v>401</v>
      </c>
      <c r="E2751" t="str">
        <f t="shared" si="252"/>
        <v>far</v>
      </c>
      <c r="F2751" t="s">
        <v>48</v>
      </c>
      <c r="G2751">
        <v>10182018</v>
      </c>
      <c r="H2751" s="1">
        <v>2</v>
      </c>
      <c r="I2751" t="s">
        <v>39</v>
      </c>
      <c r="J2751" t="s">
        <v>40</v>
      </c>
      <c r="K2751" t="str">
        <f t="shared" si="253"/>
        <v>Gray</v>
      </c>
      <c r="L2751" t="str">
        <f t="shared" si="254"/>
        <v>yup</v>
      </c>
      <c r="M2751" t="b">
        <f t="shared" si="257"/>
        <v>0</v>
      </c>
      <c r="O2751" t="s">
        <v>55</v>
      </c>
      <c r="Q2751" t="s">
        <v>43</v>
      </c>
      <c r="R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Z2751" t="b">
        <f t="shared" si="255"/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1</v>
      </c>
      <c r="AH2751" t="b">
        <v>0</v>
      </c>
      <c r="AJ2751" t="b">
        <f t="shared" si="256"/>
        <v>0</v>
      </c>
      <c r="AK2751" t="s">
        <v>6456</v>
      </c>
      <c r="AL2751" t="b">
        <v>1</v>
      </c>
    </row>
    <row r="2752" spans="1:38" x14ac:dyDescent="0.3">
      <c r="A2752">
        <v>-73.963932529999994</v>
      </c>
      <c r="B2752">
        <v>40.780828980000003</v>
      </c>
      <c r="C2752" t="s">
        <v>6459</v>
      </c>
      <c r="D2752" t="s">
        <v>358</v>
      </c>
      <c r="E2752" t="str">
        <f t="shared" si="252"/>
        <v>far</v>
      </c>
      <c r="F2752" t="s">
        <v>48</v>
      </c>
      <c r="G2752">
        <v>10142018</v>
      </c>
      <c r="H2752" s="1">
        <v>4</v>
      </c>
      <c r="I2752" t="s">
        <v>39</v>
      </c>
      <c r="J2752" t="s">
        <v>40</v>
      </c>
      <c r="K2752" t="str">
        <f t="shared" si="253"/>
        <v>Gray</v>
      </c>
      <c r="L2752" t="str">
        <f t="shared" si="254"/>
        <v>yup</v>
      </c>
      <c r="M2752" t="b">
        <f t="shared" si="257"/>
        <v>0</v>
      </c>
      <c r="N2752" t="s">
        <v>84</v>
      </c>
      <c r="O2752" t="s">
        <v>103</v>
      </c>
      <c r="Q2752" t="s">
        <v>50</v>
      </c>
      <c r="R2752">
        <v>6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Z2752" t="b">
        <f t="shared" si="255"/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1</v>
      </c>
      <c r="AH2752" t="b">
        <v>0</v>
      </c>
      <c r="AJ2752" t="b">
        <f t="shared" si="256"/>
        <v>0</v>
      </c>
      <c r="AK2752" t="s">
        <v>6460</v>
      </c>
      <c r="AL2752" t="b">
        <v>1</v>
      </c>
    </row>
    <row r="2753" spans="1:38" x14ac:dyDescent="0.3">
      <c r="A2753">
        <v>-73.976587789999996</v>
      </c>
      <c r="B2753">
        <v>40.766094610000003</v>
      </c>
      <c r="C2753" t="s">
        <v>6283</v>
      </c>
      <c r="D2753" t="s">
        <v>1862</v>
      </c>
      <c r="E2753" t="str">
        <f t="shared" si="252"/>
        <v>far</v>
      </c>
      <c r="F2753" t="s">
        <v>48</v>
      </c>
      <c r="G2753">
        <v>10102018</v>
      </c>
      <c r="H2753" s="1">
        <v>4</v>
      </c>
      <c r="I2753" t="s">
        <v>39</v>
      </c>
      <c r="J2753" t="s">
        <v>40</v>
      </c>
      <c r="K2753" t="str">
        <f t="shared" si="253"/>
        <v>Gray</v>
      </c>
      <c r="L2753" t="str">
        <f t="shared" si="254"/>
        <v>yup</v>
      </c>
      <c r="M2753" t="b">
        <f t="shared" si="257"/>
        <v>0</v>
      </c>
      <c r="O2753" t="s">
        <v>55</v>
      </c>
      <c r="Q2753" t="s">
        <v>43</v>
      </c>
      <c r="R2753" t="b">
        <v>0</v>
      </c>
      <c r="T2753" t="b">
        <v>0</v>
      </c>
      <c r="U2753" t="b">
        <v>0</v>
      </c>
      <c r="V2753" t="b">
        <v>0</v>
      </c>
      <c r="W2753" t="b">
        <v>1</v>
      </c>
      <c r="X2753" t="b">
        <v>0</v>
      </c>
      <c r="Z2753" t="b">
        <f t="shared" si="255"/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1</v>
      </c>
      <c r="AH2753" t="b">
        <v>0</v>
      </c>
      <c r="AJ2753" t="b">
        <f t="shared" si="256"/>
        <v>0</v>
      </c>
      <c r="AK2753" t="s">
        <v>6461</v>
      </c>
      <c r="AL2753" t="b">
        <v>1</v>
      </c>
    </row>
    <row r="2754" spans="1:38" x14ac:dyDescent="0.3">
      <c r="A2754">
        <v>-73.967591769999999</v>
      </c>
      <c r="B2754">
        <v>40.77899223</v>
      </c>
      <c r="C2754" t="s">
        <v>6464</v>
      </c>
      <c r="D2754" t="s">
        <v>215</v>
      </c>
      <c r="E2754" t="str">
        <f t="shared" ref="E2754:E2817" si="258">IF(D2754="05D","near",IF(D2754="07D","near",IF(D2754="06C","near",IF(D2754="06E","near",IF(D2754="06D","near","far")))))</f>
        <v>far</v>
      </c>
      <c r="F2754" t="s">
        <v>48</v>
      </c>
      <c r="G2754">
        <v>10172018</v>
      </c>
      <c r="H2754" s="1">
        <v>2</v>
      </c>
      <c r="I2754" t="s">
        <v>39</v>
      </c>
      <c r="J2754" t="s">
        <v>40</v>
      </c>
      <c r="K2754" t="str">
        <f t="shared" ref="K2754:K2817" si="259">IF(ISBLANK(J2754), NA(), J2754)</f>
        <v>Gray</v>
      </c>
      <c r="L2754" t="str">
        <f t="shared" ref="L2754:L2817" si="260">IF(K2754="Gray","yup",IF(K2754="#N/A","maybe","no"))</f>
        <v>yup</v>
      </c>
      <c r="M2754" t="b">
        <f t="shared" si="257"/>
        <v>0</v>
      </c>
      <c r="O2754" t="s">
        <v>55</v>
      </c>
      <c r="Q2754" t="s">
        <v>50</v>
      </c>
      <c r="R2754">
        <v>8</v>
      </c>
      <c r="S2754" t="s">
        <v>3016</v>
      </c>
      <c r="T2754" t="b">
        <v>0</v>
      </c>
      <c r="U2754" t="b">
        <v>0</v>
      </c>
      <c r="V2754" t="b">
        <v>1</v>
      </c>
      <c r="W2754" t="b">
        <v>0</v>
      </c>
      <c r="X2754" t="b">
        <v>1</v>
      </c>
      <c r="Z2754" t="b">
        <f t="shared" ref="Z2754:Z2817" si="261">ISBLANK(Y2754)</f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1</v>
      </c>
      <c r="AH2754" t="b">
        <v>0</v>
      </c>
      <c r="AJ2754" t="b">
        <f t="shared" ref="AJ2754:AJ2817" si="262">OR(AB2754,AC2754, AD2754, AH2754)</f>
        <v>0</v>
      </c>
      <c r="AK2754" t="s">
        <v>6465</v>
      </c>
      <c r="AL2754" t="b">
        <v>1</v>
      </c>
    </row>
    <row r="2755" spans="1:38" x14ac:dyDescent="0.3">
      <c r="A2755">
        <v>-73.95642282</v>
      </c>
      <c r="B2755">
        <v>40.793690890000001</v>
      </c>
      <c r="C2755" t="s">
        <v>6466</v>
      </c>
      <c r="D2755" t="s">
        <v>702</v>
      </c>
      <c r="E2755" t="str">
        <f t="shared" si="258"/>
        <v>far</v>
      </c>
      <c r="F2755" t="s">
        <v>34</v>
      </c>
      <c r="G2755">
        <v>10122018</v>
      </c>
      <c r="H2755" s="1">
        <v>6</v>
      </c>
      <c r="I2755" t="s">
        <v>39</v>
      </c>
      <c r="J2755" t="s">
        <v>40</v>
      </c>
      <c r="K2755" t="str">
        <f t="shared" si="259"/>
        <v>Gray</v>
      </c>
      <c r="L2755" t="str">
        <f t="shared" si="260"/>
        <v>yup</v>
      </c>
      <c r="M2755" t="b">
        <f t="shared" ref="M2755:M2818" si="263">AND(NOT(ISBLANK(J2755)),(NOT(J2755="gray")))</f>
        <v>0</v>
      </c>
      <c r="N2755" t="s">
        <v>84</v>
      </c>
      <c r="O2755" t="s">
        <v>103</v>
      </c>
      <c r="Q2755" t="s">
        <v>43</v>
      </c>
      <c r="R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Z2755" t="b">
        <f t="shared" si="261"/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J2755" t="b">
        <f t="shared" si="262"/>
        <v>0</v>
      </c>
      <c r="AK2755" t="s">
        <v>6467</v>
      </c>
      <c r="AL2755" t="b">
        <v>1</v>
      </c>
    </row>
    <row r="2756" spans="1:38" x14ac:dyDescent="0.3">
      <c r="A2756">
        <v>-73.973973760000007</v>
      </c>
      <c r="B2756">
        <v>40.77271305</v>
      </c>
      <c r="C2756" t="s">
        <v>6470</v>
      </c>
      <c r="D2756" t="s">
        <v>1549</v>
      </c>
      <c r="E2756" t="str">
        <f t="shared" si="258"/>
        <v>far</v>
      </c>
      <c r="F2756" t="s">
        <v>48</v>
      </c>
      <c r="G2756">
        <v>10082018</v>
      </c>
      <c r="H2756" s="1">
        <v>4</v>
      </c>
      <c r="I2756" t="s">
        <v>39</v>
      </c>
      <c r="J2756" t="s">
        <v>40</v>
      </c>
      <c r="K2756" t="str">
        <f t="shared" si="259"/>
        <v>Gray</v>
      </c>
      <c r="L2756" t="str">
        <f t="shared" si="260"/>
        <v>yup</v>
      </c>
      <c r="M2756" t="b">
        <f t="shared" si="263"/>
        <v>0</v>
      </c>
      <c r="O2756" t="s">
        <v>55</v>
      </c>
      <c r="Q2756" t="s">
        <v>43</v>
      </c>
      <c r="R2756" t="b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Z2756" t="b">
        <f t="shared" si="261"/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1</v>
      </c>
      <c r="AH2756" t="b">
        <v>0</v>
      </c>
      <c r="AJ2756" t="b">
        <f t="shared" si="262"/>
        <v>0</v>
      </c>
      <c r="AK2756" t="s">
        <v>6471</v>
      </c>
      <c r="AL2756" t="b">
        <v>1</v>
      </c>
    </row>
    <row r="2757" spans="1:38" x14ac:dyDescent="0.3">
      <c r="A2757">
        <v>-73.969715960000002</v>
      </c>
      <c r="B2757">
        <v>40.773067140000002</v>
      </c>
      <c r="C2757" t="s">
        <v>6476</v>
      </c>
      <c r="D2757" t="s">
        <v>496</v>
      </c>
      <c r="E2757" t="str">
        <f t="shared" si="258"/>
        <v>far</v>
      </c>
      <c r="F2757" t="s">
        <v>34</v>
      </c>
      <c r="G2757">
        <v>10132018</v>
      </c>
      <c r="H2757" s="1">
        <v>2</v>
      </c>
      <c r="I2757" t="s">
        <v>39</v>
      </c>
      <c r="J2757" t="s">
        <v>40</v>
      </c>
      <c r="K2757" t="str">
        <f t="shared" si="259"/>
        <v>Gray</v>
      </c>
      <c r="L2757" t="str">
        <f t="shared" si="260"/>
        <v>yup</v>
      </c>
      <c r="M2757" t="b">
        <f t="shared" si="263"/>
        <v>0</v>
      </c>
      <c r="N2757" t="s">
        <v>41</v>
      </c>
      <c r="O2757" t="s">
        <v>42</v>
      </c>
      <c r="Q2757" t="s">
        <v>43</v>
      </c>
      <c r="R2757" t="b">
        <v>0</v>
      </c>
      <c r="S2757" t="s">
        <v>6477</v>
      </c>
      <c r="T2757" t="b">
        <v>0</v>
      </c>
      <c r="U2757" t="b">
        <v>0</v>
      </c>
      <c r="V2757" t="b">
        <v>0</v>
      </c>
      <c r="W2757" t="b">
        <v>0</v>
      </c>
      <c r="X2757" t="b">
        <v>1</v>
      </c>
      <c r="Z2757" t="b">
        <f t="shared" si="261"/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1</v>
      </c>
      <c r="AH2757" t="b">
        <v>0</v>
      </c>
      <c r="AJ2757" t="b">
        <f t="shared" si="262"/>
        <v>0</v>
      </c>
      <c r="AK2757" t="s">
        <v>6478</v>
      </c>
      <c r="AL2757" t="b">
        <v>1</v>
      </c>
    </row>
    <row r="2758" spans="1:38" x14ac:dyDescent="0.3">
      <c r="A2758">
        <v>-73.960448290000002</v>
      </c>
      <c r="B2758">
        <v>40.789864629999997</v>
      </c>
      <c r="C2758" t="s">
        <v>6479</v>
      </c>
      <c r="D2758" t="s">
        <v>1409</v>
      </c>
      <c r="E2758" t="str">
        <f t="shared" si="258"/>
        <v>far</v>
      </c>
      <c r="F2758" t="s">
        <v>34</v>
      </c>
      <c r="G2758">
        <v>10062018</v>
      </c>
      <c r="H2758" s="1">
        <v>7</v>
      </c>
      <c r="I2758" t="s">
        <v>39</v>
      </c>
      <c r="J2758" t="s">
        <v>40</v>
      </c>
      <c r="K2758" t="str">
        <f t="shared" si="259"/>
        <v>Gray</v>
      </c>
      <c r="L2758" t="str">
        <f t="shared" si="260"/>
        <v>yup</v>
      </c>
      <c r="M2758" t="b">
        <f t="shared" si="263"/>
        <v>0</v>
      </c>
      <c r="N2758" t="s">
        <v>41</v>
      </c>
      <c r="O2758" t="s">
        <v>42</v>
      </c>
      <c r="Q2758" t="s">
        <v>43</v>
      </c>
      <c r="R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1</v>
      </c>
      <c r="Z2758" t="b">
        <f t="shared" si="261"/>
        <v>1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1</v>
      </c>
      <c r="AH2758" t="b">
        <v>0</v>
      </c>
      <c r="AJ2758" t="b">
        <f t="shared" si="262"/>
        <v>0</v>
      </c>
      <c r="AK2758" t="s">
        <v>6480</v>
      </c>
      <c r="AL2758" t="b">
        <v>1</v>
      </c>
    </row>
    <row r="2759" spans="1:38" x14ac:dyDescent="0.3">
      <c r="A2759">
        <v>-73.970630850000006</v>
      </c>
      <c r="B2759">
        <v>40.769617490000002</v>
      </c>
      <c r="C2759" t="s">
        <v>6481</v>
      </c>
      <c r="D2759" t="s">
        <v>113</v>
      </c>
      <c r="E2759" t="str">
        <f t="shared" si="258"/>
        <v>far</v>
      </c>
      <c r="F2759" t="s">
        <v>34</v>
      </c>
      <c r="G2759">
        <v>10062018</v>
      </c>
      <c r="H2759" s="1">
        <v>10</v>
      </c>
      <c r="I2759" t="s">
        <v>39</v>
      </c>
      <c r="J2759" t="s">
        <v>40</v>
      </c>
      <c r="K2759" t="str">
        <f t="shared" si="259"/>
        <v>Gray</v>
      </c>
      <c r="L2759" t="str">
        <f t="shared" si="260"/>
        <v>yup</v>
      </c>
      <c r="M2759" t="b">
        <f t="shared" si="263"/>
        <v>0</v>
      </c>
      <c r="O2759" t="s">
        <v>55</v>
      </c>
      <c r="Q2759" t="s">
        <v>43</v>
      </c>
      <c r="R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Z2759" t="b">
        <f t="shared" si="261"/>
        <v>1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J2759" t="b">
        <f t="shared" si="262"/>
        <v>0</v>
      </c>
      <c r="AK2759" t="s">
        <v>6482</v>
      </c>
      <c r="AL2759" t="b">
        <v>1</v>
      </c>
    </row>
    <row r="2760" spans="1:38" x14ac:dyDescent="0.3">
      <c r="A2760">
        <v>-73.969918849999999</v>
      </c>
      <c r="B2760">
        <v>40.777218040000001</v>
      </c>
      <c r="C2760" t="s">
        <v>6483</v>
      </c>
      <c r="D2760" t="s">
        <v>150</v>
      </c>
      <c r="E2760" t="str">
        <f t="shared" si="258"/>
        <v>far</v>
      </c>
      <c r="F2760" t="s">
        <v>34</v>
      </c>
      <c r="G2760">
        <v>10082018</v>
      </c>
      <c r="H2760" s="1">
        <v>9</v>
      </c>
      <c r="I2760" t="s">
        <v>39</v>
      </c>
      <c r="J2760" t="s">
        <v>40</v>
      </c>
      <c r="K2760" t="str">
        <f t="shared" si="259"/>
        <v>Gray</v>
      </c>
      <c r="L2760" t="str">
        <f t="shared" si="260"/>
        <v>yup</v>
      </c>
      <c r="M2760" t="b">
        <f t="shared" si="263"/>
        <v>0</v>
      </c>
      <c r="O2760" t="s">
        <v>55</v>
      </c>
      <c r="Q2760" t="s">
        <v>43</v>
      </c>
      <c r="R2760" t="b">
        <v>0</v>
      </c>
      <c r="T2760" t="b">
        <v>0</v>
      </c>
      <c r="U2760" t="b">
        <v>0</v>
      </c>
      <c r="V2760" t="b">
        <v>0</v>
      </c>
      <c r="W2760" t="b">
        <v>1</v>
      </c>
      <c r="X2760" t="b">
        <v>1</v>
      </c>
      <c r="Z2760" t="b">
        <f t="shared" si="261"/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1</v>
      </c>
      <c r="AH2760" t="b">
        <v>0</v>
      </c>
      <c r="AJ2760" t="b">
        <f t="shared" si="262"/>
        <v>0</v>
      </c>
      <c r="AK2760" t="s">
        <v>6484</v>
      </c>
      <c r="AL2760" t="b">
        <v>1</v>
      </c>
    </row>
    <row r="2761" spans="1:38" x14ac:dyDescent="0.3">
      <c r="A2761">
        <v>-73.97373297</v>
      </c>
      <c r="B2761">
        <v>40.772642439999998</v>
      </c>
      <c r="C2761" t="s">
        <v>6485</v>
      </c>
      <c r="D2761" t="s">
        <v>2088</v>
      </c>
      <c r="E2761" t="str">
        <f t="shared" si="258"/>
        <v>far</v>
      </c>
      <c r="F2761" t="s">
        <v>34</v>
      </c>
      <c r="G2761">
        <v>10072018</v>
      </c>
      <c r="H2761" s="1">
        <v>2</v>
      </c>
      <c r="I2761" t="s">
        <v>39</v>
      </c>
      <c r="J2761" t="s">
        <v>40</v>
      </c>
      <c r="K2761" t="str">
        <f t="shared" si="259"/>
        <v>Gray</v>
      </c>
      <c r="L2761" t="str">
        <f t="shared" si="260"/>
        <v>yup</v>
      </c>
      <c r="M2761" t="b">
        <f t="shared" si="263"/>
        <v>0</v>
      </c>
      <c r="N2761" t="s">
        <v>41</v>
      </c>
      <c r="O2761" t="s">
        <v>42</v>
      </c>
      <c r="Q2761" t="s">
        <v>43</v>
      </c>
      <c r="R2761" t="b">
        <v>0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Z2761" t="b">
        <f t="shared" si="261"/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1</v>
      </c>
      <c r="AH2761" t="b">
        <v>0</v>
      </c>
      <c r="AJ2761" t="b">
        <f t="shared" si="262"/>
        <v>0</v>
      </c>
      <c r="AK2761" t="s">
        <v>6486</v>
      </c>
      <c r="AL2761" t="b">
        <v>1</v>
      </c>
    </row>
    <row r="2762" spans="1:38" x14ac:dyDescent="0.3">
      <c r="A2762">
        <v>-73.977043910000006</v>
      </c>
      <c r="B2762">
        <v>40.76857201</v>
      </c>
      <c r="C2762" t="s">
        <v>6490</v>
      </c>
      <c r="D2762" t="s">
        <v>512</v>
      </c>
      <c r="E2762" t="str">
        <f t="shared" si="258"/>
        <v>far</v>
      </c>
      <c r="F2762" t="s">
        <v>34</v>
      </c>
      <c r="G2762">
        <v>10102018</v>
      </c>
      <c r="H2762" s="1">
        <v>13</v>
      </c>
      <c r="I2762" t="s">
        <v>39</v>
      </c>
      <c r="J2762" t="s">
        <v>40</v>
      </c>
      <c r="K2762" t="str">
        <f t="shared" si="259"/>
        <v>Gray</v>
      </c>
      <c r="L2762" t="str">
        <f t="shared" si="260"/>
        <v>yup</v>
      </c>
      <c r="M2762" t="b">
        <f t="shared" si="263"/>
        <v>0</v>
      </c>
      <c r="N2762" t="s">
        <v>84</v>
      </c>
      <c r="O2762" t="s">
        <v>103</v>
      </c>
      <c r="Q2762" t="s">
        <v>43</v>
      </c>
      <c r="R2762" t="b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Z2762" t="b">
        <f t="shared" si="261"/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J2762" t="b">
        <f t="shared" si="262"/>
        <v>0</v>
      </c>
      <c r="AK2762" t="s">
        <v>6491</v>
      </c>
      <c r="AL2762" t="b">
        <v>1</v>
      </c>
    </row>
    <row r="2763" spans="1:38" x14ac:dyDescent="0.3">
      <c r="A2763">
        <v>-73.965019830000003</v>
      </c>
      <c r="B2763">
        <v>40.775986430000003</v>
      </c>
      <c r="C2763" t="s">
        <v>6495</v>
      </c>
      <c r="D2763" t="s">
        <v>419</v>
      </c>
      <c r="E2763" t="str">
        <f t="shared" si="258"/>
        <v>far</v>
      </c>
      <c r="F2763" t="s">
        <v>48</v>
      </c>
      <c r="G2763">
        <v>10082018</v>
      </c>
      <c r="H2763" s="1">
        <v>3</v>
      </c>
      <c r="I2763" t="s">
        <v>39</v>
      </c>
      <c r="J2763" t="s">
        <v>40</v>
      </c>
      <c r="K2763" t="str">
        <f t="shared" si="259"/>
        <v>Gray</v>
      </c>
      <c r="L2763" t="str">
        <f t="shared" si="260"/>
        <v>yup</v>
      </c>
      <c r="M2763" t="b">
        <f t="shared" si="263"/>
        <v>0</v>
      </c>
      <c r="O2763" t="s">
        <v>55</v>
      </c>
      <c r="Q2763" t="s">
        <v>43</v>
      </c>
      <c r="R2763" t="b">
        <v>0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Z2763" t="b">
        <f t="shared" si="261"/>
        <v>1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1</v>
      </c>
      <c r="AH2763" t="b">
        <v>0</v>
      </c>
      <c r="AJ2763" t="b">
        <f t="shared" si="262"/>
        <v>0</v>
      </c>
      <c r="AK2763" t="s">
        <v>6496</v>
      </c>
      <c r="AL2763" t="b">
        <v>1</v>
      </c>
    </row>
    <row r="2764" spans="1:38" x14ac:dyDescent="0.3">
      <c r="A2764">
        <v>-73.950827559999993</v>
      </c>
      <c r="B2764">
        <v>40.797579069999998</v>
      </c>
      <c r="C2764" t="s">
        <v>6499</v>
      </c>
      <c r="D2764" t="s">
        <v>686</v>
      </c>
      <c r="E2764" t="str">
        <f t="shared" si="258"/>
        <v>far</v>
      </c>
      <c r="F2764" t="s">
        <v>34</v>
      </c>
      <c r="G2764">
        <v>10142018</v>
      </c>
      <c r="H2764" s="1">
        <v>2</v>
      </c>
      <c r="I2764" t="s">
        <v>39</v>
      </c>
      <c r="J2764" t="s">
        <v>40</v>
      </c>
      <c r="K2764" t="str">
        <f t="shared" si="259"/>
        <v>Gray</v>
      </c>
      <c r="L2764" t="str">
        <f t="shared" si="260"/>
        <v>yup</v>
      </c>
      <c r="M2764" t="b">
        <f t="shared" si="263"/>
        <v>0</v>
      </c>
      <c r="N2764" t="s">
        <v>84</v>
      </c>
      <c r="O2764" t="s">
        <v>103</v>
      </c>
      <c r="Q2764" t="s">
        <v>50</v>
      </c>
      <c r="S2764" t="s">
        <v>6500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Z2764" t="b">
        <f t="shared" si="261"/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J2764" t="b">
        <f t="shared" si="262"/>
        <v>0</v>
      </c>
      <c r="AK2764" t="s">
        <v>6501</v>
      </c>
      <c r="AL2764" t="b">
        <v>1</v>
      </c>
    </row>
    <row r="2765" spans="1:38" x14ac:dyDescent="0.3">
      <c r="A2765">
        <v>-73.977615110000002</v>
      </c>
      <c r="B2765">
        <v>40.769468160000002</v>
      </c>
      <c r="C2765" t="s">
        <v>6502</v>
      </c>
      <c r="D2765" t="s">
        <v>1586</v>
      </c>
      <c r="E2765" t="str">
        <f t="shared" si="258"/>
        <v>far</v>
      </c>
      <c r="F2765" t="s">
        <v>34</v>
      </c>
      <c r="G2765">
        <v>10102018</v>
      </c>
      <c r="H2765" s="1">
        <v>9</v>
      </c>
      <c r="I2765" t="s">
        <v>39</v>
      </c>
      <c r="J2765" t="s">
        <v>40</v>
      </c>
      <c r="K2765" t="str">
        <f t="shared" si="259"/>
        <v>Gray</v>
      </c>
      <c r="L2765" t="str">
        <f t="shared" si="260"/>
        <v>yup</v>
      </c>
      <c r="M2765" t="b">
        <f t="shared" si="263"/>
        <v>0</v>
      </c>
      <c r="N2765" t="s">
        <v>84</v>
      </c>
      <c r="O2765" t="s">
        <v>103</v>
      </c>
      <c r="Q2765" t="s">
        <v>43</v>
      </c>
      <c r="R2765" t="b">
        <v>0</v>
      </c>
      <c r="T2765" t="b">
        <v>0</v>
      </c>
      <c r="U2765" t="b">
        <v>1</v>
      </c>
      <c r="V2765" t="b">
        <v>0</v>
      </c>
      <c r="W2765" t="b">
        <v>0</v>
      </c>
      <c r="X2765" t="b">
        <v>1</v>
      </c>
      <c r="Z2765" t="b">
        <f t="shared" si="261"/>
        <v>1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J2765" t="b">
        <f t="shared" si="262"/>
        <v>0</v>
      </c>
      <c r="AK2765" t="s">
        <v>6503</v>
      </c>
      <c r="AL2765" t="b">
        <v>1</v>
      </c>
    </row>
    <row r="2766" spans="1:38" x14ac:dyDescent="0.3">
      <c r="A2766">
        <v>-73.976383670000004</v>
      </c>
      <c r="B2766">
        <v>40.770612120000003</v>
      </c>
      <c r="C2766" t="s">
        <v>6506</v>
      </c>
      <c r="D2766" t="s">
        <v>109</v>
      </c>
      <c r="E2766" t="str">
        <f t="shared" si="258"/>
        <v>far</v>
      </c>
      <c r="F2766" t="s">
        <v>48</v>
      </c>
      <c r="G2766">
        <v>10062018</v>
      </c>
      <c r="H2766" s="1">
        <v>6</v>
      </c>
      <c r="I2766" t="s">
        <v>39</v>
      </c>
      <c r="J2766" t="s">
        <v>40</v>
      </c>
      <c r="K2766" t="str">
        <f t="shared" si="259"/>
        <v>Gray</v>
      </c>
      <c r="L2766" t="str">
        <f t="shared" si="260"/>
        <v>yup</v>
      </c>
      <c r="M2766" t="b">
        <f t="shared" si="263"/>
        <v>0</v>
      </c>
      <c r="N2766" t="s">
        <v>41</v>
      </c>
      <c r="O2766" t="s">
        <v>42</v>
      </c>
      <c r="Q2766" t="s">
        <v>43</v>
      </c>
      <c r="R2766" t="b">
        <v>0</v>
      </c>
      <c r="T2766" t="b">
        <v>0</v>
      </c>
      <c r="U2766" t="b">
        <v>0</v>
      </c>
      <c r="V2766" t="b">
        <v>0</v>
      </c>
      <c r="W2766" t="b">
        <v>1</v>
      </c>
      <c r="X2766" t="b">
        <v>0</v>
      </c>
      <c r="Z2766" t="b">
        <f t="shared" si="261"/>
        <v>1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1</v>
      </c>
      <c r="AH2766" t="b">
        <v>0</v>
      </c>
      <c r="AJ2766" t="b">
        <f t="shared" si="262"/>
        <v>0</v>
      </c>
      <c r="AK2766" t="s">
        <v>6507</v>
      </c>
      <c r="AL2766" t="b">
        <v>1</v>
      </c>
    </row>
    <row r="2767" spans="1:38" x14ac:dyDescent="0.3">
      <c r="A2767">
        <v>-73.95438326</v>
      </c>
      <c r="B2767">
        <v>40.795355059999999</v>
      </c>
      <c r="C2767" t="s">
        <v>6516</v>
      </c>
      <c r="D2767" t="s">
        <v>1066</v>
      </c>
      <c r="E2767" t="str">
        <f t="shared" si="258"/>
        <v>far</v>
      </c>
      <c r="F2767" t="s">
        <v>48</v>
      </c>
      <c r="G2767">
        <v>10142018</v>
      </c>
      <c r="H2767" s="1">
        <v>2</v>
      </c>
      <c r="I2767" t="s">
        <v>39</v>
      </c>
      <c r="J2767" t="s">
        <v>40</v>
      </c>
      <c r="K2767" t="str">
        <f t="shared" si="259"/>
        <v>Gray</v>
      </c>
      <c r="L2767" t="str">
        <f t="shared" si="260"/>
        <v>yup</v>
      </c>
      <c r="M2767" t="b">
        <f t="shared" si="263"/>
        <v>0</v>
      </c>
      <c r="N2767" t="s">
        <v>41</v>
      </c>
      <c r="O2767" t="s">
        <v>42</v>
      </c>
      <c r="Q2767" t="s">
        <v>50</v>
      </c>
      <c r="R2767">
        <v>2</v>
      </c>
      <c r="S2767" t="s">
        <v>1376</v>
      </c>
      <c r="T2767" t="b">
        <v>1</v>
      </c>
      <c r="U2767" t="b">
        <v>0</v>
      </c>
      <c r="V2767" t="b">
        <v>1</v>
      </c>
      <c r="W2767" t="b">
        <v>0</v>
      </c>
      <c r="X2767" t="b">
        <v>1</v>
      </c>
      <c r="Z2767" t="b">
        <f t="shared" si="261"/>
        <v>1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J2767" t="b">
        <f t="shared" si="262"/>
        <v>0</v>
      </c>
      <c r="AK2767" t="s">
        <v>6517</v>
      </c>
      <c r="AL2767" t="b">
        <v>1</v>
      </c>
    </row>
    <row r="2768" spans="1:38" x14ac:dyDescent="0.3">
      <c r="A2768">
        <v>-73.961551670000006</v>
      </c>
      <c r="B2768">
        <v>40.790521939999998</v>
      </c>
      <c r="C2768" t="s">
        <v>6521</v>
      </c>
      <c r="D2768" t="s">
        <v>621</v>
      </c>
      <c r="E2768" t="str">
        <f t="shared" si="258"/>
        <v>far</v>
      </c>
      <c r="F2768" t="s">
        <v>48</v>
      </c>
      <c r="G2768">
        <v>10142018</v>
      </c>
      <c r="H2768" s="1">
        <v>4</v>
      </c>
      <c r="I2768" t="s">
        <v>54</v>
      </c>
      <c r="J2768" t="s">
        <v>40</v>
      </c>
      <c r="K2768" t="str">
        <f t="shared" si="259"/>
        <v>Gray</v>
      </c>
      <c r="L2768" t="str">
        <f t="shared" si="260"/>
        <v>yup</v>
      </c>
      <c r="M2768" t="b">
        <f t="shared" si="263"/>
        <v>0</v>
      </c>
      <c r="O2768" t="s">
        <v>55</v>
      </c>
      <c r="Q2768" t="s">
        <v>43</v>
      </c>
      <c r="R2768" t="b">
        <v>0</v>
      </c>
      <c r="S2768" t="s">
        <v>6522</v>
      </c>
      <c r="T2768" t="b">
        <v>1</v>
      </c>
      <c r="U2768" t="b">
        <v>0</v>
      </c>
      <c r="V2768" t="b">
        <v>0</v>
      </c>
      <c r="W2768" t="b">
        <v>1</v>
      </c>
      <c r="X2768" t="b">
        <v>1</v>
      </c>
      <c r="Z2768" t="b">
        <f t="shared" si="261"/>
        <v>1</v>
      </c>
      <c r="AA2768" t="b">
        <v>0</v>
      </c>
      <c r="AB2768" t="b">
        <v>0</v>
      </c>
      <c r="AC2768" t="b">
        <v>0</v>
      </c>
      <c r="AD2768" t="b">
        <v>0</v>
      </c>
      <c r="AE2768" t="b">
        <v>1</v>
      </c>
      <c r="AF2768" t="b">
        <v>0</v>
      </c>
      <c r="AG2768" t="b">
        <v>1</v>
      </c>
      <c r="AH2768" t="b">
        <v>0</v>
      </c>
      <c r="AJ2768" t="b">
        <f t="shared" si="262"/>
        <v>0</v>
      </c>
      <c r="AK2768" t="s">
        <v>6523</v>
      </c>
      <c r="AL2768" t="b">
        <v>1</v>
      </c>
    </row>
    <row r="2769" spans="1:38" x14ac:dyDescent="0.3">
      <c r="A2769">
        <v>-73.977544539999997</v>
      </c>
      <c r="B2769">
        <v>40.769709650000003</v>
      </c>
      <c r="C2769" t="s">
        <v>6529</v>
      </c>
      <c r="D2769" t="s">
        <v>1586</v>
      </c>
      <c r="E2769" t="str">
        <f t="shared" si="258"/>
        <v>far</v>
      </c>
      <c r="F2769" t="s">
        <v>34</v>
      </c>
      <c r="G2769">
        <v>10102018</v>
      </c>
      <c r="H2769" s="1">
        <v>13</v>
      </c>
      <c r="I2769" t="s">
        <v>39</v>
      </c>
      <c r="J2769" t="s">
        <v>40</v>
      </c>
      <c r="K2769" t="str">
        <f t="shared" si="259"/>
        <v>Gray</v>
      </c>
      <c r="L2769" t="str">
        <f t="shared" si="260"/>
        <v>yup</v>
      </c>
      <c r="M2769" t="b">
        <f t="shared" si="263"/>
        <v>0</v>
      </c>
      <c r="N2769" t="s">
        <v>117</v>
      </c>
      <c r="O2769" t="s">
        <v>118</v>
      </c>
      <c r="Q2769" t="s">
        <v>43</v>
      </c>
      <c r="R2769" t="b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1</v>
      </c>
      <c r="Z2769" t="b">
        <f t="shared" si="261"/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J2769" t="b">
        <f t="shared" si="262"/>
        <v>0</v>
      </c>
      <c r="AK2769" t="s">
        <v>6530</v>
      </c>
      <c r="AL2769" t="b">
        <v>1</v>
      </c>
    </row>
    <row r="2770" spans="1:38" x14ac:dyDescent="0.3">
      <c r="A2770">
        <v>-73.970642859999998</v>
      </c>
      <c r="B2770">
        <v>40.776293389999999</v>
      </c>
      <c r="C2770" t="s">
        <v>6542</v>
      </c>
      <c r="D2770" t="s">
        <v>79</v>
      </c>
      <c r="E2770" t="str">
        <f t="shared" si="258"/>
        <v>far</v>
      </c>
      <c r="F2770" t="s">
        <v>48</v>
      </c>
      <c r="G2770">
        <v>10172018</v>
      </c>
      <c r="H2770" s="1">
        <v>7</v>
      </c>
      <c r="I2770" t="s">
        <v>39</v>
      </c>
      <c r="J2770" t="s">
        <v>40</v>
      </c>
      <c r="K2770" t="str">
        <f t="shared" si="259"/>
        <v>Gray</v>
      </c>
      <c r="L2770" t="str">
        <f t="shared" si="260"/>
        <v>yup</v>
      </c>
      <c r="M2770" t="b">
        <f t="shared" si="263"/>
        <v>0</v>
      </c>
      <c r="N2770" t="s">
        <v>41</v>
      </c>
      <c r="O2770" t="s">
        <v>42</v>
      </c>
      <c r="Q2770" t="s">
        <v>43</v>
      </c>
      <c r="R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1</v>
      </c>
      <c r="Z2770" t="b">
        <f t="shared" si="261"/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1</v>
      </c>
      <c r="AH2770" t="b">
        <v>0</v>
      </c>
      <c r="AJ2770" t="b">
        <f t="shared" si="262"/>
        <v>0</v>
      </c>
      <c r="AK2770" t="s">
        <v>6543</v>
      </c>
      <c r="AL2770" t="b">
        <v>1</v>
      </c>
    </row>
    <row r="2771" spans="1:38" x14ac:dyDescent="0.3">
      <c r="A2771">
        <v>-73.953825170000002</v>
      </c>
      <c r="B2771">
        <v>40.791936020000001</v>
      </c>
      <c r="C2771" t="s">
        <v>6544</v>
      </c>
      <c r="D2771" t="s">
        <v>3751</v>
      </c>
      <c r="E2771" t="str">
        <f t="shared" si="258"/>
        <v>far</v>
      </c>
      <c r="F2771" t="s">
        <v>34</v>
      </c>
      <c r="G2771">
        <v>10062018</v>
      </c>
      <c r="H2771" s="1">
        <v>1</v>
      </c>
      <c r="I2771" t="s">
        <v>39</v>
      </c>
      <c r="J2771" t="s">
        <v>40</v>
      </c>
      <c r="K2771" t="str">
        <f t="shared" si="259"/>
        <v>Gray</v>
      </c>
      <c r="L2771" t="str">
        <f t="shared" si="260"/>
        <v>yup</v>
      </c>
      <c r="M2771" t="b">
        <f t="shared" si="263"/>
        <v>0</v>
      </c>
      <c r="N2771" t="s">
        <v>41</v>
      </c>
      <c r="O2771" t="s">
        <v>42</v>
      </c>
      <c r="Q2771" t="s">
        <v>43</v>
      </c>
      <c r="R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1</v>
      </c>
      <c r="Z2771" t="b">
        <f t="shared" si="261"/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1</v>
      </c>
      <c r="AH2771" t="b">
        <v>0</v>
      </c>
      <c r="AJ2771" t="b">
        <f t="shared" si="262"/>
        <v>0</v>
      </c>
      <c r="AK2771" t="s">
        <v>6545</v>
      </c>
      <c r="AL2771" t="b">
        <v>1</v>
      </c>
    </row>
    <row r="2772" spans="1:38" x14ac:dyDescent="0.3">
      <c r="A2772">
        <v>-73.962054249999994</v>
      </c>
      <c r="B2772">
        <v>40.79437317</v>
      </c>
      <c r="C2772" t="s">
        <v>6548</v>
      </c>
      <c r="D2772" t="s">
        <v>2657</v>
      </c>
      <c r="E2772" t="str">
        <f t="shared" si="258"/>
        <v>far</v>
      </c>
      <c r="F2772" t="s">
        <v>48</v>
      </c>
      <c r="G2772">
        <v>10122018</v>
      </c>
      <c r="H2772" s="1">
        <v>1</v>
      </c>
      <c r="I2772" t="s">
        <v>39</v>
      </c>
      <c r="J2772" t="s">
        <v>40</v>
      </c>
      <c r="K2772" t="str">
        <f t="shared" si="259"/>
        <v>Gray</v>
      </c>
      <c r="L2772" t="str">
        <f t="shared" si="260"/>
        <v>yup</v>
      </c>
      <c r="M2772" t="b">
        <f t="shared" si="263"/>
        <v>0</v>
      </c>
      <c r="N2772" t="s">
        <v>41</v>
      </c>
      <c r="O2772" t="s">
        <v>42</v>
      </c>
      <c r="Q2772" t="s">
        <v>50</v>
      </c>
      <c r="R2772">
        <v>10</v>
      </c>
      <c r="S2772" t="s">
        <v>4119</v>
      </c>
      <c r="T2772" t="b">
        <v>1</v>
      </c>
      <c r="U2772" t="b">
        <v>1</v>
      </c>
      <c r="V2772" t="b">
        <v>1</v>
      </c>
      <c r="W2772" t="b">
        <v>0</v>
      </c>
      <c r="X2772" t="b">
        <v>0</v>
      </c>
      <c r="Z2772" t="b">
        <f t="shared" si="261"/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1</v>
      </c>
      <c r="AH2772" t="b">
        <v>0</v>
      </c>
      <c r="AJ2772" t="b">
        <f t="shared" si="262"/>
        <v>0</v>
      </c>
      <c r="AK2772" t="s">
        <v>6549</v>
      </c>
      <c r="AL2772" t="b">
        <v>1</v>
      </c>
    </row>
    <row r="2773" spans="1:38" x14ac:dyDescent="0.3">
      <c r="A2773">
        <v>-73.958932540000006</v>
      </c>
      <c r="B2773">
        <v>40.791344549999998</v>
      </c>
      <c r="C2773" t="s">
        <v>6550</v>
      </c>
      <c r="D2773" t="s">
        <v>1214</v>
      </c>
      <c r="E2773" t="str">
        <f t="shared" si="258"/>
        <v>far</v>
      </c>
      <c r="F2773" t="s">
        <v>48</v>
      </c>
      <c r="G2773">
        <v>10142018</v>
      </c>
      <c r="H2773" s="1">
        <v>11</v>
      </c>
      <c r="I2773" t="s">
        <v>54</v>
      </c>
      <c r="J2773" t="s">
        <v>40</v>
      </c>
      <c r="K2773" t="str">
        <f t="shared" si="259"/>
        <v>Gray</v>
      </c>
      <c r="L2773" t="str">
        <f t="shared" si="260"/>
        <v>yup</v>
      </c>
      <c r="M2773" t="b">
        <f t="shared" si="263"/>
        <v>0</v>
      </c>
      <c r="N2773" t="s">
        <v>117</v>
      </c>
      <c r="O2773" t="s">
        <v>118</v>
      </c>
      <c r="Q2773" t="s">
        <v>50</v>
      </c>
      <c r="R2773">
        <v>15</v>
      </c>
      <c r="T2773" t="b">
        <v>0</v>
      </c>
      <c r="U2773" t="b">
        <v>1</v>
      </c>
      <c r="V2773" t="b">
        <v>0</v>
      </c>
      <c r="W2773" t="b">
        <v>0</v>
      </c>
      <c r="X2773" t="b">
        <v>0</v>
      </c>
      <c r="Z2773" t="b">
        <f t="shared" si="261"/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1</v>
      </c>
      <c r="AH2773" t="b">
        <v>0</v>
      </c>
      <c r="AJ2773" t="b">
        <f t="shared" si="262"/>
        <v>0</v>
      </c>
      <c r="AK2773" t="s">
        <v>6551</v>
      </c>
      <c r="AL2773" t="b">
        <v>1</v>
      </c>
    </row>
    <row r="2774" spans="1:38" x14ac:dyDescent="0.3">
      <c r="A2774">
        <v>-73.965915609999996</v>
      </c>
      <c r="B2774">
        <v>40.781070980000003</v>
      </c>
      <c r="C2774" t="s">
        <v>6554</v>
      </c>
      <c r="D2774" t="s">
        <v>6555</v>
      </c>
      <c r="E2774" t="str">
        <f t="shared" si="258"/>
        <v>far</v>
      </c>
      <c r="F2774" t="s">
        <v>48</v>
      </c>
      <c r="G2774">
        <v>10142018</v>
      </c>
      <c r="H2774" s="1">
        <v>1</v>
      </c>
      <c r="I2774" t="s">
        <v>39</v>
      </c>
      <c r="J2774" t="s">
        <v>40</v>
      </c>
      <c r="K2774" t="str">
        <f t="shared" si="259"/>
        <v>Gray</v>
      </c>
      <c r="L2774" t="str">
        <f t="shared" si="260"/>
        <v>yup</v>
      </c>
      <c r="M2774" t="b">
        <f t="shared" si="263"/>
        <v>0</v>
      </c>
      <c r="N2774" t="s">
        <v>117</v>
      </c>
      <c r="O2774" t="s">
        <v>118</v>
      </c>
      <c r="Q2774" t="s">
        <v>43</v>
      </c>
      <c r="R2774" t="b">
        <v>0</v>
      </c>
      <c r="T2774" t="b">
        <v>1</v>
      </c>
      <c r="U2774" t="b">
        <v>0</v>
      </c>
      <c r="V2774" t="b">
        <v>0</v>
      </c>
      <c r="W2774" t="b">
        <v>1</v>
      </c>
      <c r="X2774" t="b">
        <v>1</v>
      </c>
      <c r="Z2774" t="b">
        <f t="shared" si="261"/>
        <v>1</v>
      </c>
      <c r="AA2774" t="b">
        <v>0</v>
      </c>
      <c r="AB2774" t="b">
        <v>0</v>
      </c>
      <c r="AC2774" t="b">
        <v>0</v>
      </c>
      <c r="AD2774" t="b">
        <v>0</v>
      </c>
      <c r="AE2774" t="b">
        <v>1</v>
      </c>
      <c r="AF2774" t="b">
        <v>0</v>
      </c>
      <c r="AG2774" t="b">
        <v>0</v>
      </c>
      <c r="AH2774" t="b">
        <v>0</v>
      </c>
      <c r="AJ2774" t="b">
        <f t="shared" si="262"/>
        <v>0</v>
      </c>
      <c r="AK2774" t="s">
        <v>6556</v>
      </c>
      <c r="AL2774" t="b">
        <v>1</v>
      </c>
    </row>
    <row r="2775" spans="1:38" x14ac:dyDescent="0.3">
      <c r="A2775">
        <v>-73.972399600000003</v>
      </c>
      <c r="B2775">
        <v>40.778876510000003</v>
      </c>
      <c r="C2775" t="s">
        <v>6557</v>
      </c>
      <c r="D2775" t="s">
        <v>1141</v>
      </c>
      <c r="E2775" t="str">
        <f t="shared" si="258"/>
        <v>far</v>
      </c>
      <c r="F2775" t="s">
        <v>34</v>
      </c>
      <c r="G2775">
        <v>10172018</v>
      </c>
      <c r="H2775" s="1">
        <v>4</v>
      </c>
      <c r="I2775" t="s">
        <v>39</v>
      </c>
      <c r="J2775" t="s">
        <v>40</v>
      </c>
      <c r="K2775" t="str">
        <f t="shared" si="259"/>
        <v>Gray</v>
      </c>
      <c r="L2775" t="str">
        <f t="shared" si="260"/>
        <v>yup</v>
      </c>
      <c r="M2775" t="b">
        <f t="shared" si="263"/>
        <v>0</v>
      </c>
      <c r="O2775" t="s">
        <v>55</v>
      </c>
      <c r="Q2775" t="s">
        <v>43</v>
      </c>
      <c r="R2775" t="b">
        <v>0</v>
      </c>
      <c r="S2775" t="s">
        <v>6558</v>
      </c>
      <c r="T2775" t="b">
        <v>0</v>
      </c>
      <c r="U2775" t="b">
        <v>0</v>
      </c>
      <c r="V2775" t="b">
        <v>0</v>
      </c>
      <c r="W2775" t="b">
        <v>0</v>
      </c>
      <c r="X2775" t="b">
        <v>1</v>
      </c>
      <c r="Z2775" t="b">
        <f t="shared" si="261"/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J2775" t="b">
        <f t="shared" si="262"/>
        <v>0</v>
      </c>
      <c r="AK2775" t="s">
        <v>6559</v>
      </c>
      <c r="AL2775" t="b">
        <v>1</v>
      </c>
    </row>
    <row r="2776" spans="1:38" x14ac:dyDescent="0.3">
      <c r="A2776">
        <v>-73.958215069999994</v>
      </c>
      <c r="B2776">
        <v>40.796286279999997</v>
      </c>
      <c r="C2776" t="s">
        <v>6560</v>
      </c>
      <c r="D2776" t="s">
        <v>191</v>
      </c>
      <c r="E2776" t="str">
        <f t="shared" si="258"/>
        <v>far</v>
      </c>
      <c r="F2776" t="s">
        <v>48</v>
      </c>
      <c r="G2776">
        <v>10192018</v>
      </c>
      <c r="H2776" s="1">
        <v>8</v>
      </c>
      <c r="I2776" t="s">
        <v>54</v>
      </c>
      <c r="J2776" t="s">
        <v>40</v>
      </c>
      <c r="K2776" t="str">
        <f t="shared" si="259"/>
        <v>Gray</v>
      </c>
      <c r="L2776" t="str">
        <f t="shared" si="260"/>
        <v>yup</v>
      </c>
      <c r="M2776" t="b">
        <f t="shared" si="263"/>
        <v>0</v>
      </c>
      <c r="N2776" t="s">
        <v>84</v>
      </c>
      <c r="O2776" t="s">
        <v>103</v>
      </c>
      <c r="Q2776" t="s">
        <v>43</v>
      </c>
      <c r="R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1</v>
      </c>
      <c r="Z2776" t="b">
        <f t="shared" si="261"/>
        <v>1</v>
      </c>
      <c r="AA2776" t="b">
        <v>1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1</v>
      </c>
      <c r="AH2776" t="b">
        <v>0</v>
      </c>
      <c r="AJ2776" t="b">
        <f t="shared" si="262"/>
        <v>0</v>
      </c>
      <c r="AK2776" t="s">
        <v>6561</v>
      </c>
      <c r="AL2776" t="b">
        <v>1</v>
      </c>
    </row>
    <row r="2777" spans="1:38" x14ac:dyDescent="0.3">
      <c r="A2777">
        <v>-73.969021220000002</v>
      </c>
      <c r="B2777">
        <v>40.783409939999999</v>
      </c>
      <c r="C2777" t="s">
        <v>6562</v>
      </c>
      <c r="D2777" t="s">
        <v>1415</v>
      </c>
      <c r="E2777" t="str">
        <f t="shared" si="258"/>
        <v>far</v>
      </c>
      <c r="F2777" t="s">
        <v>34</v>
      </c>
      <c r="G2777">
        <v>10172018</v>
      </c>
      <c r="H2777" s="1">
        <v>5</v>
      </c>
      <c r="I2777" t="s">
        <v>54</v>
      </c>
      <c r="J2777" t="s">
        <v>40</v>
      </c>
      <c r="K2777" t="str">
        <f t="shared" si="259"/>
        <v>Gray</v>
      </c>
      <c r="L2777" t="str">
        <f t="shared" si="260"/>
        <v>yup</v>
      </c>
      <c r="M2777" t="b">
        <f t="shared" si="263"/>
        <v>0</v>
      </c>
      <c r="O2777" t="s">
        <v>55</v>
      </c>
      <c r="Q2777" t="s">
        <v>43</v>
      </c>
      <c r="R2777" t="b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Z2777" t="b">
        <f t="shared" si="261"/>
        <v>1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J2777" t="b">
        <f t="shared" si="262"/>
        <v>0</v>
      </c>
      <c r="AK2777" t="s">
        <v>6563</v>
      </c>
      <c r="AL2777" t="b">
        <v>1</v>
      </c>
    </row>
    <row r="2778" spans="1:38" x14ac:dyDescent="0.3">
      <c r="A2778">
        <v>-73.955360339999999</v>
      </c>
      <c r="B2778">
        <v>40.798528300000001</v>
      </c>
      <c r="C2778" t="s">
        <v>6564</v>
      </c>
      <c r="D2778" t="s">
        <v>353</v>
      </c>
      <c r="E2778" t="str">
        <f t="shared" si="258"/>
        <v>far</v>
      </c>
      <c r="F2778" t="s">
        <v>34</v>
      </c>
      <c r="G2778">
        <v>10142018</v>
      </c>
      <c r="H2778" s="1">
        <v>5</v>
      </c>
      <c r="I2778" t="s">
        <v>39</v>
      </c>
      <c r="J2778" t="s">
        <v>40</v>
      </c>
      <c r="K2778" t="str">
        <f t="shared" si="259"/>
        <v>Gray</v>
      </c>
      <c r="L2778" t="str">
        <f t="shared" si="260"/>
        <v>yup</v>
      </c>
      <c r="M2778" t="b">
        <f t="shared" si="263"/>
        <v>0</v>
      </c>
      <c r="N2778" t="s">
        <v>84</v>
      </c>
      <c r="O2778" t="s">
        <v>103</v>
      </c>
      <c r="Q2778" t="s">
        <v>50</v>
      </c>
      <c r="R2778">
        <v>12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  <c r="Z2778" t="b">
        <f t="shared" si="261"/>
        <v>1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J2778" t="b">
        <f t="shared" si="262"/>
        <v>0</v>
      </c>
      <c r="AK2778" t="s">
        <v>6565</v>
      </c>
      <c r="AL2778" t="b">
        <v>1</v>
      </c>
    </row>
    <row r="2779" spans="1:38" x14ac:dyDescent="0.3">
      <c r="A2779">
        <v>-73.972605639999998</v>
      </c>
      <c r="B2779">
        <v>40.779346789999998</v>
      </c>
      <c r="C2779" t="s">
        <v>6566</v>
      </c>
      <c r="D2779" t="s">
        <v>1106</v>
      </c>
      <c r="E2779" t="str">
        <f t="shared" si="258"/>
        <v>far</v>
      </c>
      <c r="F2779" t="s">
        <v>34</v>
      </c>
      <c r="G2779">
        <v>10192018</v>
      </c>
      <c r="H2779" s="1">
        <v>3</v>
      </c>
      <c r="J2779" t="s">
        <v>40</v>
      </c>
      <c r="K2779" t="str">
        <f t="shared" si="259"/>
        <v>Gray</v>
      </c>
      <c r="L2779" t="str">
        <f t="shared" si="260"/>
        <v>yup</v>
      </c>
      <c r="M2779" t="b">
        <f t="shared" si="263"/>
        <v>0</v>
      </c>
      <c r="O2779" t="s">
        <v>55</v>
      </c>
      <c r="Q2779" t="s">
        <v>50</v>
      </c>
      <c r="R2779">
        <v>15</v>
      </c>
      <c r="T2779" t="b">
        <v>0</v>
      </c>
      <c r="U2779" t="b">
        <v>0</v>
      </c>
      <c r="V2779" t="b">
        <v>1</v>
      </c>
      <c r="W2779" t="b">
        <v>0</v>
      </c>
      <c r="X2779" t="b">
        <v>0</v>
      </c>
      <c r="Z2779" t="b">
        <f t="shared" si="261"/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J2779" t="b">
        <f t="shared" si="262"/>
        <v>0</v>
      </c>
      <c r="AK2779" t="s">
        <v>6567</v>
      </c>
      <c r="AL2779" t="b">
        <v>1</v>
      </c>
    </row>
    <row r="2780" spans="1:38" x14ac:dyDescent="0.3">
      <c r="A2780">
        <v>-73.969384099999999</v>
      </c>
      <c r="B2780">
        <v>40.770414870000003</v>
      </c>
      <c r="C2780" t="s">
        <v>6568</v>
      </c>
      <c r="D2780" t="s">
        <v>1326</v>
      </c>
      <c r="E2780" t="str">
        <f t="shared" si="258"/>
        <v>far</v>
      </c>
      <c r="F2780" t="s">
        <v>34</v>
      </c>
      <c r="G2780">
        <v>10132018</v>
      </c>
      <c r="H2780" s="1">
        <v>6</v>
      </c>
      <c r="I2780" t="s">
        <v>39</v>
      </c>
      <c r="J2780" t="s">
        <v>40</v>
      </c>
      <c r="K2780" t="str">
        <f t="shared" si="259"/>
        <v>Gray</v>
      </c>
      <c r="L2780" t="str">
        <f t="shared" si="260"/>
        <v>yup</v>
      </c>
      <c r="M2780" t="b">
        <f t="shared" si="263"/>
        <v>0</v>
      </c>
      <c r="N2780" t="s">
        <v>117</v>
      </c>
      <c r="O2780" t="s">
        <v>118</v>
      </c>
      <c r="Q2780" t="s">
        <v>43</v>
      </c>
      <c r="R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  <c r="Z2780" t="b">
        <f t="shared" si="261"/>
        <v>1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1</v>
      </c>
      <c r="AH2780" t="b">
        <v>0</v>
      </c>
      <c r="AJ2780" t="b">
        <f t="shared" si="262"/>
        <v>0</v>
      </c>
      <c r="AK2780" t="s">
        <v>6569</v>
      </c>
      <c r="AL2780" t="b">
        <v>1</v>
      </c>
    </row>
    <row r="2781" spans="1:38" x14ac:dyDescent="0.3">
      <c r="A2781">
        <v>-73.961342920000007</v>
      </c>
      <c r="B2781">
        <v>40.791215809999997</v>
      </c>
      <c r="C2781" t="s">
        <v>6573</v>
      </c>
      <c r="D2781" t="s">
        <v>616</v>
      </c>
      <c r="E2781" t="str">
        <f t="shared" si="258"/>
        <v>far</v>
      </c>
      <c r="F2781" t="s">
        <v>48</v>
      </c>
      <c r="G2781">
        <v>10142018</v>
      </c>
      <c r="H2781" s="1">
        <v>2</v>
      </c>
      <c r="I2781" t="s">
        <v>39</v>
      </c>
      <c r="J2781" t="s">
        <v>40</v>
      </c>
      <c r="K2781" t="str">
        <f t="shared" si="259"/>
        <v>Gray</v>
      </c>
      <c r="L2781" t="str">
        <f t="shared" si="260"/>
        <v>yup</v>
      </c>
      <c r="M2781" t="b">
        <f t="shared" si="263"/>
        <v>0</v>
      </c>
      <c r="O2781" t="s">
        <v>55</v>
      </c>
      <c r="Q2781" t="s">
        <v>50</v>
      </c>
      <c r="R2781">
        <v>3</v>
      </c>
      <c r="T2781" t="b">
        <v>0</v>
      </c>
      <c r="U2781" t="b">
        <v>1</v>
      </c>
      <c r="V2781" t="b">
        <v>1</v>
      </c>
      <c r="W2781" t="b">
        <v>0</v>
      </c>
      <c r="X2781" t="b">
        <v>0</v>
      </c>
      <c r="Z2781" t="b">
        <f t="shared" si="261"/>
        <v>1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J2781" t="b">
        <f t="shared" si="262"/>
        <v>0</v>
      </c>
      <c r="AK2781" t="s">
        <v>6574</v>
      </c>
      <c r="AL2781" t="b">
        <v>1</v>
      </c>
    </row>
    <row r="2782" spans="1:38" x14ac:dyDescent="0.3">
      <c r="A2782">
        <v>-73.959835040000002</v>
      </c>
      <c r="B2782">
        <v>40.7973274</v>
      </c>
      <c r="C2782" t="s">
        <v>6575</v>
      </c>
      <c r="D2782" t="s">
        <v>689</v>
      </c>
      <c r="E2782" t="str">
        <f t="shared" si="258"/>
        <v>far</v>
      </c>
      <c r="F2782" t="s">
        <v>34</v>
      </c>
      <c r="G2782">
        <v>10132018</v>
      </c>
      <c r="H2782" s="1">
        <v>4</v>
      </c>
      <c r="I2782" t="s">
        <v>39</v>
      </c>
      <c r="J2782" t="s">
        <v>40</v>
      </c>
      <c r="K2782" t="str">
        <f t="shared" si="259"/>
        <v>Gray</v>
      </c>
      <c r="L2782" t="str">
        <f t="shared" si="260"/>
        <v>yup</v>
      </c>
      <c r="M2782" t="b">
        <f t="shared" si="263"/>
        <v>0</v>
      </c>
      <c r="N2782" t="s">
        <v>41</v>
      </c>
      <c r="O2782" t="s">
        <v>42</v>
      </c>
      <c r="Q2782" t="s">
        <v>43</v>
      </c>
      <c r="R2782" t="b">
        <v>0</v>
      </c>
      <c r="T2782" t="b">
        <v>0</v>
      </c>
      <c r="U2782" t="b">
        <v>0</v>
      </c>
      <c r="V2782" t="b">
        <v>1</v>
      </c>
      <c r="W2782" t="b">
        <v>0</v>
      </c>
      <c r="X2782" t="b">
        <v>0</v>
      </c>
      <c r="Z2782" t="b">
        <f t="shared" si="261"/>
        <v>1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0</v>
      </c>
      <c r="AJ2782" t="b">
        <f t="shared" si="262"/>
        <v>0</v>
      </c>
      <c r="AK2782" t="s">
        <v>6576</v>
      </c>
      <c r="AL2782" t="b">
        <v>1</v>
      </c>
    </row>
    <row r="2783" spans="1:38" x14ac:dyDescent="0.3">
      <c r="A2783">
        <v>-73.954864850000007</v>
      </c>
      <c r="B2783">
        <v>40.794673090000003</v>
      </c>
      <c r="C2783" t="s">
        <v>6585</v>
      </c>
      <c r="D2783" t="s">
        <v>378</v>
      </c>
      <c r="E2783" t="str">
        <f t="shared" si="258"/>
        <v>far</v>
      </c>
      <c r="F2783" t="s">
        <v>34</v>
      </c>
      <c r="G2783">
        <v>10132018</v>
      </c>
      <c r="H2783" s="1">
        <v>3</v>
      </c>
      <c r="I2783" t="s">
        <v>54</v>
      </c>
      <c r="J2783" t="s">
        <v>40</v>
      </c>
      <c r="K2783" t="str">
        <f t="shared" si="259"/>
        <v>Gray</v>
      </c>
      <c r="L2783" t="str">
        <f t="shared" si="260"/>
        <v>yup</v>
      </c>
      <c r="M2783" t="b">
        <f t="shared" si="263"/>
        <v>0</v>
      </c>
      <c r="N2783" t="s">
        <v>41</v>
      </c>
      <c r="O2783" t="s">
        <v>42</v>
      </c>
      <c r="Q2783" t="s">
        <v>43</v>
      </c>
      <c r="R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  <c r="Z2783" t="b">
        <f t="shared" si="261"/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J2783" t="b">
        <f t="shared" si="262"/>
        <v>0</v>
      </c>
      <c r="AK2783" t="s">
        <v>6586</v>
      </c>
      <c r="AL2783" t="b">
        <v>1</v>
      </c>
    </row>
    <row r="2784" spans="1:38" x14ac:dyDescent="0.3">
      <c r="A2784">
        <v>-73.961590079999993</v>
      </c>
      <c r="B2784">
        <v>40.794543130000001</v>
      </c>
      <c r="C2784" t="s">
        <v>6587</v>
      </c>
      <c r="D2784" t="s">
        <v>301</v>
      </c>
      <c r="E2784" t="str">
        <f t="shared" si="258"/>
        <v>far</v>
      </c>
      <c r="F2784" t="s">
        <v>34</v>
      </c>
      <c r="G2784">
        <v>10132018</v>
      </c>
      <c r="H2784" s="1">
        <v>7</v>
      </c>
      <c r="I2784" t="s">
        <v>39</v>
      </c>
      <c r="J2784" t="s">
        <v>40</v>
      </c>
      <c r="K2784" t="str">
        <f t="shared" si="259"/>
        <v>Gray</v>
      </c>
      <c r="L2784" t="str">
        <f t="shared" si="260"/>
        <v>yup</v>
      </c>
      <c r="M2784" t="b">
        <f t="shared" si="263"/>
        <v>0</v>
      </c>
      <c r="N2784" t="s">
        <v>84</v>
      </c>
      <c r="O2784" t="s">
        <v>103</v>
      </c>
      <c r="Q2784" t="s">
        <v>43</v>
      </c>
      <c r="R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  <c r="Z2784" t="b">
        <f t="shared" si="261"/>
        <v>1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J2784" t="b">
        <f t="shared" si="262"/>
        <v>0</v>
      </c>
      <c r="AK2784" t="s">
        <v>6588</v>
      </c>
      <c r="AL2784" t="b">
        <v>1</v>
      </c>
    </row>
    <row r="2785" spans="1:38" x14ac:dyDescent="0.3">
      <c r="A2785">
        <v>-73.953104190000005</v>
      </c>
      <c r="B2785">
        <v>40.791991680000002</v>
      </c>
      <c r="C2785" t="s">
        <v>6589</v>
      </c>
      <c r="D2785" t="s">
        <v>106</v>
      </c>
      <c r="E2785" t="str">
        <f t="shared" si="258"/>
        <v>far</v>
      </c>
      <c r="F2785" t="s">
        <v>34</v>
      </c>
      <c r="G2785">
        <v>10072018</v>
      </c>
      <c r="H2785" s="1">
        <v>2</v>
      </c>
      <c r="I2785" t="s">
        <v>39</v>
      </c>
      <c r="J2785" t="s">
        <v>40</v>
      </c>
      <c r="K2785" t="str">
        <f t="shared" si="259"/>
        <v>Gray</v>
      </c>
      <c r="L2785" t="str">
        <f t="shared" si="260"/>
        <v>yup</v>
      </c>
      <c r="M2785" t="b">
        <f t="shared" si="263"/>
        <v>0</v>
      </c>
      <c r="O2785" t="s">
        <v>55</v>
      </c>
      <c r="Q2785" t="s">
        <v>43</v>
      </c>
      <c r="R2785" t="b">
        <v>0</v>
      </c>
      <c r="T2785" t="b">
        <v>1</v>
      </c>
      <c r="U2785" t="b">
        <v>1</v>
      </c>
      <c r="V2785" t="b">
        <v>0</v>
      </c>
      <c r="W2785" t="b">
        <v>0</v>
      </c>
      <c r="X2785" t="b">
        <v>1</v>
      </c>
      <c r="Z2785" t="b">
        <f t="shared" si="261"/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1</v>
      </c>
      <c r="AF2785" t="b">
        <v>1</v>
      </c>
      <c r="AG2785" t="b">
        <v>1</v>
      </c>
      <c r="AH2785" t="b">
        <v>0</v>
      </c>
      <c r="AI2785" t="s">
        <v>6590</v>
      </c>
      <c r="AJ2785" t="b">
        <f t="shared" si="262"/>
        <v>0</v>
      </c>
      <c r="AK2785" t="s">
        <v>6591</v>
      </c>
      <c r="AL2785" t="b">
        <v>1</v>
      </c>
    </row>
    <row r="2786" spans="1:38" x14ac:dyDescent="0.3">
      <c r="A2786">
        <v>-73.976222730000003</v>
      </c>
      <c r="B2786">
        <v>40.768453600000001</v>
      </c>
      <c r="C2786" t="s">
        <v>6600</v>
      </c>
      <c r="D2786" t="s">
        <v>230</v>
      </c>
      <c r="E2786" t="str">
        <f t="shared" si="258"/>
        <v>far</v>
      </c>
      <c r="F2786" t="s">
        <v>34</v>
      </c>
      <c r="G2786">
        <v>10082018</v>
      </c>
      <c r="H2786" s="1">
        <v>2</v>
      </c>
      <c r="I2786" t="s">
        <v>39</v>
      </c>
      <c r="J2786" t="s">
        <v>40</v>
      </c>
      <c r="K2786" t="str">
        <f t="shared" si="259"/>
        <v>Gray</v>
      </c>
      <c r="L2786" t="str">
        <f t="shared" si="260"/>
        <v>yup</v>
      </c>
      <c r="M2786" t="b">
        <f t="shared" si="263"/>
        <v>0</v>
      </c>
      <c r="N2786" t="s">
        <v>41</v>
      </c>
      <c r="O2786" t="s">
        <v>42</v>
      </c>
      <c r="Q2786" t="s">
        <v>43</v>
      </c>
      <c r="R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  <c r="Z2786" t="b">
        <f t="shared" si="261"/>
        <v>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1</v>
      </c>
      <c r="AH2786" t="b">
        <v>0</v>
      </c>
      <c r="AJ2786" t="b">
        <f t="shared" si="262"/>
        <v>0</v>
      </c>
      <c r="AK2786" t="s">
        <v>6601</v>
      </c>
      <c r="AL2786" t="b">
        <v>1</v>
      </c>
    </row>
    <row r="2787" spans="1:38" x14ac:dyDescent="0.3">
      <c r="A2787">
        <v>-73.969284909999999</v>
      </c>
      <c r="B2787">
        <v>40.770875510000003</v>
      </c>
      <c r="C2787" t="s">
        <v>6602</v>
      </c>
      <c r="D2787" t="s">
        <v>2059</v>
      </c>
      <c r="E2787" t="str">
        <f t="shared" si="258"/>
        <v>far</v>
      </c>
      <c r="F2787" t="s">
        <v>34</v>
      </c>
      <c r="G2787">
        <v>10182018</v>
      </c>
      <c r="H2787" s="1">
        <v>6</v>
      </c>
      <c r="I2787" t="s">
        <v>39</v>
      </c>
      <c r="J2787" t="s">
        <v>40</v>
      </c>
      <c r="K2787" t="str">
        <f t="shared" si="259"/>
        <v>Gray</v>
      </c>
      <c r="L2787" t="str">
        <f t="shared" si="260"/>
        <v>yup</v>
      </c>
      <c r="M2787" t="b">
        <f t="shared" si="263"/>
        <v>0</v>
      </c>
      <c r="O2787" t="s">
        <v>55</v>
      </c>
      <c r="Q2787" t="s">
        <v>43</v>
      </c>
      <c r="R2787" t="b">
        <v>0</v>
      </c>
      <c r="T2787" t="b">
        <v>1</v>
      </c>
      <c r="U2787" t="b">
        <v>1</v>
      </c>
      <c r="V2787" t="b">
        <v>0</v>
      </c>
      <c r="W2787" t="b">
        <v>0</v>
      </c>
      <c r="X2787" t="b">
        <v>0</v>
      </c>
      <c r="Z2787" t="b">
        <f t="shared" si="261"/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J2787" t="b">
        <f t="shared" si="262"/>
        <v>0</v>
      </c>
      <c r="AK2787" t="s">
        <v>6603</v>
      </c>
      <c r="AL2787" t="b">
        <v>1</v>
      </c>
    </row>
    <row r="2788" spans="1:38" x14ac:dyDescent="0.3">
      <c r="A2788">
        <v>-73.973482759999996</v>
      </c>
      <c r="B2788">
        <v>40.76561718</v>
      </c>
      <c r="C2788" t="s">
        <v>6604</v>
      </c>
      <c r="D2788" t="s">
        <v>779</v>
      </c>
      <c r="E2788" t="str">
        <f t="shared" si="258"/>
        <v>far</v>
      </c>
      <c r="F2788" t="s">
        <v>34</v>
      </c>
      <c r="G2788">
        <v>10062018</v>
      </c>
      <c r="H2788" s="1">
        <v>2</v>
      </c>
      <c r="I2788" t="s">
        <v>39</v>
      </c>
      <c r="J2788" t="s">
        <v>40</v>
      </c>
      <c r="K2788" t="str">
        <f t="shared" si="259"/>
        <v>Gray</v>
      </c>
      <c r="L2788" t="str">
        <f t="shared" si="260"/>
        <v>yup</v>
      </c>
      <c r="M2788" t="b">
        <f t="shared" si="263"/>
        <v>0</v>
      </c>
      <c r="O2788" t="s">
        <v>55</v>
      </c>
      <c r="Q2788" t="s">
        <v>43</v>
      </c>
      <c r="R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Z2788" t="b">
        <f t="shared" si="261"/>
        <v>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1</v>
      </c>
      <c r="AH2788" t="b">
        <v>0</v>
      </c>
      <c r="AJ2788" t="b">
        <f t="shared" si="262"/>
        <v>0</v>
      </c>
      <c r="AK2788" t="s">
        <v>6605</v>
      </c>
      <c r="AL2788" t="b">
        <v>1</v>
      </c>
    </row>
    <row r="2789" spans="1:38" x14ac:dyDescent="0.3">
      <c r="A2789">
        <v>-73.979448160000004</v>
      </c>
      <c r="B2789">
        <v>40.770638570000003</v>
      </c>
      <c r="C2789" t="s">
        <v>6608</v>
      </c>
      <c r="D2789" t="s">
        <v>1364</v>
      </c>
      <c r="E2789" t="str">
        <f t="shared" si="258"/>
        <v>far</v>
      </c>
      <c r="F2789" t="s">
        <v>48</v>
      </c>
      <c r="G2789">
        <v>10072018</v>
      </c>
      <c r="H2789" s="1">
        <v>3</v>
      </c>
      <c r="I2789" t="s">
        <v>39</v>
      </c>
      <c r="J2789" t="s">
        <v>40</v>
      </c>
      <c r="K2789" t="str">
        <f t="shared" si="259"/>
        <v>Gray</v>
      </c>
      <c r="L2789" t="str">
        <f t="shared" si="260"/>
        <v>yup</v>
      </c>
      <c r="M2789" t="b">
        <f t="shared" si="263"/>
        <v>0</v>
      </c>
      <c r="N2789" t="s">
        <v>41</v>
      </c>
      <c r="O2789" t="s">
        <v>42</v>
      </c>
      <c r="Q2789" t="s">
        <v>43</v>
      </c>
      <c r="R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  <c r="Z2789" t="b">
        <f t="shared" si="261"/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1</v>
      </c>
      <c r="AH2789" t="b">
        <v>0</v>
      </c>
      <c r="AJ2789" t="b">
        <f t="shared" si="262"/>
        <v>0</v>
      </c>
      <c r="AK2789" t="s">
        <v>6609</v>
      </c>
      <c r="AL2789" t="b">
        <v>1</v>
      </c>
    </row>
    <row r="2790" spans="1:38" x14ac:dyDescent="0.3">
      <c r="A2790">
        <v>-73.968807159999997</v>
      </c>
      <c r="B2790">
        <v>40.78120182</v>
      </c>
      <c r="C2790" t="s">
        <v>6614</v>
      </c>
      <c r="D2790" t="s">
        <v>319</v>
      </c>
      <c r="E2790" t="str">
        <f t="shared" si="258"/>
        <v>far</v>
      </c>
      <c r="F2790" t="s">
        <v>34</v>
      </c>
      <c r="G2790">
        <v>10182018</v>
      </c>
      <c r="H2790" s="1">
        <v>2</v>
      </c>
      <c r="I2790" t="s">
        <v>39</v>
      </c>
      <c r="J2790" t="s">
        <v>40</v>
      </c>
      <c r="K2790" t="str">
        <f t="shared" si="259"/>
        <v>Gray</v>
      </c>
      <c r="L2790" t="str">
        <f t="shared" si="260"/>
        <v>yup</v>
      </c>
      <c r="M2790" t="b">
        <f t="shared" si="263"/>
        <v>0</v>
      </c>
      <c r="N2790" t="s">
        <v>41</v>
      </c>
      <c r="O2790" t="s">
        <v>42</v>
      </c>
      <c r="Q2790" t="s">
        <v>43</v>
      </c>
      <c r="R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  <c r="Z2790" t="b">
        <f t="shared" si="261"/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J2790" t="b">
        <f t="shared" si="262"/>
        <v>0</v>
      </c>
      <c r="AK2790" t="s">
        <v>6615</v>
      </c>
      <c r="AL2790" t="b">
        <v>1</v>
      </c>
    </row>
    <row r="2791" spans="1:38" x14ac:dyDescent="0.3">
      <c r="A2791">
        <v>-73.972179949999997</v>
      </c>
      <c r="B2791">
        <v>40.781004279999998</v>
      </c>
      <c r="C2791" t="s">
        <v>6618</v>
      </c>
      <c r="D2791" t="s">
        <v>1885</v>
      </c>
      <c r="E2791" t="str">
        <f t="shared" si="258"/>
        <v>far</v>
      </c>
      <c r="F2791" t="s">
        <v>34</v>
      </c>
      <c r="G2791">
        <v>10132018</v>
      </c>
      <c r="H2791" s="1">
        <v>2</v>
      </c>
      <c r="I2791" t="s">
        <v>39</v>
      </c>
      <c r="J2791" t="s">
        <v>40</v>
      </c>
      <c r="K2791" t="str">
        <f t="shared" si="259"/>
        <v>Gray</v>
      </c>
      <c r="L2791" t="str">
        <f t="shared" si="260"/>
        <v>yup</v>
      </c>
      <c r="M2791" t="b">
        <f t="shared" si="263"/>
        <v>0</v>
      </c>
      <c r="N2791" t="s">
        <v>41</v>
      </c>
      <c r="O2791" t="s">
        <v>42</v>
      </c>
      <c r="Q2791" t="s">
        <v>50</v>
      </c>
      <c r="R2791">
        <v>20</v>
      </c>
      <c r="S2791" t="s">
        <v>6619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Z2791" t="b">
        <f t="shared" si="261"/>
        <v>1</v>
      </c>
      <c r="AA2791" t="b">
        <v>0</v>
      </c>
      <c r="AB2791" t="b">
        <v>0</v>
      </c>
      <c r="AC2791" t="b">
        <v>0</v>
      </c>
      <c r="AD2791" t="b">
        <v>0</v>
      </c>
      <c r="AE2791" t="b">
        <v>1</v>
      </c>
      <c r="AF2791" t="b">
        <v>0</v>
      </c>
      <c r="AG2791" t="b">
        <v>1</v>
      </c>
      <c r="AH2791" t="b">
        <v>0</v>
      </c>
      <c r="AJ2791" t="b">
        <f t="shared" si="262"/>
        <v>0</v>
      </c>
      <c r="AK2791" t="s">
        <v>6620</v>
      </c>
      <c r="AL2791" t="b">
        <v>1</v>
      </c>
    </row>
    <row r="2792" spans="1:38" x14ac:dyDescent="0.3">
      <c r="A2792">
        <v>-73.980968869999998</v>
      </c>
      <c r="B2792">
        <v>40.7688536</v>
      </c>
      <c r="C2792" t="s">
        <v>6621</v>
      </c>
      <c r="D2792" t="s">
        <v>1909</v>
      </c>
      <c r="E2792" t="str">
        <f t="shared" si="258"/>
        <v>far</v>
      </c>
      <c r="F2792" t="s">
        <v>34</v>
      </c>
      <c r="G2792">
        <v>10192018</v>
      </c>
      <c r="H2792" s="1">
        <v>6</v>
      </c>
      <c r="I2792" t="s">
        <v>39</v>
      </c>
      <c r="J2792" t="s">
        <v>40</v>
      </c>
      <c r="K2792" t="str">
        <f t="shared" si="259"/>
        <v>Gray</v>
      </c>
      <c r="L2792" t="str">
        <f t="shared" si="260"/>
        <v>yup</v>
      </c>
      <c r="M2792" t="b">
        <f t="shared" si="263"/>
        <v>0</v>
      </c>
      <c r="N2792" t="s">
        <v>84</v>
      </c>
      <c r="O2792" t="s">
        <v>103</v>
      </c>
      <c r="Q2792" t="s">
        <v>43</v>
      </c>
      <c r="R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1</v>
      </c>
      <c r="Z2792" t="b">
        <f t="shared" si="261"/>
        <v>1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1</v>
      </c>
      <c r="AH2792" t="b">
        <v>0</v>
      </c>
      <c r="AJ2792" t="b">
        <f t="shared" si="262"/>
        <v>0</v>
      </c>
      <c r="AK2792" t="s">
        <v>6622</v>
      </c>
      <c r="AL2792" t="b">
        <v>1</v>
      </c>
    </row>
    <row r="2793" spans="1:38" x14ac:dyDescent="0.3">
      <c r="A2793">
        <v>-73.977557140000002</v>
      </c>
      <c r="B2793">
        <v>40.766531659999998</v>
      </c>
      <c r="C2793" t="s">
        <v>6627</v>
      </c>
      <c r="D2793" t="s">
        <v>2590</v>
      </c>
      <c r="E2793" t="str">
        <f t="shared" si="258"/>
        <v>far</v>
      </c>
      <c r="F2793" t="s">
        <v>34</v>
      </c>
      <c r="G2793">
        <v>10072018</v>
      </c>
      <c r="H2793" s="1">
        <v>3</v>
      </c>
      <c r="I2793" t="s">
        <v>39</v>
      </c>
      <c r="J2793" t="s">
        <v>40</v>
      </c>
      <c r="K2793" t="str">
        <f t="shared" si="259"/>
        <v>Gray</v>
      </c>
      <c r="L2793" t="str">
        <f t="shared" si="260"/>
        <v>yup</v>
      </c>
      <c r="M2793" t="b">
        <f t="shared" si="263"/>
        <v>0</v>
      </c>
      <c r="O2793" t="s">
        <v>55</v>
      </c>
      <c r="Q2793" t="s">
        <v>43</v>
      </c>
      <c r="R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1</v>
      </c>
      <c r="Z2793" t="b">
        <f t="shared" si="261"/>
        <v>1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1</v>
      </c>
      <c r="AH2793" t="b">
        <v>0</v>
      </c>
      <c r="AJ2793" t="b">
        <f t="shared" si="262"/>
        <v>0</v>
      </c>
      <c r="AK2793" t="s">
        <v>6628</v>
      </c>
      <c r="AL2793" t="b">
        <v>1</v>
      </c>
    </row>
    <row r="2794" spans="1:38" x14ac:dyDescent="0.3">
      <c r="A2794">
        <v>-73.979930300000007</v>
      </c>
      <c r="B2794">
        <v>40.76772072</v>
      </c>
      <c r="C2794" t="s">
        <v>6631</v>
      </c>
      <c r="D2794" t="s">
        <v>855</v>
      </c>
      <c r="E2794" t="str">
        <f t="shared" si="258"/>
        <v>far</v>
      </c>
      <c r="F2794" t="s">
        <v>34</v>
      </c>
      <c r="G2794">
        <v>10192018</v>
      </c>
      <c r="H2794" s="1">
        <v>2</v>
      </c>
      <c r="I2794" t="s">
        <v>39</v>
      </c>
      <c r="J2794" t="s">
        <v>40</v>
      </c>
      <c r="K2794" t="str">
        <f t="shared" si="259"/>
        <v>Gray</v>
      </c>
      <c r="L2794" t="str">
        <f t="shared" si="260"/>
        <v>yup</v>
      </c>
      <c r="M2794" t="b">
        <f t="shared" si="263"/>
        <v>0</v>
      </c>
      <c r="N2794" t="s">
        <v>84</v>
      </c>
      <c r="O2794" t="s">
        <v>103</v>
      </c>
      <c r="Q2794" t="s">
        <v>43</v>
      </c>
      <c r="R2794" t="b">
        <v>0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Z2794" t="b">
        <f t="shared" si="261"/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1</v>
      </c>
      <c r="AH2794" t="b">
        <v>0</v>
      </c>
      <c r="AJ2794" t="b">
        <f t="shared" si="262"/>
        <v>0</v>
      </c>
      <c r="AK2794" t="s">
        <v>6632</v>
      </c>
      <c r="AL2794" t="b">
        <v>1</v>
      </c>
    </row>
    <row r="2795" spans="1:38" x14ac:dyDescent="0.3">
      <c r="A2795">
        <v>-73.970412199999998</v>
      </c>
      <c r="B2795">
        <v>40.782404020000001</v>
      </c>
      <c r="C2795" t="s">
        <v>6633</v>
      </c>
      <c r="D2795" t="s">
        <v>2662</v>
      </c>
      <c r="E2795" t="str">
        <f t="shared" si="258"/>
        <v>far</v>
      </c>
      <c r="F2795" t="s">
        <v>34</v>
      </c>
      <c r="G2795">
        <v>10132018</v>
      </c>
      <c r="H2795" s="1">
        <v>2</v>
      </c>
      <c r="I2795" t="s">
        <v>39</v>
      </c>
      <c r="J2795" t="s">
        <v>40</v>
      </c>
      <c r="K2795" t="str">
        <f t="shared" si="259"/>
        <v>Gray</v>
      </c>
      <c r="L2795" t="str">
        <f t="shared" si="260"/>
        <v>yup</v>
      </c>
      <c r="M2795" t="b">
        <f t="shared" si="263"/>
        <v>0</v>
      </c>
      <c r="N2795" t="s">
        <v>84</v>
      </c>
      <c r="O2795" t="s">
        <v>103</v>
      </c>
      <c r="P2795" t="s">
        <v>6634</v>
      </c>
      <c r="Q2795" t="s">
        <v>43</v>
      </c>
      <c r="R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1</v>
      </c>
      <c r="Z2795" t="b">
        <f t="shared" si="261"/>
        <v>1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J2795" t="b">
        <f t="shared" si="262"/>
        <v>0</v>
      </c>
      <c r="AK2795" t="s">
        <v>6635</v>
      </c>
      <c r="AL2795" t="b">
        <v>1</v>
      </c>
    </row>
    <row r="2796" spans="1:38" x14ac:dyDescent="0.3">
      <c r="A2796">
        <v>-73.957284049999998</v>
      </c>
      <c r="B2796">
        <v>40.788693340000002</v>
      </c>
      <c r="C2796" t="s">
        <v>6636</v>
      </c>
      <c r="D2796" t="s">
        <v>196</v>
      </c>
      <c r="E2796" t="str">
        <f t="shared" si="258"/>
        <v>far</v>
      </c>
      <c r="F2796" t="s">
        <v>34</v>
      </c>
      <c r="G2796">
        <v>10082018</v>
      </c>
      <c r="H2796" s="1">
        <v>4</v>
      </c>
      <c r="I2796" t="s">
        <v>39</v>
      </c>
      <c r="J2796" t="s">
        <v>40</v>
      </c>
      <c r="K2796" t="str">
        <f t="shared" si="259"/>
        <v>Gray</v>
      </c>
      <c r="L2796" t="str">
        <f t="shared" si="260"/>
        <v>yup</v>
      </c>
      <c r="M2796" t="b">
        <f t="shared" si="263"/>
        <v>0</v>
      </c>
      <c r="O2796" t="s">
        <v>55</v>
      </c>
      <c r="Q2796" t="s">
        <v>50</v>
      </c>
      <c r="S2796" t="s">
        <v>6637</v>
      </c>
      <c r="T2796" t="b">
        <v>0</v>
      </c>
      <c r="U2796" t="b">
        <v>0</v>
      </c>
      <c r="V2796" t="b">
        <v>1</v>
      </c>
      <c r="W2796" t="b">
        <v>0</v>
      </c>
      <c r="X2796" t="b">
        <v>1</v>
      </c>
      <c r="Z2796" t="b">
        <f t="shared" si="261"/>
        <v>1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J2796" t="b">
        <f t="shared" si="262"/>
        <v>0</v>
      </c>
      <c r="AK2796" t="s">
        <v>6638</v>
      </c>
      <c r="AL2796" t="b">
        <v>1</v>
      </c>
    </row>
    <row r="2797" spans="1:38" x14ac:dyDescent="0.3">
      <c r="A2797">
        <v>-73.956459910000007</v>
      </c>
      <c r="B2797">
        <v>40.796518509999999</v>
      </c>
      <c r="C2797" t="s">
        <v>6639</v>
      </c>
      <c r="D2797" t="s">
        <v>1948</v>
      </c>
      <c r="E2797" t="str">
        <f t="shared" si="258"/>
        <v>far</v>
      </c>
      <c r="F2797" t="s">
        <v>34</v>
      </c>
      <c r="G2797">
        <v>10122018</v>
      </c>
      <c r="H2797" s="1">
        <v>1</v>
      </c>
      <c r="I2797" t="s">
        <v>39</v>
      </c>
      <c r="J2797" t="s">
        <v>40</v>
      </c>
      <c r="K2797" t="str">
        <f t="shared" si="259"/>
        <v>Gray</v>
      </c>
      <c r="L2797" t="str">
        <f t="shared" si="260"/>
        <v>yup</v>
      </c>
      <c r="M2797" t="b">
        <f t="shared" si="263"/>
        <v>0</v>
      </c>
      <c r="N2797" t="s">
        <v>84</v>
      </c>
      <c r="O2797" t="s">
        <v>103</v>
      </c>
      <c r="Q2797" t="s">
        <v>43</v>
      </c>
      <c r="R2797" t="b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1</v>
      </c>
      <c r="Z2797" t="b">
        <f t="shared" si="261"/>
        <v>1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J2797" t="b">
        <f t="shared" si="262"/>
        <v>0</v>
      </c>
      <c r="AK2797" t="s">
        <v>6640</v>
      </c>
      <c r="AL2797" t="b">
        <v>1</v>
      </c>
    </row>
    <row r="2798" spans="1:38" x14ac:dyDescent="0.3">
      <c r="A2798">
        <v>-73.969628580000006</v>
      </c>
      <c r="B2798">
        <v>40.770406780000002</v>
      </c>
      <c r="C2798" t="s">
        <v>6649</v>
      </c>
      <c r="D2798" t="s">
        <v>199</v>
      </c>
      <c r="E2798" t="str">
        <f t="shared" si="258"/>
        <v>far</v>
      </c>
      <c r="F2798" t="s">
        <v>48</v>
      </c>
      <c r="G2798">
        <v>10172018</v>
      </c>
      <c r="H2798" s="1">
        <v>3</v>
      </c>
      <c r="I2798" t="s">
        <v>39</v>
      </c>
      <c r="J2798" t="s">
        <v>40</v>
      </c>
      <c r="K2798" t="str">
        <f t="shared" si="259"/>
        <v>Gray</v>
      </c>
      <c r="L2798" t="str">
        <f t="shared" si="260"/>
        <v>yup</v>
      </c>
      <c r="M2798" t="b">
        <f t="shared" si="263"/>
        <v>0</v>
      </c>
      <c r="N2798" t="s">
        <v>41</v>
      </c>
      <c r="O2798" t="s">
        <v>42</v>
      </c>
      <c r="Q2798" t="s">
        <v>50</v>
      </c>
      <c r="R2798">
        <v>2</v>
      </c>
      <c r="S2798" t="s">
        <v>754</v>
      </c>
      <c r="T2798" t="b">
        <v>1</v>
      </c>
      <c r="U2798" t="b">
        <v>0</v>
      </c>
      <c r="V2798" t="b">
        <v>0</v>
      </c>
      <c r="W2798" t="b">
        <v>0</v>
      </c>
      <c r="X2798" t="b">
        <v>1</v>
      </c>
      <c r="Z2798" t="b">
        <f t="shared" si="261"/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1</v>
      </c>
      <c r="AH2798" t="b">
        <v>0</v>
      </c>
      <c r="AJ2798" t="b">
        <f t="shared" si="262"/>
        <v>0</v>
      </c>
      <c r="AK2798" t="s">
        <v>6650</v>
      </c>
      <c r="AL2798" t="b">
        <v>1</v>
      </c>
    </row>
    <row r="2799" spans="1:38" x14ac:dyDescent="0.3">
      <c r="A2799">
        <v>-73.962800450000003</v>
      </c>
      <c r="B2799">
        <v>40.791553260000001</v>
      </c>
      <c r="C2799" t="s">
        <v>6651</v>
      </c>
      <c r="D2799" t="s">
        <v>2508</v>
      </c>
      <c r="E2799" t="str">
        <f t="shared" si="258"/>
        <v>far</v>
      </c>
      <c r="F2799" t="s">
        <v>34</v>
      </c>
      <c r="G2799">
        <v>10072018</v>
      </c>
      <c r="H2799" s="1">
        <v>3</v>
      </c>
      <c r="I2799" t="s">
        <v>54</v>
      </c>
      <c r="J2799" t="s">
        <v>40</v>
      </c>
      <c r="K2799" t="str">
        <f t="shared" si="259"/>
        <v>Gray</v>
      </c>
      <c r="L2799" t="str">
        <f t="shared" si="260"/>
        <v>yup</v>
      </c>
      <c r="M2799" t="b">
        <f t="shared" si="263"/>
        <v>0</v>
      </c>
      <c r="N2799" t="s">
        <v>41</v>
      </c>
      <c r="O2799" t="s">
        <v>42</v>
      </c>
      <c r="Q2799" t="s">
        <v>43</v>
      </c>
      <c r="R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1</v>
      </c>
      <c r="Z2799" t="b">
        <f t="shared" si="261"/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1</v>
      </c>
      <c r="AH2799" t="b">
        <v>0</v>
      </c>
      <c r="AJ2799" t="b">
        <f t="shared" si="262"/>
        <v>0</v>
      </c>
      <c r="AK2799" t="s">
        <v>6652</v>
      </c>
      <c r="AL2799" t="b">
        <v>1</v>
      </c>
    </row>
    <row r="2800" spans="1:38" x14ac:dyDescent="0.3">
      <c r="A2800">
        <v>-73.974491740000005</v>
      </c>
      <c r="B2800">
        <v>40.777838869999997</v>
      </c>
      <c r="C2800" t="s">
        <v>6658</v>
      </c>
      <c r="D2800" t="s">
        <v>594</v>
      </c>
      <c r="E2800" t="str">
        <f t="shared" si="258"/>
        <v>far</v>
      </c>
      <c r="F2800" t="s">
        <v>48</v>
      </c>
      <c r="G2800">
        <v>10172018</v>
      </c>
      <c r="H2800" s="1">
        <v>2</v>
      </c>
      <c r="I2800" t="s">
        <v>39</v>
      </c>
      <c r="J2800" t="s">
        <v>40</v>
      </c>
      <c r="K2800" t="str">
        <f t="shared" si="259"/>
        <v>Gray</v>
      </c>
      <c r="L2800" t="str">
        <f t="shared" si="260"/>
        <v>yup</v>
      </c>
      <c r="M2800" t="b">
        <f t="shared" si="263"/>
        <v>0</v>
      </c>
      <c r="O2800" t="s">
        <v>55</v>
      </c>
      <c r="Q2800" t="s">
        <v>43</v>
      </c>
      <c r="R2800" t="b">
        <v>0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Z2800" t="b">
        <f t="shared" si="261"/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J2800" t="b">
        <f t="shared" si="262"/>
        <v>0</v>
      </c>
      <c r="AK2800" t="s">
        <v>6659</v>
      </c>
      <c r="AL2800" t="b">
        <v>1</v>
      </c>
    </row>
    <row r="2801" spans="1:38" x14ac:dyDescent="0.3">
      <c r="A2801">
        <v>-73.974350939999994</v>
      </c>
      <c r="B2801">
        <v>40.769004369999998</v>
      </c>
      <c r="C2801" t="s">
        <v>6660</v>
      </c>
      <c r="D2801" t="s">
        <v>264</v>
      </c>
      <c r="E2801" t="str">
        <f t="shared" si="258"/>
        <v>far</v>
      </c>
      <c r="F2801" t="s">
        <v>48</v>
      </c>
      <c r="G2801">
        <v>10072018</v>
      </c>
      <c r="H2801" s="1">
        <v>2</v>
      </c>
      <c r="I2801" t="s">
        <v>39</v>
      </c>
      <c r="J2801" t="s">
        <v>40</v>
      </c>
      <c r="K2801" t="str">
        <f t="shared" si="259"/>
        <v>Gray</v>
      </c>
      <c r="L2801" t="str">
        <f t="shared" si="260"/>
        <v>yup</v>
      </c>
      <c r="M2801" t="b">
        <f t="shared" si="263"/>
        <v>0</v>
      </c>
      <c r="N2801" t="s">
        <v>41</v>
      </c>
      <c r="O2801" t="s">
        <v>42</v>
      </c>
      <c r="Q2801" t="s">
        <v>50</v>
      </c>
      <c r="S2801" t="s">
        <v>206</v>
      </c>
      <c r="T2801" t="b">
        <v>1</v>
      </c>
      <c r="U2801" t="b">
        <v>1</v>
      </c>
      <c r="V2801" t="b">
        <v>0</v>
      </c>
      <c r="W2801" t="b">
        <v>0</v>
      </c>
      <c r="X2801" t="b">
        <v>1</v>
      </c>
      <c r="Z2801" t="b">
        <f t="shared" si="261"/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J2801" t="b">
        <f t="shared" si="262"/>
        <v>0</v>
      </c>
      <c r="AK2801" t="s">
        <v>6661</v>
      </c>
      <c r="AL2801" t="b">
        <v>1</v>
      </c>
    </row>
    <row r="2802" spans="1:38" x14ac:dyDescent="0.3">
      <c r="A2802">
        <v>-73.979121750000004</v>
      </c>
      <c r="B2802">
        <v>40.767658349999998</v>
      </c>
      <c r="C2802" t="s">
        <v>6664</v>
      </c>
      <c r="D2802" t="s">
        <v>1235</v>
      </c>
      <c r="E2802" t="str">
        <f t="shared" si="258"/>
        <v>far</v>
      </c>
      <c r="F2802" t="s">
        <v>48</v>
      </c>
      <c r="G2802">
        <v>10102018</v>
      </c>
      <c r="H2802" s="1">
        <v>5</v>
      </c>
      <c r="I2802" t="s">
        <v>39</v>
      </c>
      <c r="J2802" t="s">
        <v>40</v>
      </c>
      <c r="K2802" t="str">
        <f t="shared" si="259"/>
        <v>Gray</v>
      </c>
      <c r="L2802" t="str">
        <f t="shared" si="260"/>
        <v>yup</v>
      </c>
      <c r="M2802" t="b">
        <f t="shared" si="263"/>
        <v>0</v>
      </c>
      <c r="N2802" t="s">
        <v>84</v>
      </c>
      <c r="O2802" t="s">
        <v>103</v>
      </c>
      <c r="Q2802" t="s">
        <v>43</v>
      </c>
      <c r="R2802" t="b">
        <v>0</v>
      </c>
      <c r="S2802" t="s">
        <v>6665</v>
      </c>
      <c r="T2802" t="b">
        <v>0</v>
      </c>
      <c r="U2802" t="b">
        <v>0</v>
      </c>
      <c r="V2802" t="b">
        <v>0</v>
      </c>
      <c r="W2802" t="b">
        <v>1</v>
      </c>
      <c r="X2802" t="b">
        <v>1</v>
      </c>
      <c r="Z2802" t="b">
        <f t="shared" si="261"/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J2802" t="b">
        <f t="shared" si="262"/>
        <v>0</v>
      </c>
      <c r="AK2802" t="s">
        <v>6666</v>
      </c>
      <c r="AL2802" t="b">
        <v>1</v>
      </c>
    </row>
    <row r="2803" spans="1:38" x14ac:dyDescent="0.3">
      <c r="A2803">
        <v>-73.958833990000002</v>
      </c>
      <c r="B2803">
        <v>40.784808490000003</v>
      </c>
      <c r="C2803" t="s">
        <v>6667</v>
      </c>
      <c r="D2803" t="s">
        <v>848</v>
      </c>
      <c r="E2803" t="str">
        <f t="shared" si="258"/>
        <v>far</v>
      </c>
      <c r="F2803" t="s">
        <v>34</v>
      </c>
      <c r="G2803">
        <v>10102018</v>
      </c>
      <c r="H2803" s="1">
        <v>6</v>
      </c>
      <c r="I2803" t="s">
        <v>39</v>
      </c>
      <c r="J2803" t="s">
        <v>40</v>
      </c>
      <c r="K2803" t="str">
        <f t="shared" si="259"/>
        <v>Gray</v>
      </c>
      <c r="L2803" t="str">
        <f t="shared" si="260"/>
        <v>yup</v>
      </c>
      <c r="M2803" t="b">
        <f t="shared" si="263"/>
        <v>0</v>
      </c>
      <c r="N2803" t="s">
        <v>41</v>
      </c>
      <c r="O2803" t="s">
        <v>42</v>
      </c>
      <c r="Q2803" t="s">
        <v>50</v>
      </c>
      <c r="R2803">
        <v>35</v>
      </c>
      <c r="S2803" t="s">
        <v>206</v>
      </c>
      <c r="T2803" t="b">
        <v>0</v>
      </c>
      <c r="U2803" t="b">
        <v>0</v>
      </c>
      <c r="V2803" t="b">
        <v>1</v>
      </c>
      <c r="W2803" t="b">
        <v>0</v>
      </c>
      <c r="X2803" t="b">
        <v>1</v>
      </c>
      <c r="Z2803" t="b">
        <f t="shared" si="261"/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1</v>
      </c>
      <c r="AF2803" t="b">
        <v>0</v>
      </c>
      <c r="AG2803" t="b">
        <v>1</v>
      </c>
      <c r="AH2803" t="b">
        <v>0</v>
      </c>
      <c r="AJ2803" t="b">
        <f t="shared" si="262"/>
        <v>0</v>
      </c>
      <c r="AK2803" t="s">
        <v>6668</v>
      </c>
      <c r="AL2803" t="b">
        <v>1</v>
      </c>
    </row>
    <row r="2804" spans="1:38" x14ac:dyDescent="0.3">
      <c r="A2804">
        <v>-73.969017440000002</v>
      </c>
      <c r="B2804">
        <v>40.781761770000003</v>
      </c>
      <c r="C2804" t="s">
        <v>6669</v>
      </c>
      <c r="D2804" t="s">
        <v>319</v>
      </c>
      <c r="E2804" t="str">
        <f t="shared" si="258"/>
        <v>far</v>
      </c>
      <c r="F2804" t="s">
        <v>34</v>
      </c>
      <c r="G2804">
        <v>10182018</v>
      </c>
      <c r="H2804" s="1">
        <v>5</v>
      </c>
      <c r="I2804" t="s">
        <v>39</v>
      </c>
      <c r="J2804" t="s">
        <v>40</v>
      </c>
      <c r="K2804" t="str">
        <f t="shared" si="259"/>
        <v>Gray</v>
      </c>
      <c r="L2804" t="str">
        <f t="shared" si="260"/>
        <v>yup</v>
      </c>
      <c r="M2804" t="b">
        <f t="shared" si="263"/>
        <v>0</v>
      </c>
      <c r="N2804" t="s">
        <v>41</v>
      </c>
      <c r="O2804" t="s">
        <v>42</v>
      </c>
      <c r="Q2804" t="s">
        <v>43</v>
      </c>
      <c r="R2804" t="b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Z2804" t="b">
        <f t="shared" si="261"/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  <c r="AH2804" t="b">
        <v>0</v>
      </c>
      <c r="AJ2804" t="b">
        <f t="shared" si="262"/>
        <v>0</v>
      </c>
      <c r="AK2804" t="s">
        <v>6670</v>
      </c>
      <c r="AL2804" t="b">
        <v>1</v>
      </c>
    </row>
    <row r="2805" spans="1:38" x14ac:dyDescent="0.3">
      <c r="A2805">
        <v>-73.965776450000007</v>
      </c>
      <c r="B2805">
        <v>40.781192320000002</v>
      </c>
      <c r="C2805" t="s">
        <v>6671</v>
      </c>
      <c r="D2805" t="s">
        <v>574</v>
      </c>
      <c r="E2805" t="str">
        <f t="shared" si="258"/>
        <v>far</v>
      </c>
      <c r="F2805" t="s">
        <v>34</v>
      </c>
      <c r="G2805">
        <v>10072018</v>
      </c>
      <c r="H2805" s="1">
        <v>10</v>
      </c>
      <c r="I2805" t="s">
        <v>39</v>
      </c>
      <c r="J2805" t="s">
        <v>40</v>
      </c>
      <c r="K2805" t="str">
        <f t="shared" si="259"/>
        <v>Gray</v>
      </c>
      <c r="L2805" t="str">
        <f t="shared" si="260"/>
        <v>yup</v>
      </c>
      <c r="M2805" t="b">
        <f t="shared" si="263"/>
        <v>0</v>
      </c>
      <c r="N2805" t="s">
        <v>84</v>
      </c>
      <c r="O2805" t="s">
        <v>103</v>
      </c>
      <c r="Q2805" t="s">
        <v>43</v>
      </c>
      <c r="R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1</v>
      </c>
      <c r="Z2805" t="b">
        <f t="shared" si="261"/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1</v>
      </c>
      <c r="AH2805" t="b">
        <v>0</v>
      </c>
      <c r="AJ2805" t="b">
        <f t="shared" si="262"/>
        <v>0</v>
      </c>
      <c r="AK2805" t="s">
        <v>6672</v>
      </c>
      <c r="AL2805" t="b">
        <v>1</v>
      </c>
    </row>
    <row r="2806" spans="1:38" x14ac:dyDescent="0.3">
      <c r="A2806">
        <v>-73.974514119999995</v>
      </c>
      <c r="B2806">
        <v>40.76914798</v>
      </c>
      <c r="C2806" t="s">
        <v>6675</v>
      </c>
      <c r="D2806" t="s">
        <v>259</v>
      </c>
      <c r="E2806" t="str">
        <f t="shared" si="258"/>
        <v>far</v>
      </c>
      <c r="F2806" t="s">
        <v>48</v>
      </c>
      <c r="G2806">
        <v>10082018</v>
      </c>
      <c r="H2806" s="1">
        <v>1</v>
      </c>
      <c r="I2806" t="s">
        <v>39</v>
      </c>
      <c r="J2806" t="s">
        <v>40</v>
      </c>
      <c r="K2806" t="str">
        <f t="shared" si="259"/>
        <v>Gray</v>
      </c>
      <c r="L2806" t="str">
        <f t="shared" si="260"/>
        <v>yup</v>
      </c>
      <c r="M2806" t="b">
        <f t="shared" si="263"/>
        <v>0</v>
      </c>
      <c r="N2806" t="s">
        <v>84</v>
      </c>
      <c r="O2806" t="s">
        <v>103</v>
      </c>
      <c r="Q2806" t="s">
        <v>50</v>
      </c>
      <c r="R2806">
        <v>2</v>
      </c>
      <c r="S2806" t="s">
        <v>6676</v>
      </c>
      <c r="T2806" t="b">
        <v>0</v>
      </c>
      <c r="U2806" t="b">
        <v>0</v>
      </c>
      <c r="V2806" t="b">
        <v>0</v>
      </c>
      <c r="W2806" t="b">
        <v>1</v>
      </c>
      <c r="X2806" t="b">
        <v>0</v>
      </c>
      <c r="Z2806" t="b">
        <f t="shared" si="261"/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1</v>
      </c>
      <c r="AH2806" t="b">
        <v>0</v>
      </c>
      <c r="AJ2806" t="b">
        <f t="shared" si="262"/>
        <v>0</v>
      </c>
      <c r="AK2806" t="s">
        <v>6677</v>
      </c>
      <c r="AL2806" t="b">
        <v>1</v>
      </c>
    </row>
    <row r="2807" spans="1:38" x14ac:dyDescent="0.3">
      <c r="A2807">
        <v>-73.974316529999996</v>
      </c>
      <c r="B2807">
        <v>40.775467470000002</v>
      </c>
      <c r="C2807" t="s">
        <v>6678</v>
      </c>
      <c r="D2807" t="s">
        <v>268</v>
      </c>
      <c r="E2807" t="str">
        <f t="shared" si="258"/>
        <v>far</v>
      </c>
      <c r="F2807" t="s">
        <v>34</v>
      </c>
      <c r="G2807">
        <v>10142018</v>
      </c>
      <c r="H2807" s="1">
        <v>7</v>
      </c>
      <c r="J2807" t="s">
        <v>40</v>
      </c>
      <c r="K2807" t="str">
        <f t="shared" si="259"/>
        <v>Gray</v>
      </c>
      <c r="L2807" t="str">
        <f t="shared" si="260"/>
        <v>yup</v>
      </c>
      <c r="M2807" t="b">
        <f t="shared" si="263"/>
        <v>0</v>
      </c>
      <c r="O2807" t="s">
        <v>55</v>
      </c>
      <c r="Q2807" t="s">
        <v>50</v>
      </c>
      <c r="R2807">
        <v>10</v>
      </c>
      <c r="T2807" t="b">
        <v>1</v>
      </c>
      <c r="U2807" t="b">
        <v>0</v>
      </c>
      <c r="V2807" t="b">
        <v>0</v>
      </c>
      <c r="W2807" t="b">
        <v>1</v>
      </c>
      <c r="X2807" t="b">
        <v>1</v>
      </c>
      <c r="Z2807" t="b">
        <f t="shared" si="261"/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J2807" t="b">
        <f t="shared" si="262"/>
        <v>0</v>
      </c>
      <c r="AK2807" t="s">
        <v>6679</v>
      </c>
      <c r="AL2807" t="b">
        <v>1</v>
      </c>
    </row>
    <row r="2808" spans="1:38" x14ac:dyDescent="0.3">
      <c r="A2808">
        <v>-73.977506890000001</v>
      </c>
      <c r="B2808">
        <v>40.766442439999999</v>
      </c>
      <c r="C2808" t="s">
        <v>6682</v>
      </c>
      <c r="D2808" t="s">
        <v>2590</v>
      </c>
      <c r="E2808" t="str">
        <f t="shared" si="258"/>
        <v>far</v>
      </c>
      <c r="F2808" t="s">
        <v>48</v>
      </c>
      <c r="G2808">
        <v>10062018</v>
      </c>
      <c r="H2808" s="1">
        <v>1</v>
      </c>
      <c r="I2808" t="s">
        <v>39</v>
      </c>
      <c r="J2808" t="s">
        <v>40</v>
      </c>
      <c r="K2808" t="str">
        <f t="shared" si="259"/>
        <v>Gray</v>
      </c>
      <c r="L2808" t="str">
        <f t="shared" si="260"/>
        <v>yup</v>
      </c>
      <c r="M2808" t="b">
        <f t="shared" si="263"/>
        <v>0</v>
      </c>
      <c r="N2808" t="s">
        <v>41</v>
      </c>
      <c r="O2808" t="s">
        <v>42</v>
      </c>
      <c r="Q2808" t="s">
        <v>43</v>
      </c>
      <c r="R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Z2808" t="b">
        <f t="shared" si="261"/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1</v>
      </c>
      <c r="AH2808" t="b">
        <v>0</v>
      </c>
      <c r="AJ2808" t="b">
        <f t="shared" si="262"/>
        <v>0</v>
      </c>
      <c r="AK2808" t="s">
        <v>6683</v>
      </c>
      <c r="AL2808" t="b">
        <v>1</v>
      </c>
    </row>
    <row r="2809" spans="1:38" x14ac:dyDescent="0.3">
      <c r="A2809">
        <v>-73.968276090000003</v>
      </c>
      <c r="B2809">
        <v>40.778072760000001</v>
      </c>
      <c r="C2809" t="s">
        <v>6689</v>
      </c>
      <c r="D2809" t="s">
        <v>271</v>
      </c>
      <c r="E2809" t="str">
        <f t="shared" si="258"/>
        <v>far</v>
      </c>
      <c r="F2809" t="s">
        <v>34</v>
      </c>
      <c r="G2809">
        <v>10182018</v>
      </c>
      <c r="H2809" s="1">
        <v>4</v>
      </c>
      <c r="I2809" t="s">
        <v>39</v>
      </c>
      <c r="J2809" t="s">
        <v>40</v>
      </c>
      <c r="K2809" t="str">
        <f t="shared" si="259"/>
        <v>Gray</v>
      </c>
      <c r="L2809" t="str">
        <f t="shared" si="260"/>
        <v>yup</v>
      </c>
      <c r="M2809" t="b">
        <f t="shared" si="263"/>
        <v>0</v>
      </c>
      <c r="O2809" t="s">
        <v>55</v>
      </c>
      <c r="Q2809" t="s">
        <v>43</v>
      </c>
      <c r="R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1</v>
      </c>
      <c r="Z2809" t="b">
        <f t="shared" si="261"/>
        <v>1</v>
      </c>
      <c r="AA2809" t="b">
        <v>1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1</v>
      </c>
      <c r="AH2809" t="b">
        <v>0</v>
      </c>
      <c r="AJ2809" t="b">
        <f t="shared" si="262"/>
        <v>0</v>
      </c>
      <c r="AK2809" t="s">
        <v>6690</v>
      </c>
      <c r="AL2809" t="b">
        <v>1</v>
      </c>
    </row>
    <row r="2810" spans="1:38" x14ac:dyDescent="0.3">
      <c r="A2810">
        <v>-73.968721470000006</v>
      </c>
      <c r="B2810">
        <v>40.779284169999997</v>
      </c>
      <c r="C2810" t="s">
        <v>6691</v>
      </c>
      <c r="D2810" t="s">
        <v>1996</v>
      </c>
      <c r="E2810" t="str">
        <f t="shared" si="258"/>
        <v>far</v>
      </c>
      <c r="F2810" t="s">
        <v>48</v>
      </c>
      <c r="G2810">
        <v>10082018</v>
      </c>
      <c r="H2810" s="1">
        <v>7</v>
      </c>
      <c r="I2810" t="s">
        <v>39</v>
      </c>
      <c r="J2810" t="s">
        <v>40</v>
      </c>
      <c r="K2810" t="str">
        <f t="shared" si="259"/>
        <v>Gray</v>
      </c>
      <c r="L2810" t="str">
        <f t="shared" si="260"/>
        <v>yup</v>
      </c>
      <c r="M2810" t="b">
        <f t="shared" si="263"/>
        <v>0</v>
      </c>
      <c r="N2810" t="s">
        <v>84</v>
      </c>
      <c r="O2810" t="s">
        <v>103</v>
      </c>
      <c r="Q2810" t="s">
        <v>43</v>
      </c>
      <c r="R2810" t="b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Z2810" t="b">
        <f t="shared" si="261"/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1</v>
      </c>
      <c r="AH2810" t="b">
        <v>0</v>
      </c>
      <c r="AJ2810" t="b">
        <f t="shared" si="262"/>
        <v>0</v>
      </c>
      <c r="AK2810" t="s">
        <v>6692</v>
      </c>
      <c r="AL2810" t="b">
        <v>1</v>
      </c>
    </row>
    <row r="2811" spans="1:38" x14ac:dyDescent="0.3">
      <c r="A2811">
        <v>-73.971027309999997</v>
      </c>
      <c r="B2811">
        <v>40.776652120000001</v>
      </c>
      <c r="C2811" t="s">
        <v>6696</v>
      </c>
      <c r="D2811" t="s">
        <v>741</v>
      </c>
      <c r="E2811" t="str">
        <f t="shared" si="258"/>
        <v>far</v>
      </c>
      <c r="F2811" t="s">
        <v>34</v>
      </c>
      <c r="G2811">
        <v>10192018</v>
      </c>
      <c r="H2811" s="1">
        <v>16</v>
      </c>
      <c r="I2811" t="s">
        <v>39</v>
      </c>
      <c r="J2811" t="s">
        <v>40</v>
      </c>
      <c r="K2811" t="str">
        <f t="shared" si="259"/>
        <v>Gray</v>
      </c>
      <c r="L2811" t="str">
        <f t="shared" si="260"/>
        <v>yup</v>
      </c>
      <c r="M2811" t="b">
        <f t="shared" si="263"/>
        <v>0</v>
      </c>
      <c r="N2811" t="s">
        <v>41</v>
      </c>
      <c r="O2811" t="s">
        <v>42</v>
      </c>
      <c r="Q2811" t="s">
        <v>43</v>
      </c>
      <c r="R2811" t="b">
        <v>0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Z2811" t="b">
        <f t="shared" si="261"/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J2811" t="b">
        <f t="shared" si="262"/>
        <v>0</v>
      </c>
      <c r="AK2811" t="s">
        <v>6697</v>
      </c>
      <c r="AL2811" t="b">
        <v>1</v>
      </c>
    </row>
    <row r="2812" spans="1:38" x14ac:dyDescent="0.3">
      <c r="A2812">
        <v>-73.963223850000006</v>
      </c>
      <c r="B2812">
        <v>40.792032900000002</v>
      </c>
      <c r="C2812" t="s">
        <v>6700</v>
      </c>
      <c r="D2812" t="s">
        <v>785</v>
      </c>
      <c r="E2812" t="str">
        <f t="shared" si="258"/>
        <v>far</v>
      </c>
      <c r="F2812" t="s">
        <v>34</v>
      </c>
      <c r="G2812">
        <v>10102018</v>
      </c>
      <c r="H2812" s="1">
        <v>2</v>
      </c>
      <c r="I2812" t="s">
        <v>39</v>
      </c>
      <c r="J2812" t="s">
        <v>40</v>
      </c>
      <c r="K2812" t="str">
        <f t="shared" si="259"/>
        <v>Gray</v>
      </c>
      <c r="L2812" t="str">
        <f t="shared" si="260"/>
        <v>yup</v>
      </c>
      <c r="M2812" t="b">
        <f t="shared" si="263"/>
        <v>0</v>
      </c>
      <c r="O2812" t="s">
        <v>55</v>
      </c>
      <c r="Q2812" t="s">
        <v>43</v>
      </c>
      <c r="R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1</v>
      </c>
      <c r="Z2812" t="b">
        <f t="shared" si="261"/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1</v>
      </c>
      <c r="AH2812" t="b">
        <v>0</v>
      </c>
      <c r="AJ2812" t="b">
        <f t="shared" si="262"/>
        <v>0</v>
      </c>
      <c r="AK2812" t="s">
        <v>6701</v>
      </c>
      <c r="AL2812" t="b">
        <v>1</v>
      </c>
    </row>
    <row r="2813" spans="1:38" x14ac:dyDescent="0.3">
      <c r="A2813">
        <v>-73.953058780000006</v>
      </c>
      <c r="B2813">
        <v>40.791908730000003</v>
      </c>
      <c r="C2813" t="s">
        <v>6702</v>
      </c>
      <c r="D2813" t="s">
        <v>106</v>
      </c>
      <c r="E2813" t="str">
        <f t="shared" si="258"/>
        <v>far</v>
      </c>
      <c r="F2813" t="s">
        <v>34</v>
      </c>
      <c r="G2813">
        <v>10072018</v>
      </c>
      <c r="H2813" s="1">
        <v>3</v>
      </c>
      <c r="I2813" t="s">
        <v>39</v>
      </c>
      <c r="J2813" t="s">
        <v>40</v>
      </c>
      <c r="K2813" t="str">
        <f t="shared" si="259"/>
        <v>Gray</v>
      </c>
      <c r="L2813" t="str">
        <f t="shared" si="260"/>
        <v>yup</v>
      </c>
      <c r="M2813" t="b">
        <f t="shared" si="263"/>
        <v>0</v>
      </c>
      <c r="O2813" t="s">
        <v>55</v>
      </c>
      <c r="Q2813" t="s">
        <v>43</v>
      </c>
      <c r="R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1</v>
      </c>
      <c r="Z2813" t="b">
        <f t="shared" si="261"/>
        <v>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J2813" t="b">
        <f t="shared" si="262"/>
        <v>0</v>
      </c>
      <c r="AK2813" t="s">
        <v>6703</v>
      </c>
      <c r="AL2813" t="b">
        <v>1</v>
      </c>
    </row>
    <row r="2814" spans="1:38" x14ac:dyDescent="0.3">
      <c r="A2814">
        <v>-73.973425930000005</v>
      </c>
      <c r="B2814">
        <v>40.778192990000001</v>
      </c>
      <c r="C2814" t="s">
        <v>6704</v>
      </c>
      <c r="D2814" t="s">
        <v>1764</v>
      </c>
      <c r="E2814" t="str">
        <f t="shared" si="258"/>
        <v>far</v>
      </c>
      <c r="F2814" t="s">
        <v>48</v>
      </c>
      <c r="G2814">
        <v>10072018</v>
      </c>
      <c r="H2814" s="1">
        <v>3</v>
      </c>
      <c r="I2814" t="s">
        <v>39</v>
      </c>
      <c r="J2814" t="s">
        <v>40</v>
      </c>
      <c r="K2814" t="str">
        <f t="shared" si="259"/>
        <v>Gray</v>
      </c>
      <c r="L2814" t="str">
        <f t="shared" si="260"/>
        <v>yup</v>
      </c>
      <c r="M2814" t="b">
        <f t="shared" si="263"/>
        <v>0</v>
      </c>
      <c r="O2814" t="s">
        <v>55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Z2814" t="b">
        <f t="shared" si="261"/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J2814" t="b">
        <f t="shared" si="262"/>
        <v>0</v>
      </c>
      <c r="AK2814" t="s">
        <v>6705</v>
      </c>
      <c r="AL2814" t="b">
        <v>1</v>
      </c>
    </row>
    <row r="2815" spans="1:38" x14ac:dyDescent="0.3">
      <c r="A2815">
        <v>-73.955192339999996</v>
      </c>
      <c r="B2815">
        <v>40.796830270000001</v>
      </c>
      <c r="C2815" t="s">
        <v>6709</v>
      </c>
      <c r="D2815" t="s">
        <v>636</v>
      </c>
      <c r="E2815" t="str">
        <f t="shared" si="258"/>
        <v>far</v>
      </c>
      <c r="F2815" t="s">
        <v>34</v>
      </c>
      <c r="G2815">
        <v>10172018</v>
      </c>
      <c r="H2815" s="1">
        <v>1</v>
      </c>
      <c r="I2815" t="s">
        <v>39</v>
      </c>
      <c r="J2815" t="s">
        <v>40</v>
      </c>
      <c r="K2815" t="str">
        <f t="shared" si="259"/>
        <v>Gray</v>
      </c>
      <c r="L2815" t="str">
        <f t="shared" si="260"/>
        <v>yup</v>
      </c>
      <c r="M2815" t="b">
        <f t="shared" si="263"/>
        <v>0</v>
      </c>
      <c r="N2815" t="s">
        <v>41</v>
      </c>
      <c r="O2815" t="s">
        <v>42</v>
      </c>
      <c r="Q2815" t="s">
        <v>43</v>
      </c>
      <c r="R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1</v>
      </c>
      <c r="Z2815" t="b">
        <f t="shared" si="261"/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1</v>
      </c>
      <c r="AH2815" t="b">
        <v>0</v>
      </c>
      <c r="AJ2815" t="b">
        <f t="shared" si="262"/>
        <v>0</v>
      </c>
      <c r="AK2815" t="s">
        <v>6710</v>
      </c>
      <c r="AL2815" t="b">
        <v>1</v>
      </c>
    </row>
    <row r="2816" spans="1:38" x14ac:dyDescent="0.3">
      <c r="A2816">
        <v>-73.969227110000006</v>
      </c>
      <c r="B2816">
        <v>40.777528510000003</v>
      </c>
      <c r="C2816" t="s">
        <v>6711</v>
      </c>
      <c r="D2816" t="s">
        <v>150</v>
      </c>
      <c r="E2816" t="str">
        <f t="shared" si="258"/>
        <v>far</v>
      </c>
      <c r="F2816" t="s">
        <v>34</v>
      </c>
      <c r="G2816">
        <v>10082018</v>
      </c>
      <c r="H2816" s="1">
        <v>4</v>
      </c>
      <c r="I2816" t="s">
        <v>39</v>
      </c>
      <c r="J2816" t="s">
        <v>40</v>
      </c>
      <c r="K2816" t="str">
        <f t="shared" si="259"/>
        <v>Gray</v>
      </c>
      <c r="L2816" t="str">
        <f t="shared" si="260"/>
        <v>yup</v>
      </c>
      <c r="M2816" t="b">
        <f t="shared" si="263"/>
        <v>0</v>
      </c>
      <c r="O2816" t="s">
        <v>55</v>
      </c>
      <c r="Q2816" t="s">
        <v>50</v>
      </c>
      <c r="R2816">
        <v>10</v>
      </c>
      <c r="T2816" t="b">
        <v>0</v>
      </c>
      <c r="U2816" t="b">
        <v>0</v>
      </c>
      <c r="V2816" t="b">
        <v>1</v>
      </c>
      <c r="W2816" t="b">
        <v>0</v>
      </c>
      <c r="X2816" t="b">
        <v>0</v>
      </c>
      <c r="Z2816" t="b">
        <f t="shared" si="261"/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1</v>
      </c>
      <c r="AH2816" t="b">
        <v>0</v>
      </c>
      <c r="AJ2816" t="b">
        <f t="shared" si="262"/>
        <v>0</v>
      </c>
      <c r="AK2816" t="s">
        <v>6712</v>
      </c>
      <c r="AL2816" t="b">
        <v>1</v>
      </c>
    </row>
    <row r="2817" spans="1:38" x14ac:dyDescent="0.3">
      <c r="A2817">
        <v>-73.9606426</v>
      </c>
      <c r="B2817">
        <v>40.791726539999999</v>
      </c>
      <c r="C2817" t="s">
        <v>6713</v>
      </c>
      <c r="D2817" t="s">
        <v>309</v>
      </c>
      <c r="E2817" t="str">
        <f t="shared" si="258"/>
        <v>far</v>
      </c>
      <c r="F2817" t="s">
        <v>34</v>
      </c>
      <c r="G2817">
        <v>10062018</v>
      </c>
      <c r="H2817" s="1">
        <v>8</v>
      </c>
      <c r="I2817" t="s">
        <v>54</v>
      </c>
      <c r="J2817" t="s">
        <v>40</v>
      </c>
      <c r="K2817" t="str">
        <f t="shared" si="259"/>
        <v>Gray</v>
      </c>
      <c r="L2817" t="str">
        <f t="shared" si="260"/>
        <v>yup</v>
      </c>
      <c r="M2817" t="b">
        <f t="shared" si="263"/>
        <v>0</v>
      </c>
      <c r="N2817" t="s">
        <v>168</v>
      </c>
      <c r="O2817" t="s">
        <v>169</v>
      </c>
      <c r="Q2817" t="s">
        <v>43</v>
      </c>
      <c r="R2817" t="b">
        <v>0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Z2817" t="b">
        <f t="shared" si="261"/>
        <v>1</v>
      </c>
      <c r="AA2817" t="b">
        <v>0</v>
      </c>
      <c r="AB2817" t="b">
        <v>0</v>
      </c>
      <c r="AC2817" t="b">
        <v>0</v>
      </c>
      <c r="AD2817" t="b">
        <v>0</v>
      </c>
      <c r="AE2817" t="b">
        <v>1</v>
      </c>
      <c r="AF2817" t="b">
        <v>0</v>
      </c>
      <c r="AG2817" t="b">
        <v>0</v>
      </c>
      <c r="AH2817" t="b">
        <v>0</v>
      </c>
      <c r="AI2817" t="s">
        <v>6714</v>
      </c>
      <c r="AJ2817" t="b">
        <f t="shared" si="262"/>
        <v>0</v>
      </c>
      <c r="AK2817" t="s">
        <v>6715</v>
      </c>
      <c r="AL2817" t="b">
        <v>1</v>
      </c>
    </row>
    <row r="2818" spans="1:38" x14ac:dyDescent="0.3">
      <c r="A2818">
        <v>-73.973420640000001</v>
      </c>
      <c r="B2818">
        <v>40.765785469999997</v>
      </c>
      <c r="C2818" t="s">
        <v>6721</v>
      </c>
      <c r="D2818" t="s">
        <v>779</v>
      </c>
      <c r="E2818" t="str">
        <f t="shared" ref="E2818:E2881" si="264">IF(D2818="05D","near",IF(D2818="07D","near",IF(D2818="06C","near",IF(D2818="06E","near",IF(D2818="06D","near","far")))))</f>
        <v>far</v>
      </c>
      <c r="F2818" t="s">
        <v>34</v>
      </c>
      <c r="G2818">
        <v>10062018</v>
      </c>
      <c r="H2818" s="1">
        <v>1</v>
      </c>
      <c r="I2818" t="s">
        <v>39</v>
      </c>
      <c r="J2818" t="s">
        <v>40</v>
      </c>
      <c r="K2818" t="str">
        <f t="shared" ref="K2818:K2881" si="265">IF(ISBLANK(J2818), NA(), J2818)</f>
        <v>Gray</v>
      </c>
      <c r="L2818" t="str">
        <f t="shared" ref="L2818:L2881" si="266">IF(K2818="Gray","yup",IF(K2818="#N/A","maybe","no"))</f>
        <v>yup</v>
      </c>
      <c r="M2818" t="b">
        <f t="shared" si="263"/>
        <v>0</v>
      </c>
      <c r="O2818" t="s">
        <v>55</v>
      </c>
      <c r="Q2818" t="s">
        <v>43</v>
      </c>
      <c r="R2818" t="b">
        <v>0</v>
      </c>
      <c r="T2818" t="b">
        <v>0</v>
      </c>
      <c r="U2818" t="b">
        <v>0</v>
      </c>
      <c r="V2818" t="b">
        <v>0</v>
      </c>
      <c r="W2818" t="b">
        <v>1</v>
      </c>
      <c r="X2818" t="b">
        <v>0</v>
      </c>
      <c r="Z2818" t="b">
        <f t="shared" ref="Z2818:Z2881" si="267">ISBLANK(Y2818)</f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1</v>
      </c>
      <c r="AH2818" t="b">
        <v>0</v>
      </c>
      <c r="AJ2818" t="b">
        <f t="shared" ref="AJ2818:AJ2881" si="268">OR(AB2818,AC2818, AD2818, AH2818)</f>
        <v>0</v>
      </c>
      <c r="AK2818" t="s">
        <v>6722</v>
      </c>
      <c r="AL2818" t="b">
        <v>1</v>
      </c>
    </row>
    <row r="2819" spans="1:38" x14ac:dyDescent="0.3">
      <c r="A2819">
        <v>-73.950714000000005</v>
      </c>
      <c r="B2819">
        <v>40.795770099999999</v>
      </c>
      <c r="C2819" t="s">
        <v>6725</v>
      </c>
      <c r="D2819" t="s">
        <v>1379</v>
      </c>
      <c r="E2819" t="str">
        <f t="shared" si="264"/>
        <v>far</v>
      </c>
      <c r="F2819" t="s">
        <v>34</v>
      </c>
      <c r="G2819">
        <v>10172018</v>
      </c>
      <c r="H2819" s="1">
        <v>1</v>
      </c>
      <c r="I2819" t="s">
        <v>39</v>
      </c>
      <c r="J2819" t="s">
        <v>40</v>
      </c>
      <c r="K2819" t="str">
        <f t="shared" si="265"/>
        <v>Gray</v>
      </c>
      <c r="L2819" t="str">
        <f t="shared" si="266"/>
        <v>yup</v>
      </c>
      <c r="M2819" t="b">
        <f t="shared" ref="M2819:M2882" si="269">AND(NOT(ISBLANK(J2819)),(NOT(J2819="gray")))</f>
        <v>0</v>
      </c>
      <c r="N2819" t="s">
        <v>41</v>
      </c>
      <c r="O2819" t="s">
        <v>42</v>
      </c>
      <c r="P2819" t="s">
        <v>6726</v>
      </c>
      <c r="Q2819" t="s">
        <v>43</v>
      </c>
      <c r="R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1</v>
      </c>
      <c r="Z2819" t="b">
        <f t="shared" si="267"/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1</v>
      </c>
      <c r="AH2819" t="b">
        <v>0</v>
      </c>
      <c r="AJ2819" t="b">
        <f t="shared" si="268"/>
        <v>0</v>
      </c>
      <c r="AK2819" t="s">
        <v>6727</v>
      </c>
      <c r="AL2819" t="b">
        <v>1</v>
      </c>
    </row>
    <row r="2820" spans="1:38" x14ac:dyDescent="0.3">
      <c r="A2820">
        <v>-73.965357580000003</v>
      </c>
      <c r="B2820">
        <v>40.780534000000003</v>
      </c>
      <c r="C2820" t="s">
        <v>6733</v>
      </c>
      <c r="D2820" t="s">
        <v>574</v>
      </c>
      <c r="E2820" t="str">
        <f t="shared" si="264"/>
        <v>far</v>
      </c>
      <c r="F2820" t="s">
        <v>34</v>
      </c>
      <c r="G2820">
        <v>10072018</v>
      </c>
      <c r="H2820" s="1">
        <v>12</v>
      </c>
      <c r="I2820" t="s">
        <v>39</v>
      </c>
      <c r="J2820" t="s">
        <v>40</v>
      </c>
      <c r="K2820" t="str">
        <f t="shared" si="265"/>
        <v>Gray</v>
      </c>
      <c r="L2820" t="str">
        <f t="shared" si="266"/>
        <v>yup</v>
      </c>
      <c r="M2820" t="b">
        <f t="shared" si="269"/>
        <v>0</v>
      </c>
      <c r="N2820" t="s">
        <v>84</v>
      </c>
      <c r="O2820" t="s">
        <v>103</v>
      </c>
      <c r="Q2820" t="s">
        <v>50</v>
      </c>
      <c r="R2820">
        <v>20</v>
      </c>
      <c r="S2820" t="s">
        <v>466</v>
      </c>
      <c r="T2820" t="b">
        <v>0</v>
      </c>
      <c r="U2820" t="b">
        <v>0</v>
      </c>
      <c r="V2820" t="b">
        <v>1</v>
      </c>
      <c r="W2820" t="b">
        <v>1</v>
      </c>
      <c r="X2820" t="b">
        <v>0</v>
      </c>
      <c r="Z2820" t="b">
        <f t="shared" si="267"/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J2820" t="b">
        <f t="shared" si="268"/>
        <v>0</v>
      </c>
      <c r="AK2820" t="s">
        <v>6734</v>
      </c>
      <c r="AL2820" t="b">
        <v>1</v>
      </c>
    </row>
    <row r="2821" spans="1:38" x14ac:dyDescent="0.3">
      <c r="A2821">
        <v>-73.959389529999996</v>
      </c>
      <c r="B2821">
        <v>40.797308579999999</v>
      </c>
      <c r="C2821" t="s">
        <v>6746</v>
      </c>
      <c r="D2821" t="s">
        <v>442</v>
      </c>
      <c r="E2821" t="str">
        <f t="shared" si="264"/>
        <v>far</v>
      </c>
      <c r="F2821" t="s">
        <v>48</v>
      </c>
      <c r="G2821">
        <v>10192018</v>
      </c>
      <c r="H2821" s="1">
        <v>3</v>
      </c>
      <c r="I2821" t="s">
        <v>54</v>
      </c>
      <c r="J2821" t="s">
        <v>40</v>
      </c>
      <c r="K2821" t="str">
        <f t="shared" si="265"/>
        <v>Gray</v>
      </c>
      <c r="L2821" t="str">
        <f t="shared" si="266"/>
        <v>yup</v>
      </c>
      <c r="M2821" t="b">
        <f t="shared" si="269"/>
        <v>0</v>
      </c>
      <c r="O2821" t="s">
        <v>55</v>
      </c>
      <c r="Q2821" t="s">
        <v>43</v>
      </c>
      <c r="R2821" t="b">
        <v>0</v>
      </c>
      <c r="T2821" t="b">
        <v>0</v>
      </c>
      <c r="U2821" t="b">
        <v>0</v>
      </c>
      <c r="V2821" t="b">
        <v>0</v>
      </c>
      <c r="W2821" t="b">
        <v>1</v>
      </c>
      <c r="X2821" t="b">
        <v>1</v>
      </c>
      <c r="Z2821" t="b">
        <f t="shared" si="267"/>
        <v>1</v>
      </c>
      <c r="AA2821" t="b">
        <v>0</v>
      </c>
      <c r="AB2821" t="b">
        <v>0</v>
      </c>
      <c r="AC2821" t="b">
        <v>0</v>
      </c>
      <c r="AD2821" t="b">
        <v>0</v>
      </c>
      <c r="AE2821" t="b">
        <v>1</v>
      </c>
      <c r="AF2821" t="b">
        <v>0</v>
      </c>
      <c r="AG2821" t="b">
        <v>1</v>
      </c>
      <c r="AH2821" t="b">
        <v>0</v>
      </c>
      <c r="AJ2821" t="b">
        <f t="shared" si="268"/>
        <v>0</v>
      </c>
      <c r="AK2821" t="s">
        <v>6747</v>
      </c>
      <c r="AL2821" t="b">
        <v>1</v>
      </c>
    </row>
    <row r="2822" spans="1:38" x14ac:dyDescent="0.3">
      <c r="A2822">
        <v>-73.970368350000001</v>
      </c>
      <c r="B2822">
        <v>40.774397540000002</v>
      </c>
      <c r="C2822" t="s">
        <v>6748</v>
      </c>
      <c r="D2822" t="s">
        <v>655</v>
      </c>
      <c r="E2822" t="str">
        <f t="shared" si="264"/>
        <v>far</v>
      </c>
      <c r="F2822" t="s">
        <v>34</v>
      </c>
      <c r="G2822">
        <v>10072018</v>
      </c>
      <c r="H2822" s="1">
        <v>10</v>
      </c>
      <c r="I2822" t="s">
        <v>39</v>
      </c>
      <c r="J2822" t="s">
        <v>40</v>
      </c>
      <c r="K2822" t="str">
        <f t="shared" si="265"/>
        <v>Gray</v>
      </c>
      <c r="L2822" t="str">
        <f t="shared" si="266"/>
        <v>yup</v>
      </c>
      <c r="M2822" t="b">
        <f t="shared" si="269"/>
        <v>0</v>
      </c>
      <c r="N2822" t="s">
        <v>41</v>
      </c>
      <c r="O2822" t="s">
        <v>42</v>
      </c>
      <c r="T2822" t="b">
        <v>0</v>
      </c>
      <c r="U2822" t="b">
        <v>0</v>
      </c>
      <c r="V2822" t="b">
        <v>0</v>
      </c>
      <c r="W2822" t="b">
        <v>0</v>
      </c>
      <c r="X2822" t="b">
        <v>1</v>
      </c>
      <c r="Z2822" t="b">
        <f t="shared" si="267"/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1</v>
      </c>
      <c r="AH2822" t="b">
        <v>0</v>
      </c>
      <c r="AJ2822" t="b">
        <f t="shared" si="268"/>
        <v>0</v>
      </c>
      <c r="AK2822" t="s">
        <v>6749</v>
      </c>
      <c r="AL2822" t="b">
        <v>1</v>
      </c>
    </row>
    <row r="2823" spans="1:38" x14ac:dyDescent="0.3">
      <c r="A2823">
        <v>-73.969180179999995</v>
      </c>
      <c r="B2823">
        <v>40.770927239999999</v>
      </c>
      <c r="C2823" t="s">
        <v>6750</v>
      </c>
      <c r="D2823" t="s">
        <v>1785</v>
      </c>
      <c r="E2823" t="str">
        <f t="shared" si="264"/>
        <v>far</v>
      </c>
      <c r="F2823" t="s">
        <v>48</v>
      </c>
      <c r="G2823">
        <v>10142018</v>
      </c>
      <c r="H2823" s="1">
        <v>4</v>
      </c>
      <c r="I2823" t="s">
        <v>39</v>
      </c>
      <c r="J2823" t="s">
        <v>40</v>
      </c>
      <c r="K2823" t="str">
        <f t="shared" si="265"/>
        <v>Gray</v>
      </c>
      <c r="L2823" t="str">
        <f t="shared" si="266"/>
        <v>yup</v>
      </c>
      <c r="M2823" t="b">
        <f t="shared" si="269"/>
        <v>0</v>
      </c>
      <c r="N2823" t="s">
        <v>41</v>
      </c>
      <c r="O2823" t="s">
        <v>42</v>
      </c>
      <c r="Q2823" t="s">
        <v>43</v>
      </c>
      <c r="R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1</v>
      </c>
      <c r="Z2823" t="b">
        <f t="shared" si="267"/>
        <v>1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J2823" t="b">
        <f t="shared" si="268"/>
        <v>0</v>
      </c>
      <c r="AK2823" t="s">
        <v>6751</v>
      </c>
      <c r="AL2823" t="b">
        <v>1</v>
      </c>
    </row>
    <row r="2824" spans="1:38" x14ac:dyDescent="0.3">
      <c r="A2824">
        <v>-73.961265870000005</v>
      </c>
      <c r="B2824">
        <v>40.791211990000001</v>
      </c>
      <c r="C2824" t="s">
        <v>6754</v>
      </c>
      <c r="D2824" t="s">
        <v>616</v>
      </c>
      <c r="E2824" t="str">
        <f t="shared" si="264"/>
        <v>far</v>
      </c>
      <c r="F2824" t="s">
        <v>48</v>
      </c>
      <c r="G2824">
        <v>10142018</v>
      </c>
      <c r="H2824" s="1">
        <v>4</v>
      </c>
      <c r="I2824" t="s">
        <v>39</v>
      </c>
      <c r="J2824" t="s">
        <v>40</v>
      </c>
      <c r="K2824" t="str">
        <f t="shared" si="265"/>
        <v>Gray</v>
      </c>
      <c r="L2824" t="str">
        <f t="shared" si="266"/>
        <v>yup</v>
      </c>
      <c r="M2824" t="b">
        <f t="shared" si="269"/>
        <v>0</v>
      </c>
      <c r="O2824" t="s">
        <v>55</v>
      </c>
      <c r="Q2824" t="s">
        <v>50</v>
      </c>
      <c r="R2824">
        <v>8</v>
      </c>
      <c r="T2824" t="b">
        <v>0</v>
      </c>
      <c r="U2824" t="b">
        <v>0</v>
      </c>
      <c r="V2824" t="b">
        <v>0</v>
      </c>
      <c r="W2824" t="b">
        <v>1</v>
      </c>
      <c r="X2824" t="b">
        <v>0</v>
      </c>
      <c r="Z2824" t="b">
        <f t="shared" si="267"/>
        <v>1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J2824" t="b">
        <f t="shared" si="268"/>
        <v>0</v>
      </c>
      <c r="AK2824" t="s">
        <v>6755</v>
      </c>
      <c r="AL2824" t="b">
        <v>1</v>
      </c>
    </row>
    <row r="2825" spans="1:38" x14ac:dyDescent="0.3">
      <c r="A2825">
        <v>-73.954587770000003</v>
      </c>
      <c r="B2825">
        <v>40.790000120000002</v>
      </c>
      <c r="C2825" t="s">
        <v>6756</v>
      </c>
      <c r="D2825" t="s">
        <v>924</v>
      </c>
      <c r="E2825" t="str">
        <f t="shared" si="264"/>
        <v>far</v>
      </c>
      <c r="F2825" t="s">
        <v>34</v>
      </c>
      <c r="G2825">
        <v>10062018</v>
      </c>
      <c r="H2825" s="1">
        <v>1</v>
      </c>
      <c r="I2825" t="s">
        <v>39</v>
      </c>
      <c r="J2825" t="s">
        <v>40</v>
      </c>
      <c r="K2825" t="str">
        <f t="shared" si="265"/>
        <v>Gray</v>
      </c>
      <c r="L2825" t="str">
        <f t="shared" si="266"/>
        <v>yup</v>
      </c>
      <c r="M2825" t="b">
        <f t="shared" si="269"/>
        <v>0</v>
      </c>
      <c r="O2825" t="s">
        <v>55</v>
      </c>
      <c r="Q2825" t="s">
        <v>43</v>
      </c>
      <c r="R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1</v>
      </c>
      <c r="Z2825" t="b">
        <f t="shared" si="267"/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J2825" t="b">
        <f t="shared" si="268"/>
        <v>0</v>
      </c>
      <c r="AK2825" t="s">
        <v>6757</v>
      </c>
      <c r="AL2825" t="b">
        <v>1</v>
      </c>
    </row>
    <row r="2826" spans="1:38" x14ac:dyDescent="0.3">
      <c r="A2826">
        <v>-73.958717960000001</v>
      </c>
      <c r="B2826">
        <v>40.799211960000001</v>
      </c>
      <c r="C2826" t="s">
        <v>6760</v>
      </c>
      <c r="D2826" t="s">
        <v>478</v>
      </c>
      <c r="E2826" t="str">
        <f t="shared" si="264"/>
        <v>far</v>
      </c>
      <c r="F2826" t="s">
        <v>34</v>
      </c>
      <c r="G2826">
        <v>10072018</v>
      </c>
      <c r="H2826" s="1">
        <v>1</v>
      </c>
      <c r="I2826" t="s">
        <v>39</v>
      </c>
      <c r="J2826" t="s">
        <v>40</v>
      </c>
      <c r="K2826" t="str">
        <f t="shared" si="265"/>
        <v>Gray</v>
      </c>
      <c r="L2826" t="str">
        <f t="shared" si="266"/>
        <v>yup</v>
      </c>
      <c r="M2826" t="b">
        <f t="shared" si="269"/>
        <v>0</v>
      </c>
      <c r="N2826" t="s">
        <v>84</v>
      </c>
      <c r="O2826" t="s">
        <v>103</v>
      </c>
      <c r="Q2826" t="s">
        <v>43</v>
      </c>
      <c r="R2826" t="b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Z2826" t="b">
        <f t="shared" si="267"/>
        <v>1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J2826" t="b">
        <f t="shared" si="268"/>
        <v>0</v>
      </c>
      <c r="AK2826" t="s">
        <v>6761</v>
      </c>
      <c r="AL2826" t="b">
        <v>1</v>
      </c>
    </row>
    <row r="2827" spans="1:38" x14ac:dyDescent="0.3">
      <c r="A2827">
        <v>-73.971314840000005</v>
      </c>
      <c r="B2827">
        <v>40.774951289999997</v>
      </c>
      <c r="C2827" t="s">
        <v>6770</v>
      </c>
      <c r="D2827" t="s">
        <v>738</v>
      </c>
      <c r="E2827" t="str">
        <f t="shared" si="264"/>
        <v>far</v>
      </c>
      <c r="F2827" t="s">
        <v>48</v>
      </c>
      <c r="G2827">
        <v>10172018</v>
      </c>
      <c r="H2827" s="1">
        <v>3</v>
      </c>
      <c r="I2827" t="s">
        <v>39</v>
      </c>
      <c r="J2827" t="s">
        <v>40</v>
      </c>
      <c r="K2827" t="str">
        <f t="shared" si="265"/>
        <v>Gray</v>
      </c>
      <c r="L2827" t="str">
        <f t="shared" si="266"/>
        <v>yup</v>
      </c>
      <c r="M2827" t="b">
        <f t="shared" si="269"/>
        <v>0</v>
      </c>
      <c r="N2827" t="s">
        <v>41</v>
      </c>
      <c r="O2827" t="s">
        <v>42</v>
      </c>
      <c r="Q2827" t="s">
        <v>50</v>
      </c>
      <c r="R2827">
        <v>8</v>
      </c>
      <c r="T2827" t="b">
        <v>0</v>
      </c>
      <c r="U2827" t="b">
        <v>0</v>
      </c>
      <c r="V2827" t="b">
        <v>1</v>
      </c>
      <c r="W2827" t="b">
        <v>0</v>
      </c>
      <c r="X2827" t="b">
        <v>1</v>
      </c>
      <c r="Z2827" t="b">
        <f t="shared" si="267"/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1</v>
      </c>
      <c r="AH2827" t="b">
        <v>0</v>
      </c>
      <c r="AJ2827" t="b">
        <f t="shared" si="268"/>
        <v>0</v>
      </c>
      <c r="AK2827" t="s">
        <v>6771</v>
      </c>
      <c r="AL2827" t="b">
        <v>1</v>
      </c>
    </row>
    <row r="2828" spans="1:38" x14ac:dyDescent="0.3">
      <c r="A2828">
        <v>-73.960094710000007</v>
      </c>
      <c r="B2828">
        <v>40.791606610000002</v>
      </c>
      <c r="C2828" t="s">
        <v>6772</v>
      </c>
      <c r="D2828" t="s">
        <v>1205</v>
      </c>
      <c r="E2828" t="str">
        <f t="shared" si="264"/>
        <v>far</v>
      </c>
      <c r="F2828" t="s">
        <v>48</v>
      </c>
      <c r="G2828">
        <v>10172018</v>
      </c>
      <c r="H2828" s="1">
        <v>1</v>
      </c>
      <c r="I2828" t="s">
        <v>39</v>
      </c>
      <c r="J2828" t="s">
        <v>40</v>
      </c>
      <c r="K2828" t="str">
        <f t="shared" si="265"/>
        <v>Gray</v>
      </c>
      <c r="L2828" t="str">
        <f t="shared" si="266"/>
        <v>yup</v>
      </c>
      <c r="M2828" t="b">
        <f t="shared" si="269"/>
        <v>0</v>
      </c>
      <c r="N2828" t="s">
        <v>41</v>
      </c>
      <c r="O2828" t="s">
        <v>42</v>
      </c>
      <c r="Q2828" t="s">
        <v>50</v>
      </c>
      <c r="R2828">
        <v>5</v>
      </c>
      <c r="T2828" t="b">
        <v>0</v>
      </c>
      <c r="U2828" t="b">
        <v>0</v>
      </c>
      <c r="V2828" t="b">
        <v>1</v>
      </c>
      <c r="W2828" t="b">
        <v>0</v>
      </c>
      <c r="X2828" t="b">
        <v>0</v>
      </c>
      <c r="Z2828" t="b">
        <f t="shared" si="267"/>
        <v>1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1</v>
      </c>
      <c r="AH2828" t="b">
        <v>0</v>
      </c>
      <c r="AJ2828" t="b">
        <f t="shared" si="268"/>
        <v>0</v>
      </c>
      <c r="AK2828" t="s">
        <v>6773</v>
      </c>
      <c r="AL2828" t="b">
        <v>1</v>
      </c>
    </row>
    <row r="2829" spans="1:38" x14ac:dyDescent="0.3">
      <c r="A2829">
        <v>-73.957775999999996</v>
      </c>
      <c r="B2829">
        <v>40.793288089999997</v>
      </c>
      <c r="C2829" t="s">
        <v>6776</v>
      </c>
      <c r="D2829" t="s">
        <v>493</v>
      </c>
      <c r="E2829" t="str">
        <f t="shared" si="264"/>
        <v>far</v>
      </c>
      <c r="F2829" t="s">
        <v>34</v>
      </c>
      <c r="G2829">
        <v>10062018</v>
      </c>
      <c r="H2829" s="1">
        <v>5</v>
      </c>
      <c r="I2829" t="s">
        <v>39</v>
      </c>
      <c r="J2829" t="s">
        <v>40</v>
      </c>
      <c r="K2829" t="str">
        <f t="shared" si="265"/>
        <v>Gray</v>
      </c>
      <c r="L2829" t="str">
        <f t="shared" si="266"/>
        <v>yup</v>
      </c>
      <c r="M2829" t="b">
        <f t="shared" si="269"/>
        <v>0</v>
      </c>
      <c r="O2829" t="s">
        <v>55</v>
      </c>
      <c r="Q2829" t="s">
        <v>43</v>
      </c>
      <c r="R2829" t="b">
        <v>0</v>
      </c>
      <c r="T2829" t="b">
        <v>0</v>
      </c>
      <c r="U2829" t="b">
        <v>0</v>
      </c>
      <c r="V2829" t="b">
        <v>0</v>
      </c>
      <c r="W2829" t="b">
        <v>1</v>
      </c>
      <c r="X2829" t="b">
        <v>1</v>
      </c>
      <c r="Z2829" t="b">
        <f t="shared" si="267"/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J2829" t="b">
        <f t="shared" si="268"/>
        <v>0</v>
      </c>
      <c r="AK2829" t="s">
        <v>6777</v>
      </c>
      <c r="AL2829" t="b">
        <v>1</v>
      </c>
    </row>
    <row r="2830" spans="1:38" x14ac:dyDescent="0.3">
      <c r="A2830">
        <v>-73.978731199999999</v>
      </c>
      <c r="B2830">
        <v>40.77010714</v>
      </c>
      <c r="C2830" t="s">
        <v>6790</v>
      </c>
      <c r="D2830" t="s">
        <v>889</v>
      </c>
      <c r="E2830" t="str">
        <f t="shared" si="264"/>
        <v>far</v>
      </c>
      <c r="F2830" t="s">
        <v>34</v>
      </c>
      <c r="G2830">
        <v>10182018</v>
      </c>
      <c r="H2830" s="1">
        <v>4</v>
      </c>
      <c r="I2830" t="s">
        <v>39</v>
      </c>
      <c r="J2830" t="s">
        <v>40</v>
      </c>
      <c r="K2830" t="str">
        <f t="shared" si="265"/>
        <v>Gray</v>
      </c>
      <c r="L2830" t="str">
        <f t="shared" si="266"/>
        <v>yup</v>
      </c>
      <c r="M2830" t="b">
        <f t="shared" si="269"/>
        <v>0</v>
      </c>
      <c r="O2830" t="s">
        <v>55</v>
      </c>
      <c r="Q2830" t="s">
        <v>43</v>
      </c>
      <c r="R2830" t="b">
        <v>0</v>
      </c>
      <c r="T2830" t="b">
        <v>0</v>
      </c>
      <c r="U2830" t="b">
        <v>0</v>
      </c>
      <c r="V2830" t="b">
        <v>0</v>
      </c>
      <c r="W2830" t="b">
        <v>1</v>
      </c>
      <c r="X2830" t="b">
        <v>0</v>
      </c>
      <c r="Z2830" t="b">
        <f t="shared" si="267"/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J2830" t="b">
        <f t="shared" si="268"/>
        <v>0</v>
      </c>
      <c r="AK2830" t="s">
        <v>6791</v>
      </c>
      <c r="AL2830" t="b">
        <v>1</v>
      </c>
    </row>
    <row r="2831" spans="1:38" x14ac:dyDescent="0.3">
      <c r="A2831">
        <v>-73.954207479999994</v>
      </c>
      <c r="B2831">
        <v>40.795432220000002</v>
      </c>
      <c r="C2831" t="s">
        <v>6794</v>
      </c>
      <c r="D2831" t="s">
        <v>1066</v>
      </c>
      <c r="E2831" t="str">
        <f t="shared" si="264"/>
        <v>far</v>
      </c>
      <c r="F2831" t="s">
        <v>48</v>
      </c>
      <c r="G2831">
        <v>10142018</v>
      </c>
      <c r="H2831" s="1">
        <v>1</v>
      </c>
      <c r="I2831" t="s">
        <v>39</v>
      </c>
      <c r="J2831" t="s">
        <v>40</v>
      </c>
      <c r="K2831" t="str">
        <f t="shared" si="265"/>
        <v>Gray</v>
      </c>
      <c r="L2831" t="str">
        <f t="shared" si="266"/>
        <v>yup</v>
      </c>
      <c r="M2831" t="b">
        <f t="shared" si="269"/>
        <v>0</v>
      </c>
      <c r="N2831" t="s">
        <v>41</v>
      </c>
      <c r="O2831" t="s">
        <v>42</v>
      </c>
      <c r="Q2831" t="s">
        <v>43</v>
      </c>
      <c r="R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1</v>
      </c>
      <c r="Z2831" t="b">
        <f t="shared" si="267"/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J2831" t="b">
        <f t="shared" si="268"/>
        <v>0</v>
      </c>
      <c r="AK2831" t="s">
        <v>6795</v>
      </c>
      <c r="AL2831" t="b">
        <v>1</v>
      </c>
    </row>
    <row r="2832" spans="1:38" x14ac:dyDescent="0.3">
      <c r="A2832">
        <v>-73.970180810000002</v>
      </c>
      <c r="B2832">
        <v>40.774463269999998</v>
      </c>
      <c r="C2832" t="s">
        <v>6798</v>
      </c>
      <c r="D2832" t="s">
        <v>655</v>
      </c>
      <c r="E2832" t="str">
        <f t="shared" si="264"/>
        <v>far</v>
      </c>
      <c r="F2832" t="s">
        <v>34</v>
      </c>
      <c r="G2832">
        <v>10072018</v>
      </c>
      <c r="H2832" s="1">
        <v>11</v>
      </c>
      <c r="I2832" t="s">
        <v>39</v>
      </c>
      <c r="J2832" t="s">
        <v>40</v>
      </c>
      <c r="K2832" t="str">
        <f t="shared" si="265"/>
        <v>Gray</v>
      </c>
      <c r="L2832" t="str">
        <f t="shared" si="266"/>
        <v>yup</v>
      </c>
      <c r="M2832" t="b">
        <f t="shared" si="269"/>
        <v>0</v>
      </c>
      <c r="N2832" t="s">
        <v>117</v>
      </c>
      <c r="O2832" t="s">
        <v>118</v>
      </c>
      <c r="Q2832" t="s">
        <v>43</v>
      </c>
      <c r="R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1</v>
      </c>
      <c r="Z2832" t="b">
        <f t="shared" si="267"/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1</v>
      </c>
      <c r="AH2832" t="b">
        <v>0</v>
      </c>
      <c r="AJ2832" t="b">
        <f t="shared" si="268"/>
        <v>0</v>
      </c>
      <c r="AK2832" t="s">
        <v>6799</v>
      </c>
      <c r="AL2832" t="b">
        <v>1</v>
      </c>
    </row>
    <row r="2833" spans="1:38" x14ac:dyDescent="0.3">
      <c r="A2833">
        <v>-73.965632450000001</v>
      </c>
      <c r="B2833">
        <v>40.783403479999997</v>
      </c>
      <c r="C2833" t="s">
        <v>6804</v>
      </c>
      <c r="D2833" t="s">
        <v>3399</v>
      </c>
      <c r="E2833" t="str">
        <f t="shared" si="264"/>
        <v>far</v>
      </c>
      <c r="F2833" t="s">
        <v>34</v>
      </c>
      <c r="G2833">
        <v>10142018</v>
      </c>
      <c r="H2833" s="1">
        <v>2</v>
      </c>
      <c r="I2833" t="s">
        <v>39</v>
      </c>
      <c r="J2833" t="s">
        <v>40</v>
      </c>
      <c r="K2833" t="str">
        <f t="shared" si="265"/>
        <v>Gray</v>
      </c>
      <c r="L2833" t="str">
        <f t="shared" si="266"/>
        <v>yup</v>
      </c>
      <c r="M2833" t="b">
        <f t="shared" si="269"/>
        <v>0</v>
      </c>
      <c r="O2833" t="s">
        <v>55</v>
      </c>
      <c r="Q2833" t="s">
        <v>50</v>
      </c>
      <c r="R2833">
        <v>6</v>
      </c>
      <c r="T2833" t="b">
        <v>0</v>
      </c>
      <c r="U2833" t="b">
        <v>0</v>
      </c>
      <c r="V2833" t="b">
        <v>1</v>
      </c>
      <c r="W2833" t="b">
        <v>0</v>
      </c>
      <c r="X2833" t="b">
        <v>0</v>
      </c>
      <c r="Z2833" t="b">
        <f t="shared" si="267"/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b">
        <v>0</v>
      </c>
      <c r="AH2833" t="b">
        <v>0</v>
      </c>
      <c r="AJ2833" t="b">
        <f t="shared" si="268"/>
        <v>0</v>
      </c>
      <c r="AK2833" t="s">
        <v>6805</v>
      </c>
      <c r="AL2833" t="b">
        <v>1</v>
      </c>
    </row>
    <row r="2834" spans="1:38" x14ac:dyDescent="0.3">
      <c r="A2834">
        <v>-73.962606570000005</v>
      </c>
      <c r="B2834">
        <v>40.788722649999997</v>
      </c>
      <c r="C2834" t="s">
        <v>6806</v>
      </c>
      <c r="D2834" t="s">
        <v>1425</v>
      </c>
      <c r="E2834" t="str">
        <f t="shared" si="264"/>
        <v>far</v>
      </c>
      <c r="F2834" t="s">
        <v>48</v>
      </c>
      <c r="G2834">
        <v>10142018</v>
      </c>
      <c r="H2834" s="1">
        <v>3</v>
      </c>
      <c r="I2834" t="s">
        <v>54</v>
      </c>
      <c r="J2834" t="s">
        <v>40</v>
      </c>
      <c r="K2834" t="str">
        <f t="shared" si="265"/>
        <v>Gray</v>
      </c>
      <c r="L2834" t="str">
        <f t="shared" si="266"/>
        <v>yup</v>
      </c>
      <c r="M2834" t="b">
        <f t="shared" si="269"/>
        <v>0</v>
      </c>
      <c r="O2834" t="s">
        <v>55</v>
      </c>
      <c r="Q2834" t="s">
        <v>50</v>
      </c>
      <c r="R2834">
        <v>35</v>
      </c>
      <c r="S2834" t="s">
        <v>6807</v>
      </c>
      <c r="T2834" t="b">
        <v>0</v>
      </c>
      <c r="U2834" t="b">
        <v>0</v>
      </c>
      <c r="V2834" t="b">
        <v>0</v>
      </c>
      <c r="W2834" t="b">
        <v>0</v>
      </c>
      <c r="X2834" t="b">
        <v>1</v>
      </c>
      <c r="Z2834" t="b">
        <f t="shared" si="267"/>
        <v>1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1</v>
      </c>
      <c r="AH2834" t="b">
        <v>0</v>
      </c>
      <c r="AJ2834" t="b">
        <f t="shared" si="268"/>
        <v>0</v>
      </c>
      <c r="AK2834" t="s">
        <v>6808</v>
      </c>
      <c r="AL2834" t="b">
        <v>1</v>
      </c>
    </row>
    <row r="2835" spans="1:38" x14ac:dyDescent="0.3">
      <c r="A2835">
        <v>-73.955163979999995</v>
      </c>
      <c r="B2835">
        <v>40.790858200000002</v>
      </c>
      <c r="C2835" t="s">
        <v>6814</v>
      </c>
      <c r="D2835" t="s">
        <v>1354</v>
      </c>
      <c r="E2835" t="str">
        <f t="shared" si="264"/>
        <v>far</v>
      </c>
      <c r="F2835" t="s">
        <v>34</v>
      </c>
      <c r="G2835">
        <v>10062018</v>
      </c>
      <c r="H2835" s="1">
        <v>3</v>
      </c>
      <c r="J2835" t="s">
        <v>40</v>
      </c>
      <c r="K2835" t="str">
        <f t="shared" si="265"/>
        <v>Gray</v>
      </c>
      <c r="L2835" t="str">
        <f t="shared" si="266"/>
        <v>yup</v>
      </c>
      <c r="M2835" t="b">
        <f t="shared" si="269"/>
        <v>0</v>
      </c>
      <c r="N2835" t="s">
        <v>84</v>
      </c>
      <c r="O2835" t="s">
        <v>103</v>
      </c>
      <c r="P2835" t="s">
        <v>2632</v>
      </c>
      <c r="Q2835" t="s">
        <v>43</v>
      </c>
      <c r="R2835" t="b">
        <v>0</v>
      </c>
      <c r="S2835" t="s">
        <v>6815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Z2835" t="b">
        <f t="shared" si="267"/>
        <v>1</v>
      </c>
      <c r="AA2835" t="b">
        <v>0</v>
      </c>
      <c r="AB2835" t="b">
        <v>0</v>
      </c>
      <c r="AC2835" t="b">
        <v>0</v>
      </c>
      <c r="AD2835" t="b">
        <v>0</v>
      </c>
      <c r="AE2835" t="b">
        <v>1</v>
      </c>
      <c r="AF2835" t="b">
        <v>0</v>
      </c>
      <c r="AG2835" t="b">
        <v>0</v>
      </c>
      <c r="AH2835" t="b">
        <v>0</v>
      </c>
      <c r="AJ2835" t="b">
        <f t="shared" si="268"/>
        <v>0</v>
      </c>
      <c r="AK2835" t="s">
        <v>6816</v>
      </c>
      <c r="AL2835" t="b">
        <v>1</v>
      </c>
    </row>
    <row r="2836" spans="1:38" x14ac:dyDescent="0.3">
      <c r="A2836">
        <v>-73.976988520000006</v>
      </c>
      <c r="B2836">
        <v>40.770893620000002</v>
      </c>
      <c r="C2836" t="s">
        <v>6821</v>
      </c>
      <c r="D2836" t="s">
        <v>109</v>
      </c>
      <c r="E2836" t="str">
        <f t="shared" si="264"/>
        <v>far</v>
      </c>
      <c r="F2836" t="s">
        <v>34</v>
      </c>
      <c r="G2836">
        <v>10102018</v>
      </c>
      <c r="H2836" s="1">
        <v>6</v>
      </c>
      <c r="I2836" t="s">
        <v>39</v>
      </c>
      <c r="J2836" t="s">
        <v>40</v>
      </c>
      <c r="K2836" t="str">
        <f t="shared" si="265"/>
        <v>Gray</v>
      </c>
      <c r="L2836" t="str">
        <f t="shared" si="266"/>
        <v>yup</v>
      </c>
      <c r="M2836" t="b">
        <f t="shared" si="269"/>
        <v>0</v>
      </c>
      <c r="N2836" t="s">
        <v>41</v>
      </c>
      <c r="O2836" t="s">
        <v>42</v>
      </c>
      <c r="Q2836" t="s">
        <v>43</v>
      </c>
      <c r="R2836" t="b">
        <v>0</v>
      </c>
      <c r="T2836" t="b">
        <v>0</v>
      </c>
      <c r="U2836" t="b">
        <v>0</v>
      </c>
      <c r="V2836" t="b">
        <v>0</v>
      </c>
      <c r="W2836" t="b">
        <v>1</v>
      </c>
      <c r="X2836" t="b">
        <v>1</v>
      </c>
      <c r="Z2836" t="b">
        <f t="shared" si="267"/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J2836" t="b">
        <f t="shared" si="268"/>
        <v>0</v>
      </c>
      <c r="AK2836" t="s">
        <v>6822</v>
      </c>
      <c r="AL2836" t="b">
        <v>1</v>
      </c>
    </row>
    <row r="2837" spans="1:38" x14ac:dyDescent="0.3">
      <c r="A2837">
        <v>-73.963798350000005</v>
      </c>
      <c r="B2837">
        <v>40.782871249999999</v>
      </c>
      <c r="C2837" t="s">
        <v>6823</v>
      </c>
      <c r="D2837" t="s">
        <v>588</v>
      </c>
      <c r="E2837" t="str">
        <f t="shared" si="264"/>
        <v>far</v>
      </c>
      <c r="F2837" t="s">
        <v>34</v>
      </c>
      <c r="G2837">
        <v>10132018</v>
      </c>
      <c r="H2837" s="1">
        <v>4</v>
      </c>
      <c r="I2837" t="s">
        <v>39</v>
      </c>
      <c r="J2837" t="s">
        <v>40</v>
      </c>
      <c r="K2837" t="str">
        <f t="shared" si="265"/>
        <v>Gray</v>
      </c>
      <c r="L2837" t="str">
        <f t="shared" si="266"/>
        <v>yup</v>
      </c>
      <c r="M2837" t="b">
        <f t="shared" si="269"/>
        <v>0</v>
      </c>
      <c r="N2837" t="s">
        <v>117</v>
      </c>
      <c r="O2837" t="s">
        <v>118</v>
      </c>
      <c r="P2837" t="s">
        <v>6824</v>
      </c>
      <c r="Q2837" t="s">
        <v>43</v>
      </c>
      <c r="R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1</v>
      </c>
      <c r="Z2837" t="b">
        <f t="shared" si="267"/>
        <v>1</v>
      </c>
      <c r="AA2837" t="b">
        <v>0</v>
      </c>
      <c r="AB2837" t="b">
        <v>0</v>
      </c>
      <c r="AC2837" t="b">
        <v>0</v>
      </c>
      <c r="AD2837" t="b">
        <v>0</v>
      </c>
      <c r="AE2837" t="b">
        <v>1</v>
      </c>
      <c r="AF2837" t="b">
        <v>0</v>
      </c>
      <c r="AG2837" t="b">
        <v>1</v>
      </c>
      <c r="AH2837" t="b">
        <v>0</v>
      </c>
      <c r="AI2837" t="s">
        <v>6825</v>
      </c>
      <c r="AJ2837" t="b">
        <f t="shared" si="268"/>
        <v>0</v>
      </c>
      <c r="AK2837" t="s">
        <v>6826</v>
      </c>
      <c r="AL2837" t="b">
        <v>1</v>
      </c>
    </row>
    <row r="2838" spans="1:38" x14ac:dyDescent="0.3">
      <c r="A2838">
        <v>-73.973538360000006</v>
      </c>
      <c r="B2838">
        <v>40.772312470000003</v>
      </c>
      <c r="C2838" t="s">
        <v>6827</v>
      </c>
      <c r="D2838" t="s">
        <v>2088</v>
      </c>
      <c r="E2838" t="str">
        <f t="shared" si="264"/>
        <v>far</v>
      </c>
      <c r="F2838" t="s">
        <v>48</v>
      </c>
      <c r="G2838">
        <v>10072018</v>
      </c>
      <c r="H2838" s="1">
        <v>1</v>
      </c>
      <c r="I2838" t="s">
        <v>39</v>
      </c>
      <c r="J2838" t="s">
        <v>40</v>
      </c>
      <c r="K2838" t="str">
        <f t="shared" si="265"/>
        <v>Gray</v>
      </c>
      <c r="L2838" t="str">
        <f t="shared" si="266"/>
        <v>yup</v>
      </c>
      <c r="M2838" t="b">
        <f t="shared" si="269"/>
        <v>0</v>
      </c>
      <c r="N2838" t="s">
        <v>41</v>
      </c>
      <c r="O2838" t="s">
        <v>42</v>
      </c>
      <c r="Q2838" t="s">
        <v>43</v>
      </c>
      <c r="R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1</v>
      </c>
      <c r="Z2838" t="b">
        <f t="shared" si="267"/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1</v>
      </c>
      <c r="AH2838" t="b">
        <v>0</v>
      </c>
      <c r="AI2838" t="s">
        <v>6828</v>
      </c>
      <c r="AJ2838" t="b">
        <f t="shared" si="268"/>
        <v>0</v>
      </c>
      <c r="AK2838" t="s">
        <v>6829</v>
      </c>
      <c r="AL2838" t="b">
        <v>1</v>
      </c>
    </row>
    <row r="2839" spans="1:38" x14ac:dyDescent="0.3">
      <c r="A2839">
        <v>-73.967736860000002</v>
      </c>
      <c r="B2839">
        <v>40.782155099999997</v>
      </c>
      <c r="C2839" t="s">
        <v>6830</v>
      </c>
      <c r="D2839" t="s">
        <v>1038</v>
      </c>
      <c r="E2839" t="str">
        <f t="shared" si="264"/>
        <v>far</v>
      </c>
      <c r="F2839" t="s">
        <v>34</v>
      </c>
      <c r="G2839">
        <v>10182018</v>
      </c>
      <c r="H2839" s="1">
        <v>6</v>
      </c>
      <c r="I2839" t="s">
        <v>54</v>
      </c>
      <c r="J2839" t="s">
        <v>40</v>
      </c>
      <c r="K2839" t="str">
        <f t="shared" si="265"/>
        <v>Gray</v>
      </c>
      <c r="L2839" t="str">
        <f t="shared" si="266"/>
        <v>yup</v>
      </c>
      <c r="M2839" t="b">
        <f t="shared" si="269"/>
        <v>0</v>
      </c>
      <c r="O2839" t="s">
        <v>55</v>
      </c>
      <c r="Q2839" t="s">
        <v>43</v>
      </c>
      <c r="R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Z2839" t="b">
        <f t="shared" si="267"/>
        <v>1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1</v>
      </c>
      <c r="AG2839" t="b">
        <v>0</v>
      </c>
      <c r="AH2839" t="b">
        <v>0</v>
      </c>
      <c r="AJ2839" t="b">
        <f t="shared" si="268"/>
        <v>0</v>
      </c>
      <c r="AK2839" t="s">
        <v>6831</v>
      </c>
      <c r="AL2839" t="b">
        <v>1</v>
      </c>
    </row>
    <row r="2840" spans="1:38" x14ac:dyDescent="0.3">
      <c r="A2840">
        <v>-73.970540940000006</v>
      </c>
      <c r="B2840">
        <v>40.776460810000003</v>
      </c>
      <c r="C2840" t="s">
        <v>6834</v>
      </c>
      <c r="D2840" t="s">
        <v>121</v>
      </c>
      <c r="E2840" t="str">
        <f t="shared" si="264"/>
        <v>far</v>
      </c>
      <c r="F2840" t="s">
        <v>34</v>
      </c>
      <c r="G2840">
        <v>10172018</v>
      </c>
      <c r="H2840" s="1">
        <v>3</v>
      </c>
      <c r="I2840" t="s">
        <v>39</v>
      </c>
      <c r="J2840" t="s">
        <v>40</v>
      </c>
      <c r="K2840" t="str">
        <f t="shared" si="265"/>
        <v>Gray</v>
      </c>
      <c r="L2840" t="str">
        <f t="shared" si="266"/>
        <v>yup</v>
      </c>
      <c r="M2840" t="b">
        <f t="shared" si="269"/>
        <v>0</v>
      </c>
      <c r="N2840" t="s">
        <v>84</v>
      </c>
      <c r="O2840" t="s">
        <v>103</v>
      </c>
      <c r="Q2840" t="s">
        <v>43</v>
      </c>
      <c r="R2840" t="b">
        <v>0</v>
      </c>
      <c r="T2840" t="b">
        <v>0</v>
      </c>
      <c r="U2840" t="b">
        <v>0</v>
      </c>
      <c r="V2840" t="b">
        <v>0</v>
      </c>
      <c r="W2840" t="b">
        <v>1</v>
      </c>
      <c r="X2840" t="b">
        <v>0</v>
      </c>
      <c r="Z2840" t="b">
        <f t="shared" si="267"/>
        <v>1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J2840" t="b">
        <f t="shared" si="268"/>
        <v>0</v>
      </c>
      <c r="AK2840" t="s">
        <v>6835</v>
      </c>
      <c r="AL2840" t="b">
        <v>1</v>
      </c>
    </row>
    <row r="2841" spans="1:38" x14ac:dyDescent="0.3">
      <c r="A2841">
        <v>-73.981084359999997</v>
      </c>
      <c r="B2841">
        <v>40.768790549999999</v>
      </c>
      <c r="C2841" t="s">
        <v>6841</v>
      </c>
      <c r="D2841" t="s">
        <v>1909</v>
      </c>
      <c r="E2841" t="str">
        <f t="shared" si="264"/>
        <v>far</v>
      </c>
      <c r="F2841" t="s">
        <v>34</v>
      </c>
      <c r="G2841">
        <v>10192018</v>
      </c>
      <c r="H2841" s="1">
        <v>5</v>
      </c>
      <c r="I2841" t="s">
        <v>3843</v>
      </c>
      <c r="J2841" t="s">
        <v>40</v>
      </c>
      <c r="K2841" t="str">
        <f t="shared" si="265"/>
        <v>Gray</v>
      </c>
      <c r="L2841" t="str">
        <f t="shared" si="266"/>
        <v>yup</v>
      </c>
      <c r="M2841" t="b">
        <f t="shared" si="269"/>
        <v>0</v>
      </c>
      <c r="O2841" t="s">
        <v>55</v>
      </c>
      <c r="Q2841" t="s">
        <v>50</v>
      </c>
      <c r="R2841">
        <v>50</v>
      </c>
      <c r="S2841" t="s">
        <v>6842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Z2841" t="b">
        <f t="shared" si="267"/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J2841" t="b">
        <f t="shared" si="268"/>
        <v>0</v>
      </c>
      <c r="AK2841" t="s">
        <v>6843</v>
      </c>
      <c r="AL2841" t="b">
        <v>1</v>
      </c>
    </row>
    <row r="2842" spans="1:38" x14ac:dyDescent="0.3">
      <c r="A2842">
        <v>-73.976179970000004</v>
      </c>
      <c r="B2842">
        <v>40.774213410000002</v>
      </c>
      <c r="C2842" t="s">
        <v>6844</v>
      </c>
      <c r="D2842" t="s">
        <v>802</v>
      </c>
      <c r="E2842" t="str">
        <f t="shared" si="264"/>
        <v>far</v>
      </c>
      <c r="F2842" t="s">
        <v>48</v>
      </c>
      <c r="G2842">
        <v>10102018</v>
      </c>
      <c r="H2842" s="1">
        <v>7</v>
      </c>
      <c r="I2842" t="s">
        <v>39</v>
      </c>
      <c r="J2842" t="s">
        <v>40</v>
      </c>
      <c r="K2842" t="str">
        <f t="shared" si="265"/>
        <v>Gray</v>
      </c>
      <c r="L2842" t="str">
        <f t="shared" si="266"/>
        <v>yup</v>
      </c>
      <c r="M2842" t="b">
        <f t="shared" si="269"/>
        <v>0</v>
      </c>
      <c r="N2842" t="s">
        <v>84</v>
      </c>
      <c r="O2842" t="s">
        <v>103</v>
      </c>
      <c r="Q2842" t="s">
        <v>43</v>
      </c>
      <c r="R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1</v>
      </c>
      <c r="Z2842" t="b">
        <f t="shared" si="267"/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1</v>
      </c>
      <c r="AH2842" t="b">
        <v>0</v>
      </c>
      <c r="AJ2842" t="b">
        <f t="shared" si="268"/>
        <v>0</v>
      </c>
      <c r="AK2842" t="s">
        <v>6845</v>
      </c>
      <c r="AL2842" t="b">
        <v>1</v>
      </c>
    </row>
    <row r="2843" spans="1:38" x14ac:dyDescent="0.3">
      <c r="A2843">
        <v>-73.970063429999996</v>
      </c>
      <c r="B2843">
        <v>40.778422370000001</v>
      </c>
      <c r="C2843" t="s">
        <v>6848</v>
      </c>
      <c r="D2843" t="s">
        <v>721</v>
      </c>
      <c r="E2843" t="str">
        <f t="shared" si="264"/>
        <v>far</v>
      </c>
      <c r="F2843" t="s">
        <v>34</v>
      </c>
      <c r="G2843">
        <v>10102018</v>
      </c>
      <c r="H2843" s="1">
        <v>7</v>
      </c>
      <c r="I2843" t="s">
        <v>39</v>
      </c>
      <c r="J2843" t="s">
        <v>40</v>
      </c>
      <c r="K2843" t="str">
        <f t="shared" si="265"/>
        <v>Gray</v>
      </c>
      <c r="L2843" t="str">
        <f t="shared" si="266"/>
        <v>yup</v>
      </c>
      <c r="M2843" t="b">
        <f t="shared" si="269"/>
        <v>0</v>
      </c>
      <c r="O2843" t="s">
        <v>55</v>
      </c>
      <c r="Q2843" t="s">
        <v>43</v>
      </c>
      <c r="R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Z2843" t="b">
        <f t="shared" si="267"/>
        <v>1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1</v>
      </c>
      <c r="AH2843" t="b">
        <v>0</v>
      </c>
      <c r="AJ2843" t="b">
        <f t="shared" si="268"/>
        <v>0</v>
      </c>
      <c r="AK2843" t="s">
        <v>6849</v>
      </c>
      <c r="AL2843" t="b">
        <v>1</v>
      </c>
    </row>
    <row r="2844" spans="1:38" x14ac:dyDescent="0.3">
      <c r="A2844">
        <v>-73.975267389999999</v>
      </c>
      <c r="B2844">
        <v>40.766264239999998</v>
      </c>
      <c r="C2844" t="s">
        <v>6850</v>
      </c>
      <c r="D2844" t="s">
        <v>2892</v>
      </c>
      <c r="E2844" t="str">
        <f t="shared" si="264"/>
        <v>far</v>
      </c>
      <c r="F2844" t="s">
        <v>48</v>
      </c>
      <c r="G2844">
        <v>10102018</v>
      </c>
      <c r="H2844" s="1">
        <v>4</v>
      </c>
      <c r="I2844" t="s">
        <v>39</v>
      </c>
      <c r="J2844" t="s">
        <v>40</v>
      </c>
      <c r="K2844" t="str">
        <f t="shared" si="265"/>
        <v>Gray</v>
      </c>
      <c r="L2844" t="str">
        <f t="shared" si="266"/>
        <v>yup</v>
      </c>
      <c r="M2844" t="b">
        <f t="shared" si="269"/>
        <v>0</v>
      </c>
      <c r="O2844" t="s">
        <v>55</v>
      </c>
      <c r="Q2844" t="s">
        <v>43</v>
      </c>
      <c r="R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Z2844" t="b">
        <f t="shared" si="267"/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1</v>
      </c>
      <c r="AH2844" t="b">
        <v>0</v>
      </c>
      <c r="AJ2844" t="b">
        <f t="shared" si="268"/>
        <v>0</v>
      </c>
      <c r="AK2844" t="s">
        <v>6851</v>
      </c>
      <c r="AL2844" t="b">
        <v>1</v>
      </c>
    </row>
    <row r="2845" spans="1:38" x14ac:dyDescent="0.3">
      <c r="A2845">
        <v>-73.979176719999998</v>
      </c>
      <c r="B2845">
        <v>40.771444529999997</v>
      </c>
      <c r="C2845" t="s">
        <v>6854</v>
      </c>
      <c r="D2845" t="s">
        <v>342</v>
      </c>
      <c r="E2845" t="str">
        <f t="shared" si="264"/>
        <v>far</v>
      </c>
      <c r="F2845" t="s">
        <v>48</v>
      </c>
      <c r="G2845">
        <v>10062018</v>
      </c>
      <c r="H2845" s="1">
        <v>2</v>
      </c>
      <c r="I2845" t="s">
        <v>54</v>
      </c>
      <c r="J2845" t="s">
        <v>40</v>
      </c>
      <c r="K2845" t="str">
        <f t="shared" si="265"/>
        <v>Gray</v>
      </c>
      <c r="L2845" t="str">
        <f t="shared" si="266"/>
        <v>yup</v>
      </c>
      <c r="M2845" t="b">
        <f t="shared" si="269"/>
        <v>0</v>
      </c>
      <c r="N2845" t="s">
        <v>41</v>
      </c>
      <c r="O2845" t="s">
        <v>42</v>
      </c>
      <c r="Q2845" t="s">
        <v>50</v>
      </c>
      <c r="R2845">
        <v>12</v>
      </c>
      <c r="S2845" t="s">
        <v>6855</v>
      </c>
      <c r="T2845" t="b">
        <v>0</v>
      </c>
      <c r="U2845" t="b">
        <v>0</v>
      </c>
      <c r="V2845" t="b">
        <v>1</v>
      </c>
      <c r="W2845" t="b">
        <v>1</v>
      </c>
      <c r="X2845" t="b">
        <v>0</v>
      </c>
      <c r="Z2845" t="b">
        <f t="shared" si="267"/>
        <v>1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1</v>
      </c>
      <c r="AH2845" t="b">
        <v>0</v>
      </c>
      <c r="AJ2845" t="b">
        <f t="shared" si="268"/>
        <v>0</v>
      </c>
      <c r="AK2845" t="s">
        <v>6856</v>
      </c>
      <c r="AL2845" t="b">
        <v>1</v>
      </c>
    </row>
    <row r="2846" spans="1:38" x14ac:dyDescent="0.3">
      <c r="A2846">
        <v>-73.972910499999998</v>
      </c>
      <c r="B2846">
        <v>40.7672758</v>
      </c>
      <c r="C2846" t="s">
        <v>6859</v>
      </c>
      <c r="D2846" t="s">
        <v>2125</v>
      </c>
      <c r="E2846" t="str">
        <f t="shared" si="264"/>
        <v>far</v>
      </c>
      <c r="F2846" t="s">
        <v>34</v>
      </c>
      <c r="G2846">
        <v>10062018</v>
      </c>
      <c r="H2846" s="1">
        <v>2</v>
      </c>
      <c r="I2846" t="s">
        <v>39</v>
      </c>
      <c r="J2846" t="s">
        <v>40</v>
      </c>
      <c r="K2846" t="str">
        <f t="shared" si="265"/>
        <v>Gray</v>
      </c>
      <c r="L2846" t="str">
        <f t="shared" si="266"/>
        <v>yup</v>
      </c>
      <c r="M2846" t="b">
        <f t="shared" si="269"/>
        <v>0</v>
      </c>
      <c r="N2846" t="s">
        <v>117</v>
      </c>
      <c r="O2846" t="s">
        <v>118</v>
      </c>
      <c r="Q2846" t="s">
        <v>43</v>
      </c>
      <c r="R2846" t="b">
        <v>0</v>
      </c>
      <c r="T2846" t="b">
        <v>1</v>
      </c>
      <c r="U2846" t="b">
        <v>0</v>
      </c>
      <c r="V2846" t="b">
        <v>0</v>
      </c>
      <c r="W2846" t="b">
        <v>1</v>
      </c>
      <c r="X2846" t="b">
        <v>1</v>
      </c>
      <c r="Z2846" t="b">
        <f t="shared" si="267"/>
        <v>1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1</v>
      </c>
      <c r="AH2846" t="b">
        <v>0</v>
      </c>
      <c r="AJ2846" t="b">
        <f t="shared" si="268"/>
        <v>0</v>
      </c>
      <c r="AK2846" t="s">
        <v>6860</v>
      </c>
      <c r="AL2846" t="b">
        <v>1</v>
      </c>
    </row>
    <row r="2847" spans="1:38" x14ac:dyDescent="0.3">
      <c r="A2847">
        <v>-73.968388379999993</v>
      </c>
      <c r="B2847">
        <v>40.775434439999998</v>
      </c>
      <c r="C2847" t="s">
        <v>6861</v>
      </c>
      <c r="D2847" t="s">
        <v>2019</v>
      </c>
      <c r="E2847" t="str">
        <f t="shared" si="264"/>
        <v>far</v>
      </c>
      <c r="F2847" t="s">
        <v>34</v>
      </c>
      <c r="G2847">
        <v>10082018</v>
      </c>
      <c r="H2847" s="1">
        <v>1</v>
      </c>
      <c r="I2847" t="s">
        <v>54</v>
      </c>
      <c r="J2847" t="s">
        <v>40</v>
      </c>
      <c r="K2847" t="str">
        <f t="shared" si="265"/>
        <v>Gray</v>
      </c>
      <c r="L2847" t="str">
        <f t="shared" si="266"/>
        <v>yup</v>
      </c>
      <c r="M2847" t="b">
        <f t="shared" si="269"/>
        <v>0</v>
      </c>
      <c r="O2847" t="s">
        <v>55</v>
      </c>
      <c r="Q2847" t="s">
        <v>50</v>
      </c>
      <c r="R2847">
        <v>20</v>
      </c>
      <c r="S2847" t="s">
        <v>4875</v>
      </c>
      <c r="T2847" t="b">
        <v>0</v>
      </c>
      <c r="U2847" t="b">
        <v>0</v>
      </c>
      <c r="V2847" t="b">
        <v>0</v>
      </c>
      <c r="W2847" t="b">
        <v>0</v>
      </c>
      <c r="X2847" t="b">
        <v>1</v>
      </c>
      <c r="Z2847" t="b">
        <f t="shared" si="267"/>
        <v>1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1</v>
      </c>
      <c r="AH2847" t="b">
        <v>0</v>
      </c>
      <c r="AJ2847" t="b">
        <f t="shared" si="268"/>
        <v>0</v>
      </c>
      <c r="AK2847" t="s">
        <v>6862</v>
      </c>
      <c r="AL2847" t="b">
        <v>1</v>
      </c>
    </row>
    <row r="2848" spans="1:38" x14ac:dyDescent="0.3">
      <c r="A2848">
        <v>-73.968680079999999</v>
      </c>
      <c r="B2848">
        <v>40.776673899999999</v>
      </c>
      <c r="C2848" t="s">
        <v>6867</v>
      </c>
      <c r="D2848" t="s">
        <v>246</v>
      </c>
      <c r="E2848" t="str">
        <f t="shared" si="264"/>
        <v>far</v>
      </c>
      <c r="F2848" t="s">
        <v>48</v>
      </c>
      <c r="G2848">
        <v>10072018</v>
      </c>
      <c r="H2848" s="1">
        <v>3</v>
      </c>
      <c r="I2848" t="s">
        <v>39</v>
      </c>
      <c r="J2848" t="s">
        <v>40</v>
      </c>
      <c r="K2848" t="str">
        <f t="shared" si="265"/>
        <v>Gray</v>
      </c>
      <c r="L2848" t="str">
        <f t="shared" si="266"/>
        <v>yup</v>
      </c>
      <c r="M2848" t="b">
        <f t="shared" si="269"/>
        <v>0</v>
      </c>
      <c r="N2848" t="s">
        <v>41</v>
      </c>
      <c r="O2848" t="s">
        <v>42</v>
      </c>
      <c r="P2848" t="s">
        <v>1671</v>
      </c>
      <c r="Q2848" t="s">
        <v>43</v>
      </c>
      <c r="R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1</v>
      </c>
      <c r="Z2848" t="b">
        <f t="shared" si="267"/>
        <v>1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1</v>
      </c>
      <c r="AH2848" t="b">
        <v>0</v>
      </c>
      <c r="AJ2848" t="b">
        <f t="shared" si="268"/>
        <v>0</v>
      </c>
      <c r="AK2848" t="s">
        <v>6868</v>
      </c>
      <c r="AL2848" t="b">
        <v>1</v>
      </c>
    </row>
    <row r="2849" spans="1:38" x14ac:dyDescent="0.3">
      <c r="A2849">
        <v>-73.959362429999999</v>
      </c>
      <c r="B2849">
        <v>40.790552239999997</v>
      </c>
      <c r="C2849" t="s">
        <v>6872</v>
      </c>
      <c r="D2849" t="s">
        <v>75</v>
      </c>
      <c r="E2849" t="str">
        <f t="shared" si="264"/>
        <v>far</v>
      </c>
      <c r="F2849" t="s">
        <v>48</v>
      </c>
      <c r="G2849">
        <v>10072018</v>
      </c>
      <c r="H2849" s="1">
        <v>2</v>
      </c>
      <c r="I2849" t="s">
        <v>39</v>
      </c>
      <c r="J2849" t="s">
        <v>40</v>
      </c>
      <c r="K2849" t="str">
        <f t="shared" si="265"/>
        <v>Gray</v>
      </c>
      <c r="L2849" t="str">
        <f t="shared" si="266"/>
        <v>yup</v>
      </c>
      <c r="M2849" t="b">
        <f t="shared" si="269"/>
        <v>0</v>
      </c>
      <c r="O2849" t="s">
        <v>55</v>
      </c>
      <c r="Q2849" t="s">
        <v>50</v>
      </c>
      <c r="R2849">
        <v>40</v>
      </c>
      <c r="T2849" t="b">
        <v>0</v>
      </c>
      <c r="U2849" t="b">
        <v>0</v>
      </c>
      <c r="V2849" t="b">
        <v>1</v>
      </c>
      <c r="W2849" t="b">
        <v>0</v>
      </c>
      <c r="X2849" t="b">
        <v>1</v>
      </c>
      <c r="Z2849" t="b">
        <f t="shared" si="267"/>
        <v>1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J2849" t="b">
        <f t="shared" si="268"/>
        <v>0</v>
      </c>
      <c r="AK2849" t="s">
        <v>6873</v>
      </c>
      <c r="AL2849" t="b">
        <v>1</v>
      </c>
    </row>
    <row r="2850" spans="1:38" x14ac:dyDescent="0.3">
      <c r="A2850">
        <v>-73.972373649999994</v>
      </c>
      <c r="B2850">
        <v>40.766950129999998</v>
      </c>
      <c r="C2850" t="s">
        <v>6874</v>
      </c>
      <c r="D2850" t="s">
        <v>2125</v>
      </c>
      <c r="E2850" t="str">
        <f t="shared" si="264"/>
        <v>far</v>
      </c>
      <c r="F2850" t="s">
        <v>48</v>
      </c>
      <c r="G2850">
        <v>10062018</v>
      </c>
      <c r="H2850" s="1">
        <v>1</v>
      </c>
      <c r="I2850" t="s">
        <v>39</v>
      </c>
      <c r="J2850" t="s">
        <v>40</v>
      </c>
      <c r="K2850" t="str">
        <f t="shared" si="265"/>
        <v>Gray</v>
      </c>
      <c r="L2850" t="str">
        <f t="shared" si="266"/>
        <v>yup</v>
      </c>
      <c r="M2850" t="b">
        <f t="shared" si="269"/>
        <v>0</v>
      </c>
      <c r="N2850" t="s">
        <v>41</v>
      </c>
      <c r="O2850" t="s">
        <v>42</v>
      </c>
      <c r="Q2850" t="s">
        <v>43</v>
      </c>
      <c r="R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1</v>
      </c>
      <c r="Z2850" t="b">
        <f t="shared" si="267"/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1</v>
      </c>
      <c r="AH2850" t="b">
        <v>0</v>
      </c>
      <c r="AJ2850" t="b">
        <f t="shared" si="268"/>
        <v>0</v>
      </c>
      <c r="AK2850" t="s">
        <v>6875</v>
      </c>
      <c r="AL2850" t="b">
        <v>1</v>
      </c>
    </row>
    <row r="2851" spans="1:38" x14ac:dyDescent="0.3">
      <c r="A2851">
        <v>-73.974284760000003</v>
      </c>
      <c r="B2851">
        <v>40.773174009999998</v>
      </c>
      <c r="C2851" t="s">
        <v>6876</v>
      </c>
      <c r="D2851" t="s">
        <v>1549</v>
      </c>
      <c r="E2851" t="str">
        <f t="shared" si="264"/>
        <v>far</v>
      </c>
      <c r="F2851" t="s">
        <v>48</v>
      </c>
      <c r="G2851">
        <v>10082018</v>
      </c>
      <c r="H2851" s="1">
        <v>2</v>
      </c>
      <c r="I2851" t="s">
        <v>39</v>
      </c>
      <c r="J2851" t="s">
        <v>40</v>
      </c>
      <c r="K2851" t="str">
        <f t="shared" si="265"/>
        <v>Gray</v>
      </c>
      <c r="L2851" t="str">
        <f t="shared" si="266"/>
        <v>yup</v>
      </c>
      <c r="M2851" t="b">
        <f t="shared" si="269"/>
        <v>0</v>
      </c>
      <c r="O2851" t="s">
        <v>55</v>
      </c>
      <c r="Q2851" t="s">
        <v>43</v>
      </c>
      <c r="R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1</v>
      </c>
      <c r="Z2851" t="b">
        <f t="shared" si="267"/>
        <v>1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1</v>
      </c>
      <c r="AH2851" t="b">
        <v>0</v>
      </c>
      <c r="AJ2851" t="b">
        <f t="shared" si="268"/>
        <v>0</v>
      </c>
      <c r="AK2851" t="s">
        <v>6877</v>
      </c>
      <c r="AL2851" t="b">
        <v>1</v>
      </c>
    </row>
    <row r="2852" spans="1:38" x14ac:dyDescent="0.3">
      <c r="A2852">
        <v>-73.954105609999999</v>
      </c>
      <c r="B2852">
        <v>40.793986390000001</v>
      </c>
      <c r="C2852" t="s">
        <v>6880</v>
      </c>
      <c r="D2852" t="s">
        <v>939</v>
      </c>
      <c r="E2852" t="str">
        <f t="shared" si="264"/>
        <v>far</v>
      </c>
      <c r="F2852" t="s">
        <v>34</v>
      </c>
      <c r="G2852">
        <v>10072018</v>
      </c>
      <c r="H2852" s="1">
        <v>6</v>
      </c>
      <c r="I2852" t="s">
        <v>39</v>
      </c>
      <c r="J2852" t="s">
        <v>40</v>
      </c>
      <c r="K2852" t="str">
        <f t="shared" si="265"/>
        <v>Gray</v>
      </c>
      <c r="L2852" t="str">
        <f t="shared" si="266"/>
        <v>yup</v>
      </c>
      <c r="M2852" t="b">
        <f t="shared" si="269"/>
        <v>0</v>
      </c>
      <c r="O2852" t="s">
        <v>55</v>
      </c>
      <c r="Q2852" t="s">
        <v>43</v>
      </c>
      <c r="R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Z2852" t="b">
        <f t="shared" si="267"/>
        <v>1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J2852" t="b">
        <f t="shared" si="268"/>
        <v>0</v>
      </c>
      <c r="AK2852" t="s">
        <v>6881</v>
      </c>
      <c r="AL2852" t="b">
        <v>1</v>
      </c>
    </row>
    <row r="2853" spans="1:38" x14ac:dyDescent="0.3">
      <c r="A2853">
        <v>-73.963108899999995</v>
      </c>
      <c r="B2853">
        <v>40.789191950000003</v>
      </c>
      <c r="C2853" t="s">
        <v>6882</v>
      </c>
      <c r="D2853" t="s">
        <v>188</v>
      </c>
      <c r="E2853" t="str">
        <f t="shared" si="264"/>
        <v>far</v>
      </c>
      <c r="F2853" t="s">
        <v>34</v>
      </c>
      <c r="G2853">
        <v>10062018</v>
      </c>
      <c r="H2853" s="1">
        <v>2</v>
      </c>
      <c r="I2853" t="s">
        <v>39</v>
      </c>
      <c r="J2853" t="s">
        <v>40</v>
      </c>
      <c r="K2853" t="str">
        <f t="shared" si="265"/>
        <v>Gray</v>
      </c>
      <c r="L2853" t="str">
        <f t="shared" si="266"/>
        <v>yup</v>
      </c>
      <c r="M2853" t="b">
        <f t="shared" si="269"/>
        <v>0</v>
      </c>
      <c r="N2853" t="s">
        <v>41</v>
      </c>
      <c r="O2853" t="s">
        <v>42</v>
      </c>
      <c r="Q2853" t="s">
        <v>43</v>
      </c>
      <c r="R2853" t="b">
        <v>0</v>
      </c>
      <c r="T2853" t="b">
        <v>0</v>
      </c>
      <c r="U2853" t="b">
        <v>1</v>
      </c>
      <c r="V2853" t="b">
        <v>0</v>
      </c>
      <c r="W2853" t="b">
        <v>0</v>
      </c>
      <c r="X2853" t="b">
        <v>0</v>
      </c>
      <c r="Z2853" t="b">
        <f t="shared" si="267"/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J2853" t="b">
        <f t="shared" si="268"/>
        <v>0</v>
      </c>
      <c r="AK2853" t="s">
        <v>6883</v>
      </c>
      <c r="AL2853" t="b">
        <v>1</v>
      </c>
    </row>
    <row r="2854" spans="1:38" x14ac:dyDescent="0.3">
      <c r="A2854">
        <v>-73.97538256</v>
      </c>
      <c r="B2854">
        <v>40.767166199999998</v>
      </c>
      <c r="C2854" t="s">
        <v>6887</v>
      </c>
      <c r="D2854" t="s">
        <v>1706</v>
      </c>
      <c r="E2854" t="str">
        <f t="shared" si="264"/>
        <v>far</v>
      </c>
      <c r="F2854" t="s">
        <v>34</v>
      </c>
      <c r="G2854">
        <v>10132018</v>
      </c>
      <c r="H2854" s="1">
        <v>4</v>
      </c>
      <c r="I2854" t="s">
        <v>39</v>
      </c>
      <c r="J2854" t="s">
        <v>40</v>
      </c>
      <c r="K2854" t="str">
        <f t="shared" si="265"/>
        <v>Gray</v>
      </c>
      <c r="L2854" t="str">
        <f t="shared" si="266"/>
        <v>yup</v>
      </c>
      <c r="M2854" t="b">
        <f t="shared" si="269"/>
        <v>0</v>
      </c>
      <c r="N2854" t="s">
        <v>41</v>
      </c>
      <c r="O2854" t="s">
        <v>42</v>
      </c>
      <c r="Q2854" t="s">
        <v>43</v>
      </c>
      <c r="R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1</v>
      </c>
      <c r="Z2854" t="b">
        <f t="shared" si="267"/>
        <v>1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1</v>
      </c>
      <c r="AH2854" t="b">
        <v>0</v>
      </c>
      <c r="AJ2854" t="b">
        <f t="shared" si="268"/>
        <v>0</v>
      </c>
      <c r="AK2854" t="s">
        <v>6888</v>
      </c>
      <c r="AL2854" t="b">
        <v>1</v>
      </c>
    </row>
    <row r="2855" spans="1:38" x14ac:dyDescent="0.3">
      <c r="A2855">
        <v>-73.980298309999995</v>
      </c>
      <c r="B2855">
        <v>40.76765408</v>
      </c>
      <c r="C2855" t="s">
        <v>6891</v>
      </c>
      <c r="D2855" t="s">
        <v>855</v>
      </c>
      <c r="E2855" t="str">
        <f t="shared" si="264"/>
        <v>far</v>
      </c>
      <c r="F2855" t="s">
        <v>34</v>
      </c>
      <c r="G2855">
        <v>10192018</v>
      </c>
      <c r="H2855" s="1">
        <v>5</v>
      </c>
      <c r="I2855" t="s">
        <v>39</v>
      </c>
      <c r="J2855" t="s">
        <v>40</v>
      </c>
      <c r="K2855" t="str">
        <f t="shared" si="265"/>
        <v>Gray</v>
      </c>
      <c r="L2855" t="str">
        <f t="shared" si="266"/>
        <v>yup</v>
      </c>
      <c r="M2855" t="b">
        <f t="shared" si="269"/>
        <v>0</v>
      </c>
      <c r="N2855" t="s">
        <v>84</v>
      </c>
      <c r="O2855" t="s">
        <v>103</v>
      </c>
      <c r="Q2855" t="s">
        <v>43</v>
      </c>
      <c r="R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Z2855" t="b">
        <f t="shared" si="267"/>
        <v>1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1</v>
      </c>
      <c r="AH2855" t="b">
        <v>0</v>
      </c>
      <c r="AJ2855" t="b">
        <f t="shared" si="268"/>
        <v>0</v>
      </c>
      <c r="AK2855" t="s">
        <v>6892</v>
      </c>
      <c r="AL2855" t="b">
        <v>1</v>
      </c>
    </row>
    <row r="2856" spans="1:38" x14ac:dyDescent="0.3">
      <c r="A2856">
        <v>-73.957609439999999</v>
      </c>
      <c r="B2856">
        <v>40.796534270000002</v>
      </c>
      <c r="C2856" t="s">
        <v>6900</v>
      </c>
      <c r="D2856" t="s">
        <v>191</v>
      </c>
      <c r="E2856" t="str">
        <f t="shared" si="264"/>
        <v>far</v>
      </c>
      <c r="F2856" t="s">
        <v>34</v>
      </c>
      <c r="G2856">
        <v>10142018</v>
      </c>
      <c r="H2856" s="1">
        <v>7</v>
      </c>
      <c r="I2856" t="s">
        <v>39</v>
      </c>
      <c r="J2856" t="s">
        <v>40</v>
      </c>
      <c r="K2856" t="str">
        <f t="shared" si="265"/>
        <v>Gray</v>
      </c>
      <c r="L2856" t="str">
        <f t="shared" si="266"/>
        <v>yup</v>
      </c>
      <c r="M2856" t="b">
        <f t="shared" si="269"/>
        <v>0</v>
      </c>
      <c r="N2856" t="s">
        <v>84</v>
      </c>
      <c r="O2856" t="s">
        <v>103</v>
      </c>
      <c r="Q2856" t="s">
        <v>43</v>
      </c>
      <c r="R2856" t="b">
        <v>0</v>
      </c>
      <c r="T2856" t="b">
        <v>0</v>
      </c>
      <c r="U2856" t="b">
        <v>0</v>
      </c>
      <c r="V2856" t="b">
        <v>1</v>
      </c>
      <c r="W2856" t="b">
        <v>1</v>
      </c>
      <c r="X2856" t="b">
        <v>0</v>
      </c>
      <c r="Z2856" t="b">
        <f t="shared" si="267"/>
        <v>1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1</v>
      </c>
      <c r="AH2856" t="b">
        <v>0</v>
      </c>
      <c r="AJ2856" t="b">
        <f t="shared" si="268"/>
        <v>0</v>
      </c>
      <c r="AK2856" t="s">
        <v>6901</v>
      </c>
      <c r="AL2856" t="b">
        <v>1</v>
      </c>
    </row>
    <row r="2857" spans="1:38" x14ac:dyDescent="0.3">
      <c r="A2857">
        <v>-73.971163430000004</v>
      </c>
      <c r="B2857">
        <v>40.776055329999998</v>
      </c>
      <c r="C2857" t="s">
        <v>6902</v>
      </c>
      <c r="D2857" t="s">
        <v>426</v>
      </c>
      <c r="E2857" t="str">
        <f t="shared" si="264"/>
        <v>far</v>
      </c>
      <c r="F2857" t="s">
        <v>48</v>
      </c>
      <c r="G2857">
        <v>10142018</v>
      </c>
      <c r="H2857" s="1">
        <v>5</v>
      </c>
      <c r="I2857" t="s">
        <v>39</v>
      </c>
      <c r="J2857" t="s">
        <v>40</v>
      </c>
      <c r="K2857" t="str">
        <f t="shared" si="265"/>
        <v>Gray</v>
      </c>
      <c r="L2857" t="str">
        <f t="shared" si="266"/>
        <v>yup</v>
      </c>
      <c r="M2857" t="b">
        <f t="shared" si="269"/>
        <v>0</v>
      </c>
      <c r="N2857" t="s">
        <v>84</v>
      </c>
      <c r="O2857" t="s">
        <v>103</v>
      </c>
      <c r="Q2857" t="s">
        <v>43</v>
      </c>
      <c r="R2857" t="b">
        <v>0</v>
      </c>
      <c r="T2857" t="b">
        <v>0</v>
      </c>
      <c r="U2857" t="b">
        <v>1</v>
      </c>
      <c r="V2857" t="b">
        <v>0</v>
      </c>
      <c r="W2857" t="b">
        <v>1</v>
      </c>
      <c r="X2857" t="b">
        <v>1</v>
      </c>
      <c r="Z2857" t="b">
        <f t="shared" si="267"/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1</v>
      </c>
      <c r="AH2857" t="b">
        <v>0</v>
      </c>
      <c r="AJ2857" t="b">
        <f t="shared" si="268"/>
        <v>0</v>
      </c>
      <c r="AK2857" t="s">
        <v>6903</v>
      </c>
      <c r="AL2857" t="b">
        <v>1</v>
      </c>
    </row>
    <row r="2858" spans="1:38" x14ac:dyDescent="0.3">
      <c r="A2858">
        <v>-73.971429889999996</v>
      </c>
      <c r="B2858">
        <v>40.77410579</v>
      </c>
      <c r="C2858" t="s">
        <v>6904</v>
      </c>
      <c r="D2858" t="s">
        <v>1115</v>
      </c>
      <c r="E2858" t="str">
        <f t="shared" si="264"/>
        <v>far</v>
      </c>
      <c r="F2858" t="s">
        <v>34</v>
      </c>
      <c r="G2858">
        <v>10122018</v>
      </c>
      <c r="H2858" s="1">
        <v>2</v>
      </c>
      <c r="I2858" t="s">
        <v>39</v>
      </c>
      <c r="J2858" t="s">
        <v>40</v>
      </c>
      <c r="K2858" t="str">
        <f t="shared" si="265"/>
        <v>Gray</v>
      </c>
      <c r="L2858" t="str">
        <f t="shared" si="266"/>
        <v>yup</v>
      </c>
      <c r="M2858" t="b">
        <f t="shared" si="269"/>
        <v>0</v>
      </c>
      <c r="N2858" t="s">
        <v>117</v>
      </c>
      <c r="O2858" t="s">
        <v>118</v>
      </c>
      <c r="Q2858" t="s">
        <v>43</v>
      </c>
      <c r="R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1</v>
      </c>
      <c r="Z2858" t="b">
        <f t="shared" si="267"/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1</v>
      </c>
      <c r="AH2858" t="b">
        <v>0</v>
      </c>
      <c r="AJ2858" t="b">
        <f t="shared" si="268"/>
        <v>0</v>
      </c>
      <c r="AK2858" t="s">
        <v>6905</v>
      </c>
      <c r="AL2858" t="b">
        <v>1</v>
      </c>
    </row>
    <row r="2859" spans="1:38" x14ac:dyDescent="0.3">
      <c r="A2859">
        <v>-73.963209640000002</v>
      </c>
      <c r="B2859">
        <v>40.792613840000001</v>
      </c>
      <c r="C2859" t="s">
        <v>6917</v>
      </c>
      <c r="D2859" t="s">
        <v>125</v>
      </c>
      <c r="E2859" t="str">
        <f t="shared" si="264"/>
        <v>far</v>
      </c>
      <c r="F2859" t="s">
        <v>34</v>
      </c>
      <c r="G2859">
        <v>10132018</v>
      </c>
      <c r="H2859" s="1">
        <v>7</v>
      </c>
      <c r="I2859" t="s">
        <v>39</v>
      </c>
      <c r="J2859" t="s">
        <v>40</v>
      </c>
      <c r="K2859" t="str">
        <f t="shared" si="265"/>
        <v>Gray</v>
      </c>
      <c r="L2859" t="str">
        <f t="shared" si="266"/>
        <v>yup</v>
      </c>
      <c r="M2859" t="b">
        <f t="shared" si="269"/>
        <v>0</v>
      </c>
      <c r="N2859" t="s">
        <v>41</v>
      </c>
      <c r="O2859" t="s">
        <v>42</v>
      </c>
      <c r="Q2859" t="s">
        <v>43</v>
      </c>
      <c r="R2859" t="b">
        <v>0</v>
      </c>
      <c r="T2859" t="b">
        <v>0</v>
      </c>
      <c r="U2859" t="b">
        <v>1</v>
      </c>
      <c r="V2859" t="b">
        <v>0</v>
      </c>
      <c r="W2859" t="b">
        <v>0</v>
      </c>
      <c r="X2859" t="b">
        <v>0</v>
      </c>
      <c r="Z2859" t="b">
        <f t="shared" si="267"/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1</v>
      </c>
      <c r="AH2859" t="b">
        <v>0</v>
      </c>
      <c r="AJ2859" t="b">
        <f t="shared" si="268"/>
        <v>0</v>
      </c>
      <c r="AK2859" t="s">
        <v>6918</v>
      </c>
      <c r="AL2859" t="b">
        <v>1</v>
      </c>
    </row>
    <row r="2860" spans="1:38" x14ac:dyDescent="0.3">
      <c r="A2860">
        <v>-73.965911820000002</v>
      </c>
      <c r="B2860">
        <v>40.776573990000003</v>
      </c>
      <c r="C2860" t="s">
        <v>6919</v>
      </c>
      <c r="D2860" t="s">
        <v>672</v>
      </c>
      <c r="E2860" t="str">
        <f t="shared" si="264"/>
        <v>far</v>
      </c>
      <c r="F2860" t="s">
        <v>48</v>
      </c>
      <c r="G2860">
        <v>10132018</v>
      </c>
      <c r="H2860" s="1">
        <v>2</v>
      </c>
      <c r="I2860" t="s">
        <v>39</v>
      </c>
      <c r="J2860" t="s">
        <v>40</v>
      </c>
      <c r="K2860" t="str">
        <f t="shared" si="265"/>
        <v>Gray</v>
      </c>
      <c r="L2860" t="str">
        <f t="shared" si="266"/>
        <v>yup</v>
      </c>
      <c r="M2860" t="b">
        <f t="shared" si="269"/>
        <v>0</v>
      </c>
      <c r="O2860" t="s">
        <v>55</v>
      </c>
      <c r="Q2860" t="s">
        <v>50</v>
      </c>
      <c r="R2860">
        <v>15</v>
      </c>
      <c r="T2860" t="b">
        <v>0</v>
      </c>
      <c r="U2860" t="b">
        <v>0</v>
      </c>
      <c r="V2860" t="b">
        <v>1</v>
      </c>
      <c r="W2860" t="b">
        <v>0</v>
      </c>
      <c r="X2860" t="b">
        <v>0</v>
      </c>
      <c r="Z2860" t="b">
        <f t="shared" si="267"/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1</v>
      </c>
      <c r="AH2860" t="b">
        <v>0</v>
      </c>
      <c r="AJ2860" t="b">
        <f t="shared" si="268"/>
        <v>0</v>
      </c>
      <c r="AK2860" t="s">
        <v>6920</v>
      </c>
      <c r="AL2860" t="b">
        <v>1</v>
      </c>
    </row>
    <row r="2861" spans="1:38" x14ac:dyDescent="0.3">
      <c r="A2861">
        <v>-73.955162529999996</v>
      </c>
      <c r="B2861">
        <v>40.791193069999998</v>
      </c>
      <c r="C2861" t="s">
        <v>6921</v>
      </c>
      <c r="D2861" t="s">
        <v>1354</v>
      </c>
      <c r="E2861" t="str">
        <f t="shared" si="264"/>
        <v>far</v>
      </c>
      <c r="F2861" t="s">
        <v>34</v>
      </c>
      <c r="G2861">
        <v>10062018</v>
      </c>
      <c r="H2861" s="1">
        <v>6</v>
      </c>
      <c r="I2861" t="s">
        <v>39</v>
      </c>
      <c r="J2861" t="s">
        <v>40</v>
      </c>
      <c r="K2861" t="str">
        <f t="shared" si="265"/>
        <v>Gray</v>
      </c>
      <c r="L2861" t="str">
        <f t="shared" si="266"/>
        <v>yup</v>
      </c>
      <c r="M2861" t="b">
        <f t="shared" si="269"/>
        <v>0</v>
      </c>
      <c r="O2861" t="s">
        <v>55</v>
      </c>
      <c r="Q2861" t="s">
        <v>43</v>
      </c>
      <c r="R2861" t="b">
        <v>0</v>
      </c>
      <c r="S2861" t="s">
        <v>2999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Z2861" t="b">
        <f t="shared" si="267"/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J2861" t="b">
        <f t="shared" si="268"/>
        <v>0</v>
      </c>
      <c r="AK2861" t="s">
        <v>6922</v>
      </c>
      <c r="AL2861" t="b">
        <v>1</v>
      </c>
    </row>
    <row r="2862" spans="1:38" x14ac:dyDescent="0.3">
      <c r="A2862">
        <v>-73.980934230000003</v>
      </c>
      <c r="B2862">
        <v>40.768726559999998</v>
      </c>
      <c r="C2862" t="s">
        <v>6925</v>
      </c>
      <c r="D2862" t="s">
        <v>1909</v>
      </c>
      <c r="E2862" t="str">
        <f t="shared" si="264"/>
        <v>far</v>
      </c>
      <c r="F2862" t="s">
        <v>48</v>
      </c>
      <c r="G2862">
        <v>10102018</v>
      </c>
      <c r="H2862" s="1">
        <v>5</v>
      </c>
      <c r="I2862" t="s">
        <v>39</v>
      </c>
      <c r="J2862" t="s">
        <v>40</v>
      </c>
      <c r="K2862" t="str">
        <f t="shared" si="265"/>
        <v>Gray</v>
      </c>
      <c r="L2862" t="str">
        <f t="shared" si="266"/>
        <v>yup</v>
      </c>
      <c r="M2862" t="b">
        <f t="shared" si="269"/>
        <v>0</v>
      </c>
      <c r="N2862" t="s">
        <v>84</v>
      </c>
      <c r="O2862" t="s">
        <v>103</v>
      </c>
      <c r="Q2862" t="s">
        <v>43</v>
      </c>
      <c r="R2862" t="b">
        <v>0</v>
      </c>
      <c r="S2862" t="s">
        <v>6926</v>
      </c>
      <c r="T2862" t="b">
        <v>0</v>
      </c>
      <c r="U2862" t="b">
        <v>0</v>
      </c>
      <c r="V2862" t="b">
        <v>0</v>
      </c>
      <c r="W2862" t="b">
        <v>1</v>
      </c>
      <c r="X2862" t="b">
        <v>1</v>
      </c>
      <c r="Z2862" t="b">
        <f t="shared" si="267"/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1</v>
      </c>
      <c r="AF2862" t="b">
        <v>1</v>
      </c>
      <c r="AG2862" t="b">
        <v>1</v>
      </c>
      <c r="AH2862" t="b">
        <v>0</v>
      </c>
      <c r="AJ2862" t="b">
        <f t="shared" si="268"/>
        <v>0</v>
      </c>
      <c r="AK2862" t="s">
        <v>6927</v>
      </c>
      <c r="AL2862" t="b">
        <v>1</v>
      </c>
    </row>
    <row r="2863" spans="1:38" x14ac:dyDescent="0.3">
      <c r="A2863">
        <v>-73.955035010000003</v>
      </c>
      <c r="B2863">
        <v>40.797694219999997</v>
      </c>
      <c r="C2863" t="s">
        <v>6933</v>
      </c>
      <c r="D2863" t="s">
        <v>1520</v>
      </c>
      <c r="E2863" t="str">
        <f t="shared" si="264"/>
        <v>far</v>
      </c>
      <c r="F2863" t="s">
        <v>34</v>
      </c>
      <c r="G2863">
        <v>10132018</v>
      </c>
      <c r="H2863" s="1">
        <v>2</v>
      </c>
      <c r="I2863" t="s">
        <v>39</v>
      </c>
      <c r="J2863" t="s">
        <v>40</v>
      </c>
      <c r="K2863" t="str">
        <f t="shared" si="265"/>
        <v>Gray</v>
      </c>
      <c r="L2863" t="str">
        <f t="shared" si="266"/>
        <v>yup</v>
      </c>
      <c r="M2863" t="b">
        <f t="shared" si="269"/>
        <v>0</v>
      </c>
      <c r="N2863" t="s">
        <v>84</v>
      </c>
      <c r="O2863" t="s">
        <v>103</v>
      </c>
      <c r="Q2863" t="s">
        <v>43</v>
      </c>
      <c r="R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1</v>
      </c>
      <c r="Z2863" t="b">
        <f t="shared" si="267"/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J2863" t="b">
        <f t="shared" si="268"/>
        <v>0</v>
      </c>
      <c r="AK2863" t="s">
        <v>6934</v>
      </c>
      <c r="AL2863" t="b">
        <v>1</v>
      </c>
    </row>
    <row r="2864" spans="1:38" x14ac:dyDescent="0.3">
      <c r="A2864">
        <v>-73.966405429999995</v>
      </c>
      <c r="B2864">
        <v>40.775618090000002</v>
      </c>
      <c r="C2864" t="s">
        <v>6942</v>
      </c>
      <c r="D2864" t="s">
        <v>1320</v>
      </c>
      <c r="E2864" t="str">
        <f t="shared" si="264"/>
        <v>far</v>
      </c>
      <c r="F2864" t="s">
        <v>34</v>
      </c>
      <c r="G2864">
        <v>10122018</v>
      </c>
      <c r="H2864" s="1">
        <v>7</v>
      </c>
      <c r="I2864" t="s">
        <v>39</v>
      </c>
      <c r="J2864" t="s">
        <v>40</v>
      </c>
      <c r="K2864" t="str">
        <f t="shared" si="265"/>
        <v>Gray</v>
      </c>
      <c r="L2864" t="str">
        <f t="shared" si="266"/>
        <v>yup</v>
      </c>
      <c r="M2864" t="b">
        <f t="shared" si="269"/>
        <v>0</v>
      </c>
      <c r="N2864" t="s">
        <v>41</v>
      </c>
      <c r="O2864" t="s">
        <v>42</v>
      </c>
      <c r="Q2864" t="s">
        <v>43</v>
      </c>
      <c r="R2864" t="b">
        <v>0</v>
      </c>
      <c r="T2864" t="b">
        <v>0</v>
      </c>
      <c r="U2864" t="b">
        <v>0</v>
      </c>
      <c r="V2864" t="b">
        <v>0</v>
      </c>
      <c r="W2864" t="b">
        <v>1</v>
      </c>
      <c r="X2864" t="b">
        <v>1</v>
      </c>
      <c r="Z2864" t="b">
        <f t="shared" si="267"/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J2864" t="b">
        <f t="shared" si="268"/>
        <v>0</v>
      </c>
      <c r="AK2864" t="s">
        <v>6943</v>
      </c>
      <c r="AL2864" t="b">
        <v>1</v>
      </c>
    </row>
    <row r="2865" spans="1:38" x14ac:dyDescent="0.3">
      <c r="A2865">
        <v>-73.975061800000006</v>
      </c>
      <c r="B2865">
        <v>40.773752119999997</v>
      </c>
      <c r="C2865" t="s">
        <v>6944</v>
      </c>
      <c r="D2865" t="s">
        <v>802</v>
      </c>
      <c r="E2865" t="str">
        <f t="shared" si="264"/>
        <v>far</v>
      </c>
      <c r="F2865" t="s">
        <v>48</v>
      </c>
      <c r="G2865">
        <v>10102018</v>
      </c>
      <c r="H2865" s="1">
        <v>5</v>
      </c>
      <c r="I2865" t="s">
        <v>39</v>
      </c>
      <c r="J2865" t="s">
        <v>40</v>
      </c>
      <c r="K2865" t="str">
        <f t="shared" si="265"/>
        <v>Gray</v>
      </c>
      <c r="L2865" t="str">
        <f t="shared" si="266"/>
        <v>yup</v>
      </c>
      <c r="M2865" t="b">
        <f t="shared" si="269"/>
        <v>0</v>
      </c>
      <c r="N2865" t="s">
        <v>84</v>
      </c>
      <c r="O2865" t="s">
        <v>103</v>
      </c>
      <c r="Q2865" t="s">
        <v>43</v>
      </c>
      <c r="R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1</v>
      </c>
      <c r="Z2865" t="b">
        <f t="shared" si="267"/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1</v>
      </c>
      <c r="AF2865" t="b">
        <v>0</v>
      </c>
      <c r="AG2865" t="b">
        <v>1</v>
      </c>
      <c r="AH2865" t="b">
        <v>0</v>
      </c>
      <c r="AJ2865" t="b">
        <f t="shared" si="268"/>
        <v>0</v>
      </c>
      <c r="AK2865" t="s">
        <v>6945</v>
      </c>
      <c r="AL2865" t="b">
        <v>1</v>
      </c>
    </row>
    <row r="2866" spans="1:38" x14ac:dyDescent="0.3">
      <c r="A2866">
        <v>-73.960035700000006</v>
      </c>
      <c r="B2866">
        <v>40.790653980000002</v>
      </c>
      <c r="C2866" t="s">
        <v>6948</v>
      </c>
      <c r="D2866" t="s">
        <v>75</v>
      </c>
      <c r="E2866" t="str">
        <f t="shared" si="264"/>
        <v>far</v>
      </c>
      <c r="F2866" t="s">
        <v>48</v>
      </c>
      <c r="G2866">
        <v>10072018</v>
      </c>
      <c r="H2866" s="1">
        <v>8</v>
      </c>
      <c r="I2866" t="s">
        <v>39</v>
      </c>
      <c r="J2866" t="s">
        <v>40</v>
      </c>
      <c r="K2866" t="str">
        <f t="shared" si="265"/>
        <v>Gray</v>
      </c>
      <c r="L2866" t="str">
        <f t="shared" si="266"/>
        <v>yup</v>
      </c>
      <c r="M2866" t="b">
        <f t="shared" si="269"/>
        <v>0</v>
      </c>
      <c r="O2866" t="s">
        <v>55</v>
      </c>
      <c r="Q2866" t="s">
        <v>50</v>
      </c>
      <c r="R2866">
        <v>65</v>
      </c>
      <c r="S2866" t="s">
        <v>6949</v>
      </c>
      <c r="T2866" t="b">
        <v>0</v>
      </c>
      <c r="U2866" t="b">
        <v>0</v>
      </c>
      <c r="V2866" t="b">
        <v>1</v>
      </c>
      <c r="W2866" t="b">
        <v>0</v>
      </c>
      <c r="X2866" t="b">
        <v>0</v>
      </c>
      <c r="Z2866" t="b">
        <f t="shared" si="267"/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J2866" t="b">
        <f t="shared" si="268"/>
        <v>0</v>
      </c>
      <c r="AK2866" t="s">
        <v>6950</v>
      </c>
      <c r="AL2866" t="b">
        <v>1</v>
      </c>
    </row>
    <row r="2867" spans="1:38" x14ac:dyDescent="0.3">
      <c r="A2867">
        <v>-73.956523099999998</v>
      </c>
      <c r="B2867">
        <v>40.798556390000002</v>
      </c>
      <c r="C2867" t="s">
        <v>6955</v>
      </c>
      <c r="D2867" t="s">
        <v>1133</v>
      </c>
      <c r="E2867" t="str">
        <f t="shared" si="264"/>
        <v>far</v>
      </c>
      <c r="F2867" t="s">
        <v>34</v>
      </c>
      <c r="G2867">
        <v>10072018</v>
      </c>
      <c r="H2867" s="1">
        <v>2</v>
      </c>
      <c r="I2867" t="s">
        <v>39</v>
      </c>
      <c r="J2867" t="s">
        <v>40</v>
      </c>
      <c r="K2867" t="str">
        <f t="shared" si="265"/>
        <v>Gray</v>
      </c>
      <c r="L2867" t="str">
        <f t="shared" si="266"/>
        <v>yup</v>
      </c>
      <c r="M2867" t="b">
        <f t="shared" si="269"/>
        <v>0</v>
      </c>
      <c r="N2867" t="s">
        <v>117</v>
      </c>
      <c r="O2867" t="s">
        <v>118</v>
      </c>
      <c r="Q2867" t="s">
        <v>43</v>
      </c>
      <c r="R2867" t="b">
        <v>0</v>
      </c>
      <c r="T2867" t="b">
        <v>1</v>
      </c>
      <c r="U2867" t="b">
        <v>0</v>
      </c>
      <c r="V2867" t="b">
        <v>1</v>
      </c>
      <c r="W2867" t="b">
        <v>0</v>
      </c>
      <c r="X2867" t="b">
        <v>0</v>
      </c>
      <c r="Z2867" t="b">
        <f t="shared" si="267"/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J2867" t="b">
        <f t="shared" si="268"/>
        <v>0</v>
      </c>
      <c r="AK2867" t="s">
        <v>6956</v>
      </c>
      <c r="AL2867" t="b">
        <v>1</v>
      </c>
    </row>
    <row r="2868" spans="1:38" x14ac:dyDescent="0.3">
      <c r="A2868">
        <v>-73.955608369999993</v>
      </c>
      <c r="B2868">
        <v>40.796522369999998</v>
      </c>
      <c r="C2868" t="s">
        <v>6957</v>
      </c>
      <c r="D2868" t="s">
        <v>3963</v>
      </c>
      <c r="E2868" t="str">
        <f t="shared" si="264"/>
        <v>far</v>
      </c>
      <c r="F2868" t="s">
        <v>48</v>
      </c>
      <c r="G2868">
        <v>10182018</v>
      </c>
      <c r="H2868" s="1">
        <v>2</v>
      </c>
      <c r="I2868" t="s">
        <v>39</v>
      </c>
      <c r="J2868" t="s">
        <v>40</v>
      </c>
      <c r="K2868" t="str">
        <f t="shared" si="265"/>
        <v>Gray</v>
      </c>
      <c r="L2868" t="str">
        <f t="shared" si="266"/>
        <v>yup</v>
      </c>
      <c r="M2868" t="b">
        <f t="shared" si="269"/>
        <v>0</v>
      </c>
      <c r="O2868" t="s">
        <v>55</v>
      </c>
      <c r="Q2868" t="s">
        <v>43</v>
      </c>
      <c r="R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1</v>
      </c>
      <c r="Z2868" t="b">
        <f t="shared" si="267"/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1</v>
      </c>
      <c r="AH2868" t="b">
        <v>0</v>
      </c>
      <c r="AJ2868" t="b">
        <f t="shared" si="268"/>
        <v>0</v>
      </c>
      <c r="AK2868" t="s">
        <v>6958</v>
      </c>
      <c r="AL2868" t="b">
        <v>1</v>
      </c>
    </row>
    <row r="2869" spans="1:38" x14ac:dyDescent="0.3">
      <c r="A2869">
        <v>-73.97535852</v>
      </c>
      <c r="B2869">
        <v>40.769839859999998</v>
      </c>
      <c r="C2869" t="s">
        <v>6959</v>
      </c>
      <c r="D2869" t="s">
        <v>259</v>
      </c>
      <c r="E2869" t="str">
        <f t="shared" si="264"/>
        <v>far</v>
      </c>
      <c r="F2869" t="s">
        <v>48</v>
      </c>
      <c r="G2869">
        <v>10082018</v>
      </c>
      <c r="H2869" s="1">
        <v>7</v>
      </c>
      <c r="I2869" t="s">
        <v>39</v>
      </c>
      <c r="J2869" t="s">
        <v>40</v>
      </c>
      <c r="K2869" t="str">
        <f t="shared" si="265"/>
        <v>Gray</v>
      </c>
      <c r="L2869" t="str">
        <f t="shared" si="266"/>
        <v>yup</v>
      </c>
      <c r="M2869" t="b">
        <f t="shared" si="269"/>
        <v>0</v>
      </c>
      <c r="N2869" t="s">
        <v>41</v>
      </c>
      <c r="O2869" t="s">
        <v>42</v>
      </c>
      <c r="Q2869" t="s">
        <v>50</v>
      </c>
      <c r="R2869">
        <v>1</v>
      </c>
      <c r="S2869" t="s">
        <v>760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  <c r="Z2869" t="b">
        <f t="shared" si="267"/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1</v>
      </c>
      <c r="AH2869" t="b">
        <v>0</v>
      </c>
      <c r="AJ2869" t="b">
        <f t="shared" si="268"/>
        <v>0</v>
      </c>
      <c r="AK2869" t="s">
        <v>6960</v>
      </c>
      <c r="AL2869" t="b">
        <v>1</v>
      </c>
    </row>
    <row r="2870" spans="1:38" x14ac:dyDescent="0.3">
      <c r="A2870">
        <v>-73.958607569999998</v>
      </c>
      <c r="B2870">
        <v>40.798369549999997</v>
      </c>
      <c r="C2870" t="s">
        <v>6961</v>
      </c>
      <c r="D2870" t="s">
        <v>227</v>
      </c>
      <c r="E2870" t="str">
        <f t="shared" si="264"/>
        <v>far</v>
      </c>
      <c r="F2870" t="s">
        <v>34</v>
      </c>
      <c r="G2870">
        <v>10142018</v>
      </c>
      <c r="H2870" s="1">
        <v>4</v>
      </c>
      <c r="I2870" t="s">
        <v>39</v>
      </c>
      <c r="J2870" t="s">
        <v>40</v>
      </c>
      <c r="K2870" t="str">
        <f t="shared" si="265"/>
        <v>Gray</v>
      </c>
      <c r="L2870" t="str">
        <f t="shared" si="266"/>
        <v>yup</v>
      </c>
      <c r="M2870" t="b">
        <f t="shared" si="269"/>
        <v>0</v>
      </c>
      <c r="N2870" t="s">
        <v>41</v>
      </c>
      <c r="O2870" t="s">
        <v>42</v>
      </c>
      <c r="Q2870" t="s">
        <v>43</v>
      </c>
      <c r="R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1</v>
      </c>
      <c r="Z2870" t="b">
        <f t="shared" si="267"/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J2870" t="b">
        <f t="shared" si="268"/>
        <v>0</v>
      </c>
      <c r="AK2870" t="s">
        <v>6962</v>
      </c>
      <c r="AL2870" t="b">
        <v>1</v>
      </c>
    </row>
    <row r="2871" spans="1:38" x14ac:dyDescent="0.3">
      <c r="A2871">
        <v>-73.965113290000005</v>
      </c>
      <c r="B2871">
        <v>40.790538410000003</v>
      </c>
      <c r="C2871" t="s">
        <v>6966</v>
      </c>
      <c r="D2871" t="s">
        <v>3394</v>
      </c>
      <c r="E2871" t="str">
        <f t="shared" si="264"/>
        <v>far</v>
      </c>
      <c r="F2871" t="s">
        <v>34</v>
      </c>
      <c r="G2871">
        <v>10192018</v>
      </c>
      <c r="H2871" s="1">
        <v>2</v>
      </c>
      <c r="I2871" t="s">
        <v>39</v>
      </c>
      <c r="J2871" t="s">
        <v>40</v>
      </c>
      <c r="K2871" t="str">
        <f t="shared" si="265"/>
        <v>Gray</v>
      </c>
      <c r="L2871" t="str">
        <f t="shared" si="266"/>
        <v>yup</v>
      </c>
      <c r="M2871" t="b">
        <f t="shared" si="269"/>
        <v>0</v>
      </c>
      <c r="N2871" t="s">
        <v>41</v>
      </c>
      <c r="O2871" t="s">
        <v>42</v>
      </c>
      <c r="Q2871" t="s">
        <v>43</v>
      </c>
      <c r="R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1</v>
      </c>
      <c r="Z2871" t="b">
        <f t="shared" si="267"/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1</v>
      </c>
      <c r="AH2871" t="b">
        <v>0</v>
      </c>
      <c r="AJ2871" t="b">
        <f t="shared" si="268"/>
        <v>0</v>
      </c>
      <c r="AK2871" t="s">
        <v>6967</v>
      </c>
      <c r="AL2871" t="b">
        <v>1</v>
      </c>
    </row>
    <row r="2872" spans="1:38" x14ac:dyDescent="0.3">
      <c r="A2872">
        <v>-73.953195359999995</v>
      </c>
      <c r="B2872">
        <v>40.796041350000003</v>
      </c>
      <c r="C2872" t="s">
        <v>6968</v>
      </c>
      <c r="D2872" t="s">
        <v>1292</v>
      </c>
      <c r="E2872" t="str">
        <f t="shared" si="264"/>
        <v>far</v>
      </c>
      <c r="F2872" t="s">
        <v>34</v>
      </c>
      <c r="G2872">
        <v>10132018</v>
      </c>
      <c r="H2872" s="1">
        <v>1</v>
      </c>
      <c r="I2872" t="s">
        <v>39</v>
      </c>
      <c r="J2872" t="s">
        <v>40</v>
      </c>
      <c r="K2872" t="str">
        <f t="shared" si="265"/>
        <v>Gray</v>
      </c>
      <c r="L2872" t="str">
        <f t="shared" si="266"/>
        <v>yup</v>
      </c>
      <c r="M2872" t="b">
        <f t="shared" si="269"/>
        <v>0</v>
      </c>
      <c r="O2872" t="s">
        <v>55</v>
      </c>
      <c r="Q2872" t="s">
        <v>43</v>
      </c>
      <c r="R2872" t="b">
        <v>0</v>
      </c>
      <c r="T2872" t="b">
        <v>1</v>
      </c>
      <c r="U2872" t="b">
        <v>0</v>
      </c>
      <c r="V2872" t="b">
        <v>0</v>
      </c>
      <c r="W2872" t="b">
        <v>1</v>
      </c>
      <c r="X2872" t="b">
        <v>0</v>
      </c>
      <c r="Z2872" t="b">
        <f t="shared" si="267"/>
        <v>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1</v>
      </c>
      <c r="AG2872" t="b">
        <v>0</v>
      </c>
      <c r="AH2872" t="b">
        <v>0</v>
      </c>
      <c r="AJ2872" t="b">
        <f t="shared" si="268"/>
        <v>0</v>
      </c>
      <c r="AK2872" t="s">
        <v>6969</v>
      </c>
      <c r="AL2872" t="b">
        <v>1</v>
      </c>
    </row>
    <row r="2873" spans="1:38" x14ac:dyDescent="0.3">
      <c r="A2873">
        <v>-73.953092049999995</v>
      </c>
      <c r="B2873">
        <v>40.798225690000002</v>
      </c>
      <c r="C2873" t="s">
        <v>6970</v>
      </c>
      <c r="D2873" t="s">
        <v>1368</v>
      </c>
      <c r="E2873" t="str">
        <f t="shared" si="264"/>
        <v>far</v>
      </c>
      <c r="F2873" t="s">
        <v>34</v>
      </c>
      <c r="G2873">
        <v>10172018</v>
      </c>
      <c r="H2873" s="1">
        <v>3</v>
      </c>
      <c r="J2873" t="s">
        <v>40</v>
      </c>
      <c r="K2873" t="str">
        <f t="shared" si="265"/>
        <v>Gray</v>
      </c>
      <c r="L2873" t="str">
        <f t="shared" si="266"/>
        <v>yup</v>
      </c>
      <c r="M2873" t="b">
        <f t="shared" si="269"/>
        <v>0</v>
      </c>
      <c r="N2873" t="s">
        <v>41</v>
      </c>
      <c r="O2873" t="s">
        <v>42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Z2873" t="b">
        <f t="shared" si="267"/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1</v>
      </c>
      <c r="AH2873" t="b">
        <v>0</v>
      </c>
      <c r="AJ2873" t="b">
        <f t="shared" si="268"/>
        <v>0</v>
      </c>
      <c r="AK2873" t="s">
        <v>6971</v>
      </c>
      <c r="AL2873" t="b">
        <v>1</v>
      </c>
    </row>
    <row r="2874" spans="1:38" x14ac:dyDescent="0.3">
      <c r="A2874">
        <v>-73.967225209999995</v>
      </c>
      <c r="B2874">
        <v>40.787650470000003</v>
      </c>
      <c r="C2874" t="s">
        <v>6976</v>
      </c>
      <c r="D2874" t="s">
        <v>488</v>
      </c>
      <c r="E2874" t="str">
        <f t="shared" si="264"/>
        <v>far</v>
      </c>
      <c r="F2874" t="s">
        <v>34</v>
      </c>
      <c r="G2874">
        <v>10062018</v>
      </c>
      <c r="H2874" s="1">
        <v>4</v>
      </c>
      <c r="I2874" t="s">
        <v>39</v>
      </c>
      <c r="J2874" t="s">
        <v>40</v>
      </c>
      <c r="K2874" t="str">
        <f t="shared" si="265"/>
        <v>Gray</v>
      </c>
      <c r="L2874" t="str">
        <f t="shared" si="266"/>
        <v>yup</v>
      </c>
      <c r="M2874" t="b">
        <f t="shared" si="269"/>
        <v>0</v>
      </c>
      <c r="O2874" t="s">
        <v>55</v>
      </c>
      <c r="Q2874" t="s">
        <v>50</v>
      </c>
      <c r="R2874">
        <v>40</v>
      </c>
      <c r="T2874" t="b">
        <v>0</v>
      </c>
      <c r="U2874" t="b">
        <v>1</v>
      </c>
      <c r="V2874" t="b">
        <v>0</v>
      </c>
      <c r="W2874" t="b">
        <v>0</v>
      </c>
      <c r="X2874" t="b">
        <v>0</v>
      </c>
      <c r="Z2874" t="b">
        <f t="shared" si="267"/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1</v>
      </c>
      <c r="AF2874" t="b">
        <v>0</v>
      </c>
      <c r="AG2874" t="b">
        <v>0</v>
      </c>
      <c r="AH2874" t="b">
        <v>0</v>
      </c>
      <c r="AJ2874" t="b">
        <f t="shared" si="268"/>
        <v>0</v>
      </c>
      <c r="AK2874" t="s">
        <v>6977</v>
      </c>
      <c r="AL2874" t="b">
        <v>1</v>
      </c>
    </row>
    <row r="2875" spans="1:38" x14ac:dyDescent="0.3">
      <c r="A2875">
        <v>-73.953216350000005</v>
      </c>
      <c r="B2875">
        <v>40.798297030000001</v>
      </c>
      <c r="C2875" t="s">
        <v>6978</v>
      </c>
      <c r="D2875" t="s">
        <v>1368</v>
      </c>
      <c r="E2875" t="str">
        <f t="shared" si="264"/>
        <v>far</v>
      </c>
      <c r="F2875" t="s">
        <v>34</v>
      </c>
      <c r="G2875">
        <v>10172018</v>
      </c>
      <c r="H2875" s="1">
        <v>4</v>
      </c>
      <c r="J2875" t="s">
        <v>40</v>
      </c>
      <c r="K2875" t="str">
        <f t="shared" si="265"/>
        <v>Gray</v>
      </c>
      <c r="L2875" t="str">
        <f t="shared" si="266"/>
        <v>yup</v>
      </c>
      <c r="M2875" t="b">
        <f t="shared" si="269"/>
        <v>0</v>
      </c>
      <c r="O2875" t="s">
        <v>55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Z2875" t="b">
        <f t="shared" si="267"/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1</v>
      </c>
      <c r="AH2875" t="b">
        <v>0</v>
      </c>
      <c r="AJ2875" t="b">
        <f t="shared" si="268"/>
        <v>0</v>
      </c>
      <c r="AK2875" t="s">
        <v>6979</v>
      </c>
      <c r="AL2875" t="b">
        <v>1</v>
      </c>
    </row>
    <row r="2876" spans="1:38" x14ac:dyDescent="0.3">
      <c r="A2876">
        <v>-73.969326300000006</v>
      </c>
      <c r="B2876">
        <v>40.783260409999997</v>
      </c>
      <c r="C2876" t="s">
        <v>6980</v>
      </c>
      <c r="D2876" t="s">
        <v>1415</v>
      </c>
      <c r="E2876" t="str">
        <f t="shared" si="264"/>
        <v>far</v>
      </c>
      <c r="F2876" t="s">
        <v>48</v>
      </c>
      <c r="G2876">
        <v>10192018</v>
      </c>
      <c r="H2876" s="1">
        <v>1</v>
      </c>
      <c r="I2876" t="s">
        <v>54</v>
      </c>
      <c r="J2876" t="s">
        <v>40</v>
      </c>
      <c r="K2876" t="str">
        <f t="shared" si="265"/>
        <v>Gray</v>
      </c>
      <c r="L2876" t="str">
        <f t="shared" si="266"/>
        <v>yup</v>
      </c>
      <c r="M2876" t="b">
        <f t="shared" si="269"/>
        <v>0</v>
      </c>
      <c r="O2876" t="s">
        <v>55</v>
      </c>
      <c r="Q2876" t="s">
        <v>43</v>
      </c>
      <c r="R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1</v>
      </c>
      <c r="Z2876" t="b">
        <f t="shared" si="267"/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1</v>
      </c>
      <c r="AH2876" t="b">
        <v>0</v>
      </c>
      <c r="AJ2876" t="b">
        <f t="shared" si="268"/>
        <v>0</v>
      </c>
      <c r="AK2876" t="s">
        <v>6981</v>
      </c>
      <c r="AL2876" t="b">
        <v>1</v>
      </c>
    </row>
    <row r="2877" spans="1:38" x14ac:dyDescent="0.3">
      <c r="A2877">
        <v>-73.957929230000005</v>
      </c>
      <c r="B2877">
        <v>40.797628779999997</v>
      </c>
      <c r="C2877" t="s">
        <v>6982</v>
      </c>
      <c r="D2877" t="s">
        <v>233</v>
      </c>
      <c r="E2877" t="str">
        <f t="shared" si="264"/>
        <v>far</v>
      </c>
      <c r="F2877" t="s">
        <v>34</v>
      </c>
      <c r="G2877">
        <v>10062018</v>
      </c>
      <c r="H2877" s="1">
        <v>4</v>
      </c>
      <c r="I2877" t="s">
        <v>39</v>
      </c>
      <c r="J2877" t="s">
        <v>40</v>
      </c>
      <c r="K2877" t="str">
        <f t="shared" si="265"/>
        <v>Gray</v>
      </c>
      <c r="L2877" t="str">
        <f t="shared" si="266"/>
        <v>yup</v>
      </c>
      <c r="M2877" t="b">
        <f t="shared" si="269"/>
        <v>0</v>
      </c>
      <c r="N2877" t="s">
        <v>84</v>
      </c>
      <c r="O2877" t="s">
        <v>103</v>
      </c>
      <c r="Q2877" t="s">
        <v>43</v>
      </c>
      <c r="R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1</v>
      </c>
      <c r="Z2877" t="b">
        <f t="shared" si="267"/>
        <v>1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1</v>
      </c>
      <c r="AH2877" t="b">
        <v>0</v>
      </c>
      <c r="AJ2877" t="b">
        <f t="shared" si="268"/>
        <v>0</v>
      </c>
      <c r="AK2877" t="s">
        <v>6983</v>
      </c>
      <c r="AL2877" t="b">
        <v>1</v>
      </c>
    </row>
    <row r="2878" spans="1:38" x14ac:dyDescent="0.3">
      <c r="A2878">
        <v>-73.971478719999993</v>
      </c>
      <c r="B2878">
        <v>40.779804949999999</v>
      </c>
      <c r="C2878" t="s">
        <v>6984</v>
      </c>
      <c r="D2878" t="s">
        <v>1637</v>
      </c>
      <c r="E2878" t="str">
        <f t="shared" si="264"/>
        <v>far</v>
      </c>
      <c r="F2878" t="s">
        <v>34</v>
      </c>
      <c r="G2878">
        <v>10172018</v>
      </c>
      <c r="H2878" s="1">
        <v>1</v>
      </c>
      <c r="I2878" t="s">
        <v>39</v>
      </c>
      <c r="J2878" t="s">
        <v>40</v>
      </c>
      <c r="K2878" t="str">
        <f t="shared" si="265"/>
        <v>Gray</v>
      </c>
      <c r="L2878" t="str">
        <f t="shared" si="266"/>
        <v>yup</v>
      </c>
      <c r="M2878" t="b">
        <f t="shared" si="269"/>
        <v>0</v>
      </c>
      <c r="N2878" t="s">
        <v>84</v>
      </c>
      <c r="O2878" t="s">
        <v>103</v>
      </c>
      <c r="Q2878" t="s">
        <v>43</v>
      </c>
      <c r="R2878" t="b">
        <v>0</v>
      </c>
      <c r="T2878" t="b">
        <v>0</v>
      </c>
      <c r="U2878" t="b">
        <v>0</v>
      </c>
      <c r="V2878" t="b">
        <v>0</v>
      </c>
      <c r="W2878" t="b">
        <v>1</v>
      </c>
      <c r="X2878" t="b">
        <v>1</v>
      </c>
      <c r="Z2878" t="b">
        <f t="shared" si="267"/>
        <v>1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1</v>
      </c>
      <c r="AH2878" t="b">
        <v>0</v>
      </c>
      <c r="AJ2878" t="b">
        <f t="shared" si="268"/>
        <v>0</v>
      </c>
      <c r="AK2878" t="s">
        <v>6985</v>
      </c>
      <c r="AL2878" t="b">
        <v>1</v>
      </c>
    </row>
    <row r="2879" spans="1:38" x14ac:dyDescent="0.3">
      <c r="A2879">
        <v>-73.957884089999993</v>
      </c>
      <c r="B2879">
        <v>40.795558620000001</v>
      </c>
      <c r="C2879" t="s">
        <v>6986</v>
      </c>
      <c r="D2879" t="s">
        <v>405</v>
      </c>
      <c r="E2879" t="str">
        <f t="shared" si="264"/>
        <v>far</v>
      </c>
      <c r="F2879" t="s">
        <v>34</v>
      </c>
      <c r="G2879">
        <v>10142018</v>
      </c>
      <c r="H2879" s="1">
        <v>6</v>
      </c>
      <c r="I2879" t="s">
        <v>39</v>
      </c>
      <c r="J2879" t="s">
        <v>40</v>
      </c>
      <c r="K2879" t="str">
        <f t="shared" si="265"/>
        <v>Gray</v>
      </c>
      <c r="L2879" t="str">
        <f t="shared" si="266"/>
        <v>yup</v>
      </c>
      <c r="M2879" t="b">
        <f t="shared" si="269"/>
        <v>0</v>
      </c>
      <c r="O2879" t="s">
        <v>55</v>
      </c>
      <c r="Q2879" t="s">
        <v>50</v>
      </c>
      <c r="R2879">
        <v>25</v>
      </c>
      <c r="T2879" t="b">
        <v>0</v>
      </c>
      <c r="U2879" t="b">
        <v>0</v>
      </c>
      <c r="V2879" t="b">
        <v>1</v>
      </c>
      <c r="W2879" t="b">
        <v>0</v>
      </c>
      <c r="X2879" t="b">
        <v>1</v>
      </c>
      <c r="Z2879" t="b">
        <f t="shared" si="267"/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J2879" t="b">
        <f t="shared" si="268"/>
        <v>0</v>
      </c>
      <c r="AK2879" t="s">
        <v>6987</v>
      </c>
      <c r="AL2879" t="b">
        <v>1</v>
      </c>
    </row>
    <row r="2880" spans="1:38" x14ac:dyDescent="0.3">
      <c r="A2880">
        <v>-73.976501639999995</v>
      </c>
      <c r="B2880">
        <v>40.774067289999998</v>
      </c>
      <c r="C2880" t="s">
        <v>6988</v>
      </c>
      <c r="D2880" t="s">
        <v>859</v>
      </c>
      <c r="E2880" t="str">
        <f t="shared" si="264"/>
        <v>far</v>
      </c>
      <c r="F2880" t="s">
        <v>48</v>
      </c>
      <c r="G2880">
        <v>10132018</v>
      </c>
      <c r="H2880" s="1">
        <v>6</v>
      </c>
      <c r="I2880" t="s">
        <v>54</v>
      </c>
      <c r="J2880" t="s">
        <v>40</v>
      </c>
      <c r="K2880" t="str">
        <f t="shared" si="265"/>
        <v>Gray</v>
      </c>
      <c r="L2880" t="str">
        <f t="shared" si="266"/>
        <v>yup</v>
      </c>
      <c r="M2880" t="b">
        <f t="shared" si="269"/>
        <v>0</v>
      </c>
      <c r="N2880" t="s">
        <v>41</v>
      </c>
      <c r="O2880" t="s">
        <v>42</v>
      </c>
      <c r="Q2880" t="s">
        <v>43</v>
      </c>
      <c r="R2880" t="b">
        <v>0</v>
      </c>
      <c r="T2880" t="b">
        <v>0</v>
      </c>
      <c r="U2880" t="b">
        <v>1</v>
      </c>
      <c r="V2880" t="b">
        <v>0</v>
      </c>
      <c r="W2880" t="b">
        <v>1</v>
      </c>
      <c r="X2880" t="b">
        <v>0</v>
      </c>
      <c r="Z2880" t="b">
        <f t="shared" si="267"/>
        <v>1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1</v>
      </c>
      <c r="AH2880" t="b">
        <v>0</v>
      </c>
      <c r="AJ2880" t="b">
        <f t="shared" si="268"/>
        <v>0</v>
      </c>
      <c r="AK2880" t="s">
        <v>6989</v>
      </c>
      <c r="AL2880" t="b">
        <v>1</v>
      </c>
    </row>
    <row r="2881" spans="1:38" x14ac:dyDescent="0.3">
      <c r="A2881">
        <v>-73.966157050000007</v>
      </c>
      <c r="B2881">
        <v>40.780727149999997</v>
      </c>
      <c r="C2881" t="s">
        <v>6990</v>
      </c>
      <c r="D2881" t="s">
        <v>6555</v>
      </c>
      <c r="E2881" t="str">
        <f t="shared" si="264"/>
        <v>far</v>
      </c>
      <c r="F2881" t="s">
        <v>48</v>
      </c>
      <c r="G2881">
        <v>10142018</v>
      </c>
      <c r="H2881" s="1">
        <v>2</v>
      </c>
      <c r="I2881" t="s">
        <v>39</v>
      </c>
      <c r="J2881" t="s">
        <v>40</v>
      </c>
      <c r="K2881" t="str">
        <f t="shared" si="265"/>
        <v>Gray</v>
      </c>
      <c r="L2881" t="str">
        <f t="shared" si="266"/>
        <v>yup</v>
      </c>
      <c r="M2881" t="b">
        <f t="shared" si="269"/>
        <v>0</v>
      </c>
      <c r="N2881" t="s">
        <v>41</v>
      </c>
      <c r="O2881" t="s">
        <v>42</v>
      </c>
      <c r="Q2881" t="s">
        <v>43</v>
      </c>
      <c r="R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1</v>
      </c>
      <c r="Z2881" t="b">
        <f t="shared" si="267"/>
        <v>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1</v>
      </c>
      <c r="AH2881" t="b">
        <v>0</v>
      </c>
      <c r="AJ2881" t="b">
        <f t="shared" si="268"/>
        <v>0</v>
      </c>
      <c r="AK2881" t="s">
        <v>6991</v>
      </c>
      <c r="AL2881" t="b">
        <v>1</v>
      </c>
    </row>
    <row r="2882" spans="1:38" x14ac:dyDescent="0.3">
      <c r="A2882">
        <v>-73.974484739999994</v>
      </c>
      <c r="B2882">
        <v>40.769242269999999</v>
      </c>
      <c r="C2882" t="s">
        <v>6998</v>
      </c>
      <c r="D2882" t="s">
        <v>259</v>
      </c>
      <c r="E2882" t="str">
        <f t="shared" ref="E2882:E2945" si="270">IF(D2882="05D","near",IF(D2882="07D","near",IF(D2882="06C","near",IF(D2882="06E","near",IF(D2882="06D","near","far")))))</f>
        <v>far</v>
      </c>
      <c r="F2882" t="s">
        <v>48</v>
      </c>
      <c r="G2882">
        <v>10082018</v>
      </c>
      <c r="H2882" s="1">
        <v>4</v>
      </c>
      <c r="I2882" t="s">
        <v>39</v>
      </c>
      <c r="J2882" t="s">
        <v>40</v>
      </c>
      <c r="K2882" t="str">
        <f t="shared" ref="K2882:K2945" si="271">IF(ISBLANK(J2882), NA(), J2882)</f>
        <v>Gray</v>
      </c>
      <c r="L2882" t="str">
        <f t="shared" ref="L2882:L2945" si="272">IF(K2882="Gray","yup",IF(K2882="#N/A","maybe","no"))</f>
        <v>yup</v>
      </c>
      <c r="M2882" t="b">
        <f t="shared" si="269"/>
        <v>0</v>
      </c>
      <c r="O2882" t="s">
        <v>55</v>
      </c>
      <c r="Q2882" t="s">
        <v>43</v>
      </c>
      <c r="R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1</v>
      </c>
      <c r="Z2882" t="b">
        <f t="shared" ref="Z2882:Z2945" si="273">ISBLANK(Y2882)</f>
        <v>1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1</v>
      </c>
      <c r="AH2882" t="b">
        <v>0</v>
      </c>
      <c r="AJ2882" t="b">
        <f t="shared" ref="AJ2882:AJ2945" si="274">OR(AB2882,AC2882, AD2882, AH2882)</f>
        <v>0</v>
      </c>
      <c r="AK2882" t="s">
        <v>6999</v>
      </c>
      <c r="AL2882" t="b">
        <v>1</v>
      </c>
    </row>
    <row r="2883" spans="1:38" x14ac:dyDescent="0.3">
      <c r="A2883">
        <v>-73.967861319999997</v>
      </c>
      <c r="B2883">
        <v>40.782217090000003</v>
      </c>
      <c r="C2883" t="s">
        <v>7006</v>
      </c>
      <c r="D2883" t="s">
        <v>1038</v>
      </c>
      <c r="E2883" t="str">
        <f t="shared" si="270"/>
        <v>far</v>
      </c>
      <c r="F2883" t="s">
        <v>34</v>
      </c>
      <c r="G2883">
        <v>10182018</v>
      </c>
      <c r="H2883" s="1">
        <v>3</v>
      </c>
      <c r="I2883" t="s">
        <v>39</v>
      </c>
      <c r="J2883" t="s">
        <v>40</v>
      </c>
      <c r="K2883" t="str">
        <f t="shared" si="271"/>
        <v>Gray</v>
      </c>
      <c r="L2883" t="str">
        <f t="shared" si="272"/>
        <v>yup</v>
      </c>
      <c r="M2883" t="b">
        <f t="shared" ref="M2883:M2946" si="275">AND(NOT(ISBLANK(J2883)),(NOT(J2883="gray")))</f>
        <v>0</v>
      </c>
      <c r="O2883" t="s">
        <v>55</v>
      </c>
      <c r="Q2883" t="s">
        <v>43</v>
      </c>
      <c r="R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1</v>
      </c>
      <c r="Z2883" t="b">
        <f t="shared" si="273"/>
        <v>1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J2883" t="b">
        <f t="shared" si="274"/>
        <v>0</v>
      </c>
      <c r="AK2883" t="s">
        <v>7007</v>
      </c>
      <c r="AL2883" t="b">
        <v>1</v>
      </c>
    </row>
    <row r="2884" spans="1:38" x14ac:dyDescent="0.3">
      <c r="A2884">
        <v>-73.977290870000004</v>
      </c>
      <c r="B2884">
        <v>40.769720739999997</v>
      </c>
      <c r="C2884" t="s">
        <v>7008</v>
      </c>
      <c r="D2884" t="s">
        <v>1586</v>
      </c>
      <c r="E2884" t="str">
        <f t="shared" si="270"/>
        <v>far</v>
      </c>
      <c r="F2884" t="s">
        <v>48</v>
      </c>
      <c r="G2884">
        <v>10062018</v>
      </c>
      <c r="H2884" s="1">
        <v>5</v>
      </c>
      <c r="I2884" t="s">
        <v>54</v>
      </c>
      <c r="J2884" t="s">
        <v>40</v>
      </c>
      <c r="K2884" t="str">
        <f t="shared" si="271"/>
        <v>Gray</v>
      </c>
      <c r="L2884" t="str">
        <f t="shared" si="272"/>
        <v>yup</v>
      </c>
      <c r="M2884" t="b">
        <f t="shared" si="275"/>
        <v>0</v>
      </c>
      <c r="N2884" t="s">
        <v>84</v>
      </c>
      <c r="O2884" t="s">
        <v>103</v>
      </c>
      <c r="Q2884" t="s">
        <v>50</v>
      </c>
      <c r="R2884">
        <v>20</v>
      </c>
      <c r="T2884" t="b">
        <v>0</v>
      </c>
      <c r="U2884" t="b">
        <v>0</v>
      </c>
      <c r="V2884" t="b">
        <v>1</v>
      </c>
      <c r="W2884" t="b">
        <v>1</v>
      </c>
      <c r="X2884" t="b">
        <v>1</v>
      </c>
      <c r="Z2884" t="b">
        <f t="shared" si="273"/>
        <v>1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b">
        <v>0</v>
      </c>
      <c r="AJ2884" t="b">
        <f t="shared" si="274"/>
        <v>0</v>
      </c>
      <c r="AK2884" t="s">
        <v>7009</v>
      </c>
      <c r="AL2884" t="b">
        <v>1</v>
      </c>
    </row>
    <row r="2885" spans="1:38" x14ac:dyDescent="0.3">
      <c r="A2885">
        <v>-73.969083220000002</v>
      </c>
      <c r="B2885">
        <v>40.782343339999997</v>
      </c>
      <c r="C2885" t="s">
        <v>7010</v>
      </c>
      <c r="D2885" t="s">
        <v>102</v>
      </c>
      <c r="E2885" t="str">
        <f t="shared" si="270"/>
        <v>far</v>
      </c>
      <c r="F2885" t="s">
        <v>34</v>
      </c>
      <c r="G2885">
        <v>10132018</v>
      </c>
      <c r="H2885" s="1">
        <v>6</v>
      </c>
      <c r="I2885" t="s">
        <v>39</v>
      </c>
      <c r="J2885" t="s">
        <v>40</v>
      </c>
      <c r="K2885" t="str">
        <f t="shared" si="271"/>
        <v>Gray</v>
      </c>
      <c r="L2885" t="str">
        <f t="shared" si="272"/>
        <v>yup</v>
      </c>
      <c r="M2885" t="b">
        <f t="shared" si="275"/>
        <v>0</v>
      </c>
      <c r="N2885" t="s">
        <v>84</v>
      </c>
      <c r="O2885" t="s">
        <v>103</v>
      </c>
      <c r="Q2885" t="s">
        <v>43</v>
      </c>
      <c r="R2885" t="b">
        <v>0</v>
      </c>
      <c r="T2885" t="b">
        <v>0</v>
      </c>
      <c r="U2885" t="b">
        <v>1</v>
      </c>
      <c r="V2885" t="b">
        <v>0</v>
      </c>
      <c r="W2885" t="b">
        <v>0</v>
      </c>
      <c r="X2885" t="b">
        <v>0</v>
      </c>
      <c r="Z2885" t="b">
        <f t="shared" si="273"/>
        <v>1</v>
      </c>
      <c r="AA2885" t="b">
        <v>0</v>
      </c>
      <c r="AB2885" t="b">
        <v>0</v>
      </c>
      <c r="AC2885" t="b">
        <v>0</v>
      </c>
      <c r="AD2885" t="b">
        <v>0</v>
      </c>
      <c r="AE2885" t="b">
        <v>1</v>
      </c>
      <c r="AF2885" t="b">
        <v>0</v>
      </c>
      <c r="AG2885" t="b">
        <v>1</v>
      </c>
      <c r="AH2885" t="b">
        <v>0</v>
      </c>
      <c r="AJ2885" t="b">
        <f t="shared" si="274"/>
        <v>0</v>
      </c>
      <c r="AK2885" t="s">
        <v>7011</v>
      </c>
      <c r="AL2885" t="b">
        <v>1</v>
      </c>
    </row>
    <row r="2886" spans="1:38" x14ac:dyDescent="0.3">
      <c r="A2886">
        <v>-73.975161549999996</v>
      </c>
      <c r="B2886">
        <v>40.76701387</v>
      </c>
      <c r="C2886" t="s">
        <v>7012</v>
      </c>
      <c r="D2886" t="s">
        <v>1706</v>
      </c>
      <c r="E2886" t="str">
        <f t="shared" si="270"/>
        <v>far</v>
      </c>
      <c r="F2886" t="s">
        <v>48</v>
      </c>
      <c r="G2886">
        <v>10062018</v>
      </c>
      <c r="H2886" s="1">
        <v>3</v>
      </c>
      <c r="I2886" t="s">
        <v>39</v>
      </c>
      <c r="J2886" t="s">
        <v>40</v>
      </c>
      <c r="K2886" t="str">
        <f t="shared" si="271"/>
        <v>Gray</v>
      </c>
      <c r="L2886" t="str">
        <f t="shared" si="272"/>
        <v>yup</v>
      </c>
      <c r="M2886" t="b">
        <f t="shared" si="275"/>
        <v>0</v>
      </c>
      <c r="N2886" t="s">
        <v>117</v>
      </c>
      <c r="O2886" t="s">
        <v>118</v>
      </c>
      <c r="P2886" t="s">
        <v>5960</v>
      </c>
      <c r="Q2886" t="s">
        <v>43</v>
      </c>
      <c r="R2886" t="b">
        <v>0</v>
      </c>
      <c r="S2886" t="s">
        <v>7013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Z2886" t="b">
        <f t="shared" si="273"/>
        <v>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1</v>
      </c>
      <c r="AG2886" t="b">
        <v>0</v>
      </c>
      <c r="AH2886" t="b">
        <v>0</v>
      </c>
      <c r="AJ2886" t="b">
        <f t="shared" si="274"/>
        <v>0</v>
      </c>
      <c r="AK2886" t="s">
        <v>7014</v>
      </c>
      <c r="AL2886" t="b">
        <v>1</v>
      </c>
    </row>
    <row r="2887" spans="1:38" x14ac:dyDescent="0.3">
      <c r="A2887">
        <v>-73.972872390000006</v>
      </c>
      <c r="B2887">
        <v>40.767081619999999</v>
      </c>
      <c r="C2887" t="s">
        <v>7017</v>
      </c>
      <c r="D2887" t="s">
        <v>2125</v>
      </c>
      <c r="E2887" t="str">
        <f t="shared" si="270"/>
        <v>far</v>
      </c>
      <c r="F2887" t="s">
        <v>34</v>
      </c>
      <c r="G2887">
        <v>10062018</v>
      </c>
      <c r="H2887" s="1">
        <v>1</v>
      </c>
      <c r="I2887" t="s">
        <v>39</v>
      </c>
      <c r="J2887" t="s">
        <v>40</v>
      </c>
      <c r="K2887" t="str">
        <f t="shared" si="271"/>
        <v>Gray</v>
      </c>
      <c r="L2887" t="str">
        <f t="shared" si="272"/>
        <v>yup</v>
      </c>
      <c r="M2887" t="b">
        <f t="shared" si="275"/>
        <v>0</v>
      </c>
      <c r="N2887" t="s">
        <v>117</v>
      </c>
      <c r="O2887" t="s">
        <v>118</v>
      </c>
      <c r="Q2887" t="s">
        <v>43</v>
      </c>
      <c r="R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1</v>
      </c>
      <c r="Z2887" t="b">
        <f t="shared" si="273"/>
        <v>1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J2887" t="b">
        <f t="shared" si="274"/>
        <v>0</v>
      </c>
      <c r="AK2887" t="s">
        <v>7018</v>
      </c>
      <c r="AL2887" t="b">
        <v>1</v>
      </c>
    </row>
    <row r="2888" spans="1:38" x14ac:dyDescent="0.3">
      <c r="A2888">
        <v>-73.978694090000005</v>
      </c>
      <c r="B2888">
        <v>40.76908203</v>
      </c>
      <c r="C2888" t="s">
        <v>7019</v>
      </c>
      <c r="D2888" t="s">
        <v>465</v>
      </c>
      <c r="E2888" t="str">
        <f t="shared" si="270"/>
        <v>far</v>
      </c>
      <c r="F2888" t="s">
        <v>34</v>
      </c>
      <c r="G2888">
        <v>10072018</v>
      </c>
      <c r="H2888" s="1">
        <v>5</v>
      </c>
      <c r="I2888" t="s">
        <v>54</v>
      </c>
      <c r="J2888" t="s">
        <v>40</v>
      </c>
      <c r="K2888" t="str">
        <f t="shared" si="271"/>
        <v>Gray</v>
      </c>
      <c r="L2888" t="str">
        <f t="shared" si="272"/>
        <v>yup</v>
      </c>
      <c r="M2888" t="b">
        <f t="shared" si="275"/>
        <v>0</v>
      </c>
      <c r="O2888" t="s">
        <v>55</v>
      </c>
      <c r="Q2888" t="s">
        <v>50</v>
      </c>
      <c r="R2888">
        <v>6</v>
      </c>
      <c r="S2888" t="s">
        <v>3135</v>
      </c>
      <c r="T2888" t="b">
        <v>0</v>
      </c>
      <c r="U2888" t="b">
        <v>0</v>
      </c>
      <c r="V2888" t="b">
        <v>1</v>
      </c>
      <c r="W2888" t="b">
        <v>1</v>
      </c>
      <c r="X2888" t="b">
        <v>0</v>
      </c>
      <c r="Z2888" t="b">
        <f t="shared" si="273"/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1</v>
      </c>
      <c r="AH2888" t="b">
        <v>0</v>
      </c>
      <c r="AJ2888" t="b">
        <f t="shared" si="274"/>
        <v>0</v>
      </c>
      <c r="AK2888" t="s">
        <v>7020</v>
      </c>
      <c r="AL2888" t="b">
        <v>1</v>
      </c>
    </row>
    <row r="2889" spans="1:38" x14ac:dyDescent="0.3">
      <c r="A2889">
        <v>-73.956517969999993</v>
      </c>
      <c r="B2889">
        <v>40.793666389999999</v>
      </c>
      <c r="C2889" t="s">
        <v>7021</v>
      </c>
      <c r="D2889" t="s">
        <v>702</v>
      </c>
      <c r="E2889" t="str">
        <f t="shared" si="270"/>
        <v>far</v>
      </c>
      <c r="F2889" t="s">
        <v>34</v>
      </c>
      <c r="G2889">
        <v>10122018</v>
      </c>
      <c r="H2889" s="1">
        <v>3</v>
      </c>
      <c r="J2889" t="s">
        <v>40</v>
      </c>
      <c r="K2889" t="str">
        <f t="shared" si="271"/>
        <v>Gray</v>
      </c>
      <c r="L2889" t="str">
        <f t="shared" si="272"/>
        <v>yup</v>
      </c>
      <c r="M2889" t="b">
        <f t="shared" si="275"/>
        <v>0</v>
      </c>
      <c r="N2889" t="s">
        <v>84</v>
      </c>
      <c r="O2889" t="s">
        <v>103</v>
      </c>
      <c r="Q2889" t="s">
        <v>43</v>
      </c>
      <c r="R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1</v>
      </c>
      <c r="Z2889" t="b">
        <f t="shared" si="273"/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J2889" t="b">
        <f t="shared" si="274"/>
        <v>0</v>
      </c>
      <c r="AK2889" t="s">
        <v>7022</v>
      </c>
      <c r="AL2889" t="b">
        <v>1</v>
      </c>
    </row>
    <row r="2890" spans="1:38" x14ac:dyDescent="0.3">
      <c r="A2890">
        <v>-73.972010240000003</v>
      </c>
      <c r="B2890">
        <v>40.769214390000002</v>
      </c>
      <c r="C2890" t="s">
        <v>7023</v>
      </c>
      <c r="D2890" t="s">
        <v>66</v>
      </c>
      <c r="E2890" t="str">
        <f t="shared" si="270"/>
        <v>far</v>
      </c>
      <c r="F2890" t="s">
        <v>34</v>
      </c>
      <c r="G2890">
        <v>10202018</v>
      </c>
      <c r="H2890" s="1">
        <v>1</v>
      </c>
      <c r="I2890" t="s">
        <v>39</v>
      </c>
      <c r="J2890" t="s">
        <v>40</v>
      </c>
      <c r="K2890" t="str">
        <f t="shared" si="271"/>
        <v>Gray</v>
      </c>
      <c r="L2890" t="str">
        <f t="shared" si="272"/>
        <v>yup</v>
      </c>
      <c r="M2890" t="b">
        <f t="shared" si="275"/>
        <v>0</v>
      </c>
      <c r="O2890" t="s">
        <v>55</v>
      </c>
      <c r="Q2890" t="s">
        <v>43</v>
      </c>
      <c r="R2890" t="b">
        <v>0</v>
      </c>
      <c r="T2890" t="b">
        <v>1</v>
      </c>
      <c r="U2890" t="b">
        <v>1</v>
      </c>
      <c r="V2890" t="b">
        <v>0</v>
      </c>
      <c r="W2890" t="b">
        <v>0</v>
      </c>
      <c r="X2890" t="b">
        <v>0</v>
      </c>
      <c r="Z2890" t="b">
        <f t="shared" si="273"/>
        <v>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1</v>
      </c>
      <c r="AH2890" t="b">
        <v>0</v>
      </c>
      <c r="AJ2890" t="b">
        <f t="shared" si="274"/>
        <v>0</v>
      </c>
      <c r="AK2890" t="s">
        <v>7024</v>
      </c>
      <c r="AL2890" t="b">
        <v>1</v>
      </c>
    </row>
    <row r="2891" spans="1:38" x14ac:dyDescent="0.3">
      <c r="A2891">
        <v>-73.969824639999999</v>
      </c>
      <c r="B2891">
        <v>40.771147280000001</v>
      </c>
      <c r="C2891" t="s">
        <v>7028</v>
      </c>
      <c r="D2891" t="s">
        <v>2059</v>
      </c>
      <c r="E2891" t="str">
        <f t="shared" si="270"/>
        <v>far</v>
      </c>
      <c r="F2891" t="s">
        <v>48</v>
      </c>
      <c r="G2891">
        <v>10062018</v>
      </c>
      <c r="H2891" s="1">
        <v>4</v>
      </c>
      <c r="I2891" t="s">
        <v>39</v>
      </c>
      <c r="J2891" t="s">
        <v>40</v>
      </c>
      <c r="K2891" t="str">
        <f t="shared" si="271"/>
        <v>Gray</v>
      </c>
      <c r="L2891" t="str">
        <f t="shared" si="272"/>
        <v>yup</v>
      </c>
      <c r="M2891" t="b">
        <f t="shared" si="275"/>
        <v>0</v>
      </c>
      <c r="N2891" t="s">
        <v>117</v>
      </c>
      <c r="O2891" t="s">
        <v>118</v>
      </c>
      <c r="Q2891" t="s">
        <v>43</v>
      </c>
      <c r="R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Z2891" t="b">
        <f t="shared" si="273"/>
        <v>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1</v>
      </c>
      <c r="AH2891" t="b">
        <v>0</v>
      </c>
      <c r="AJ2891" t="b">
        <f t="shared" si="274"/>
        <v>0</v>
      </c>
      <c r="AK2891" t="s">
        <v>7029</v>
      </c>
      <c r="AL2891" t="b">
        <v>1</v>
      </c>
    </row>
    <row r="2892" spans="1:38" x14ac:dyDescent="0.3">
      <c r="A2892">
        <v>-73.976187929999995</v>
      </c>
      <c r="B2892">
        <v>40.768391899999997</v>
      </c>
      <c r="C2892" t="s">
        <v>7030</v>
      </c>
      <c r="D2892" t="s">
        <v>230</v>
      </c>
      <c r="E2892" t="str">
        <f t="shared" si="270"/>
        <v>far</v>
      </c>
      <c r="F2892" t="s">
        <v>34</v>
      </c>
      <c r="G2892">
        <v>10082018</v>
      </c>
      <c r="H2892" s="1">
        <v>1</v>
      </c>
      <c r="I2892" t="s">
        <v>39</v>
      </c>
      <c r="J2892" t="s">
        <v>40</v>
      </c>
      <c r="K2892" t="str">
        <f t="shared" si="271"/>
        <v>Gray</v>
      </c>
      <c r="L2892" t="str">
        <f t="shared" si="272"/>
        <v>yup</v>
      </c>
      <c r="M2892" t="b">
        <f t="shared" si="275"/>
        <v>0</v>
      </c>
      <c r="O2892" t="s">
        <v>55</v>
      </c>
      <c r="Q2892" t="s">
        <v>50</v>
      </c>
      <c r="R2892">
        <v>3</v>
      </c>
      <c r="T2892" t="b">
        <v>0</v>
      </c>
      <c r="U2892" t="b">
        <v>0</v>
      </c>
      <c r="V2892" t="b">
        <v>1</v>
      </c>
      <c r="W2892" t="b">
        <v>0</v>
      </c>
      <c r="X2892" t="b">
        <v>1</v>
      </c>
      <c r="Z2892" t="b">
        <f t="shared" si="273"/>
        <v>1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1</v>
      </c>
      <c r="AH2892" t="b">
        <v>0</v>
      </c>
      <c r="AJ2892" t="b">
        <f t="shared" si="274"/>
        <v>0</v>
      </c>
      <c r="AK2892" t="s">
        <v>7031</v>
      </c>
      <c r="AL2892" t="b">
        <v>1</v>
      </c>
    </row>
    <row r="2893" spans="1:38" x14ac:dyDescent="0.3">
      <c r="A2893">
        <v>-73.980284240000003</v>
      </c>
      <c r="B2893">
        <v>40.767825739999999</v>
      </c>
      <c r="C2893" t="s">
        <v>7032</v>
      </c>
      <c r="D2893" t="s">
        <v>855</v>
      </c>
      <c r="E2893" t="str">
        <f t="shared" si="270"/>
        <v>far</v>
      </c>
      <c r="F2893" t="s">
        <v>34</v>
      </c>
      <c r="G2893">
        <v>10192018</v>
      </c>
      <c r="H2893" s="1">
        <v>3</v>
      </c>
      <c r="I2893" t="s">
        <v>54</v>
      </c>
      <c r="J2893" t="s">
        <v>40</v>
      </c>
      <c r="K2893" t="str">
        <f t="shared" si="271"/>
        <v>Gray</v>
      </c>
      <c r="L2893" t="str">
        <f t="shared" si="272"/>
        <v>yup</v>
      </c>
      <c r="M2893" t="b">
        <f t="shared" si="275"/>
        <v>0</v>
      </c>
      <c r="N2893" t="s">
        <v>84</v>
      </c>
      <c r="O2893" t="s">
        <v>103</v>
      </c>
      <c r="Q2893" t="s">
        <v>50</v>
      </c>
      <c r="R2893">
        <v>25</v>
      </c>
      <c r="S2893" t="s">
        <v>466</v>
      </c>
      <c r="T2893" t="b">
        <v>0</v>
      </c>
      <c r="U2893" t="b">
        <v>1</v>
      </c>
      <c r="V2893" t="b">
        <v>0</v>
      </c>
      <c r="W2893" t="b">
        <v>0</v>
      </c>
      <c r="X2893" t="b">
        <v>0</v>
      </c>
      <c r="Z2893" t="b">
        <f t="shared" si="273"/>
        <v>1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J2893" t="b">
        <f t="shared" si="274"/>
        <v>0</v>
      </c>
      <c r="AK2893" t="s">
        <v>7033</v>
      </c>
      <c r="AL2893" t="b">
        <v>1</v>
      </c>
    </row>
    <row r="2894" spans="1:38" x14ac:dyDescent="0.3">
      <c r="A2894">
        <v>-73.97440254</v>
      </c>
      <c r="B2894">
        <v>40.777729659999999</v>
      </c>
      <c r="C2894" t="s">
        <v>7034</v>
      </c>
      <c r="D2894" t="s">
        <v>594</v>
      </c>
      <c r="E2894" t="str">
        <f t="shared" si="270"/>
        <v>far</v>
      </c>
      <c r="F2894" t="s">
        <v>48</v>
      </c>
      <c r="G2894">
        <v>10172018</v>
      </c>
      <c r="H2894" s="1">
        <v>4</v>
      </c>
      <c r="I2894" t="s">
        <v>39</v>
      </c>
      <c r="J2894" t="s">
        <v>40</v>
      </c>
      <c r="K2894" t="str">
        <f t="shared" si="271"/>
        <v>Gray</v>
      </c>
      <c r="L2894" t="str">
        <f t="shared" si="272"/>
        <v>yup</v>
      </c>
      <c r="M2894" t="b">
        <f t="shared" si="275"/>
        <v>0</v>
      </c>
      <c r="O2894" t="s">
        <v>55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Z2894" t="b">
        <f t="shared" si="273"/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J2894" t="b">
        <f t="shared" si="274"/>
        <v>0</v>
      </c>
      <c r="AK2894" t="s">
        <v>7035</v>
      </c>
      <c r="AL2894" t="b">
        <v>1</v>
      </c>
    </row>
    <row r="2895" spans="1:38" x14ac:dyDescent="0.3">
      <c r="A2895">
        <v>-73.969370139999995</v>
      </c>
      <c r="B2895">
        <v>40.784072119999998</v>
      </c>
      <c r="C2895" t="s">
        <v>7036</v>
      </c>
      <c r="D2895" t="s">
        <v>313</v>
      </c>
      <c r="E2895" t="str">
        <f t="shared" si="270"/>
        <v>far</v>
      </c>
      <c r="F2895" t="s">
        <v>34</v>
      </c>
      <c r="G2895">
        <v>10172018</v>
      </c>
      <c r="H2895" s="1">
        <v>3</v>
      </c>
      <c r="I2895" t="s">
        <v>54</v>
      </c>
      <c r="J2895" t="s">
        <v>40</v>
      </c>
      <c r="K2895" t="str">
        <f t="shared" si="271"/>
        <v>Gray</v>
      </c>
      <c r="L2895" t="str">
        <f t="shared" si="272"/>
        <v>yup</v>
      </c>
      <c r="M2895" t="b">
        <f t="shared" si="275"/>
        <v>0</v>
      </c>
      <c r="N2895" t="s">
        <v>41</v>
      </c>
      <c r="O2895" t="s">
        <v>42</v>
      </c>
      <c r="Q2895" t="s">
        <v>43</v>
      </c>
      <c r="R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0</v>
      </c>
      <c r="Z2895" t="b">
        <f t="shared" si="273"/>
        <v>1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J2895" t="b">
        <f t="shared" si="274"/>
        <v>0</v>
      </c>
      <c r="AK2895" t="s">
        <v>7037</v>
      </c>
      <c r="AL2895" t="b">
        <v>1</v>
      </c>
    </row>
    <row r="2896" spans="1:38" x14ac:dyDescent="0.3">
      <c r="A2896">
        <v>-73.965387329999999</v>
      </c>
      <c r="B2896">
        <v>40.78046999</v>
      </c>
      <c r="C2896" t="s">
        <v>7038</v>
      </c>
      <c r="D2896" t="s">
        <v>574</v>
      </c>
      <c r="E2896" t="str">
        <f t="shared" si="270"/>
        <v>far</v>
      </c>
      <c r="F2896" t="s">
        <v>34</v>
      </c>
      <c r="G2896">
        <v>10072018</v>
      </c>
      <c r="H2896" s="1">
        <v>11</v>
      </c>
      <c r="I2896" t="s">
        <v>39</v>
      </c>
      <c r="J2896" t="s">
        <v>40</v>
      </c>
      <c r="K2896" t="str">
        <f t="shared" si="271"/>
        <v>Gray</v>
      </c>
      <c r="L2896" t="str">
        <f t="shared" si="272"/>
        <v>yup</v>
      </c>
      <c r="M2896" t="b">
        <f t="shared" si="275"/>
        <v>0</v>
      </c>
      <c r="N2896" t="s">
        <v>84</v>
      </c>
      <c r="O2896" t="s">
        <v>103</v>
      </c>
      <c r="Q2896" t="s">
        <v>50</v>
      </c>
      <c r="R2896">
        <v>10</v>
      </c>
      <c r="S2896" t="s">
        <v>466</v>
      </c>
      <c r="T2896" t="b">
        <v>0</v>
      </c>
      <c r="U2896" t="b">
        <v>0</v>
      </c>
      <c r="V2896" t="b">
        <v>1</v>
      </c>
      <c r="W2896" t="b">
        <v>0</v>
      </c>
      <c r="X2896" t="b">
        <v>0</v>
      </c>
      <c r="Z2896" t="b">
        <f t="shared" si="273"/>
        <v>1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J2896" t="b">
        <f t="shared" si="274"/>
        <v>0</v>
      </c>
      <c r="AK2896" t="s">
        <v>7039</v>
      </c>
      <c r="AL2896" t="b">
        <v>1</v>
      </c>
    </row>
    <row r="2897" spans="1:38" x14ac:dyDescent="0.3">
      <c r="A2897">
        <v>-73.963082240000006</v>
      </c>
      <c r="B2897">
        <v>40.791484500000003</v>
      </c>
      <c r="C2897" t="s">
        <v>7040</v>
      </c>
      <c r="D2897" t="s">
        <v>2508</v>
      </c>
      <c r="E2897" t="str">
        <f t="shared" si="270"/>
        <v>far</v>
      </c>
      <c r="F2897" t="s">
        <v>34</v>
      </c>
      <c r="G2897">
        <v>10072018</v>
      </c>
      <c r="H2897" s="1">
        <v>4</v>
      </c>
      <c r="I2897" t="s">
        <v>54</v>
      </c>
      <c r="J2897" t="s">
        <v>40</v>
      </c>
      <c r="K2897" t="str">
        <f t="shared" si="271"/>
        <v>Gray</v>
      </c>
      <c r="L2897" t="str">
        <f t="shared" si="272"/>
        <v>yup</v>
      </c>
      <c r="M2897" t="b">
        <f t="shared" si="275"/>
        <v>0</v>
      </c>
      <c r="O2897" t="s">
        <v>55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Z2897" t="b">
        <f t="shared" si="273"/>
        <v>1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J2897" t="b">
        <f t="shared" si="274"/>
        <v>0</v>
      </c>
      <c r="AK2897" t="s">
        <v>7041</v>
      </c>
      <c r="AL2897" t="b">
        <v>1</v>
      </c>
    </row>
    <row r="2898" spans="1:38" x14ac:dyDescent="0.3">
      <c r="A2898">
        <v>-73.953847569999994</v>
      </c>
      <c r="B2898">
        <v>40.796479419999997</v>
      </c>
      <c r="C2898" t="s">
        <v>7042</v>
      </c>
      <c r="D2898" t="s">
        <v>5235</v>
      </c>
      <c r="E2898" t="str">
        <f t="shared" si="270"/>
        <v>far</v>
      </c>
      <c r="F2898" t="s">
        <v>34</v>
      </c>
      <c r="G2898">
        <v>10062018</v>
      </c>
      <c r="H2898" s="1">
        <v>2</v>
      </c>
      <c r="I2898" t="s">
        <v>39</v>
      </c>
      <c r="J2898" t="s">
        <v>40</v>
      </c>
      <c r="K2898" t="str">
        <f t="shared" si="271"/>
        <v>Gray</v>
      </c>
      <c r="L2898" t="str">
        <f t="shared" si="272"/>
        <v>yup</v>
      </c>
      <c r="M2898" t="b">
        <f t="shared" si="275"/>
        <v>0</v>
      </c>
      <c r="N2898" t="s">
        <v>41</v>
      </c>
      <c r="O2898" t="s">
        <v>42</v>
      </c>
      <c r="Q2898" t="s">
        <v>50</v>
      </c>
      <c r="R2898">
        <v>6</v>
      </c>
      <c r="T2898" t="b">
        <v>0</v>
      </c>
      <c r="U2898" t="b">
        <v>0</v>
      </c>
      <c r="V2898" t="b">
        <v>0</v>
      </c>
      <c r="W2898" t="b">
        <v>0</v>
      </c>
      <c r="X2898" t="b">
        <v>1</v>
      </c>
      <c r="Z2898" t="b">
        <f t="shared" si="273"/>
        <v>1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1</v>
      </c>
      <c r="AH2898" t="b">
        <v>0</v>
      </c>
      <c r="AJ2898" t="b">
        <f t="shared" si="274"/>
        <v>0</v>
      </c>
      <c r="AK2898" t="s">
        <v>7043</v>
      </c>
      <c r="AL2898" t="b">
        <v>1</v>
      </c>
    </row>
    <row r="2899" spans="1:38" x14ac:dyDescent="0.3">
      <c r="A2899">
        <v>-73.977712429999997</v>
      </c>
      <c r="B2899">
        <v>40.770405109999999</v>
      </c>
      <c r="C2899" t="s">
        <v>7044</v>
      </c>
      <c r="D2899" t="s">
        <v>2864</v>
      </c>
      <c r="E2899" t="str">
        <f t="shared" si="270"/>
        <v>far</v>
      </c>
      <c r="F2899" t="s">
        <v>48</v>
      </c>
      <c r="G2899">
        <v>10082018</v>
      </c>
      <c r="H2899" s="1">
        <v>3</v>
      </c>
      <c r="I2899" t="s">
        <v>39</v>
      </c>
      <c r="J2899" t="s">
        <v>40</v>
      </c>
      <c r="K2899" t="str">
        <f t="shared" si="271"/>
        <v>Gray</v>
      </c>
      <c r="L2899" t="str">
        <f t="shared" si="272"/>
        <v>yup</v>
      </c>
      <c r="M2899" t="b">
        <f t="shared" si="275"/>
        <v>0</v>
      </c>
      <c r="N2899" t="s">
        <v>41</v>
      </c>
      <c r="O2899" t="s">
        <v>42</v>
      </c>
      <c r="Q2899" t="s">
        <v>43</v>
      </c>
      <c r="R2899" t="b">
        <v>0</v>
      </c>
      <c r="T2899" t="b">
        <v>1</v>
      </c>
      <c r="U2899" t="b">
        <v>0</v>
      </c>
      <c r="V2899" t="b">
        <v>0</v>
      </c>
      <c r="W2899" t="b">
        <v>1</v>
      </c>
      <c r="X2899" t="b">
        <v>1</v>
      </c>
      <c r="Z2899" t="b">
        <f t="shared" si="273"/>
        <v>1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J2899" t="b">
        <f t="shared" si="274"/>
        <v>0</v>
      </c>
      <c r="AK2899" t="s">
        <v>7045</v>
      </c>
      <c r="AL2899" t="b">
        <v>1</v>
      </c>
    </row>
    <row r="2900" spans="1:38" x14ac:dyDescent="0.3">
      <c r="A2900">
        <v>-73.961539650000006</v>
      </c>
      <c r="B2900">
        <v>40.792359439999998</v>
      </c>
      <c r="C2900" t="s">
        <v>7046</v>
      </c>
      <c r="D2900" t="s">
        <v>290</v>
      </c>
      <c r="E2900" t="str">
        <f t="shared" si="270"/>
        <v>far</v>
      </c>
      <c r="F2900" t="s">
        <v>48</v>
      </c>
      <c r="G2900">
        <v>10122018</v>
      </c>
      <c r="H2900" s="1">
        <v>1</v>
      </c>
      <c r="I2900" t="s">
        <v>39</v>
      </c>
      <c r="J2900" t="s">
        <v>40</v>
      </c>
      <c r="K2900" t="str">
        <f t="shared" si="271"/>
        <v>Gray</v>
      </c>
      <c r="L2900" t="str">
        <f t="shared" si="272"/>
        <v>yup</v>
      </c>
      <c r="M2900" t="b">
        <f t="shared" si="275"/>
        <v>0</v>
      </c>
      <c r="N2900" t="s">
        <v>41</v>
      </c>
      <c r="O2900" t="s">
        <v>42</v>
      </c>
      <c r="P2900" t="s">
        <v>7047</v>
      </c>
      <c r="Q2900" t="s">
        <v>50</v>
      </c>
      <c r="R2900">
        <v>20</v>
      </c>
      <c r="S2900" t="s">
        <v>1694</v>
      </c>
      <c r="T2900" t="b">
        <v>0</v>
      </c>
      <c r="U2900" t="b">
        <v>1</v>
      </c>
      <c r="V2900" t="b">
        <v>1</v>
      </c>
      <c r="W2900" t="b">
        <v>0</v>
      </c>
      <c r="X2900" t="b">
        <v>0</v>
      </c>
      <c r="Z2900" t="b">
        <f t="shared" si="273"/>
        <v>1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1</v>
      </c>
      <c r="AH2900" t="b">
        <v>0</v>
      </c>
      <c r="AJ2900" t="b">
        <f t="shared" si="274"/>
        <v>0</v>
      </c>
      <c r="AK2900" t="s">
        <v>7048</v>
      </c>
      <c r="AL2900" t="b">
        <v>1</v>
      </c>
    </row>
    <row r="2901" spans="1:38" x14ac:dyDescent="0.3">
      <c r="A2901">
        <v>-73.955068470000001</v>
      </c>
      <c r="B2901">
        <v>40.791178819999999</v>
      </c>
      <c r="C2901" t="s">
        <v>7049</v>
      </c>
      <c r="D2901" t="s">
        <v>1354</v>
      </c>
      <c r="E2901" t="str">
        <f t="shared" si="270"/>
        <v>far</v>
      </c>
      <c r="F2901" t="s">
        <v>34</v>
      </c>
      <c r="G2901">
        <v>10062018</v>
      </c>
      <c r="H2901" s="1">
        <v>5</v>
      </c>
      <c r="I2901" t="s">
        <v>39</v>
      </c>
      <c r="J2901" t="s">
        <v>40</v>
      </c>
      <c r="K2901" t="str">
        <f t="shared" si="271"/>
        <v>Gray</v>
      </c>
      <c r="L2901" t="str">
        <f t="shared" si="272"/>
        <v>yup</v>
      </c>
      <c r="M2901" t="b">
        <f t="shared" si="275"/>
        <v>0</v>
      </c>
      <c r="N2901" t="s">
        <v>117</v>
      </c>
      <c r="O2901" t="s">
        <v>118</v>
      </c>
      <c r="P2901" t="s">
        <v>7050</v>
      </c>
      <c r="Q2901" t="s">
        <v>43</v>
      </c>
      <c r="R2901" t="b">
        <v>0</v>
      </c>
      <c r="S2901" t="s">
        <v>2999</v>
      </c>
      <c r="T2901" t="b">
        <v>1</v>
      </c>
      <c r="U2901" t="b">
        <v>0</v>
      </c>
      <c r="V2901" t="b">
        <v>0</v>
      </c>
      <c r="W2901" t="b">
        <v>0</v>
      </c>
      <c r="X2901" t="b">
        <v>1</v>
      </c>
      <c r="Z2901" t="b">
        <f t="shared" si="273"/>
        <v>1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J2901" t="b">
        <f t="shared" si="274"/>
        <v>0</v>
      </c>
      <c r="AK2901" t="s">
        <v>7051</v>
      </c>
      <c r="AL2901" t="b">
        <v>1</v>
      </c>
    </row>
    <row r="2902" spans="1:38" x14ac:dyDescent="0.3">
      <c r="A2902">
        <v>-73.954661680000001</v>
      </c>
      <c r="B2902">
        <v>40.79097453</v>
      </c>
      <c r="C2902" t="s">
        <v>7055</v>
      </c>
      <c r="D2902" t="s">
        <v>1028</v>
      </c>
      <c r="E2902" t="str">
        <f t="shared" si="270"/>
        <v>far</v>
      </c>
      <c r="F2902" t="s">
        <v>34</v>
      </c>
      <c r="G2902">
        <v>10102018</v>
      </c>
      <c r="H2902" s="1">
        <v>5</v>
      </c>
      <c r="I2902" t="s">
        <v>39</v>
      </c>
      <c r="J2902" t="s">
        <v>40</v>
      </c>
      <c r="K2902" t="str">
        <f t="shared" si="271"/>
        <v>Gray</v>
      </c>
      <c r="L2902" t="str">
        <f t="shared" si="272"/>
        <v>yup</v>
      </c>
      <c r="M2902" t="b">
        <f t="shared" si="275"/>
        <v>0</v>
      </c>
      <c r="O2902" t="s">
        <v>55</v>
      </c>
      <c r="T2902" t="b">
        <v>0</v>
      </c>
      <c r="U2902" t="b">
        <v>0</v>
      </c>
      <c r="V2902" t="b">
        <v>0</v>
      </c>
      <c r="W2902" t="b">
        <v>0</v>
      </c>
      <c r="X2902" t="b">
        <v>1</v>
      </c>
      <c r="Z2902" t="b">
        <f t="shared" si="273"/>
        <v>1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b">
        <v>0</v>
      </c>
      <c r="AG2902" t="b">
        <v>0</v>
      </c>
      <c r="AH2902" t="b">
        <v>0</v>
      </c>
      <c r="AJ2902" t="b">
        <f t="shared" si="274"/>
        <v>0</v>
      </c>
      <c r="AK2902" t="s">
        <v>7056</v>
      </c>
      <c r="AL2902" t="b">
        <v>1</v>
      </c>
    </row>
    <row r="2903" spans="1:38" x14ac:dyDescent="0.3">
      <c r="A2903">
        <v>-73.973002719999997</v>
      </c>
      <c r="B2903">
        <v>40.779800090000002</v>
      </c>
      <c r="C2903" t="s">
        <v>7059</v>
      </c>
      <c r="D2903" t="s">
        <v>1106</v>
      </c>
      <c r="E2903" t="str">
        <f t="shared" si="270"/>
        <v>far</v>
      </c>
      <c r="F2903" t="s">
        <v>34</v>
      </c>
      <c r="G2903">
        <v>10192018</v>
      </c>
      <c r="H2903" s="1">
        <v>5</v>
      </c>
      <c r="I2903" t="s">
        <v>39</v>
      </c>
      <c r="J2903" t="s">
        <v>40</v>
      </c>
      <c r="K2903" t="str">
        <f t="shared" si="271"/>
        <v>Gray</v>
      </c>
      <c r="L2903" t="str">
        <f t="shared" si="272"/>
        <v>yup</v>
      </c>
      <c r="M2903" t="b">
        <f t="shared" si="275"/>
        <v>0</v>
      </c>
      <c r="N2903" t="s">
        <v>41</v>
      </c>
      <c r="O2903" t="s">
        <v>42</v>
      </c>
      <c r="Q2903" t="s">
        <v>50</v>
      </c>
      <c r="R2903">
        <v>20</v>
      </c>
      <c r="T2903" t="b">
        <v>0</v>
      </c>
      <c r="U2903" t="b">
        <v>0</v>
      </c>
      <c r="V2903" t="b">
        <v>1</v>
      </c>
      <c r="W2903" t="b">
        <v>0</v>
      </c>
      <c r="X2903" t="b">
        <v>0</v>
      </c>
      <c r="Z2903" t="b">
        <f t="shared" si="273"/>
        <v>1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J2903" t="b">
        <f t="shared" si="274"/>
        <v>0</v>
      </c>
      <c r="AK2903" t="s">
        <v>7060</v>
      </c>
      <c r="AL2903" t="b">
        <v>1</v>
      </c>
    </row>
    <row r="2904" spans="1:38" x14ac:dyDescent="0.3">
      <c r="A2904">
        <v>-73.95983785</v>
      </c>
      <c r="B2904">
        <v>40.795684299999998</v>
      </c>
      <c r="C2904" t="s">
        <v>7078</v>
      </c>
      <c r="D2904" t="s">
        <v>972</v>
      </c>
      <c r="E2904" t="str">
        <f t="shared" si="270"/>
        <v>far</v>
      </c>
      <c r="F2904" t="s">
        <v>48</v>
      </c>
      <c r="G2904">
        <v>10182018</v>
      </c>
      <c r="H2904" s="1">
        <v>4</v>
      </c>
      <c r="I2904" t="s">
        <v>39</v>
      </c>
      <c r="J2904" t="s">
        <v>40</v>
      </c>
      <c r="K2904" t="str">
        <f t="shared" si="271"/>
        <v>Gray</v>
      </c>
      <c r="L2904" t="str">
        <f t="shared" si="272"/>
        <v>yup</v>
      </c>
      <c r="M2904" t="b">
        <f t="shared" si="275"/>
        <v>0</v>
      </c>
      <c r="O2904" t="s">
        <v>55</v>
      </c>
      <c r="Q2904" t="s">
        <v>43</v>
      </c>
      <c r="R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Z2904" t="b">
        <f t="shared" si="273"/>
        <v>1</v>
      </c>
      <c r="AA2904" t="b">
        <v>0</v>
      </c>
      <c r="AB2904" t="b">
        <v>0</v>
      </c>
      <c r="AC2904" t="b">
        <v>0</v>
      </c>
      <c r="AD2904" t="b">
        <v>0</v>
      </c>
      <c r="AE2904" t="b">
        <v>1</v>
      </c>
      <c r="AF2904" t="b">
        <v>0</v>
      </c>
      <c r="AG2904" t="b">
        <v>0</v>
      </c>
      <c r="AH2904" t="b">
        <v>0</v>
      </c>
      <c r="AJ2904" t="b">
        <f t="shared" si="274"/>
        <v>0</v>
      </c>
      <c r="AK2904" t="s">
        <v>7079</v>
      </c>
      <c r="AL2904" t="b">
        <v>1</v>
      </c>
    </row>
    <row r="2905" spans="1:38" x14ac:dyDescent="0.3">
      <c r="A2905">
        <v>-73.953081130000001</v>
      </c>
      <c r="B2905">
        <v>40.798306910000001</v>
      </c>
      <c r="C2905" t="s">
        <v>7080</v>
      </c>
      <c r="D2905" t="s">
        <v>1368</v>
      </c>
      <c r="E2905" t="str">
        <f t="shared" si="270"/>
        <v>far</v>
      </c>
      <c r="F2905" t="s">
        <v>48</v>
      </c>
      <c r="G2905">
        <v>10192018</v>
      </c>
      <c r="H2905" s="1">
        <v>2</v>
      </c>
      <c r="I2905" t="s">
        <v>39</v>
      </c>
      <c r="J2905" t="s">
        <v>40</v>
      </c>
      <c r="K2905" t="str">
        <f t="shared" si="271"/>
        <v>Gray</v>
      </c>
      <c r="L2905" t="str">
        <f t="shared" si="272"/>
        <v>yup</v>
      </c>
      <c r="M2905" t="b">
        <f t="shared" si="275"/>
        <v>0</v>
      </c>
      <c r="N2905" t="s">
        <v>84</v>
      </c>
      <c r="O2905" t="s">
        <v>103</v>
      </c>
      <c r="Q2905" t="s">
        <v>43</v>
      </c>
      <c r="R2905" t="b">
        <v>0</v>
      </c>
      <c r="T2905" t="b">
        <v>0</v>
      </c>
      <c r="U2905" t="b">
        <v>0</v>
      </c>
      <c r="V2905" t="b">
        <v>0</v>
      </c>
      <c r="W2905" t="b">
        <v>1</v>
      </c>
      <c r="X2905" t="b">
        <v>1</v>
      </c>
      <c r="Z2905" t="b">
        <f t="shared" si="273"/>
        <v>1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1</v>
      </c>
      <c r="AH2905" t="b">
        <v>0</v>
      </c>
      <c r="AJ2905" t="b">
        <f t="shared" si="274"/>
        <v>0</v>
      </c>
      <c r="AK2905" t="s">
        <v>7081</v>
      </c>
      <c r="AL2905" t="b">
        <v>1</v>
      </c>
    </row>
    <row r="2906" spans="1:38" x14ac:dyDescent="0.3">
      <c r="A2906">
        <v>-73.964593170000001</v>
      </c>
      <c r="B2906">
        <v>40.778037490000003</v>
      </c>
      <c r="C2906" t="s">
        <v>7084</v>
      </c>
      <c r="D2906" t="s">
        <v>1813</v>
      </c>
      <c r="E2906" t="str">
        <f t="shared" si="270"/>
        <v>far</v>
      </c>
      <c r="F2906" t="s">
        <v>34</v>
      </c>
      <c r="G2906">
        <v>10142018</v>
      </c>
      <c r="H2906" s="1">
        <v>2</v>
      </c>
      <c r="I2906" t="s">
        <v>39</v>
      </c>
      <c r="J2906" t="s">
        <v>40</v>
      </c>
      <c r="K2906" t="str">
        <f t="shared" si="271"/>
        <v>Gray</v>
      </c>
      <c r="L2906" t="str">
        <f t="shared" si="272"/>
        <v>yup</v>
      </c>
      <c r="M2906" t="b">
        <f t="shared" si="275"/>
        <v>0</v>
      </c>
      <c r="N2906" t="s">
        <v>84</v>
      </c>
      <c r="O2906" t="s">
        <v>103</v>
      </c>
      <c r="Q2906" t="s">
        <v>43</v>
      </c>
      <c r="R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1</v>
      </c>
      <c r="Z2906" t="b">
        <f t="shared" si="273"/>
        <v>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1</v>
      </c>
      <c r="AH2906" t="b">
        <v>0</v>
      </c>
      <c r="AJ2906" t="b">
        <f t="shared" si="274"/>
        <v>0</v>
      </c>
      <c r="AK2906" t="s">
        <v>7085</v>
      </c>
      <c r="AL2906" t="b">
        <v>1</v>
      </c>
    </row>
    <row r="2907" spans="1:38" x14ac:dyDescent="0.3">
      <c r="A2907">
        <v>-73.977164680000001</v>
      </c>
      <c r="B2907">
        <v>40.769304920000003</v>
      </c>
      <c r="C2907" t="s">
        <v>5336</v>
      </c>
      <c r="D2907" t="s">
        <v>1586</v>
      </c>
      <c r="E2907" t="str">
        <f t="shared" si="270"/>
        <v>far</v>
      </c>
      <c r="F2907" t="s">
        <v>34</v>
      </c>
      <c r="G2907">
        <v>10102018</v>
      </c>
      <c r="H2907" s="1">
        <v>5</v>
      </c>
      <c r="I2907" t="s">
        <v>39</v>
      </c>
      <c r="J2907" t="s">
        <v>40</v>
      </c>
      <c r="K2907" t="str">
        <f t="shared" si="271"/>
        <v>Gray</v>
      </c>
      <c r="L2907" t="str">
        <f t="shared" si="272"/>
        <v>yup</v>
      </c>
      <c r="M2907" t="b">
        <f t="shared" si="275"/>
        <v>0</v>
      </c>
      <c r="N2907" t="s">
        <v>41</v>
      </c>
      <c r="O2907" t="s">
        <v>42</v>
      </c>
      <c r="Q2907" t="s">
        <v>43</v>
      </c>
      <c r="R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Z2907" t="b">
        <f t="shared" si="273"/>
        <v>1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J2907" t="b">
        <f t="shared" si="274"/>
        <v>0</v>
      </c>
      <c r="AK2907" t="s">
        <v>7089</v>
      </c>
      <c r="AL2907" t="b">
        <v>1</v>
      </c>
    </row>
    <row r="2908" spans="1:38" x14ac:dyDescent="0.3">
      <c r="A2908">
        <v>-73.972623609999999</v>
      </c>
      <c r="B2908">
        <v>40.778821780000001</v>
      </c>
      <c r="C2908" t="s">
        <v>7090</v>
      </c>
      <c r="D2908" t="s">
        <v>1141</v>
      </c>
      <c r="E2908" t="str">
        <f t="shared" si="270"/>
        <v>far</v>
      </c>
      <c r="F2908" t="s">
        <v>34</v>
      </c>
      <c r="G2908">
        <v>10172018</v>
      </c>
      <c r="H2908" s="1">
        <v>3</v>
      </c>
      <c r="I2908" t="s">
        <v>39</v>
      </c>
      <c r="J2908" t="s">
        <v>40</v>
      </c>
      <c r="K2908" t="str">
        <f t="shared" si="271"/>
        <v>Gray</v>
      </c>
      <c r="L2908" t="str">
        <f t="shared" si="272"/>
        <v>yup</v>
      </c>
      <c r="M2908" t="b">
        <f t="shared" si="275"/>
        <v>0</v>
      </c>
      <c r="N2908" t="s">
        <v>84</v>
      </c>
      <c r="O2908" t="s">
        <v>103</v>
      </c>
      <c r="Q2908" t="s">
        <v>43</v>
      </c>
      <c r="R2908" t="b">
        <v>0</v>
      </c>
      <c r="S2908" t="s">
        <v>7091</v>
      </c>
      <c r="T2908" t="b">
        <v>1</v>
      </c>
      <c r="U2908" t="b">
        <v>0</v>
      </c>
      <c r="V2908" t="b">
        <v>0</v>
      </c>
      <c r="W2908" t="b">
        <v>0</v>
      </c>
      <c r="X2908" t="b">
        <v>1</v>
      </c>
      <c r="Z2908" t="b">
        <f t="shared" si="273"/>
        <v>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0</v>
      </c>
      <c r="AJ2908" t="b">
        <f t="shared" si="274"/>
        <v>0</v>
      </c>
      <c r="AK2908" t="s">
        <v>7092</v>
      </c>
      <c r="AL2908" t="b">
        <v>1</v>
      </c>
    </row>
    <row r="2909" spans="1:38" x14ac:dyDescent="0.3">
      <c r="A2909">
        <v>-73.979734149999999</v>
      </c>
      <c r="B2909">
        <v>40.76821502</v>
      </c>
      <c r="C2909" t="s">
        <v>7100</v>
      </c>
      <c r="D2909" t="s">
        <v>219</v>
      </c>
      <c r="E2909" t="str">
        <f t="shared" si="270"/>
        <v>far</v>
      </c>
      <c r="F2909" t="s">
        <v>48</v>
      </c>
      <c r="G2909">
        <v>10102018</v>
      </c>
      <c r="H2909" s="1">
        <v>6</v>
      </c>
      <c r="I2909" t="s">
        <v>39</v>
      </c>
      <c r="J2909" t="s">
        <v>40</v>
      </c>
      <c r="K2909" t="str">
        <f t="shared" si="271"/>
        <v>Gray</v>
      </c>
      <c r="L2909" t="str">
        <f t="shared" si="272"/>
        <v>yup</v>
      </c>
      <c r="M2909" t="b">
        <f t="shared" si="275"/>
        <v>0</v>
      </c>
      <c r="O2909" t="s">
        <v>55</v>
      </c>
      <c r="Q2909" t="s">
        <v>43</v>
      </c>
      <c r="R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1</v>
      </c>
      <c r="Z2909" t="b">
        <f t="shared" si="273"/>
        <v>1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1</v>
      </c>
      <c r="AH2909" t="b">
        <v>0</v>
      </c>
      <c r="AJ2909" t="b">
        <f t="shared" si="274"/>
        <v>0</v>
      </c>
      <c r="AK2909" t="s">
        <v>7101</v>
      </c>
      <c r="AL2909" t="b">
        <v>1</v>
      </c>
    </row>
    <row r="2910" spans="1:38" x14ac:dyDescent="0.3">
      <c r="A2910">
        <v>-73.970595860000003</v>
      </c>
      <c r="B2910">
        <v>40.783206079999999</v>
      </c>
      <c r="C2910" t="s">
        <v>7104</v>
      </c>
      <c r="D2910" t="s">
        <v>946</v>
      </c>
      <c r="E2910" t="str">
        <f t="shared" si="270"/>
        <v>far</v>
      </c>
      <c r="F2910" t="s">
        <v>48</v>
      </c>
      <c r="G2910">
        <v>10102018</v>
      </c>
      <c r="H2910" s="1">
        <v>1</v>
      </c>
      <c r="I2910" t="s">
        <v>39</v>
      </c>
      <c r="J2910" t="s">
        <v>40</v>
      </c>
      <c r="K2910" t="str">
        <f t="shared" si="271"/>
        <v>Gray</v>
      </c>
      <c r="L2910" t="str">
        <f t="shared" si="272"/>
        <v>yup</v>
      </c>
      <c r="M2910" t="b">
        <f t="shared" si="275"/>
        <v>0</v>
      </c>
      <c r="N2910" t="s">
        <v>41</v>
      </c>
      <c r="O2910" t="s">
        <v>42</v>
      </c>
      <c r="Q2910" t="s">
        <v>50</v>
      </c>
      <c r="R2910">
        <v>10</v>
      </c>
      <c r="T2910" t="b">
        <v>0</v>
      </c>
      <c r="U2910" t="b">
        <v>0</v>
      </c>
      <c r="V2910" t="b">
        <v>1</v>
      </c>
      <c r="W2910" t="b">
        <v>0</v>
      </c>
      <c r="X2910" t="b">
        <v>0</v>
      </c>
      <c r="Z2910" t="b">
        <f t="shared" si="273"/>
        <v>1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b">
        <v>0</v>
      </c>
      <c r="AG2910" t="b">
        <v>1</v>
      </c>
      <c r="AH2910" t="b">
        <v>0</v>
      </c>
      <c r="AJ2910" t="b">
        <f t="shared" si="274"/>
        <v>0</v>
      </c>
      <c r="AK2910" t="s">
        <v>7105</v>
      </c>
      <c r="AL2910" t="b">
        <v>1</v>
      </c>
    </row>
    <row r="2911" spans="1:38" x14ac:dyDescent="0.3">
      <c r="A2911">
        <v>-73.968635809999995</v>
      </c>
      <c r="B2911">
        <v>40.777803550000002</v>
      </c>
      <c r="C2911" t="s">
        <v>7110</v>
      </c>
      <c r="D2911" t="s">
        <v>271</v>
      </c>
      <c r="E2911" t="str">
        <f t="shared" si="270"/>
        <v>far</v>
      </c>
      <c r="F2911" t="s">
        <v>48</v>
      </c>
      <c r="G2911">
        <v>10142018</v>
      </c>
      <c r="H2911" s="1">
        <v>5</v>
      </c>
      <c r="I2911" t="s">
        <v>39</v>
      </c>
      <c r="J2911" t="s">
        <v>40</v>
      </c>
      <c r="K2911" t="str">
        <f t="shared" si="271"/>
        <v>Gray</v>
      </c>
      <c r="L2911" t="str">
        <f t="shared" si="272"/>
        <v>yup</v>
      </c>
      <c r="M2911" t="b">
        <f t="shared" si="275"/>
        <v>0</v>
      </c>
      <c r="N2911" t="s">
        <v>41</v>
      </c>
      <c r="O2911" t="s">
        <v>42</v>
      </c>
      <c r="Q2911" t="s">
        <v>43</v>
      </c>
      <c r="R2911" t="b">
        <v>0</v>
      </c>
      <c r="T2911" t="b">
        <v>1</v>
      </c>
      <c r="U2911" t="b">
        <v>1</v>
      </c>
      <c r="V2911" t="b">
        <v>0</v>
      </c>
      <c r="W2911" t="b">
        <v>0</v>
      </c>
      <c r="X2911" t="b">
        <v>0</v>
      </c>
      <c r="Z2911" t="b">
        <f t="shared" si="273"/>
        <v>1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J2911" t="b">
        <f t="shared" si="274"/>
        <v>0</v>
      </c>
      <c r="AK2911" t="s">
        <v>7111</v>
      </c>
      <c r="AL2911" t="b">
        <v>1</v>
      </c>
    </row>
    <row r="2912" spans="1:38" x14ac:dyDescent="0.3">
      <c r="A2912">
        <v>-73.967322050000007</v>
      </c>
      <c r="B2912">
        <v>40.777029630000001</v>
      </c>
      <c r="C2912" t="s">
        <v>7117</v>
      </c>
      <c r="D2912" t="s">
        <v>326</v>
      </c>
      <c r="E2912" t="str">
        <f t="shared" si="270"/>
        <v>far</v>
      </c>
      <c r="F2912" t="s">
        <v>34</v>
      </c>
      <c r="G2912">
        <v>10192018</v>
      </c>
      <c r="H2912" s="1">
        <v>4</v>
      </c>
      <c r="I2912" t="s">
        <v>39</v>
      </c>
      <c r="J2912" t="s">
        <v>40</v>
      </c>
      <c r="K2912" t="str">
        <f t="shared" si="271"/>
        <v>Gray</v>
      </c>
      <c r="L2912" t="str">
        <f t="shared" si="272"/>
        <v>yup</v>
      </c>
      <c r="M2912" t="b">
        <f t="shared" si="275"/>
        <v>0</v>
      </c>
      <c r="O2912" t="s">
        <v>55</v>
      </c>
      <c r="Q2912" t="s">
        <v>43</v>
      </c>
      <c r="R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1</v>
      </c>
      <c r="Z2912" t="b">
        <f t="shared" si="273"/>
        <v>1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J2912" t="b">
        <f t="shared" si="274"/>
        <v>0</v>
      </c>
      <c r="AK2912" t="s">
        <v>7118</v>
      </c>
      <c r="AL2912" t="b">
        <v>1</v>
      </c>
    </row>
    <row r="2913" spans="1:38" x14ac:dyDescent="0.3">
      <c r="A2913">
        <v>-73.96704321</v>
      </c>
      <c r="B2913">
        <v>40.775346200000001</v>
      </c>
      <c r="C2913" t="s">
        <v>7119</v>
      </c>
      <c r="D2913" t="s">
        <v>1320</v>
      </c>
      <c r="E2913" t="str">
        <f t="shared" si="270"/>
        <v>far</v>
      </c>
      <c r="F2913" t="s">
        <v>34</v>
      </c>
      <c r="G2913">
        <v>10122018</v>
      </c>
      <c r="H2913" s="1">
        <v>3</v>
      </c>
      <c r="I2913" t="s">
        <v>39</v>
      </c>
      <c r="J2913" t="s">
        <v>40</v>
      </c>
      <c r="K2913" t="str">
        <f t="shared" si="271"/>
        <v>Gray</v>
      </c>
      <c r="L2913" t="str">
        <f t="shared" si="272"/>
        <v>yup</v>
      </c>
      <c r="M2913" t="b">
        <f t="shared" si="275"/>
        <v>0</v>
      </c>
      <c r="N2913" t="s">
        <v>117</v>
      </c>
      <c r="O2913" t="s">
        <v>118</v>
      </c>
      <c r="Q2913" t="s">
        <v>50</v>
      </c>
      <c r="R2913">
        <v>20</v>
      </c>
      <c r="T2913" t="b">
        <v>1</v>
      </c>
      <c r="U2913" t="b">
        <v>0</v>
      </c>
      <c r="V2913" t="b">
        <v>0</v>
      </c>
      <c r="W2913" t="b">
        <v>1</v>
      </c>
      <c r="X2913" t="b">
        <v>1</v>
      </c>
      <c r="Z2913" t="b">
        <f t="shared" si="273"/>
        <v>1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1</v>
      </c>
      <c r="AH2913" t="b">
        <v>0</v>
      </c>
      <c r="AJ2913" t="b">
        <f t="shared" si="274"/>
        <v>0</v>
      </c>
      <c r="AK2913" t="s">
        <v>7120</v>
      </c>
      <c r="AL2913" t="b">
        <v>1</v>
      </c>
    </row>
    <row r="2914" spans="1:38" x14ac:dyDescent="0.3">
      <c r="A2914">
        <v>-73.972038979999994</v>
      </c>
      <c r="B2914">
        <v>40.776352410000001</v>
      </c>
      <c r="C2914" t="s">
        <v>7121</v>
      </c>
      <c r="D2914" t="s">
        <v>613</v>
      </c>
      <c r="E2914" t="str">
        <f t="shared" si="270"/>
        <v>far</v>
      </c>
      <c r="F2914" t="s">
        <v>34</v>
      </c>
      <c r="G2914">
        <v>10192018</v>
      </c>
      <c r="H2914" s="1">
        <v>2</v>
      </c>
      <c r="I2914" t="s">
        <v>39</v>
      </c>
      <c r="J2914" t="s">
        <v>40</v>
      </c>
      <c r="K2914" t="str">
        <f t="shared" si="271"/>
        <v>Gray</v>
      </c>
      <c r="L2914" t="str">
        <f t="shared" si="272"/>
        <v>yup</v>
      </c>
      <c r="M2914" t="b">
        <f t="shared" si="275"/>
        <v>0</v>
      </c>
      <c r="O2914" t="s">
        <v>55</v>
      </c>
      <c r="Q2914" t="s">
        <v>43</v>
      </c>
      <c r="R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Z2914" t="b">
        <f t="shared" si="273"/>
        <v>1</v>
      </c>
      <c r="AA2914" t="b">
        <v>0</v>
      </c>
      <c r="AB2914" t="b">
        <v>0</v>
      </c>
      <c r="AC2914" t="b">
        <v>0</v>
      </c>
      <c r="AD2914" t="b">
        <v>0</v>
      </c>
      <c r="AE2914" t="b">
        <v>1</v>
      </c>
      <c r="AF2914" t="b">
        <v>0</v>
      </c>
      <c r="AG2914" t="b">
        <v>1</v>
      </c>
      <c r="AH2914" t="b">
        <v>0</v>
      </c>
      <c r="AJ2914" t="b">
        <f t="shared" si="274"/>
        <v>0</v>
      </c>
      <c r="AK2914" t="s">
        <v>7122</v>
      </c>
      <c r="AL2914" t="b">
        <v>1</v>
      </c>
    </row>
    <row r="2915" spans="1:38" x14ac:dyDescent="0.3">
      <c r="A2915">
        <v>-73.978487270000002</v>
      </c>
      <c r="B2915">
        <v>40.768812259999997</v>
      </c>
      <c r="C2915" t="s">
        <v>7123</v>
      </c>
      <c r="D2915" t="s">
        <v>835</v>
      </c>
      <c r="E2915" t="str">
        <f t="shared" si="270"/>
        <v>far</v>
      </c>
      <c r="F2915" t="s">
        <v>48</v>
      </c>
      <c r="G2915">
        <v>10072018</v>
      </c>
      <c r="H2915" s="1">
        <v>1</v>
      </c>
      <c r="I2915" t="s">
        <v>39</v>
      </c>
      <c r="J2915" t="s">
        <v>40</v>
      </c>
      <c r="K2915" t="str">
        <f t="shared" si="271"/>
        <v>Gray</v>
      </c>
      <c r="L2915" t="str">
        <f t="shared" si="272"/>
        <v>yup</v>
      </c>
      <c r="M2915" t="b">
        <f t="shared" si="275"/>
        <v>0</v>
      </c>
      <c r="N2915" t="s">
        <v>117</v>
      </c>
      <c r="O2915" t="s">
        <v>118</v>
      </c>
      <c r="Q2915" t="s">
        <v>43</v>
      </c>
      <c r="R2915" t="b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Z2915" t="b">
        <f t="shared" si="273"/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1</v>
      </c>
      <c r="AH2915" t="b">
        <v>0</v>
      </c>
      <c r="AJ2915" t="b">
        <f t="shared" si="274"/>
        <v>0</v>
      </c>
      <c r="AK2915" t="s">
        <v>7124</v>
      </c>
      <c r="AL2915" t="b">
        <v>1</v>
      </c>
    </row>
    <row r="2916" spans="1:38" x14ac:dyDescent="0.3">
      <c r="A2916">
        <v>-73.959726000000003</v>
      </c>
      <c r="B2916">
        <v>40.790707419999997</v>
      </c>
      <c r="C2916" t="s">
        <v>7125</v>
      </c>
      <c r="D2916" t="s">
        <v>75</v>
      </c>
      <c r="E2916" t="str">
        <f t="shared" si="270"/>
        <v>far</v>
      </c>
      <c r="F2916" t="s">
        <v>48</v>
      </c>
      <c r="G2916">
        <v>10072018</v>
      </c>
      <c r="H2916" s="1">
        <v>4</v>
      </c>
      <c r="I2916" t="s">
        <v>39</v>
      </c>
      <c r="J2916" t="s">
        <v>40</v>
      </c>
      <c r="K2916" t="str">
        <f t="shared" si="271"/>
        <v>Gray</v>
      </c>
      <c r="L2916" t="str">
        <f t="shared" si="272"/>
        <v>yup</v>
      </c>
      <c r="M2916" t="b">
        <f t="shared" si="275"/>
        <v>0</v>
      </c>
      <c r="N2916" t="s">
        <v>84</v>
      </c>
      <c r="O2916" t="s">
        <v>103</v>
      </c>
      <c r="Q2916" t="s">
        <v>43</v>
      </c>
      <c r="R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Z2916" t="b">
        <f t="shared" si="273"/>
        <v>1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1</v>
      </c>
      <c r="AH2916" t="b">
        <v>0</v>
      </c>
      <c r="AJ2916" t="b">
        <f t="shared" si="274"/>
        <v>0</v>
      </c>
      <c r="AK2916" t="s">
        <v>7126</v>
      </c>
      <c r="AL2916" t="b">
        <v>1</v>
      </c>
    </row>
    <row r="2917" spans="1:38" x14ac:dyDescent="0.3">
      <c r="A2917">
        <v>-73.968520159999997</v>
      </c>
      <c r="B2917">
        <v>40.783329260000002</v>
      </c>
      <c r="C2917" t="s">
        <v>7127</v>
      </c>
      <c r="D2917" t="s">
        <v>1415</v>
      </c>
      <c r="E2917" t="str">
        <f t="shared" si="270"/>
        <v>far</v>
      </c>
      <c r="F2917" t="s">
        <v>48</v>
      </c>
      <c r="G2917">
        <v>10192018</v>
      </c>
      <c r="H2917" s="1">
        <v>5</v>
      </c>
      <c r="I2917" t="s">
        <v>39</v>
      </c>
      <c r="J2917" t="s">
        <v>40</v>
      </c>
      <c r="K2917" t="str">
        <f t="shared" si="271"/>
        <v>Gray</v>
      </c>
      <c r="L2917" t="str">
        <f t="shared" si="272"/>
        <v>yup</v>
      </c>
      <c r="M2917" t="b">
        <f t="shared" si="275"/>
        <v>0</v>
      </c>
      <c r="O2917" t="s">
        <v>55</v>
      </c>
      <c r="Q2917" t="s">
        <v>43</v>
      </c>
      <c r="R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1</v>
      </c>
      <c r="Z2917" t="b">
        <f t="shared" si="273"/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1</v>
      </c>
      <c r="AH2917" t="b">
        <v>0</v>
      </c>
      <c r="AJ2917" t="b">
        <f t="shared" si="274"/>
        <v>0</v>
      </c>
      <c r="AK2917" t="s">
        <v>7128</v>
      </c>
      <c r="AL2917" t="b">
        <v>1</v>
      </c>
    </row>
    <row r="2918" spans="1:38" x14ac:dyDescent="0.3">
      <c r="A2918">
        <v>-73.96542882</v>
      </c>
      <c r="B2918">
        <v>40.7815954</v>
      </c>
      <c r="C2918" t="s">
        <v>7129</v>
      </c>
      <c r="D2918" t="s">
        <v>1059</v>
      </c>
      <c r="E2918" t="str">
        <f t="shared" si="270"/>
        <v>far</v>
      </c>
      <c r="F2918" t="s">
        <v>48</v>
      </c>
      <c r="G2918">
        <v>10172018</v>
      </c>
      <c r="H2918" s="1">
        <v>2</v>
      </c>
      <c r="I2918" t="s">
        <v>39</v>
      </c>
      <c r="J2918" t="s">
        <v>40</v>
      </c>
      <c r="K2918" t="str">
        <f t="shared" si="271"/>
        <v>Gray</v>
      </c>
      <c r="L2918" t="str">
        <f t="shared" si="272"/>
        <v>yup</v>
      </c>
      <c r="M2918" t="b">
        <f t="shared" si="275"/>
        <v>0</v>
      </c>
      <c r="O2918" t="s">
        <v>55</v>
      </c>
      <c r="Q2918" t="s">
        <v>50</v>
      </c>
      <c r="R2918">
        <v>7</v>
      </c>
      <c r="T2918" t="b">
        <v>0</v>
      </c>
      <c r="U2918" t="b">
        <v>1</v>
      </c>
      <c r="V2918" t="b">
        <v>0</v>
      </c>
      <c r="W2918" t="b">
        <v>0</v>
      </c>
      <c r="X2918" t="b">
        <v>0</v>
      </c>
      <c r="Z2918" t="b">
        <f t="shared" si="273"/>
        <v>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1</v>
      </c>
      <c r="AH2918" t="b">
        <v>0</v>
      </c>
      <c r="AJ2918" t="b">
        <f t="shared" si="274"/>
        <v>0</v>
      </c>
      <c r="AK2918" t="s">
        <v>7130</v>
      </c>
      <c r="AL2918" t="b">
        <v>1</v>
      </c>
    </row>
    <row r="2919" spans="1:38" x14ac:dyDescent="0.3">
      <c r="A2919">
        <v>-73.979392399999995</v>
      </c>
      <c r="B2919">
        <v>40.770847549999999</v>
      </c>
      <c r="C2919" t="s">
        <v>7135</v>
      </c>
      <c r="D2919" t="s">
        <v>342</v>
      </c>
      <c r="E2919" t="str">
        <f t="shared" si="270"/>
        <v>far</v>
      </c>
      <c r="F2919" t="s">
        <v>48</v>
      </c>
      <c r="G2919">
        <v>10062018</v>
      </c>
      <c r="H2919" s="1">
        <v>1</v>
      </c>
      <c r="I2919" t="s">
        <v>39</v>
      </c>
      <c r="J2919" t="s">
        <v>40</v>
      </c>
      <c r="K2919" t="str">
        <f t="shared" si="271"/>
        <v>Gray</v>
      </c>
      <c r="L2919" t="str">
        <f t="shared" si="272"/>
        <v>yup</v>
      </c>
      <c r="M2919" t="b">
        <f t="shared" si="275"/>
        <v>0</v>
      </c>
      <c r="O2919" t="s">
        <v>55</v>
      </c>
      <c r="Q2919" t="s">
        <v>50</v>
      </c>
      <c r="R2919">
        <v>10</v>
      </c>
      <c r="S2919" t="s">
        <v>7136</v>
      </c>
      <c r="T2919" t="b">
        <v>0</v>
      </c>
      <c r="U2919" t="b">
        <v>0</v>
      </c>
      <c r="V2919" t="b">
        <v>1</v>
      </c>
      <c r="W2919" t="b">
        <v>0</v>
      </c>
      <c r="X2919" t="b">
        <v>0</v>
      </c>
      <c r="Z2919" t="b">
        <f t="shared" si="273"/>
        <v>1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1</v>
      </c>
      <c r="AH2919" t="b">
        <v>0</v>
      </c>
      <c r="AJ2919" t="b">
        <f t="shared" si="274"/>
        <v>0</v>
      </c>
      <c r="AK2919" t="s">
        <v>7137</v>
      </c>
      <c r="AL2919" t="b">
        <v>1</v>
      </c>
    </row>
    <row r="2920" spans="1:38" x14ac:dyDescent="0.3">
      <c r="A2920">
        <v>-73.972205340000002</v>
      </c>
      <c r="B2920">
        <v>40.766209500000002</v>
      </c>
      <c r="C2920" t="s">
        <v>7142</v>
      </c>
      <c r="D2920" t="s">
        <v>988</v>
      </c>
      <c r="E2920" t="str">
        <f t="shared" si="270"/>
        <v>far</v>
      </c>
      <c r="F2920" t="s">
        <v>48</v>
      </c>
      <c r="G2920">
        <v>10102018</v>
      </c>
      <c r="H2920" s="1">
        <v>3</v>
      </c>
      <c r="I2920" t="s">
        <v>39</v>
      </c>
      <c r="J2920" t="s">
        <v>40</v>
      </c>
      <c r="K2920" t="str">
        <f t="shared" si="271"/>
        <v>Gray</v>
      </c>
      <c r="L2920" t="str">
        <f t="shared" si="272"/>
        <v>yup</v>
      </c>
      <c r="M2920" t="b">
        <f t="shared" si="275"/>
        <v>0</v>
      </c>
      <c r="O2920" t="s">
        <v>55</v>
      </c>
      <c r="Q2920" t="s">
        <v>50</v>
      </c>
      <c r="R2920">
        <v>50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Z2920" t="b">
        <f t="shared" si="273"/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1</v>
      </c>
      <c r="AH2920" t="b">
        <v>0</v>
      </c>
      <c r="AJ2920" t="b">
        <f t="shared" si="274"/>
        <v>0</v>
      </c>
      <c r="AK2920" t="s">
        <v>7143</v>
      </c>
      <c r="AL2920" t="b">
        <v>1</v>
      </c>
    </row>
    <row r="2921" spans="1:38" x14ac:dyDescent="0.3">
      <c r="A2921">
        <v>-73.951752510000006</v>
      </c>
      <c r="B2921">
        <v>40.797440760000001</v>
      </c>
      <c r="C2921" t="s">
        <v>7146</v>
      </c>
      <c r="D2921" t="s">
        <v>401</v>
      </c>
      <c r="E2921" t="str">
        <f t="shared" si="270"/>
        <v>far</v>
      </c>
      <c r="F2921" t="s">
        <v>34</v>
      </c>
      <c r="G2921">
        <v>10142018</v>
      </c>
      <c r="H2921" s="1">
        <v>2</v>
      </c>
      <c r="I2921" t="s">
        <v>39</v>
      </c>
      <c r="J2921" t="s">
        <v>40</v>
      </c>
      <c r="K2921" t="str">
        <f t="shared" si="271"/>
        <v>Gray</v>
      </c>
      <c r="L2921" t="str">
        <f t="shared" si="272"/>
        <v>yup</v>
      </c>
      <c r="M2921" t="b">
        <f t="shared" si="275"/>
        <v>0</v>
      </c>
      <c r="N2921" t="s">
        <v>117</v>
      </c>
      <c r="O2921" t="s">
        <v>118</v>
      </c>
      <c r="Q2921" t="s">
        <v>50</v>
      </c>
      <c r="R2921">
        <v>14</v>
      </c>
      <c r="T2921" t="b">
        <v>0</v>
      </c>
      <c r="U2921" t="b">
        <v>0</v>
      </c>
      <c r="V2921" t="b">
        <v>1</v>
      </c>
      <c r="W2921" t="b">
        <v>1</v>
      </c>
      <c r="X2921" t="b">
        <v>0</v>
      </c>
      <c r="Z2921" t="b">
        <f t="shared" si="273"/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1</v>
      </c>
      <c r="AH2921" t="b">
        <v>0</v>
      </c>
      <c r="AJ2921" t="b">
        <f t="shared" si="274"/>
        <v>0</v>
      </c>
      <c r="AK2921" t="s">
        <v>7147</v>
      </c>
      <c r="AL2921" t="b">
        <v>1</v>
      </c>
    </row>
    <row r="2922" spans="1:38" x14ac:dyDescent="0.3">
      <c r="A2922">
        <v>-73.977031389999993</v>
      </c>
      <c r="B2922">
        <v>40.772486929999999</v>
      </c>
      <c r="C2922" t="s">
        <v>7148</v>
      </c>
      <c r="D2922" t="s">
        <v>72</v>
      </c>
      <c r="E2922" t="str">
        <f t="shared" si="270"/>
        <v>far</v>
      </c>
      <c r="F2922" t="s">
        <v>48</v>
      </c>
      <c r="G2922">
        <v>10082018</v>
      </c>
      <c r="H2922" s="1">
        <v>5</v>
      </c>
      <c r="I2922" t="s">
        <v>39</v>
      </c>
      <c r="J2922" t="s">
        <v>40</v>
      </c>
      <c r="K2922" t="str">
        <f t="shared" si="271"/>
        <v>Gray</v>
      </c>
      <c r="L2922" t="str">
        <f t="shared" si="272"/>
        <v>yup</v>
      </c>
      <c r="M2922" t="b">
        <f t="shared" si="275"/>
        <v>0</v>
      </c>
      <c r="O2922" t="s">
        <v>55</v>
      </c>
      <c r="Q2922" t="s">
        <v>50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Z2922" t="b">
        <f t="shared" si="273"/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1</v>
      </c>
      <c r="AH2922" t="b">
        <v>0</v>
      </c>
      <c r="AJ2922" t="b">
        <f t="shared" si="274"/>
        <v>0</v>
      </c>
      <c r="AK2922" t="s">
        <v>7149</v>
      </c>
      <c r="AL2922" t="b">
        <v>1</v>
      </c>
    </row>
    <row r="2923" spans="1:38" x14ac:dyDescent="0.3">
      <c r="A2923">
        <v>-73.965739189999994</v>
      </c>
      <c r="B2923">
        <v>40.776502469999997</v>
      </c>
      <c r="C2923" t="s">
        <v>7155</v>
      </c>
      <c r="D2923" t="s">
        <v>1530</v>
      </c>
      <c r="E2923" t="str">
        <f t="shared" si="270"/>
        <v>far</v>
      </c>
      <c r="F2923" t="s">
        <v>34</v>
      </c>
      <c r="G2923">
        <v>10142018</v>
      </c>
      <c r="H2923" s="1">
        <v>1</v>
      </c>
      <c r="I2923" t="s">
        <v>54</v>
      </c>
      <c r="J2923" t="s">
        <v>40</v>
      </c>
      <c r="K2923" t="str">
        <f t="shared" si="271"/>
        <v>Gray</v>
      </c>
      <c r="L2923" t="str">
        <f t="shared" si="272"/>
        <v>yup</v>
      </c>
      <c r="M2923" t="b">
        <f t="shared" si="275"/>
        <v>0</v>
      </c>
      <c r="N2923" t="s">
        <v>84</v>
      </c>
      <c r="O2923" t="s">
        <v>103</v>
      </c>
      <c r="Q2923" t="s">
        <v>43</v>
      </c>
      <c r="R2923" t="b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Z2923" t="b">
        <f t="shared" si="273"/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1</v>
      </c>
      <c r="AH2923" t="b">
        <v>0</v>
      </c>
      <c r="AJ2923" t="b">
        <f t="shared" si="274"/>
        <v>0</v>
      </c>
      <c r="AK2923" t="s">
        <v>7156</v>
      </c>
      <c r="AL2923" t="b">
        <v>1</v>
      </c>
    </row>
    <row r="2924" spans="1:38" x14ac:dyDescent="0.3">
      <c r="A2924">
        <v>-73.969957350000001</v>
      </c>
      <c r="B2924">
        <v>40.776585779999998</v>
      </c>
      <c r="C2924" t="s">
        <v>7157</v>
      </c>
      <c r="D2924" t="s">
        <v>121</v>
      </c>
      <c r="E2924" t="str">
        <f t="shared" si="270"/>
        <v>far</v>
      </c>
      <c r="F2924" t="s">
        <v>48</v>
      </c>
      <c r="G2924">
        <v>10082018</v>
      </c>
      <c r="H2924" s="1">
        <v>10</v>
      </c>
      <c r="I2924" t="s">
        <v>39</v>
      </c>
      <c r="J2924" t="s">
        <v>40</v>
      </c>
      <c r="K2924" t="str">
        <f t="shared" si="271"/>
        <v>Gray</v>
      </c>
      <c r="L2924" t="str">
        <f t="shared" si="272"/>
        <v>yup</v>
      </c>
      <c r="M2924" t="b">
        <f t="shared" si="275"/>
        <v>0</v>
      </c>
      <c r="O2924" t="s">
        <v>55</v>
      </c>
      <c r="Q2924" t="s">
        <v>43</v>
      </c>
      <c r="R2924" t="b">
        <v>0</v>
      </c>
      <c r="T2924" t="b">
        <v>0</v>
      </c>
      <c r="U2924" t="b">
        <v>0</v>
      </c>
      <c r="V2924" t="b">
        <v>0</v>
      </c>
      <c r="W2924" t="b">
        <v>1</v>
      </c>
      <c r="X2924" t="b">
        <v>1</v>
      </c>
      <c r="Z2924" t="b">
        <f t="shared" si="273"/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1</v>
      </c>
      <c r="AH2924" t="b">
        <v>0</v>
      </c>
      <c r="AJ2924" t="b">
        <f t="shared" si="274"/>
        <v>0</v>
      </c>
      <c r="AK2924" t="s">
        <v>7158</v>
      </c>
      <c r="AL2924" t="b">
        <v>1</v>
      </c>
    </row>
    <row r="2925" spans="1:38" x14ac:dyDescent="0.3">
      <c r="A2925">
        <v>-73.97034214</v>
      </c>
      <c r="B2925">
        <v>40.777370660000003</v>
      </c>
      <c r="C2925" t="s">
        <v>7159</v>
      </c>
      <c r="D2925" t="s">
        <v>741</v>
      </c>
      <c r="E2925" t="str">
        <f t="shared" si="270"/>
        <v>far</v>
      </c>
      <c r="F2925" t="s">
        <v>48</v>
      </c>
      <c r="G2925">
        <v>10142018</v>
      </c>
      <c r="H2925" s="1">
        <v>1</v>
      </c>
      <c r="I2925" t="s">
        <v>39</v>
      </c>
      <c r="J2925" t="s">
        <v>40</v>
      </c>
      <c r="K2925" t="str">
        <f t="shared" si="271"/>
        <v>Gray</v>
      </c>
      <c r="L2925" t="str">
        <f t="shared" si="272"/>
        <v>yup</v>
      </c>
      <c r="M2925" t="b">
        <f t="shared" si="275"/>
        <v>0</v>
      </c>
      <c r="N2925" t="s">
        <v>117</v>
      </c>
      <c r="O2925" t="s">
        <v>118</v>
      </c>
      <c r="Q2925" t="s">
        <v>43</v>
      </c>
      <c r="R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1</v>
      </c>
      <c r="Z2925" t="b">
        <f t="shared" si="273"/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1</v>
      </c>
      <c r="AG2925" t="b">
        <v>0</v>
      </c>
      <c r="AH2925" t="b">
        <v>0</v>
      </c>
      <c r="AJ2925" t="b">
        <f t="shared" si="274"/>
        <v>0</v>
      </c>
      <c r="AK2925" t="s">
        <v>7160</v>
      </c>
      <c r="AL2925" t="b">
        <v>1</v>
      </c>
    </row>
    <row r="2926" spans="1:38" x14ac:dyDescent="0.3">
      <c r="A2926">
        <v>-73.971465359999996</v>
      </c>
      <c r="B2926">
        <v>40.771740010000002</v>
      </c>
      <c r="C2926" t="s">
        <v>7167</v>
      </c>
      <c r="D2926" t="s">
        <v>527</v>
      </c>
      <c r="E2926" t="str">
        <f t="shared" si="270"/>
        <v>far</v>
      </c>
      <c r="F2926" t="s">
        <v>48</v>
      </c>
      <c r="G2926">
        <v>10132018</v>
      </c>
      <c r="H2926" s="1">
        <v>3</v>
      </c>
      <c r="I2926" t="s">
        <v>39</v>
      </c>
      <c r="J2926" t="s">
        <v>40</v>
      </c>
      <c r="K2926" t="str">
        <f t="shared" si="271"/>
        <v>Gray</v>
      </c>
      <c r="L2926" t="str">
        <f t="shared" si="272"/>
        <v>yup</v>
      </c>
      <c r="M2926" t="b">
        <f t="shared" si="275"/>
        <v>0</v>
      </c>
      <c r="N2926" t="s">
        <v>84</v>
      </c>
      <c r="O2926" t="s">
        <v>103</v>
      </c>
      <c r="Q2926" t="s">
        <v>43</v>
      </c>
      <c r="R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Z2926" t="b">
        <f t="shared" si="273"/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J2926" t="b">
        <f t="shared" si="274"/>
        <v>0</v>
      </c>
      <c r="AK2926" t="s">
        <v>7168</v>
      </c>
      <c r="AL2926" t="b">
        <v>1</v>
      </c>
    </row>
    <row r="2927" spans="1:38" x14ac:dyDescent="0.3">
      <c r="A2927">
        <v>-73.969256360000003</v>
      </c>
      <c r="B2927">
        <v>40.770904999999999</v>
      </c>
      <c r="C2927" t="s">
        <v>7176</v>
      </c>
      <c r="D2927" t="s">
        <v>2059</v>
      </c>
      <c r="E2927" t="str">
        <f t="shared" si="270"/>
        <v>far</v>
      </c>
      <c r="F2927" t="s">
        <v>34</v>
      </c>
      <c r="G2927">
        <v>10182018</v>
      </c>
      <c r="H2927" s="1">
        <v>5</v>
      </c>
      <c r="I2927" t="s">
        <v>39</v>
      </c>
      <c r="J2927" t="s">
        <v>40</v>
      </c>
      <c r="K2927" t="str">
        <f t="shared" si="271"/>
        <v>Gray</v>
      </c>
      <c r="L2927" t="str">
        <f t="shared" si="272"/>
        <v>yup</v>
      </c>
      <c r="M2927" t="b">
        <f t="shared" si="275"/>
        <v>0</v>
      </c>
      <c r="O2927" t="s">
        <v>55</v>
      </c>
      <c r="Q2927" t="s">
        <v>43</v>
      </c>
      <c r="R2927" t="b">
        <v>0</v>
      </c>
      <c r="T2927" t="b">
        <v>1</v>
      </c>
      <c r="U2927" t="b">
        <v>1</v>
      </c>
      <c r="V2927" t="b">
        <v>0</v>
      </c>
      <c r="W2927" t="b">
        <v>0</v>
      </c>
      <c r="X2927" t="b">
        <v>0</v>
      </c>
      <c r="Z2927" t="b">
        <f t="shared" si="273"/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J2927" t="b">
        <f t="shared" si="274"/>
        <v>0</v>
      </c>
      <c r="AK2927" t="s">
        <v>7177</v>
      </c>
      <c r="AL2927" t="b">
        <v>1</v>
      </c>
    </row>
    <row r="2928" spans="1:38" x14ac:dyDescent="0.3">
      <c r="A2928">
        <v>-73.973092620000003</v>
      </c>
      <c r="B2928">
        <v>40.778133080000003</v>
      </c>
      <c r="C2928" t="s">
        <v>7178</v>
      </c>
      <c r="D2928" t="s">
        <v>1764</v>
      </c>
      <c r="E2928" t="str">
        <f t="shared" si="270"/>
        <v>far</v>
      </c>
      <c r="F2928" t="s">
        <v>34</v>
      </c>
      <c r="G2928">
        <v>10142018</v>
      </c>
      <c r="H2928" s="1">
        <v>8</v>
      </c>
      <c r="J2928" t="s">
        <v>40</v>
      </c>
      <c r="K2928" t="str">
        <f t="shared" si="271"/>
        <v>Gray</v>
      </c>
      <c r="L2928" t="str">
        <f t="shared" si="272"/>
        <v>yup</v>
      </c>
      <c r="M2928" t="b">
        <f t="shared" si="275"/>
        <v>0</v>
      </c>
      <c r="N2928" t="s">
        <v>117</v>
      </c>
      <c r="O2928" t="s">
        <v>118</v>
      </c>
      <c r="P2928" t="s">
        <v>7179</v>
      </c>
      <c r="Q2928" t="s">
        <v>43</v>
      </c>
      <c r="R2928" t="b">
        <v>0</v>
      </c>
      <c r="T2928" t="b">
        <v>0</v>
      </c>
      <c r="U2928" t="b">
        <v>0</v>
      </c>
      <c r="V2928" t="b">
        <v>0</v>
      </c>
      <c r="W2928" t="b">
        <v>1</v>
      </c>
      <c r="X2928" t="b">
        <v>1</v>
      </c>
      <c r="Z2928" t="b">
        <f t="shared" si="273"/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1</v>
      </c>
      <c r="AG2928" t="b">
        <v>0</v>
      </c>
      <c r="AH2928" t="b">
        <v>0</v>
      </c>
      <c r="AJ2928" t="b">
        <f t="shared" si="274"/>
        <v>0</v>
      </c>
      <c r="AK2928" t="s">
        <v>7180</v>
      </c>
      <c r="AL2928" t="b">
        <v>1</v>
      </c>
    </row>
    <row r="2929" spans="1:38" x14ac:dyDescent="0.3">
      <c r="A2929">
        <v>-73.9705838</v>
      </c>
      <c r="B2929">
        <v>40.775849479999998</v>
      </c>
      <c r="C2929" t="s">
        <v>7181</v>
      </c>
      <c r="D2929" t="s">
        <v>79</v>
      </c>
      <c r="E2929" t="str">
        <f t="shared" si="270"/>
        <v>far</v>
      </c>
      <c r="F2929" t="s">
        <v>48</v>
      </c>
      <c r="G2929">
        <v>10172018</v>
      </c>
      <c r="H2929" s="1">
        <v>13</v>
      </c>
      <c r="I2929" t="s">
        <v>39</v>
      </c>
      <c r="J2929" t="s">
        <v>40</v>
      </c>
      <c r="K2929" t="str">
        <f t="shared" si="271"/>
        <v>Gray</v>
      </c>
      <c r="L2929" t="str">
        <f t="shared" si="272"/>
        <v>yup</v>
      </c>
      <c r="M2929" t="b">
        <f t="shared" si="275"/>
        <v>0</v>
      </c>
      <c r="N2929" t="s">
        <v>41</v>
      </c>
      <c r="O2929" t="s">
        <v>42</v>
      </c>
      <c r="Q2929" t="s">
        <v>43</v>
      </c>
      <c r="R2929" t="b">
        <v>0</v>
      </c>
      <c r="S2929" t="s">
        <v>3135</v>
      </c>
      <c r="T2929" t="b">
        <v>0</v>
      </c>
      <c r="U2929" t="b">
        <v>0</v>
      </c>
      <c r="V2929" t="b">
        <v>0</v>
      </c>
      <c r="W2929" t="b">
        <v>0</v>
      </c>
      <c r="X2929" t="b">
        <v>1</v>
      </c>
      <c r="Z2929" t="b">
        <f t="shared" si="273"/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1</v>
      </c>
      <c r="AG2929" t="b">
        <v>0</v>
      </c>
      <c r="AH2929" t="b">
        <v>0</v>
      </c>
      <c r="AJ2929" t="b">
        <f t="shared" si="274"/>
        <v>0</v>
      </c>
      <c r="AK2929" t="s">
        <v>7182</v>
      </c>
      <c r="AL2929" t="b">
        <v>1</v>
      </c>
    </row>
    <row r="2930" spans="1:38" x14ac:dyDescent="0.3">
      <c r="A2930">
        <v>-73.960459950000001</v>
      </c>
      <c r="B2930">
        <v>40.791503499999997</v>
      </c>
      <c r="C2930" t="s">
        <v>7187</v>
      </c>
      <c r="D2930" t="s">
        <v>309</v>
      </c>
      <c r="E2930" t="str">
        <f t="shared" si="270"/>
        <v>far</v>
      </c>
      <c r="F2930" t="s">
        <v>34</v>
      </c>
      <c r="G2930">
        <v>10062018</v>
      </c>
      <c r="H2930" s="1">
        <v>6</v>
      </c>
      <c r="I2930" t="s">
        <v>54</v>
      </c>
      <c r="J2930" t="s">
        <v>40</v>
      </c>
      <c r="K2930" t="str">
        <f t="shared" si="271"/>
        <v>Gray</v>
      </c>
      <c r="L2930" t="str">
        <f t="shared" si="272"/>
        <v>yup</v>
      </c>
      <c r="M2930" t="b">
        <f t="shared" si="275"/>
        <v>0</v>
      </c>
      <c r="N2930" t="s">
        <v>168</v>
      </c>
      <c r="O2930" t="s">
        <v>169</v>
      </c>
      <c r="Q2930" t="s">
        <v>43</v>
      </c>
      <c r="R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Z2930" t="b">
        <f t="shared" si="273"/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F2930" t="b">
        <v>0</v>
      </c>
      <c r="AG2930" t="b">
        <v>1</v>
      </c>
      <c r="AH2930" t="b">
        <v>0</v>
      </c>
      <c r="AJ2930" t="b">
        <f t="shared" si="274"/>
        <v>0</v>
      </c>
      <c r="AK2930" t="s">
        <v>7188</v>
      </c>
      <c r="AL2930" t="b">
        <v>1</v>
      </c>
    </row>
    <row r="2931" spans="1:38" x14ac:dyDescent="0.3">
      <c r="A2931">
        <v>-73.968346060000002</v>
      </c>
      <c r="B2931">
        <v>40.78054084</v>
      </c>
      <c r="C2931" t="s">
        <v>7191</v>
      </c>
      <c r="D2931" t="s">
        <v>1079</v>
      </c>
      <c r="E2931" t="str">
        <f t="shared" si="270"/>
        <v>far</v>
      </c>
      <c r="F2931" t="s">
        <v>48</v>
      </c>
      <c r="G2931">
        <v>10182018</v>
      </c>
      <c r="H2931" s="1">
        <v>3</v>
      </c>
      <c r="I2931" t="s">
        <v>39</v>
      </c>
      <c r="J2931" t="s">
        <v>40</v>
      </c>
      <c r="K2931" t="str">
        <f t="shared" si="271"/>
        <v>Gray</v>
      </c>
      <c r="L2931" t="str">
        <f t="shared" si="272"/>
        <v>yup</v>
      </c>
      <c r="M2931" t="b">
        <f t="shared" si="275"/>
        <v>0</v>
      </c>
      <c r="O2931" t="s">
        <v>55</v>
      </c>
      <c r="Q2931" t="s">
        <v>43</v>
      </c>
      <c r="R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Z2931" t="b">
        <f t="shared" si="273"/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J2931" t="b">
        <f t="shared" si="274"/>
        <v>0</v>
      </c>
      <c r="AK2931" t="s">
        <v>7192</v>
      </c>
      <c r="AL2931" t="b">
        <v>1</v>
      </c>
    </row>
    <row r="2932" spans="1:38" x14ac:dyDescent="0.3">
      <c r="A2932">
        <v>-73.968020440000004</v>
      </c>
      <c r="B2932">
        <v>40.77438823</v>
      </c>
      <c r="C2932" t="s">
        <v>7195</v>
      </c>
      <c r="D2932" t="s">
        <v>205</v>
      </c>
      <c r="E2932" t="str">
        <f t="shared" si="270"/>
        <v>far</v>
      </c>
      <c r="F2932" t="s">
        <v>34</v>
      </c>
      <c r="G2932">
        <v>10102018</v>
      </c>
      <c r="H2932" s="1">
        <v>8</v>
      </c>
      <c r="I2932" t="s">
        <v>39</v>
      </c>
      <c r="J2932" t="s">
        <v>40</v>
      </c>
      <c r="K2932" t="str">
        <f t="shared" si="271"/>
        <v>Gray</v>
      </c>
      <c r="L2932" t="str">
        <f t="shared" si="272"/>
        <v>yup</v>
      </c>
      <c r="M2932" t="b">
        <f t="shared" si="275"/>
        <v>0</v>
      </c>
      <c r="O2932" t="s">
        <v>55</v>
      </c>
      <c r="Q2932" t="s">
        <v>43</v>
      </c>
      <c r="R2932" t="b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Z2932" t="b">
        <f t="shared" si="273"/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1</v>
      </c>
      <c r="AH2932" t="b">
        <v>0</v>
      </c>
      <c r="AJ2932" t="b">
        <f t="shared" si="274"/>
        <v>0</v>
      </c>
      <c r="AK2932" t="s">
        <v>7196</v>
      </c>
      <c r="AL2932" t="b">
        <v>1</v>
      </c>
    </row>
    <row r="2933" spans="1:38" x14ac:dyDescent="0.3">
      <c r="A2933">
        <v>-73.963911429999996</v>
      </c>
      <c r="B2933">
        <v>40.780912720000003</v>
      </c>
      <c r="C2933" t="s">
        <v>7197</v>
      </c>
      <c r="D2933" t="s">
        <v>358</v>
      </c>
      <c r="E2933" t="str">
        <f t="shared" si="270"/>
        <v>far</v>
      </c>
      <c r="F2933" t="s">
        <v>48</v>
      </c>
      <c r="G2933">
        <v>10142018</v>
      </c>
      <c r="H2933" s="1">
        <v>5</v>
      </c>
      <c r="I2933" t="s">
        <v>39</v>
      </c>
      <c r="J2933" t="s">
        <v>40</v>
      </c>
      <c r="K2933" t="str">
        <f t="shared" si="271"/>
        <v>Gray</v>
      </c>
      <c r="L2933" t="str">
        <f t="shared" si="272"/>
        <v>yup</v>
      </c>
      <c r="M2933" t="b">
        <f t="shared" si="275"/>
        <v>0</v>
      </c>
      <c r="N2933" t="s">
        <v>41</v>
      </c>
      <c r="O2933" t="s">
        <v>42</v>
      </c>
      <c r="Q2933" t="s">
        <v>50</v>
      </c>
      <c r="R2933">
        <v>4</v>
      </c>
      <c r="T2933" t="b">
        <v>0</v>
      </c>
      <c r="U2933" t="b">
        <v>1</v>
      </c>
      <c r="V2933" t="b">
        <v>1</v>
      </c>
      <c r="W2933" t="b">
        <v>0</v>
      </c>
      <c r="X2933" t="b">
        <v>0</v>
      </c>
      <c r="Z2933" t="b">
        <f t="shared" si="273"/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J2933" t="b">
        <f t="shared" si="274"/>
        <v>0</v>
      </c>
      <c r="AK2933" t="s">
        <v>7198</v>
      </c>
      <c r="AL2933" t="b">
        <v>1</v>
      </c>
    </row>
    <row r="2934" spans="1:38" x14ac:dyDescent="0.3">
      <c r="A2934">
        <v>-73.967206379999993</v>
      </c>
      <c r="B2934">
        <v>40.782607040000002</v>
      </c>
      <c r="C2934" t="s">
        <v>7201</v>
      </c>
      <c r="D2934" t="s">
        <v>469</v>
      </c>
      <c r="E2934" t="str">
        <f t="shared" si="270"/>
        <v>far</v>
      </c>
      <c r="F2934" t="s">
        <v>34</v>
      </c>
      <c r="G2934">
        <v>10082018</v>
      </c>
      <c r="H2934" s="1">
        <v>1</v>
      </c>
      <c r="J2934" t="s">
        <v>40</v>
      </c>
      <c r="K2934" t="str">
        <f t="shared" si="271"/>
        <v>Gray</v>
      </c>
      <c r="L2934" t="str">
        <f t="shared" si="272"/>
        <v>yup</v>
      </c>
      <c r="M2934" t="b">
        <f t="shared" si="275"/>
        <v>0</v>
      </c>
      <c r="O2934" t="s">
        <v>55</v>
      </c>
      <c r="Q2934" t="s">
        <v>50</v>
      </c>
      <c r="R2934">
        <v>8</v>
      </c>
      <c r="T2934" t="b">
        <v>0</v>
      </c>
      <c r="U2934" t="b">
        <v>0</v>
      </c>
      <c r="V2934" t="b">
        <v>1</v>
      </c>
      <c r="W2934" t="b">
        <v>0</v>
      </c>
      <c r="X2934" t="b">
        <v>0</v>
      </c>
      <c r="Z2934" t="b">
        <f t="shared" si="273"/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1</v>
      </c>
      <c r="AG2934" t="b">
        <v>0</v>
      </c>
      <c r="AH2934" t="b">
        <v>0</v>
      </c>
      <c r="AJ2934" t="b">
        <f t="shared" si="274"/>
        <v>0</v>
      </c>
      <c r="AK2934" t="s">
        <v>7202</v>
      </c>
      <c r="AL2934" t="b">
        <v>1</v>
      </c>
    </row>
    <row r="2935" spans="1:38" x14ac:dyDescent="0.3">
      <c r="A2935">
        <v>-73.973940389999996</v>
      </c>
      <c r="B2935">
        <v>40.769316230000001</v>
      </c>
      <c r="C2935" t="s">
        <v>7205</v>
      </c>
      <c r="D2935" t="s">
        <v>264</v>
      </c>
      <c r="E2935" t="str">
        <f t="shared" si="270"/>
        <v>far</v>
      </c>
      <c r="F2935" t="s">
        <v>48</v>
      </c>
      <c r="G2935">
        <v>10072018</v>
      </c>
      <c r="H2935" s="1">
        <v>5</v>
      </c>
      <c r="I2935" t="s">
        <v>39</v>
      </c>
      <c r="J2935" t="s">
        <v>40</v>
      </c>
      <c r="K2935" t="str">
        <f t="shared" si="271"/>
        <v>Gray</v>
      </c>
      <c r="L2935" t="str">
        <f t="shared" si="272"/>
        <v>yup</v>
      </c>
      <c r="M2935" t="b">
        <f t="shared" si="275"/>
        <v>0</v>
      </c>
      <c r="N2935" t="s">
        <v>84</v>
      </c>
      <c r="O2935" t="s">
        <v>103</v>
      </c>
      <c r="Q2935" t="s">
        <v>50</v>
      </c>
      <c r="R2935">
        <v>2</v>
      </c>
      <c r="S2935" t="s">
        <v>206</v>
      </c>
      <c r="T2935" t="b">
        <v>1</v>
      </c>
      <c r="U2935" t="b">
        <v>0</v>
      </c>
      <c r="V2935" t="b">
        <v>0</v>
      </c>
      <c r="W2935" t="b">
        <v>0</v>
      </c>
      <c r="X2935" t="b">
        <v>1</v>
      </c>
      <c r="Z2935" t="b">
        <f t="shared" si="273"/>
        <v>1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J2935" t="b">
        <f t="shared" si="274"/>
        <v>0</v>
      </c>
      <c r="AK2935" t="s">
        <v>7206</v>
      </c>
      <c r="AL2935" t="b">
        <v>1</v>
      </c>
    </row>
    <row r="2936" spans="1:38" x14ac:dyDescent="0.3">
      <c r="A2936">
        <v>-73.964910329999995</v>
      </c>
      <c r="B2936">
        <v>40.782391390000001</v>
      </c>
      <c r="C2936" t="s">
        <v>7207</v>
      </c>
      <c r="D2936" t="s">
        <v>177</v>
      </c>
      <c r="E2936" t="str">
        <f t="shared" si="270"/>
        <v>far</v>
      </c>
      <c r="F2936" t="s">
        <v>34</v>
      </c>
      <c r="G2936">
        <v>10142018</v>
      </c>
      <c r="H2936" s="1">
        <v>8</v>
      </c>
      <c r="I2936" t="s">
        <v>39</v>
      </c>
      <c r="J2936" t="s">
        <v>40</v>
      </c>
      <c r="K2936" t="str">
        <f t="shared" si="271"/>
        <v>Gray</v>
      </c>
      <c r="L2936" t="str">
        <f t="shared" si="272"/>
        <v>yup</v>
      </c>
      <c r="M2936" t="b">
        <f t="shared" si="275"/>
        <v>0</v>
      </c>
      <c r="O2936" t="s">
        <v>55</v>
      </c>
      <c r="Q2936" t="s">
        <v>50</v>
      </c>
      <c r="R2936">
        <v>10</v>
      </c>
      <c r="S2936" t="s">
        <v>7208</v>
      </c>
      <c r="T2936" t="b">
        <v>0</v>
      </c>
      <c r="U2936" t="b">
        <v>0</v>
      </c>
      <c r="V2936" t="b">
        <v>1</v>
      </c>
      <c r="W2936" t="b">
        <v>0</v>
      </c>
      <c r="X2936" t="b">
        <v>0</v>
      </c>
      <c r="Z2936" t="b">
        <f t="shared" si="273"/>
        <v>1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1</v>
      </c>
      <c r="AH2936" t="b">
        <v>0</v>
      </c>
      <c r="AJ2936" t="b">
        <f t="shared" si="274"/>
        <v>0</v>
      </c>
      <c r="AK2936" t="s">
        <v>7209</v>
      </c>
      <c r="AL2936" t="b">
        <v>1</v>
      </c>
    </row>
    <row r="2937" spans="1:38" x14ac:dyDescent="0.3">
      <c r="A2937">
        <v>-73.965120619999993</v>
      </c>
      <c r="B2937">
        <v>40.778527910000001</v>
      </c>
      <c r="C2937" t="s">
        <v>7216</v>
      </c>
      <c r="D2937" t="s">
        <v>520</v>
      </c>
      <c r="E2937" t="str">
        <f t="shared" si="270"/>
        <v>far</v>
      </c>
      <c r="F2937" t="s">
        <v>48</v>
      </c>
      <c r="G2937">
        <v>10142018</v>
      </c>
      <c r="H2937" s="1">
        <v>2</v>
      </c>
      <c r="I2937" t="s">
        <v>39</v>
      </c>
      <c r="J2937" t="s">
        <v>40</v>
      </c>
      <c r="K2937" t="str">
        <f t="shared" si="271"/>
        <v>Gray</v>
      </c>
      <c r="L2937" t="str">
        <f t="shared" si="272"/>
        <v>yup</v>
      </c>
      <c r="M2937" t="b">
        <f t="shared" si="275"/>
        <v>0</v>
      </c>
      <c r="N2937" t="s">
        <v>84</v>
      </c>
      <c r="O2937" t="s">
        <v>103</v>
      </c>
      <c r="Q2937" t="s">
        <v>43</v>
      </c>
      <c r="R2937" t="b">
        <v>0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Z2937" t="b">
        <f t="shared" si="273"/>
        <v>1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1</v>
      </c>
      <c r="AH2937" t="b">
        <v>0</v>
      </c>
      <c r="AJ2937" t="b">
        <f t="shared" si="274"/>
        <v>0</v>
      </c>
      <c r="AK2937" t="s">
        <v>7217</v>
      </c>
      <c r="AL2937" t="b">
        <v>1</v>
      </c>
    </row>
    <row r="2938" spans="1:38" x14ac:dyDescent="0.3">
      <c r="A2938">
        <v>-73.979098010000001</v>
      </c>
      <c r="B2938">
        <v>40.768593410000001</v>
      </c>
      <c r="C2938" t="s">
        <v>7218</v>
      </c>
      <c r="D2938" t="s">
        <v>219</v>
      </c>
      <c r="E2938" t="str">
        <f t="shared" si="270"/>
        <v>far</v>
      </c>
      <c r="F2938" t="s">
        <v>34</v>
      </c>
      <c r="G2938">
        <v>10132018</v>
      </c>
      <c r="H2938" s="1">
        <v>8</v>
      </c>
      <c r="I2938" t="s">
        <v>39</v>
      </c>
      <c r="J2938" t="s">
        <v>40</v>
      </c>
      <c r="K2938" t="str">
        <f t="shared" si="271"/>
        <v>Gray</v>
      </c>
      <c r="L2938" t="str">
        <f t="shared" si="272"/>
        <v>yup</v>
      </c>
      <c r="M2938" t="b">
        <f t="shared" si="275"/>
        <v>0</v>
      </c>
      <c r="N2938" t="s">
        <v>84</v>
      </c>
      <c r="O2938" t="s">
        <v>103</v>
      </c>
      <c r="Q2938" t="s">
        <v>50</v>
      </c>
      <c r="R2938">
        <v>15</v>
      </c>
      <c r="T2938" t="b">
        <v>0</v>
      </c>
      <c r="U2938" t="b">
        <v>0</v>
      </c>
      <c r="V2938" t="b">
        <v>0</v>
      </c>
      <c r="W2938" t="b">
        <v>1</v>
      </c>
      <c r="X2938" t="b">
        <v>0</v>
      </c>
      <c r="Z2938" t="b">
        <f t="shared" si="273"/>
        <v>1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J2938" t="b">
        <f t="shared" si="274"/>
        <v>0</v>
      </c>
      <c r="AK2938" t="s">
        <v>7219</v>
      </c>
      <c r="AL2938" t="b">
        <v>1</v>
      </c>
    </row>
    <row r="2939" spans="1:38" x14ac:dyDescent="0.3">
      <c r="A2939">
        <v>-73.974298599999997</v>
      </c>
      <c r="B2939">
        <v>40.777045430000001</v>
      </c>
      <c r="C2939" t="s">
        <v>7220</v>
      </c>
      <c r="D2939" t="s">
        <v>594</v>
      </c>
      <c r="E2939" t="str">
        <f t="shared" si="270"/>
        <v>far</v>
      </c>
      <c r="F2939" t="s">
        <v>34</v>
      </c>
      <c r="G2939">
        <v>10142018</v>
      </c>
      <c r="H2939" s="1">
        <v>4</v>
      </c>
      <c r="J2939" t="s">
        <v>40</v>
      </c>
      <c r="K2939" t="str">
        <f t="shared" si="271"/>
        <v>Gray</v>
      </c>
      <c r="L2939" t="str">
        <f t="shared" si="272"/>
        <v>yup</v>
      </c>
      <c r="M2939" t="b">
        <f t="shared" si="275"/>
        <v>0</v>
      </c>
      <c r="O2939" t="s">
        <v>55</v>
      </c>
      <c r="Q2939" t="s">
        <v>43</v>
      </c>
      <c r="R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  <c r="Z2939" t="b">
        <f t="shared" si="273"/>
        <v>1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J2939" t="b">
        <f t="shared" si="274"/>
        <v>0</v>
      </c>
      <c r="AK2939" t="s">
        <v>7221</v>
      </c>
      <c r="AL2939" t="b">
        <v>1</v>
      </c>
    </row>
    <row r="2940" spans="1:38" x14ac:dyDescent="0.3">
      <c r="A2940">
        <v>-73.965474169999993</v>
      </c>
      <c r="B2940">
        <v>40.789042790000003</v>
      </c>
      <c r="C2940" t="s">
        <v>7231</v>
      </c>
      <c r="D2940" t="s">
        <v>3643</v>
      </c>
      <c r="E2940" t="str">
        <f t="shared" si="270"/>
        <v>far</v>
      </c>
      <c r="F2940" t="s">
        <v>34</v>
      </c>
      <c r="G2940">
        <v>10102018</v>
      </c>
      <c r="H2940" s="1">
        <v>1</v>
      </c>
      <c r="I2940" t="s">
        <v>39</v>
      </c>
      <c r="J2940" t="s">
        <v>40</v>
      </c>
      <c r="K2940" t="str">
        <f t="shared" si="271"/>
        <v>Gray</v>
      </c>
      <c r="L2940" t="str">
        <f t="shared" si="272"/>
        <v>yup</v>
      </c>
      <c r="M2940" t="b">
        <f t="shared" si="275"/>
        <v>0</v>
      </c>
      <c r="N2940" t="s">
        <v>84</v>
      </c>
      <c r="O2940" t="s">
        <v>103</v>
      </c>
      <c r="Q2940" t="s">
        <v>50</v>
      </c>
      <c r="R2940">
        <v>10</v>
      </c>
      <c r="S2940" t="s">
        <v>3101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Z2940" t="b">
        <f t="shared" si="273"/>
        <v>1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J2940" t="b">
        <f t="shared" si="274"/>
        <v>0</v>
      </c>
      <c r="AK2940" t="s">
        <v>7232</v>
      </c>
      <c r="AL2940" t="b">
        <v>1</v>
      </c>
    </row>
    <row r="2941" spans="1:38" x14ac:dyDescent="0.3">
      <c r="A2941">
        <v>-73.974731320000004</v>
      </c>
      <c r="B2941">
        <v>40.76538884</v>
      </c>
      <c r="C2941" t="s">
        <v>7233</v>
      </c>
      <c r="D2941" t="s">
        <v>966</v>
      </c>
      <c r="E2941" t="str">
        <f t="shared" si="270"/>
        <v>far</v>
      </c>
      <c r="F2941" t="s">
        <v>34</v>
      </c>
      <c r="G2941">
        <v>10102018</v>
      </c>
      <c r="H2941" s="1">
        <v>3</v>
      </c>
      <c r="I2941" t="s">
        <v>39</v>
      </c>
      <c r="J2941" t="s">
        <v>40</v>
      </c>
      <c r="K2941" t="str">
        <f t="shared" si="271"/>
        <v>Gray</v>
      </c>
      <c r="L2941" t="str">
        <f t="shared" si="272"/>
        <v>yup</v>
      </c>
      <c r="M2941" t="b">
        <f t="shared" si="275"/>
        <v>0</v>
      </c>
      <c r="N2941" t="s">
        <v>41</v>
      </c>
      <c r="O2941" t="s">
        <v>42</v>
      </c>
      <c r="Q2941" t="s">
        <v>43</v>
      </c>
      <c r="R2941" t="b">
        <v>0</v>
      </c>
      <c r="T2941" t="b">
        <v>0</v>
      </c>
      <c r="U2941" t="b">
        <v>0</v>
      </c>
      <c r="V2941" t="b">
        <v>0</v>
      </c>
      <c r="W2941" t="b">
        <v>1</v>
      </c>
      <c r="X2941" t="b">
        <v>1</v>
      </c>
      <c r="Z2941" t="b">
        <f t="shared" si="273"/>
        <v>1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b">
        <v>0</v>
      </c>
      <c r="AH2941" t="b">
        <v>0</v>
      </c>
      <c r="AJ2941" t="b">
        <f t="shared" si="274"/>
        <v>0</v>
      </c>
      <c r="AK2941" t="s">
        <v>7234</v>
      </c>
      <c r="AL2941" t="b">
        <v>1</v>
      </c>
    </row>
    <row r="2942" spans="1:38" x14ac:dyDescent="0.3">
      <c r="A2942">
        <v>-73.974796319999996</v>
      </c>
      <c r="B2942">
        <v>40.774502339999998</v>
      </c>
      <c r="C2942" t="s">
        <v>7238</v>
      </c>
      <c r="D2942" t="s">
        <v>472</v>
      </c>
      <c r="E2942" t="str">
        <f t="shared" si="270"/>
        <v>far</v>
      </c>
      <c r="F2942" t="s">
        <v>34</v>
      </c>
      <c r="G2942">
        <v>10142018</v>
      </c>
      <c r="H2942" s="1">
        <v>4</v>
      </c>
      <c r="I2942" t="s">
        <v>39</v>
      </c>
      <c r="J2942" t="s">
        <v>40</v>
      </c>
      <c r="K2942" t="str">
        <f t="shared" si="271"/>
        <v>Gray</v>
      </c>
      <c r="L2942" t="str">
        <f t="shared" si="272"/>
        <v>yup</v>
      </c>
      <c r="M2942" t="b">
        <f t="shared" si="275"/>
        <v>0</v>
      </c>
      <c r="N2942" t="s">
        <v>84</v>
      </c>
      <c r="O2942" t="s">
        <v>103</v>
      </c>
      <c r="Q2942" t="s">
        <v>43</v>
      </c>
      <c r="R2942" t="b">
        <v>0</v>
      </c>
      <c r="T2942" t="b">
        <v>0</v>
      </c>
      <c r="U2942" t="b">
        <v>0</v>
      </c>
      <c r="V2942" t="b">
        <v>0</v>
      </c>
      <c r="W2942" t="b">
        <v>1</v>
      </c>
      <c r="X2942" t="b">
        <v>1</v>
      </c>
      <c r="Z2942" t="b">
        <f t="shared" si="273"/>
        <v>1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s">
        <v>473</v>
      </c>
      <c r="AJ2942" t="b">
        <f t="shared" si="274"/>
        <v>0</v>
      </c>
      <c r="AK2942" t="s">
        <v>7239</v>
      </c>
      <c r="AL2942" t="b">
        <v>1</v>
      </c>
    </row>
    <row r="2943" spans="1:38" x14ac:dyDescent="0.3">
      <c r="A2943">
        <v>-73.962524810000005</v>
      </c>
      <c r="B2943">
        <v>40.781002290000004</v>
      </c>
      <c r="C2943" t="s">
        <v>7240</v>
      </c>
      <c r="D2943" t="s">
        <v>1662</v>
      </c>
      <c r="E2943" t="str">
        <f t="shared" si="270"/>
        <v>far</v>
      </c>
      <c r="F2943" t="s">
        <v>34</v>
      </c>
      <c r="G2943">
        <v>10182018</v>
      </c>
      <c r="H2943" s="1">
        <v>3</v>
      </c>
      <c r="I2943" t="s">
        <v>39</v>
      </c>
      <c r="J2943" t="s">
        <v>40</v>
      </c>
      <c r="K2943" t="str">
        <f t="shared" si="271"/>
        <v>Gray</v>
      </c>
      <c r="L2943" t="str">
        <f t="shared" si="272"/>
        <v>yup</v>
      </c>
      <c r="M2943" t="b">
        <f t="shared" si="275"/>
        <v>0</v>
      </c>
      <c r="O2943" t="s">
        <v>55</v>
      </c>
      <c r="Q2943" t="s">
        <v>50</v>
      </c>
      <c r="R2943">
        <v>25</v>
      </c>
      <c r="T2943" t="b">
        <v>0</v>
      </c>
      <c r="U2943" t="b">
        <v>0</v>
      </c>
      <c r="V2943" t="b">
        <v>1</v>
      </c>
      <c r="W2943" t="b">
        <v>0</v>
      </c>
      <c r="X2943" t="b">
        <v>0</v>
      </c>
      <c r="Z2943" t="b">
        <f t="shared" si="273"/>
        <v>1</v>
      </c>
      <c r="AA2943" t="b">
        <v>1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0</v>
      </c>
      <c r="AJ2943" t="b">
        <f t="shared" si="274"/>
        <v>0</v>
      </c>
      <c r="AK2943" t="s">
        <v>7241</v>
      </c>
      <c r="AL2943" t="b">
        <v>1</v>
      </c>
    </row>
    <row r="2944" spans="1:38" x14ac:dyDescent="0.3">
      <c r="A2944">
        <v>-73.973623829999994</v>
      </c>
      <c r="B2944">
        <v>40.768871279999999</v>
      </c>
      <c r="C2944" t="s">
        <v>7242</v>
      </c>
      <c r="D2944" t="s">
        <v>264</v>
      </c>
      <c r="E2944" t="str">
        <f t="shared" si="270"/>
        <v>far</v>
      </c>
      <c r="F2944" t="s">
        <v>34</v>
      </c>
      <c r="G2944">
        <v>10072018</v>
      </c>
      <c r="H2944" s="1">
        <v>4</v>
      </c>
      <c r="I2944" t="s">
        <v>39</v>
      </c>
      <c r="J2944" t="s">
        <v>40</v>
      </c>
      <c r="K2944" t="str">
        <f t="shared" si="271"/>
        <v>Gray</v>
      </c>
      <c r="L2944" t="str">
        <f t="shared" si="272"/>
        <v>yup</v>
      </c>
      <c r="M2944" t="b">
        <f t="shared" si="275"/>
        <v>0</v>
      </c>
      <c r="N2944" t="s">
        <v>41</v>
      </c>
      <c r="O2944" t="s">
        <v>42</v>
      </c>
      <c r="Q2944" t="s">
        <v>43</v>
      </c>
      <c r="R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1</v>
      </c>
      <c r="Z2944" t="b">
        <f t="shared" si="273"/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b">
        <v>0</v>
      </c>
      <c r="AG2944" t="b">
        <v>1</v>
      </c>
      <c r="AH2944" t="b">
        <v>0</v>
      </c>
      <c r="AJ2944" t="b">
        <f t="shared" si="274"/>
        <v>0</v>
      </c>
      <c r="AK2944" t="s">
        <v>7243</v>
      </c>
      <c r="AL2944" t="b">
        <v>1</v>
      </c>
    </row>
    <row r="2945" spans="1:38" x14ac:dyDescent="0.3">
      <c r="A2945">
        <v>-73.972253080000002</v>
      </c>
      <c r="B2945">
        <v>40.766713799999998</v>
      </c>
      <c r="C2945" t="s">
        <v>7244</v>
      </c>
      <c r="D2945" t="s">
        <v>988</v>
      </c>
      <c r="E2945" t="str">
        <f t="shared" si="270"/>
        <v>far</v>
      </c>
      <c r="F2945" t="s">
        <v>48</v>
      </c>
      <c r="G2945">
        <v>10102018</v>
      </c>
      <c r="H2945" s="1">
        <v>5</v>
      </c>
      <c r="I2945" t="s">
        <v>39</v>
      </c>
      <c r="J2945" t="s">
        <v>40</v>
      </c>
      <c r="K2945" t="str">
        <f t="shared" si="271"/>
        <v>Gray</v>
      </c>
      <c r="L2945" t="str">
        <f t="shared" si="272"/>
        <v>yup</v>
      </c>
      <c r="M2945" t="b">
        <f t="shared" si="275"/>
        <v>0</v>
      </c>
      <c r="O2945" t="s">
        <v>55</v>
      </c>
      <c r="Q2945" t="s">
        <v>43</v>
      </c>
      <c r="R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  <c r="Z2945" t="b">
        <f t="shared" si="273"/>
        <v>1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1</v>
      </c>
      <c r="AH2945" t="b">
        <v>0</v>
      </c>
      <c r="AJ2945" t="b">
        <f t="shared" si="274"/>
        <v>0</v>
      </c>
      <c r="AK2945" t="s">
        <v>7245</v>
      </c>
      <c r="AL2945" t="b">
        <v>1</v>
      </c>
    </row>
    <row r="2946" spans="1:38" x14ac:dyDescent="0.3">
      <c r="A2946">
        <v>-73.970360450000001</v>
      </c>
      <c r="B2946">
        <v>40.776269020000001</v>
      </c>
      <c r="C2946" t="s">
        <v>7248</v>
      </c>
      <c r="D2946" t="s">
        <v>79</v>
      </c>
      <c r="E2946" t="str">
        <f t="shared" ref="E2946:E3009" si="276">IF(D2946="05D","near",IF(D2946="07D","near",IF(D2946="06C","near",IF(D2946="06E","near",IF(D2946="06D","near","far")))))</f>
        <v>far</v>
      </c>
      <c r="F2946" t="s">
        <v>48</v>
      </c>
      <c r="G2946">
        <v>10172018</v>
      </c>
      <c r="H2946" s="1">
        <v>4</v>
      </c>
      <c r="I2946" t="s">
        <v>39</v>
      </c>
      <c r="J2946" t="s">
        <v>40</v>
      </c>
      <c r="K2946" t="str">
        <f t="shared" ref="K2946:K3009" si="277">IF(ISBLANK(J2946), NA(), J2946)</f>
        <v>Gray</v>
      </c>
      <c r="L2946" t="str">
        <f t="shared" ref="L2946:L3009" si="278">IF(K2946="Gray","yup",IF(K2946="#N/A","maybe","no"))</f>
        <v>yup</v>
      </c>
      <c r="M2946" t="b">
        <f t="shared" si="275"/>
        <v>0</v>
      </c>
      <c r="O2946" t="s">
        <v>55</v>
      </c>
      <c r="Q2946" t="s">
        <v>43</v>
      </c>
      <c r="R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1</v>
      </c>
      <c r="Z2946" t="b">
        <f t="shared" ref="Z2946:Z3009" si="279">ISBLANK(Y2946)</f>
        <v>1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J2946" t="b">
        <f t="shared" ref="AJ2946:AJ3009" si="280">OR(AB2946,AC2946, AD2946, AH2946)</f>
        <v>0</v>
      </c>
      <c r="AK2946" t="s">
        <v>7249</v>
      </c>
      <c r="AL2946" t="b">
        <v>1</v>
      </c>
    </row>
    <row r="2947" spans="1:38" x14ac:dyDescent="0.3">
      <c r="A2947">
        <v>-73.971325759999999</v>
      </c>
      <c r="B2947">
        <v>40.776271960000003</v>
      </c>
      <c r="C2947" t="s">
        <v>7256</v>
      </c>
      <c r="D2947" t="s">
        <v>426</v>
      </c>
      <c r="E2947" t="str">
        <f t="shared" si="276"/>
        <v>far</v>
      </c>
      <c r="F2947" t="s">
        <v>48</v>
      </c>
      <c r="G2947">
        <v>10142018</v>
      </c>
      <c r="H2947" s="1">
        <v>9</v>
      </c>
      <c r="I2947" t="s">
        <v>39</v>
      </c>
      <c r="J2947" t="s">
        <v>40</v>
      </c>
      <c r="K2947" t="str">
        <f t="shared" si="277"/>
        <v>Gray</v>
      </c>
      <c r="L2947" t="str">
        <f t="shared" si="278"/>
        <v>yup</v>
      </c>
      <c r="M2947" t="b">
        <f t="shared" ref="M2947:M3010" si="281">AND(NOT(ISBLANK(J2947)),(NOT(J2947="gray")))</f>
        <v>0</v>
      </c>
      <c r="N2947" t="s">
        <v>41</v>
      </c>
      <c r="O2947" t="s">
        <v>42</v>
      </c>
      <c r="Q2947" t="s">
        <v>43</v>
      </c>
      <c r="R2947" t="b">
        <v>0</v>
      </c>
      <c r="T2947" t="b">
        <v>0</v>
      </c>
      <c r="U2947" t="b">
        <v>0</v>
      </c>
      <c r="V2947" t="b">
        <v>0</v>
      </c>
      <c r="W2947" t="b">
        <v>1</v>
      </c>
      <c r="X2947" t="b">
        <v>1</v>
      </c>
      <c r="Z2947" t="b">
        <f t="shared" si="279"/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J2947" t="b">
        <f t="shared" si="280"/>
        <v>0</v>
      </c>
      <c r="AK2947" t="s">
        <v>7257</v>
      </c>
      <c r="AL2947" t="b">
        <v>1</v>
      </c>
    </row>
    <row r="2948" spans="1:38" x14ac:dyDescent="0.3">
      <c r="A2948">
        <v>-73.961901929999996</v>
      </c>
      <c r="B2948">
        <v>40.792447639999999</v>
      </c>
      <c r="C2948" t="s">
        <v>7264</v>
      </c>
      <c r="D2948" t="s">
        <v>931</v>
      </c>
      <c r="E2948" t="str">
        <f t="shared" si="276"/>
        <v>far</v>
      </c>
      <c r="F2948" t="s">
        <v>34</v>
      </c>
      <c r="G2948">
        <v>10102018</v>
      </c>
      <c r="H2948" s="1">
        <v>5</v>
      </c>
      <c r="I2948" t="s">
        <v>39</v>
      </c>
      <c r="J2948" t="s">
        <v>40</v>
      </c>
      <c r="K2948" t="str">
        <f t="shared" si="277"/>
        <v>Gray</v>
      </c>
      <c r="L2948" t="str">
        <f t="shared" si="278"/>
        <v>yup</v>
      </c>
      <c r="M2948" t="b">
        <f t="shared" si="281"/>
        <v>0</v>
      </c>
      <c r="O2948" t="s">
        <v>55</v>
      </c>
      <c r="Q2948" t="s">
        <v>43</v>
      </c>
      <c r="R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Z2948" t="b">
        <f t="shared" si="279"/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1</v>
      </c>
      <c r="AH2948" t="b">
        <v>0</v>
      </c>
      <c r="AJ2948" t="b">
        <f t="shared" si="280"/>
        <v>0</v>
      </c>
      <c r="AK2948" t="s">
        <v>7265</v>
      </c>
      <c r="AL2948" t="b">
        <v>1</v>
      </c>
    </row>
    <row r="2949" spans="1:38" x14ac:dyDescent="0.3">
      <c r="A2949">
        <v>-73.963146850000001</v>
      </c>
      <c r="B2949">
        <v>40.792611039999997</v>
      </c>
      <c r="C2949" t="s">
        <v>7269</v>
      </c>
      <c r="D2949" t="s">
        <v>125</v>
      </c>
      <c r="E2949" t="str">
        <f t="shared" si="276"/>
        <v>far</v>
      </c>
      <c r="F2949" t="s">
        <v>48</v>
      </c>
      <c r="G2949">
        <v>10182018</v>
      </c>
      <c r="H2949" s="1">
        <v>3</v>
      </c>
      <c r="I2949" t="s">
        <v>39</v>
      </c>
      <c r="J2949" t="s">
        <v>40</v>
      </c>
      <c r="K2949" t="str">
        <f t="shared" si="277"/>
        <v>Gray</v>
      </c>
      <c r="L2949" t="str">
        <f t="shared" si="278"/>
        <v>yup</v>
      </c>
      <c r="M2949" t="b">
        <f t="shared" si="281"/>
        <v>0</v>
      </c>
      <c r="O2949" t="s">
        <v>55</v>
      </c>
      <c r="Q2949" t="s">
        <v>43</v>
      </c>
      <c r="R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  <c r="Z2949" t="b">
        <f t="shared" si="279"/>
        <v>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1</v>
      </c>
      <c r="AH2949" t="b">
        <v>0</v>
      </c>
      <c r="AJ2949" t="b">
        <f t="shared" si="280"/>
        <v>0</v>
      </c>
      <c r="AK2949" t="s">
        <v>7270</v>
      </c>
      <c r="AL2949" t="b">
        <v>1</v>
      </c>
    </row>
    <row r="2950" spans="1:38" x14ac:dyDescent="0.3">
      <c r="A2950">
        <v>-73.958068159999996</v>
      </c>
      <c r="B2950">
        <v>40.799200999999996</v>
      </c>
      <c r="C2950" t="s">
        <v>7281</v>
      </c>
      <c r="D2950" t="s">
        <v>382</v>
      </c>
      <c r="E2950" t="str">
        <f t="shared" si="276"/>
        <v>far</v>
      </c>
      <c r="F2950" t="s">
        <v>48</v>
      </c>
      <c r="G2950">
        <v>10102018</v>
      </c>
      <c r="H2950" s="1">
        <v>1</v>
      </c>
      <c r="I2950" t="s">
        <v>39</v>
      </c>
      <c r="J2950" t="s">
        <v>40</v>
      </c>
      <c r="K2950" t="str">
        <f t="shared" si="277"/>
        <v>Gray</v>
      </c>
      <c r="L2950" t="str">
        <f t="shared" si="278"/>
        <v>yup</v>
      </c>
      <c r="M2950" t="b">
        <f t="shared" si="281"/>
        <v>0</v>
      </c>
      <c r="N2950" t="s">
        <v>117</v>
      </c>
      <c r="O2950" t="s">
        <v>118</v>
      </c>
      <c r="Q2950" t="s">
        <v>43</v>
      </c>
      <c r="R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  <c r="Z2950" t="b">
        <f t="shared" si="279"/>
        <v>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J2950" t="b">
        <f t="shared" si="280"/>
        <v>0</v>
      </c>
      <c r="AK2950" t="s">
        <v>7282</v>
      </c>
      <c r="AL2950" t="b">
        <v>1</v>
      </c>
    </row>
    <row r="2951" spans="1:38" x14ac:dyDescent="0.3">
      <c r="A2951">
        <v>-73.968881699999997</v>
      </c>
      <c r="B2951">
        <v>40.782912029999999</v>
      </c>
      <c r="C2951" t="s">
        <v>7283</v>
      </c>
      <c r="D2951" t="s">
        <v>102</v>
      </c>
      <c r="E2951" t="str">
        <f t="shared" si="276"/>
        <v>far</v>
      </c>
      <c r="F2951" t="s">
        <v>34</v>
      </c>
      <c r="G2951">
        <v>10132018</v>
      </c>
      <c r="H2951" s="1">
        <v>9</v>
      </c>
      <c r="I2951" t="s">
        <v>39</v>
      </c>
      <c r="J2951" t="s">
        <v>40</v>
      </c>
      <c r="K2951" t="str">
        <f t="shared" si="277"/>
        <v>Gray</v>
      </c>
      <c r="L2951" t="str">
        <f t="shared" si="278"/>
        <v>yup</v>
      </c>
      <c r="M2951" t="b">
        <f t="shared" si="281"/>
        <v>0</v>
      </c>
      <c r="N2951" t="s">
        <v>84</v>
      </c>
      <c r="O2951" t="s">
        <v>103</v>
      </c>
      <c r="Q2951" t="s">
        <v>43</v>
      </c>
      <c r="R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1</v>
      </c>
      <c r="Z2951" t="b">
        <f t="shared" si="279"/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1</v>
      </c>
      <c r="AH2951" t="b">
        <v>0</v>
      </c>
      <c r="AJ2951" t="b">
        <f t="shared" si="280"/>
        <v>0</v>
      </c>
      <c r="AK2951" t="s">
        <v>7284</v>
      </c>
      <c r="AL2951" t="b">
        <v>1</v>
      </c>
    </row>
    <row r="2952" spans="1:38" x14ac:dyDescent="0.3">
      <c r="A2952">
        <v>-73.980009480000007</v>
      </c>
      <c r="B2952">
        <v>40.76777826</v>
      </c>
      <c r="C2952" t="s">
        <v>7291</v>
      </c>
      <c r="D2952" t="s">
        <v>855</v>
      </c>
      <c r="E2952" t="str">
        <f t="shared" si="276"/>
        <v>far</v>
      </c>
      <c r="F2952" t="s">
        <v>48</v>
      </c>
      <c r="G2952">
        <v>10122018</v>
      </c>
      <c r="H2952" s="1">
        <v>4</v>
      </c>
      <c r="J2952" t="s">
        <v>40</v>
      </c>
      <c r="K2952" t="str">
        <f t="shared" si="277"/>
        <v>Gray</v>
      </c>
      <c r="L2952" t="str">
        <f t="shared" si="278"/>
        <v>yup</v>
      </c>
      <c r="M2952" t="b">
        <f t="shared" si="281"/>
        <v>0</v>
      </c>
      <c r="N2952" t="s">
        <v>41</v>
      </c>
      <c r="O2952" t="s">
        <v>42</v>
      </c>
      <c r="Q2952" t="s">
        <v>43</v>
      </c>
      <c r="R2952" t="b">
        <v>0</v>
      </c>
      <c r="T2952" t="b">
        <v>1</v>
      </c>
      <c r="U2952" t="b">
        <v>0</v>
      </c>
      <c r="V2952" t="b">
        <v>0</v>
      </c>
      <c r="W2952" t="b">
        <v>1</v>
      </c>
      <c r="X2952" t="b">
        <v>0</v>
      </c>
      <c r="Z2952" t="b">
        <f t="shared" si="279"/>
        <v>1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1</v>
      </c>
      <c r="AH2952" t="b">
        <v>0</v>
      </c>
      <c r="AJ2952" t="b">
        <f t="shared" si="280"/>
        <v>0</v>
      </c>
      <c r="AK2952" t="s">
        <v>7292</v>
      </c>
      <c r="AL2952" t="b">
        <v>1</v>
      </c>
    </row>
    <row r="2953" spans="1:38" x14ac:dyDescent="0.3">
      <c r="A2953">
        <v>-73.970015889999999</v>
      </c>
      <c r="B2953">
        <v>40.776235909999997</v>
      </c>
      <c r="C2953" t="s">
        <v>7297</v>
      </c>
      <c r="D2953" t="s">
        <v>121</v>
      </c>
      <c r="E2953" t="str">
        <f t="shared" si="276"/>
        <v>far</v>
      </c>
      <c r="F2953" t="s">
        <v>48</v>
      </c>
      <c r="G2953">
        <v>10082018</v>
      </c>
      <c r="H2953" s="1">
        <v>18</v>
      </c>
      <c r="I2953" t="s">
        <v>39</v>
      </c>
      <c r="J2953" t="s">
        <v>40</v>
      </c>
      <c r="K2953" t="str">
        <f t="shared" si="277"/>
        <v>Gray</v>
      </c>
      <c r="L2953" t="str">
        <f t="shared" si="278"/>
        <v>yup</v>
      </c>
      <c r="M2953" t="b">
        <f t="shared" si="281"/>
        <v>0</v>
      </c>
      <c r="O2953" t="s">
        <v>55</v>
      </c>
      <c r="Q2953" t="s">
        <v>43</v>
      </c>
      <c r="R2953" t="b">
        <v>0</v>
      </c>
      <c r="T2953" t="b">
        <v>0</v>
      </c>
      <c r="U2953" t="b">
        <v>0</v>
      </c>
      <c r="V2953" t="b">
        <v>0</v>
      </c>
      <c r="W2953" t="b">
        <v>1</v>
      </c>
      <c r="X2953" t="b">
        <v>1</v>
      </c>
      <c r="Z2953" t="b">
        <f t="shared" si="279"/>
        <v>1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1</v>
      </c>
      <c r="AH2953" t="b">
        <v>0</v>
      </c>
      <c r="AJ2953" t="b">
        <f t="shared" si="280"/>
        <v>0</v>
      </c>
      <c r="AK2953" t="s">
        <v>7298</v>
      </c>
      <c r="AL2953" t="b">
        <v>1</v>
      </c>
    </row>
    <row r="2954" spans="1:38" x14ac:dyDescent="0.3">
      <c r="A2954">
        <v>-73.956372479999999</v>
      </c>
      <c r="B2954">
        <v>40.78825046</v>
      </c>
      <c r="C2954" t="s">
        <v>7303</v>
      </c>
      <c r="D2954" t="s">
        <v>1877</v>
      </c>
      <c r="E2954" t="str">
        <f t="shared" si="276"/>
        <v>far</v>
      </c>
      <c r="F2954" t="s">
        <v>34</v>
      </c>
      <c r="G2954">
        <v>10192018</v>
      </c>
      <c r="H2954" s="1">
        <v>4</v>
      </c>
      <c r="I2954" t="s">
        <v>39</v>
      </c>
      <c r="J2954" t="s">
        <v>40</v>
      </c>
      <c r="K2954" t="str">
        <f t="shared" si="277"/>
        <v>Gray</v>
      </c>
      <c r="L2954" t="str">
        <f t="shared" si="278"/>
        <v>yup</v>
      </c>
      <c r="M2954" t="b">
        <f t="shared" si="281"/>
        <v>0</v>
      </c>
      <c r="O2954" t="s">
        <v>55</v>
      </c>
      <c r="Q2954" t="s">
        <v>43</v>
      </c>
      <c r="R2954" t="b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Z2954" t="b">
        <f t="shared" si="279"/>
        <v>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1</v>
      </c>
      <c r="AH2954" t="b">
        <v>0</v>
      </c>
      <c r="AJ2954" t="b">
        <f t="shared" si="280"/>
        <v>0</v>
      </c>
      <c r="AK2954" t="s">
        <v>7304</v>
      </c>
      <c r="AL2954" t="b">
        <v>1</v>
      </c>
    </row>
    <row r="2955" spans="1:38" x14ac:dyDescent="0.3">
      <c r="A2955">
        <v>-73.976634279999999</v>
      </c>
      <c r="B2955">
        <v>40.76875184</v>
      </c>
      <c r="C2955" t="s">
        <v>7305</v>
      </c>
      <c r="D2955" t="s">
        <v>544</v>
      </c>
      <c r="E2955" t="str">
        <f t="shared" si="276"/>
        <v>far</v>
      </c>
      <c r="F2955" t="s">
        <v>48</v>
      </c>
      <c r="G2955">
        <v>10122018</v>
      </c>
      <c r="H2955" s="1">
        <v>4</v>
      </c>
      <c r="I2955" t="s">
        <v>39</v>
      </c>
      <c r="J2955" t="s">
        <v>40</v>
      </c>
      <c r="K2955" t="str">
        <f t="shared" si="277"/>
        <v>Gray</v>
      </c>
      <c r="L2955" t="str">
        <f t="shared" si="278"/>
        <v>yup</v>
      </c>
      <c r="M2955" t="b">
        <f t="shared" si="281"/>
        <v>0</v>
      </c>
      <c r="O2955" t="s">
        <v>55</v>
      </c>
      <c r="Q2955" t="s">
        <v>50</v>
      </c>
      <c r="R2955">
        <v>3</v>
      </c>
      <c r="S2955" t="s">
        <v>856</v>
      </c>
      <c r="T2955" t="b">
        <v>0</v>
      </c>
      <c r="U2955" t="b">
        <v>1</v>
      </c>
      <c r="V2955" t="b">
        <v>1</v>
      </c>
      <c r="W2955" t="b">
        <v>0</v>
      </c>
      <c r="X2955" t="b">
        <v>0</v>
      </c>
      <c r="Z2955" t="b">
        <f t="shared" si="279"/>
        <v>1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1</v>
      </c>
      <c r="AH2955" t="b">
        <v>0</v>
      </c>
      <c r="AJ2955" t="b">
        <f t="shared" si="280"/>
        <v>0</v>
      </c>
      <c r="AK2955" t="s">
        <v>7306</v>
      </c>
      <c r="AL2955" t="b">
        <v>1</v>
      </c>
    </row>
    <row r="2956" spans="1:38" x14ac:dyDescent="0.3">
      <c r="A2956">
        <v>-73.966844269999996</v>
      </c>
      <c r="B2956">
        <v>40.787078100000002</v>
      </c>
      <c r="C2956" t="s">
        <v>7320</v>
      </c>
      <c r="D2956" t="s">
        <v>6090</v>
      </c>
      <c r="E2956" t="str">
        <f t="shared" si="276"/>
        <v>far</v>
      </c>
      <c r="F2956" t="s">
        <v>34</v>
      </c>
      <c r="G2956">
        <v>10072018</v>
      </c>
      <c r="H2956" s="1">
        <v>1</v>
      </c>
      <c r="J2956" t="s">
        <v>40</v>
      </c>
      <c r="K2956" t="str">
        <f t="shared" si="277"/>
        <v>Gray</v>
      </c>
      <c r="L2956" t="str">
        <f t="shared" si="278"/>
        <v>yup</v>
      </c>
      <c r="M2956" t="b">
        <f t="shared" si="281"/>
        <v>0</v>
      </c>
      <c r="N2956" t="s">
        <v>41</v>
      </c>
      <c r="O2956" t="s">
        <v>42</v>
      </c>
      <c r="Q2956" t="s">
        <v>43</v>
      </c>
      <c r="R2956" t="b">
        <v>0</v>
      </c>
      <c r="T2956" t="b">
        <v>0</v>
      </c>
      <c r="U2956" t="b">
        <v>0</v>
      </c>
      <c r="V2956" t="b">
        <v>0</v>
      </c>
      <c r="W2956" t="b">
        <v>1</v>
      </c>
      <c r="X2956" t="b">
        <v>1</v>
      </c>
      <c r="Z2956" t="b">
        <f t="shared" si="279"/>
        <v>1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1</v>
      </c>
      <c r="AH2956" t="b">
        <v>0</v>
      </c>
      <c r="AJ2956" t="b">
        <f t="shared" si="280"/>
        <v>0</v>
      </c>
      <c r="AK2956" t="s">
        <v>7321</v>
      </c>
      <c r="AL2956" t="b">
        <v>1</v>
      </c>
    </row>
    <row r="2957" spans="1:38" x14ac:dyDescent="0.3">
      <c r="A2957">
        <v>-73.970033349999994</v>
      </c>
      <c r="B2957">
        <v>40.777259389999998</v>
      </c>
      <c r="C2957" t="s">
        <v>7322</v>
      </c>
      <c r="D2957" t="s">
        <v>150</v>
      </c>
      <c r="E2957" t="str">
        <f t="shared" si="276"/>
        <v>far</v>
      </c>
      <c r="F2957" t="s">
        <v>34</v>
      </c>
      <c r="G2957">
        <v>10082018</v>
      </c>
      <c r="H2957" s="1">
        <v>8</v>
      </c>
      <c r="I2957" t="s">
        <v>39</v>
      </c>
      <c r="J2957" t="s">
        <v>40</v>
      </c>
      <c r="K2957" t="str">
        <f t="shared" si="277"/>
        <v>Gray</v>
      </c>
      <c r="L2957" t="str">
        <f t="shared" si="278"/>
        <v>yup</v>
      </c>
      <c r="M2957" t="b">
        <f t="shared" si="281"/>
        <v>0</v>
      </c>
      <c r="O2957" t="s">
        <v>55</v>
      </c>
      <c r="Q2957" t="s">
        <v>43</v>
      </c>
      <c r="R2957" t="b">
        <v>0</v>
      </c>
      <c r="T2957" t="b">
        <v>0</v>
      </c>
      <c r="U2957" t="b">
        <v>0</v>
      </c>
      <c r="V2957" t="b">
        <v>0</v>
      </c>
      <c r="W2957" t="b">
        <v>1</v>
      </c>
      <c r="X2957" t="b">
        <v>0</v>
      </c>
      <c r="Z2957" t="b">
        <f t="shared" si="279"/>
        <v>1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1</v>
      </c>
      <c r="AH2957" t="b">
        <v>0</v>
      </c>
      <c r="AJ2957" t="b">
        <f t="shared" si="280"/>
        <v>0</v>
      </c>
      <c r="AK2957" t="s">
        <v>7323</v>
      </c>
      <c r="AL2957" t="b">
        <v>1</v>
      </c>
    </row>
    <row r="2958" spans="1:38" x14ac:dyDescent="0.3">
      <c r="A2958">
        <v>-73.968829339999999</v>
      </c>
      <c r="B2958">
        <v>40.773895799999998</v>
      </c>
      <c r="C2958" t="s">
        <v>7330</v>
      </c>
      <c r="D2958" t="s">
        <v>991</v>
      </c>
      <c r="E2958" t="str">
        <f t="shared" si="276"/>
        <v>far</v>
      </c>
      <c r="F2958" t="s">
        <v>48</v>
      </c>
      <c r="G2958">
        <v>10122018</v>
      </c>
      <c r="H2958" s="1">
        <v>4</v>
      </c>
      <c r="I2958" t="s">
        <v>39</v>
      </c>
      <c r="J2958" t="s">
        <v>40</v>
      </c>
      <c r="K2958" t="str">
        <f t="shared" si="277"/>
        <v>Gray</v>
      </c>
      <c r="L2958" t="str">
        <f t="shared" si="278"/>
        <v>yup</v>
      </c>
      <c r="M2958" t="b">
        <f t="shared" si="281"/>
        <v>0</v>
      </c>
      <c r="N2958" t="s">
        <v>117</v>
      </c>
      <c r="O2958" t="s">
        <v>118</v>
      </c>
      <c r="Q2958" t="s">
        <v>43</v>
      </c>
      <c r="R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1</v>
      </c>
      <c r="Z2958" t="b">
        <f t="shared" si="279"/>
        <v>1</v>
      </c>
      <c r="AA2958" t="b">
        <v>0</v>
      </c>
      <c r="AB2958" t="b">
        <v>0</v>
      </c>
      <c r="AC2958" t="b">
        <v>0</v>
      </c>
      <c r="AD2958" t="b">
        <v>0</v>
      </c>
      <c r="AE2958" t="b">
        <v>1</v>
      </c>
      <c r="AF2958" t="b">
        <v>0</v>
      </c>
      <c r="AG2958" t="b">
        <v>1</v>
      </c>
      <c r="AH2958" t="b">
        <v>0</v>
      </c>
      <c r="AJ2958" t="b">
        <f t="shared" si="280"/>
        <v>0</v>
      </c>
      <c r="AK2958" t="s">
        <v>7331</v>
      </c>
      <c r="AL2958" t="b">
        <v>1</v>
      </c>
    </row>
    <row r="2959" spans="1:38" x14ac:dyDescent="0.3">
      <c r="A2959">
        <v>-73.977559220000003</v>
      </c>
      <c r="B2959">
        <v>40.766848529999997</v>
      </c>
      <c r="C2959" t="s">
        <v>7332</v>
      </c>
      <c r="D2959" t="s">
        <v>1278</v>
      </c>
      <c r="E2959" t="str">
        <f t="shared" si="276"/>
        <v>far</v>
      </c>
      <c r="F2959" t="s">
        <v>34</v>
      </c>
      <c r="G2959">
        <v>10072018</v>
      </c>
      <c r="H2959" s="1">
        <v>1</v>
      </c>
      <c r="I2959" t="s">
        <v>39</v>
      </c>
      <c r="J2959" t="s">
        <v>40</v>
      </c>
      <c r="K2959" t="str">
        <f t="shared" si="277"/>
        <v>Gray</v>
      </c>
      <c r="L2959" t="str">
        <f t="shared" si="278"/>
        <v>yup</v>
      </c>
      <c r="M2959" t="b">
        <f t="shared" si="281"/>
        <v>0</v>
      </c>
      <c r="N2959" t="s">
        <v>117</v>
      </c>
      <c r="O2959" t="s">
        <v>118</v>
      </c>
      <c r="Q2959" t="s">
        <v>43</v>
      </c>
      <c r="R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1</v>
      </c>
      <c r="Z2959" t="b">
        <f t="shared" si="279"/>
        <v>1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1</v>
      </c>
      <c r="AH2959" t="b">
        <v>0</v>
      </c>
      <c r="AJ2959" t="b">
        <f t="shared" si="280"/>
        <v>0</v>
      </c>
      <c r="AK2959" t="s">
        <v>7333</v>
      </c>
      <c r="AL2959" t="b">
        <v>1</v>
      </c>
    </row>
    <row r="2960" spans="1:38" x14ac:dyDescent="0.3">
      <c r="A2960">
        <v>-73.971099179999996</v>
      </c>
      <c r="B2960">
        <v>40.768982780000002</v>
      </c>
      <c r="C2960" t="s">
        <v>7334</v>
      </c>
      <c r="D2960" t="s">
        <v>549</v>
      </c>
      <c r="E2960" t="str">
        <f t="shared" si="276"/>
        <v>far</v>
      </c>
      <c r="F2960" t="s">
        <v>34</v>
      </c>
      <c r="G2960">
        <v>10202018</v>
      </c>
      <c r="H2960" s="1">
        <v>1</v>
      </c>
      <c r="I2960" t="s">
        <v>39</v>
      </c>
      <c r="J2960" t="s">
        <v>40</v>
      </c>
      <c r="K2960" t="str">
        <f t="shared" si="277"/>
        <v>Gray</v>
      </c>
      <c r="L2960" t="str">
        <f t="shared" si="278"/>
        <v>yup</v>
      </c>
      <c r="M2960" t="b">
        <f t="shared" si="281"/>
        <v>0</v>
      </c>
      <c r="N2960" t="s">
        <v>117</v>
      </c>
      <c r="O2960" t="s">
        <v>118</v>
      </c>
      <c r="Q2960" t="s">
        <v>43</v>
      </c>
      <c r="R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1</v>
      </c>
      <c r="Z2960" t="b">
        <f t="shared" si="279"/>
        <v>1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1</v>
      </c>
      <c r="AH2960" t="b">
        <v>0</v>
      </c>
      <c r="AJ2960" t="b">
        <f t="shared" si="280"/>
        <v>0</v>
      </c>
      <c r="AK2960" t="s">
        <v>7335</v>
      </c>
      <c r="AL2960" t="b">
        <v>1</v>
      </c>
    </row>
    <row r="2961" spans="1:38" x14ac:dyDescent="0.3">
      <c r="A2961">
        <v>-73.974439020000005</v>
      </c>
      <c r="B2961">
        <v>40.766316840000002</v>
      </c>
      <c r="C2961" t="s">
        <v>7342</v>
      </c>
      <c r="D2961" t="s">
        <v>2892</v>
      </c>
      <c r="E2961" t="str">
        <f t="shared" si="276"/>
        <v>far</v>
      </c>
      <c r="F2961" t="s">
        <v>48</v>
      </c>
      <c r="G2961">
        <v>10102018</v>
      </c>
      <c r="H2961" s="1">
        <v>2</v>
      </c>
      <c r="I2961" t="s">
        <v>39</v>
      </c>
      <c r="J2961" t="s">
        <v>40</v>
      </c>
      <c r="K2961" t="str">
        <f t="shared" si="277"/>
        <v>Gray</v>
      </c>
      <c r="L2961" t="str">
        <f t="shared" si="278"/>
        <v>yup</v>
      </c>
      <c r="M2961" t="b">
        <f t="shared" si="281"/>
        <v>0</v>
      </c>
      <c r="O2961" t="s">
        <v>55</v>
      </c>
      <c r="Q2961" t="s">
        <v>43</v>
      </c>
      <c r="R2961" t="b">
        <v>0</v>
      </c>
      <c r="T2961" t="b">
        <v>0</v>
      </c>
      <c r="U2961" t="b">
        <v>0</v>
      </c>
      <c r="V2961" t="b">
        <v>0</v>
      </c>
      <c r="W2961" t="b">
        <v>1</v>
      </c>
      <c r="X2961" t="b">
        <v>0</v>
      </c>
      <c r="Z2961" t="b">
        <f t="shared" si="279"/>
        <v>1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1</v>
      </c>
      <c r="AH2961" t="b">
        <v>0</v>
      </c>
      <c r="AJ2961" t="b">
        <f t="shared" si="280"/>
        <v>0</v>
      </c>
      <c r="AK2961" t="s">
        <v>7343</v>
      </c>
      <c r="AL2961" t="b">
        <v>1</v>
      </c>
    </row>
    <row r="2962" spans="1:38" x14ac:dyDescent="0.3">
      <c r="A2962">
        <v>-73.963514040000007</v>
      </c>
      <c r="B2962">
        <v>40.791280800000003</v>
      </c>
      <c r="C2962" t="s">
        <v>7344</v>
      </c>
      <c r="D2962" t="s">
        <v>2508</v>
      </c>
      <c r="E2962" t="str">
        <f t="shared" si="276"/>
        <v>far</v>
      </c>
      <c r="F2962" t="s">
        <v>48</v>
      </c>
      <c r="G2962">
        <v>10172018</v>
      </c>
      <c r="H2962" s="1">
        <v>1</v>
      </c>
      <c r="I2962" t="s">
        <v>39</v>
      </c>
      <c r="J2962" t="s">
        <v>40</v>
      </c>
      <c r="K2962" t="str">
        <f t="shared" si="277"/>
        <v>Gray</v>
      </c>
      <c r="L2962" t="str">
        <f t="shared" si="278"/>
        <v>yup</v>
      </c>
      <c r="M2962" t="b">
        <f t="shared" si="281"/>
        <v>0</v>
      </c>
      <c r="O2962" t="s">
        <v>55</v>
      </c>
      <c r="Q2962" t="s">
        <v>43</v>
      </c>
      <c r="R2962" t="b">
        <v>0</v>
      </c>
      <c r="T2962" t="b">
        <v>0</v>
      </c>
      <c r="U2962" t="b">
        <v>0</v>
      </c>
      <c r="V2962" t="b">
        <v>0</v>
      </c>
      <c r="W2962" t="b">
        <v>1</v>
      </c>
      <c r="X2962" t="b">
        <v>0</v>
      </c>
      <c r="Z2962" t="b">
        <f t="shared" si="279"/>
        <v>1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1</v>
      </c>
      <c r="AH2962" t="b">
        <v>0</v>
      </c>
      <c r="AJ2962" t="b">
        <f t="shared" si="280"/>
        <v>0</v>
      </c>
      <c r="AK2962" t="s">
        <v>7345</v>
      </c>
      <c r="AL2962" t="b">
        <v>1</v>
      </c>
    </row>
    <row r="2963" spans="1:38" x14ac:dyDescent="0.3">
      <c r="A2963">
        <v>-73.96756379</v>
      </c>
      <c r="B2963">
        <v>40.782388070000003</v>
      </c>
      <c r="C2963" t="s">
        <v>7348</v>
      </c>
      <c r="D2963" t="s">
        <v>469</v>
      </c>
      <c r="E2963" t="str">
        <f t="shared" si="276"/>
        <v>far</v>
      </c>
      <c r="F2963" t="s">
        <v>34</v>
      </c>
      <c r="G2963">
        <v>10082018</v>
      </c>
      <c r="H2963" s="1">
        <v>2</v>
      </c>
      <c r="J2963" t="s">
        <v>40</v>
      </c>
      <c r="K2963" t="str">
        <f t="shared" si="277"/>
        <v>Gray</v>
      </c>
      <c r="L2963" t="str">
        <f t="shared" si="278"/>
        <v>yup</v>
      </c>
      <c r="M2963" t="b">
        <f t="shared" si="281"/>
        <v>0</v>
      </c>
      <c r="N2963" t="s">
        <v>84</v>
      </c>
      <c r="O2963" t="s">
        <v>103</v>
      </c>
      <c r="Q2963" t="s">
        <v>43</v>
      </c>
      <c r="R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1</v>
      </c>
      <c r="Z2963" t="b">
        <f t="shared" si="279"/>
        <v>1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J2963" t="b">
        <f t="shared" si="280"/>
        <v>0</v>
      </c>
      <c r="AK2963" t="s">
        <v>7349</v>
      </c>
      <c r="AL2963" t="b">
        <v>1</v>
      </c>
    </row>
    <row r="2964" spans="1:38" x14ac:dyDescent="0.3">
      <c r="A2964">
        <v>-73.967883130000004</v>
      </c>
      <c r="B2964">
        <v>40.784760599999998</v>
      </c>
      <c r="C2964" t="s">
        <v>7353</v>
      </c>
      <c r="D2964" t="s">
        <v>2184</v>
      </c>
      <c r="E2964" t="str">
        <f t="shared" si="276"/>
        <v>far</v>
      </c>
      <c r="F2964" t="s">
        <v>34</v>
      </c>
      <c r="G2964">
        <v>10122018</v>
      </c>
      <c r="H2964" s="1">
        <v>6</v>
      </c>
      <c r="I2964" t="s">
        <v>39</v>
      </c>
      <c r="J2964" t="s">
        <v>40</v>
      </c>
      <c r="K2964" t="str">
        <f t="shared" si="277"/>
        <v>Gray</v>
      </c>
      <c r="L2964" t="str">
        <f t="shared" si="278"/>
        <v>yup</v>
      </c>
      <c r="M2964" t="b">
        <f t="shared" si="281"/>
        <v>0</v>
      </c>
      <c r="O2964" t="s">
        <v>55</v>
      </c>
      <c r="Q2964" t="s">
        <v>50</v>
      </c>
      <c r="R2964">
        <v>30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Z2964" t="b">
        <f t="shared" si="279"/>
        <v>1</v>
      </c>
      <c r="AA2964" t="b">
        <v>1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s">
        <v>7354</v>
      </c>
      <c r="AJ2964" t="b">
        <f t="shared" si="280"/>
        <v>0</v>
      </c>
      <c r="AK2964" t="s">
        <v>7355</v>
      </c>
      <c r="AL2964" t="b">
        <v>1</v>
      </c>
    </row>
    <row r="2965" spans="1:38" x14ac:dyDescent="0.3">
      <c r="A2965">
        <v>-73.966557199999997</v>
      </c>
      <c r="B2965">
        <v>40.780434749999998</v>
      </c>
      <c r="C2965" t="s">
        <v>7363</v>
      </c>
      <c r="D2965" t="s">
        <v>2083</v>
      </c>
      <c r="E2965" t="str">
        <f t="shared" si="276"/>
        <v>far</v>
      </c>
      <c r="F2965" t="s">
        <v>34</v>
      </c>
      <c r="G2965">
        <v>10182018</v>
      </c>
      <c r="H2965" s="1">
        <v>4</v>
      </c>
      <c r="J2965" t="s">
        <v>40</v>
      </c>
      <c r="K2965" t="str">
        <f t="shared" si="277"/>
        <v>Gray</v>
      </c>
      <c r="L2965" t="str">
        <f t="shared" si="278"/>
        <v>yup</v>
      </c>
      <c r="M2965" t="b">
        <f t="shared" si="281"/>
        <v>0</v>
      </c>
      <c r="O2965" t="s">
        <v>55</v>
      </c>
      <c r="Q2965" t="s">
        <v>43</v>
      </c>
      <c r="R2965" t="b">
        <v>0</v>
      </c>
      <c r="T2965" t="b">
        <v>0</v>
      </c>
      <c r="U2965" t="b">
        <v>0</v>
      </c>
      <c r="V2965" t="b">
        <v>0</v>
      </c>
      <c r="W2965" t="b">
        <v>1</v>
      </c>
      <c r="X2965" t="b">
        <v>0</v>
      </c>
      <c r="Z2965" t="b">
        <f t="shared" si="279"/>
        <v>1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1</v>
      </c>
      <c r="AH2965" t="b">
        <v>0</v>
      </c>
      <c r="AJ2965" t="b">
        <f t="shared" si="280"/>
        <v>0</v>
      </c>
      <c r="AK2965" t="s">
        <v>7364</v>
      </c>
      <c r="AL2965" t="b">
        <v>1</v>
      </c>
    </row>
    <row r="2966" spans="1:38" x14ac:dyDescent="0.3">
      <c r="A2966">
        <v>-73.975916330000004</v>
      </c>
      <c r="B2966">
        <v>40.773618079999999</v>
      </c>
      <c r="C2966" t="s">
        <v>7365</v>
      </c>
      <c r="D2966" t="s">
        <v>802</v>
      </c>
      <c r="E2966" t="str">
        <f t="shared" si="276"/>
        <v>far</v>
      </c>
      <c r="F2966" t="s">
        <v>48</v>
      </c>
      <c r="G2966">
        <v>10102018</v>
      </c>
      <c r="H2966" s="1">
        <v>8</v>
      </c>
      <c r="I2966" t="s">
        <v>39</v>
      </c>
      <c r="J2966" t="s">
        <v>40</v>
      </c>
      <c r="K2966" t="str">
        <f t="shared" si="277"/>
        <v>Gray</v>
      </c>
      <c r="L2966" t="str">
        <f t="shared" si="278"/>
        <v>yup</v>
      </c>
      <c r="M2966" t="b">
        <f t="shared" si="281"/>
        <v>0</v>
      </c>
      <c r="N2966" t="s">
        <v>117</v>
      </c>
      <c r="O2966" t="s">
        <v>118</v>
      </c>
      <c r="P2966" t="s">
        <v>7366</v>
      </c>
      <c r="Q2966" t="s">
        <v>43</v>
      </c>
      <c r="R2966" t="b">
        <v>0</v>
      </c>
      <c r="T2966" t="b">
        <v>0</v>
      </c>
      <c r="U2966" t="b">
        <v>0</v>
      </c>
      <c r="V2966" t="b">
        <v>0</v>
      </c>
      <c r="W2966" t="b">
        <v>1</v>
      </c>
      <c r="X2966" t="b">
        <v>1</v>
      </c>
      <c r="Z2966" t="b">
        <f t="shared" si="279"/>
        <v>1</v>
      </c>
      <c r="AA2966" t="b">
        <v>0</v>
      </c>
      <c r="AB2966" t="b">
        <v>0</v>
      </c>
      <c r="AC2966" t="b">
        <v>0</v>
      </c>
      <c r="AD2966" t="b">
        <v>0</v>
      </c>
      <c r="AE2966" t="b">
        <v>1</v>
      </c>
      <c r="AF2966" t="b">
        <v>0</v>
      </c>
      <c r="AG2966" t="b">
        <v>0</v>
      </c>
      <c r="AH2966" t="b">
        <v>0</v>
      </c>
      <c r="AJ2966" t="b">
        <f t="shared" si="280"/>
        <v>0</v>
      </c>
      <c r="AK2966" t="s">
        <v>7367</v>
      </c>
      <c r="AL2966" t="b">
        <v>1</v>
      </c>
    </row>
    <row r="2967" spans="1:38" x14ac:dyDescent="0.3">
      <c r="A2967">
        <v>-73.970401589999994</v>
      </c>
      <c r="B2967">
        <v>40.782560009999997</v>
      </c>
      <c r="C2967" t="s">
        <v>7378</v>
      </c>
      <c r="D2967" t="s">
        <v>2662</v>
      </c>
      <c r="E2967" t="str">
        <f t="shared" si="276"/>
        <v>far</v>
      </c>
      <c r="F2967" t="s">
        <v>34</v>
      </c>
      <c r="G2967">
        <v>10132018</v>
      </c>
      <c r="H2967" s="1">
        <v>5</v>
      </c>
      <c r="I2967" t="s">
        <v>39</v>
      </c>
      <c r="J2967" t="s">
        <v>40</v>
      </c>
      <c r="K2967" t="str">
        <f t="shared" si="277"/>
        <v>Gray</v>
      </c>
      <c r="L2967" t="str">
        <f t="shared" si="278"/>
        <v>yup</v>
      </c>
      <c r="M2967" t="b">
        <f t="shared" si="281"/>
        <v>0</v>
      </c>
      <c r="N2967" t="s">
        <v>84</v>
      </c>
      <c r="O2967" t="s">
        <v>103</v>
      </c>
      <c r="Q2967" t="s">
        <v>43</v>
      </c>
      <c r="R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1</v>
      </c>
      <c r="Z2967" t="b">
        <f t="shared" si="279"/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J2967" t="b">
        <f t="shared" si="280"/>
        <v>0</v>
      </c>
      <c r="AK2967" t="s">
        <v>7379</v>
      </c>
      <c r="AL2967" t="b">
        <v>1</v>
      </c>
    </row>
    <row r="2968" spans="1:38" x14ac:dyDescent="0.3">
      <c r="A2968">
        <v>-73.966587200000006</v>
      </c>
      <c r="B2968">
        <v>40.783677509999997</v>
      </c>
      <c r="C2968" t="s">
        <v>7380</v>
      </c>
      <c r="D2968" t="s">
        <v>748</v>
      </c>
      <c r="E2968" t="str">
        <f t="shared" si="276"/>
        <v>far</v>
      </c>
      <c r="F2968" t="s">
        <v>34</v>
      </c>
      <c r="G2968">
        <v>10122018</v>
      </c>
      <c r="H2968" s="1">
        <v>7</v>
      </c>
      <c r="I2968" t="s">
        <v>39</v>
      </c>
      <c r="J2968" t="s">
        <v>40</v>
      </c>
      <c r="K2968" t="str">
        <f t="shared" si="277"/>
        <v>Gray</v>
      </c>
      <c r="L2968" t="str">
        <f t="shared" si="278"/>
        <v>yup</v>
      </c>
      <c r="M2968" t="b">
        <f t="shared" si="281"/>
        <v>0</v>
      </c>
      <c r="N2968" t="s">
        <v>168</v>
      </c>
      <c r="O2968" t="s">
        <v>169</v>
      </c>
      <c r="Q2968" t="s">
        <v>43</v>
      </c>
      <c r="R2968" t="b">
        <v>0</v>
      </c>
      <c r="T2968" t="b">
        <v>0</v>
      </c>
      <c r="U2968" t="b">
        <v>0</v>
      </c>
      <c r="V2968" t="b">
        <v>0</v>
      </c>
      <c r="W2968" t="b">
        <v>1</v>
      </c>
      <c r="X2968" t="b">
        <v>1</v>
      </c>
      <c r="Z2968" t="b">
        <f t="shared" si="279"/>
        <v>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1</v>
      </c>
      <c r="AH2968" t="b">
        <v>0</v>
      </c>
      <c r="AJ2968" t="b">
        <f t="shared" si="280"/>
        <v>0</v>
      </c>
      <c r="AK2968" t="s">
        <v>7381</v>
      </c>
      <c r="AL2968" t="b">
        <v>1</v>
      </c>
    </row>
    <row r="2969" spans="1:38" x14ac:dyDescent="0.3">
      <c r="A2969">
        <v>-73.963994119999995</v>
      </c>
      <c r="B2969">
        <v>40.789915229999998</v>
      </c>
      <c r="C2969" t="s">
        <v>7382</v>
      </c>
      <c r="D2969" t="s">
        <v>1136</v>
      </c>
      <c r="E2969" t="str">
        <f t="shared" si="276"/>
        <v>far</v>
      </c>
      <c r="F2969" t="s">
        <v>34</v>
      </c>
      <c r="G2969">
        <v>10102018</v>
      </c>
      <c r="H2969" s="1">
        <v>2</v>
      </c>
      <c r="J2969" t="s">
        <v>40</v>
      </c>
      <c r="K2969" t="str">
        <f t="shared" si="277"/>
        <v>Gray</v>
      </c>
      <c r="L2969" t="str">
        <f t="shared" si="278"/>
        <v>yup</v>
      </c>
      <c r="M2969" t="b">
        <f t="shared" si="281"/>
        <v>0</v>
      </c>
      <c r="N2969" t="s">
        <v>117</v>
      </c>
      <c r="O2969" t="s">
        <v>118</v>
      </c>
      <c r="Q2969" t="s">
        <v>43</v>
      </c>
      <c r="R2969" t="b">
        <v>0</v>
      </c>
      <c r="T2969" t="b">
        <v>0</v>
      </c>
      <c r="U2969" t="b">
        <v>0</v>
      </c>
      <c r="V2969" t="b">
        <v>0</v>
      </c>
      <c r="W2969" t="b">
        <v>1</v>
      </c>
      <c r="X2969" t="b">
        <v>0</v>
      </c>
      <c r="Z2969" t="b">
        <f t="shared" si="279"/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1</v>
      </c>
      <c r="AH2969" t="b">
        <v>0</v>
      </c>
      <c r="AJ2969" t="b">
        <f t="shared" si="280"/>
        <v>0</v>
      </c>
      <c r="AK2969" t="s">
        <v>7383</v>
      </c>
      <c r="AL2969" t="b">
        <v>1</v>
      </c>
    </row>
    <row r="2970" spans="1:38" x14ac:dyDescent="0.3">
      <c r="A2970">
        <v>-73.956575970000003</v>
      </c>
      <c r="B2970">
        <v>40.799246170000004</v>
      </c>
      <c r="C2970" t="s">
        <v>349</v>
      </c>
      <c r="D2970" t="s">
        <v>350</v>
      </c>
      <c r="E2970" t="str">
        <f t="shared" si="276"/>
        <v>far</v>
      </c>
      <c r="F2970" t="s">
        <v>48</v>
      </c>
      <c r="G2970">
        <v>10072018</v>
      </c>
      <c r="H2970" s="1">
        <v>2</v>
      </c>
      <c r="K2970" t="e">
        <f t="shared" si="277"/>
        <v>#N/A</v>
      </c>
      <c r="L2970" t="e">
        <f t="shared" si="278"/>
        <v>#N/A</v>
      </c>
      <c r="M2970" t="b">
        <f t="shared" si="281"/>
        <v>0</v>
      </c>
      <c r="O2970" t="s">
        <v>35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Z2970" t="b">
        <f t="shared" si="279"/>
        <v>1</v>
      </c>
      <c r="AA2970" t="b">
        <v>0</v>
      </c>
      <c r="AB2970" t="b">
        <v>1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J2970" t="b">
        <f t="shared" si="280"/>
        <v>1</v>
      </c>
      <c r="AK2970" t="s">
        <v>351</v>
      </c>
      <c r="AL2970" t="b">
        <v>1</v>
      </c>
    </row>
    <row r="2971" spans="1:38" x14ac:dyDescent="0.3">
      <c r="A2971">
        <v>-73.968083370000002</v>
      </c>
      <c r="B2971">
        <v>40.774187099999999</v>
      </c>
      <c r="C2971" t="s">
        <v>1595</v>
      </c>
      <c r="D2971" t="s">
        <v>1391</v>
      </c>
      <c r="E2971" t="str">
        <f t="shared" si="276"/>
        <v>far</v>
      </c>
      <c r="F2971" t="s">
        <v>34</v>
      </c>
      <c r="G2971">
        <v>10072018</v>
      </c>
      <c r="H2971" s="1">
        <v>8</v>
      </c>
      <c r="K2971" t="e">
        <f t="shared" si="277"/>
        <v>#N/A</v>
      </c>
      <c r="L2971" t="e">
        <f t="shared" si="278"/>
        <v>#N/A</v>
      </c>
      <c r="M2971" t="b">
        <f t="shared" si="281"/>
        <v>0</v>
      </c>
      <c r="O2971" t="s">
        <v>35</v>
      </c>
      <c r="Q2971" t="s">
        <v>50</v>
      </c>
      <c r="R2971">
        <v>7</v>
      </c>
      <c r="S2971" t="s">
        <v>466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Z2971" t="b">
        <f t="shared" si="279"/>
        <v>1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1</v>
      </c>
      <c r="AJ2971" t="b">
        <f t="shared" si="280"/>
        <v>1</v>
      </c>
      <c r="AK2971" t="s">
        <v>1596</v>
      </c>
      <c r="AL2971" t="b">
        <v>1</v>
      </c>
    </row>
    <row r="2972" spans="1:38" x14ac:dyDescent="0.3">
      <c r="A2972">
        <v>-73.976225769999999</v>
      </c>
      <c r="B2972">
        <v>40.774403280000001</v>
      </c>
      <c r="C2972" t="s">
        <v>2434</v>
      </c>
      <c r="D2972" t="s">
        <v>859</v>
      </c>
      <c r="E2972" t="str">
        <f t="shared" si="276"/>
        <v>far</v>
      </c>
      <c r="F2972" t="s">
        <v>48</v>
      </c>
      <c r="G2972">
        <v>10132018</v>
      </c>
      <c r="H2972" s="1">
        <v>8</v>
      </c>
      <c r="I2972" t="s">
        <v>39</v>
      </c>
      <c r="K2972" t="e">
        <f t="shared" si="277"/>
        <v>#N/A</v>
      </c>
      <c r="L2972" t="e">
        <f t="shared" si="278"/>
        <v>#N/A</v>
      </c>
      <c r="M2972" t="b">
        <f t="shared" si="281"/>
        <v>0</v>
      </c>
      <c r="O2972" t="s">
        <v>35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Z2972" t="b">
        <f t="shared" si="279"/>
        <v>1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1</v>
      </c>
      <c r="AJ2972" t="b">
        <f t="shared" si="280"/>
        <v>1</v>
      </c>
      <c r="AK2972" t="s">
        <v>2435</v>
      </c>
      <c r="AL2972" t="b">
        <v>1</v>
      </c>
    </row>
    <row r="2973" spans="1:38" x14ac:dyDescent="0.3">
      <c r="A2973">
        <v>-73.967740980000002</v>
      </c>
      <c r="B2973">
        <v>40.776357910000002</v>
      </c>
      <c r="C2973" t="s">
        <v>2831</v>
      </c>
      <c r="D2973" t="s">
        <v>326</v>
      </c>
      <c r="E2973" t="str">
        <f t="shared" si="276"/>
        <v>far</v>
      </c>
      <c r="F2973" t="s">
        <v>34</v>
      </c>
      <c r="G2973">
        <v>10192018</v>
      </c>
      <c r="H2973" s="1">
        <v>8</v>
      </c>
      <c r="I2973" t="s">
        <v>39</v>
      </c>
      <c r="K2973" t="e">
        <f t="shared" si="277"/>
        <v>#N/A</v>
      </c>
      <c r="L2973" t="e">
        <f t="shared" si="278"/>
        <v>#N/A</v>
      </c>
      <c r="M2973" t="b">
        <f t="shared" si="281"/>
        <v>0</v>
      </c>
      <c r="O2973" t="s">
        <v>35</v>
      </c>
      <c r="Q2973" t="s">
        <v>50</v>
      </c>
      <c r="R2973">
        <v>5</v>
      </c>
      <c r="T2973" t="b">
        <v>0</v>
      </c>
      <c r="U2973" t="b">
        <v>1</v>
      </c>
      <c r="V2973" t="b">
        <v>0</v>
      </c>
      <c r="W2973" t="b">
        <v>0</v>
      </c>
      <c r="X2973" t="b">
        <v>0</v>
      </c>
      <c r="Z2973" t="b">
        <f t="shared" si="279"/>
        <v>1</v>
      </c>
      <c r="AA2973" t="b">
        <v>0</v>
      </c>
      <c r="AB2973" t="b">
        <v>1</v>
      </c>
      <c r="AC2973" t="b">
        <v>1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J2973" t="b">
        <f t="shared" si="280"/>
        <v>1</v>
      </c>
      <c r="AK2973" t="s">
        <v>2832</v>
      </c>
      <c r="AL2973" t="b">
        <v>1</v>
      </c>
    </row>
    <row r="2974" spans="1:38" x14ac:dyDescent="0.3">
      <c r="A2974">
        <v>-73.956526089999997</v>
      </c>
      <c r="B2974">
        <v>40.799180790000001</v>
      </c>
      <c r="C2974" t="s">
        <v>3335</v>
      </c>
      <c r="D2974" t="s">
        <v>350</v>
      </c>
      <c r="E2974" t="str">
        <f t="shared" si="276"/>
        <v>far</v>
      </c>
      <c r="F2974" t="s">
        <v>48</v>
      </c>
      <c r="G2974">
        <v>10072018</v>
      </c>
      <c r="H2974" s="1">
        <v>3</v>
      </c>
      <c r="K2974" t="e">
        <f t="shared" si="277"/>
        <v>#N/A</v>
      </c>
      <c r="L2974" t="e">
        <f t="shared" si="278"/>
        <v>#N/A</v>
      </c>
      <c r="M2974" t="b">
        <f t="shared" si="281"/>
        <v>0</v>
      </c>
      <c r="O2974" t="s">
        <v>35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Z2974" t="b">
        <f t="shared" si="279"/>
        <v>1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J2974" t="b">
        <f t="shared" si="280"/>
        <v>1</v>
      </c>
      <c r="AK2974" t="s">
        <v>3336</v>
      </c>
      <c r="AL2974" t="b">
        <v>1</v>
      </c>
    </row>
    <row r="2975" spans="1:38" x14ac:dyDescent="0.3">
      <c r="A2975">
        <v>-73.961934400000004</v>
      </c>
      <c r="B2975">
        <v>40.792478950000003</v>
      </c>
      <c r="C2975" t="s">
        <v>3613</v>
      </c>
      <c r="D2975" t="s">
        <v>931</v>
      </c>
      <c r="E2975" t="str">
        <f t="shared" si="276"/>
        <v>far</v>
      </c>
      <c r="F2975" t="s">
        <v>34</v>
      </c>
      <c r="G2975">
        <v>10102018</v>
      </c>
      <c r="H2975" s="1">
        <v>7</v>
      </c>
      <c r="I2975" t="s">
        <v>39</v>
      </c>
      <c r="K2975" t="e">
        <f t="shared" si="277"/>
        <v>#N/A</v>
      </c>
      <c r="L2975" t="e">
        <f t="shared" si="278"/>
        <v>#N/A</v>
      </c>
      <c r="M2975" t="b">
        <f t="shared" si="281"/>
        <v>0</v>
      </c>
      <c r="O2975" t="s">
        <v>35</v>
      </c>
      <c r="Q2975" t="s">
        <v>43</v>
      </c>
      <c r="R2975" t="b">
        <v>0</v>
      </c>
      <c r="T2975" t="b">
        <v>0</v>
      </c>
      <c r="U2975" t="b">
        <v>0</v>
      </c>
      <c r="V2975" t="b">
        <v>0</v>
      </c>
      <c r="W2975" t="b">
        <v>1</v>
      </c>
      <c r="X2975" t="b">
        <v>0</v>
      </c>
      <c r="Z2975" t="b">
        <f t="shared" si="279"/>
        <v>1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1</v>
      </c>
      <c r="AJ2975" t="b">
        <f t="shared" si="280"/>
        <v>1</v>
      </c>
      <c r="AK2975" t="s">
        <v>3614</v>
      </c>
      <c r="AL2975" t="b">
        <v>1</v>
      </c>
    </row>
    <row r="2976" spans="1:38" x14ac:dyDescent="0.3">
      <c r="A2976">
        <v>-73.968677819999996</v>
      </c>
      <c r="B2976">
        <v>40.77656253</v>
      </c>
      <c r="C2976" t="s">
        <v>3879</v>
      </c>
      <c r="D2976" t="s">
        <v>239</v>
      </c>
      <c r="E2976" t="str">
        <f t="shared" si="276"/>
        <v>far</v>
      </c>
      <c r="F2976" t="s">
        <v>34</v>
      </c>
      <c r="G2976">
        <v>10122018</v>
      </c>
      <c r="H2976" s="1">
        <v>4</v>
      </c>
      <c r="K2976" t="e">
        <f t="shared" si="277"/>
        <v>#N/A</v>
      </c>
      <c r="L2976" t="e">
        <f t="shared" si="278"/>
        <v>#N/A</v>
      </c>
      <c r="M2976" t="b">
        <f t="shared" si="281"/>
        <v>0</v>
      </c>
      <c r="O2976" t="s">
        <v>35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Z2976" t="b">
        <f t="shared" si="279"/>
        <v>1</v>
      </c>
      <c r="AA2976" t="b">
        <v>1</v>
      </c>
      <c r="AB2976" t="b">
        <v>1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J2976" t="b">
        <f t="shared" si="280"/>
        <v>1</v>
      </c>
      <c r="AK2976" t="s">
        <v>3880</v>
      </c>
      <c r="AL2976" t="b">
        <v>1</v>
      </c>
    </row>
    <row r="2977" spans="1:38" x14ac:dyDescent="0.3">
      <c r="A2977">
        <v>-73.959746260000003</v>
      </c>
      <c r="B2977">
        <v>40.78328011</v>
      </c>
      <c r="C2977" t="s">
        <v>4067</v>
      </c>
      <c r="D2977" t="s">
        <v>2570</v>
      </c>
      <c r="E2977" t="str">
        <f t="shared" si="276"/>
        <v>far</v>
      </c>
      <c r="F2977" t="s">
        <v>34</v>
      </c>
      <c r="G2977">
        <v>10072018</v>
      </c>
      <c r="H2977" s="1">
        <v>6</v>
      </c>
      <c r="K2977" t="e">
        <f t="shared" si="277"/>
        <v>#N/A</v>
      </c>
      <c r="L2977" t="e">
        <f t="shared" si="278"/>
        <v>#N/A</v>
      </c>
      <c r="M2977" t="b">
        <f t="shared" si="281"/>
        <v>0</v>
      </c>
      <c r="O2977" t="s">
        <v>35</v>
      </c>
      <c r="P2977" t="s">
        <v>4068</v>
      </c>
      <c r="Q2977" t="s">
        <v>50</v>
      </c>
      <c r="R2977">
        <v>20</v>
      </c>
      <c r="S2977" t="s">
        <v>4069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Z2977" t="b">
        <f t="shared" si="279"/>
        <v>1</v>
      </c>
      <c r="AA2977" t="b">
        <v>0</v>
      </c>
      <c r="AB2977" t="b">
        <v>1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J2977" t="b">
        <f t="shared" si="280"/>
        <v>1</v>
      </c>
      <c r="AK2977" t="s">
        <v>4070</v>
      </c>
      <c r="AL2977" t="b">
        <v>1</v>
      </c>
    </row>
    <row r="2978" spans="1:38" x14ac:dyDescent="0.3">
      <c r="A2978">
        <v>-73.971479819999999</v>
      </c>
      <c r="B2978">
        <v>40.769523190000001</v>
      </c>
      <c r="C2978" t="s">
        <v>4539</v>
      </c>
      <c r="D2978" t="s">
        <v>549</v>
      </c>
      <c r="E2978" t="str">
        <f t="shared" si="276"/>
        <v>far</v>
      </c>
      <c r="F2978" t="s">
        <v>34</v>
      </c>
      <c r="G2978">
        <v>10202018</v>
      </c>
      <c r="H2978" s="1">
        <v>2</v>
      </c>
      <c r="I2978" t="s">
        <v>39</v>
      </c>
      <c r="K2978" t="e">
        <f t="shared" si="277"/>
        <v>#N/A</v>
      </c>
      <c r="L2978" t="e">
        <f t="shared" si="278"/>
        <v>#N/A</v>
      </c>
      <c r="M2978" t="b">
        <f t="shared" si="281"/>
        <v>0</v>
      </c>
      <c r="O2978" t="s">
        <v>35</v>
      </c>
      <c r="Q2978" t="s">
        <v>50</v>
      </c>
      <c r="S2978" t="s">
        <v>4540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Z2978" t="b">
        <f t="shared" si="279"/>
        <v>1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1</v>
      </c>
      <c r="AI2978" t="s">
        <v>782</v>
      </c>
      <c r="AJ2978" t="b">
        <f t="shared" si="280"/>
        <v>1</v>
      </c>
      <c r="AK2978" t="s">
        <v>4541</v>
      </c>
      <c r="AL2978" t="b">
        <v>1</v>
      </c>
    </row>
    <row r="2979" spans="1:38" x14ac:dyDescent="0.3">
      <c r="A2979">
        <v>-73.969913520000006</v>
      </c>
      <c r="B2979">
        <v>40.778235420000001</v>
      </c>
      <c r="C2979" t="s">
        <v>5168</v>
      </c>
      <c r="D2979" t="s">
        <v>721</v>
      </c>
      <c r="E2979" t="str">
        <f t="shared" si="276"/>
        <v>far</v>
      </c>
      <c r="F2979" t="s">
        <v>48</v>
      </c>
      <c r="G2979">
        <v>10072018</v>
      </c>
      <c r="H2979" s="1">
        <v>3</v>
      </c>
      <c r="I2979" t="s">
        <v>39</v>
      </c>
      <c r="K2979" t="e">
        <f t="shared" si="277"/>
        <v>#N/A</v>
      </c>
      <c r="L2979" t="e">
        <f t="shared" si="278"/>
        <v>#N/A</v>
      </c>
      <c r="M2979" t="b">
        <f t="shared" si="281"/>
        <v>0</v>
      </c>
      <c r="O2979" t="s">
        <v>35</v>
      </c>
      <c r="P2979" t="s">
        <v>5169</v>
      </c>
      <c r="Q2979" t="s">
        <v>50</v>
      </c>
      <c r="R2979">
        <v>2</v>
      </c>
      <c r="T2979" t="b">
        <v>0</v>
      </c>
      <c r="U2979" t="b">
        <v>0</v>
      </c>
      <c r="V2979" t="b">
        <v>1</v>
      </c>
      <c r="W2979" t="b">
        <v>0</v>
      </c>
      <c r="X2979" t="b">
        <v>0</v>
      </c>
      <c r="Z2979" t="b">
        <f t="shared" si="279"/>
        <v>1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1</v>
      </c>
      <c r="AJ2979" t="b">
        <f t="shared" si="280"/>
        <v>1</v>
      </c>
      <c r="AK2979" t="s">
        <v>5170</v>
      </c>
      <c r="AL2979" t="b">
        <v>1</v>
      </c>
    </row>
    <row r="2980" spans="1:38" x14ac:dyDescent="0.3">
      <c r="A2980">
        <v>-73.961694420000001</v>
      </c>
      <c r="B2980">
        <v>40.792725040000001</v>
      </c>
      <c r="C2980" t="s">
        <v>6207</v>
      </c>
      <c r="D2980" t="s">
        <v>931</v>
      </c>
      <c r="E2980" t="str">
        <f t="shared" si="276"/>
        <v>far</v>
      </c>
      <c r="F2980" t="s">
        <v>34</v>
      </c>
      <c r="G2980">
        <v>10102018</v>
      </c>
      <c r="H2980" s="1">
        <v>2</v>
      </c>
      <c r="I2980" t="s">
        <v>39</v>
      </c>
      <c r="K2980" t="e">
        <f t="shared" si="277"/>
        <v>#N/A</v>
      </c>
      <c r="L2980" t="e">
        <f t="shared" si="278"/>
        <v>#N/A</v>
      </c>
      <c r="M2980" t="b">
        <f t="shared" si="281"/>
        <v>0</v>
      </c>
      <c r="O2980" t="s">
        <v>35</v>
      </c>
      <c r="Q2980" t="s">
        <v>43</v>
      </c>
      <c r="R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1</v>
      </c>
      <c r="Z2980" t="b">
        <f t="shared" si="279"/>
        <v>1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1</v>
      </c>
      <c r="AJ2980" t="b">
        <f t="shared" si="280"/>
        <v>1</v>
      </c>
      <c r="AK2980" t="s">
        <v>6208</v>
      </c>
      <c r="AL2980" t="b">
        <v>1</v>
      </c>
    </row>
    <row r="2981" spans="1:38" x14ac:dyDescent="0.3">
      <c r="A2981">
        <v>-73.976372240000003</v>
      </c>
      <c r="B2981">
        <v>40.774412140000003</v>
      </c>
      <c r="C2981" t="s">
        <v>6857</v>
      </c>
      <c r="D2981" t="s">
        <v>859</v>
      </c>
      <c r="E2981" t="str">
        <f t="shared" si="276"/>
        <v>far</v>
      </c>
      <c r="F2981" t="s">
        <v>48</v>
      </c>
      <c r="G2981">
        <v>10132018</v>
      </c>
      <c r="H2981" s="1">
        <v>7</v>
      </c>
      <c r="I2981" t="s">
        <v>39</v>
      </c>
      <c r="K2981" t="e">
        <f t="shared" si="277"/>
        <v>#N/A</v>
      </c>
      <c r="L2981" t="e">
        <f t="shared" si="278"/>
        <v>#N/A</v>
      </c>
      <c r="M2981" t="b">
        <f t="shared" si="281"/>
        <v>0</v>
      </c>
      <c r="O2981" t="s">
        <v>35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Z2981" t="b">
        <f t="shared" si="279"/>
        <v>1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J2981" t="b">
        <f t="shared" si="280"/>
        <v>1</v>
      </c>
      <c r="AK2981" t="s">
        <v>6858</v>
      </c>
      <c r="AL2981" t="b">
        <v>1</v>
      </c>
    </row>
    <row r="2982" spans="1:38" x14ac:dyDescent="0.3">
      <c r="A2982">
        <v>-73.967355490000003</v>
      </c>
      <c r="B2982">
        <v>40.782752719999998</v>
      </c>
      <c r="C2982" t="s">
        <v>6869</v>
      </c>
      <c r="D2982" t="s">
        <v>95</v>
      </c>
      <c r="E2982" t="str">
        <f t="shared" si="276"/>
        <v>far</v>
      </c>
      <c r="F2982" t="s">
        <v>48</v>
      </c>
      <c r="G2982">
        <v>10142018</v>
      </c>
      <c r="H2982" s="1">
        <v>4</v>
      </c>
      <c r="I2982" t="s">
        <v>39</v>
      </c>
      <c r="K2982" t="e">
        <f t="shared" si="277"/>
        <v>#N/A</v>
      </c>
      <c r="L2982" t="e">
        <f t="shared" si="278"/>
        <v>#N/A</v>
      </c>
      <c r="M2982" t="b">
        <f t="shared" si="281"/>
        <v>0</v>
      </c>
      <c r="O2982" t="s">
        <v>35</v>
      </c>
      <c r="P2982" t="s">
        <v>6870</v>
      </c>
      <c r="Q2982" t="s">
        <v>50</v>
      </c>
      <c r="R2982">
        <v>60</v>
      </c>
      <c r="T2982" t="b">
        <v>0</v>
      </c>
      <c r="U2982" t="b">
        <v>0</v>
      </c>
      <c r="V2982" t="b">
        <v>1</v>
      </c>
      <c r="W2982" t="b">
        <v>0</v>
      </c>
      <c r="X2982" t="b">
        <v>0</v>
      </c>
      <c r="Z2982" t="b">
        <f t="shared" si="279"/>
        <v>1</v>
      </c>
      <c r="AA2982" t="b">
        <v>0</v>
      </c>
      <c r="AB2982" t="b">
        <v>0</v>
      </c>
      <c r="AC2982" t="b">
        <v>0</v>
      </c>
      <c r="AD2982" t="b">
        <v>1</v>
      </c>
      <c r="AE2982" t="b">
        <v>0</v>
      </c>
      <c r="AF2982" t="b">
        <v>0</v>
      </c>
      <c r="AG2982" t="b">
        <v>1</v>
      </c>
      <c r="AH2982" t="b">
        <v>0</v>
      </c>
      <c r="AJ2982" t="b">
        <f t="shared" si="280"/>
        <v>1</v>
      </c>
      <c r="AK2982" t="s">
        <v>6871</v>
      </c>
      <c r="AL2982" t="b">
        <v>1</v>
      </c>
    </row>
    <row r="2983" spans="1:38" x14ac:dyDescent="0.3">
      <c r="A2983">
        <v>-73.950606300000004</v>
      </c>
      <c r="B2983">
        <v>40.79761895</v>
      </c>
      <c r="C2983" t="s">
        <v>7133</v>
      </c>
      <c r="D2983" t="s">
        <v>686</v>
      </c>
      <c r="E2983" t="str">
        <f t="shared" si="276"/>
        <v>far</v>
      </c>
      <c r="F2983" t="s">
        <v>34</v>
      </c>
      <c r="G2983">
        <v>10142018</v>
      </c>
      <c r="H2983" s="1">
        <v>3</v>
      </c>
      <c r="I2983" t="s">
        <v>39</v>
      </c>
      <c r="K2983" t="e">
        <f t="shared" si="277"/>
        <v>#N/A</v>
      </c>
      <c r="L2983" t="e">
        <f t="shared" si="278"/>
        <v>#N/A</v>
      </c>
      <c r="M2983" t="b">
        <f t="shared" si="281"/>
        <v>0</v>
      </c>
      <c r="O2983" t="s">
        <v>35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Z2983" t="b">
        <f t="shared" si="279"/>
        <v>1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1</v>
      </c>
      <c r="AJ2983" t="b">
        <f t="shared" si="280"/>
        <v>1</v>
      </c>
      <c r="AK2983" t="s">
        <v>7134</v>
      </c>
      <c r="AL2983" t="b">
        <v>1</v>
      </c>
    </row>
    <row r="2984" spans="1:38" x14ac:dyDescent="0.3">
      <c r="A2984">
        <v>-73.977050860000006</v>
      </c>
      <c r="B2984">
        <v>40.77107693</v>
      </c>
      <c r="C2984" t="s">
        <v>4192</v>
      </c>
      <c r="D2984" t="s">
        <v>2799</v>
      </c>
      <c r="E2984" t="str">
        <f t="shared" si="276"/>
        <v>near</v>
      </c>
      <c r="F2984" t="s">
        <v>48</v>
      </c>
      <c r="G2984">
        <v>10072018</v>
      </c>
      <c r="H2984" s="1">
        <v>2</v>
      </c>
      <c r="I2984" t="s">
        <v>39</v>
      </c>
      <c r="K2984" t="e">
        <f t="shared" si="277"/>
        <v>#N/A</v>
      </c>
      <c r="L2984" t="e">
        <f t="shared" si="278"/>
        <v>#N/A</v>
      </c>
      <c r="M2984" t="b">
        <f t="shared" si="281"/>
        <v>0</v>
      </c>
      <c r="O2984" t="s">
        <v>35</v>
      </c>
      <c r="Q2984" t="s">
        <v>50</v>
      </c>
      <c r="R2984">
        <v>15</v>
      </c>
      <c r="T2984" t="b">
        <v>0</v>
      </c>
      <c r="U2984" t="b">
        <v>0</v>
      </c>
      <c r="V2984" t="b">
        <v>1</v>
      </c>
      <c r="W2984" t="b">
        <v>0</v>
      </c>
      <c r="X2984" t="b">
        <v>0</v>
      </c>
      <c r="Y2984" t="s">
        <v>4193</v>
      </c>
      <c r="Z2984" t="b">
        <f t="shared" si="279"/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J2984" t="b">
        <f t="shared" si="280"/>
        <v>0</v>
      </c>
      <c r="AK2984" t="s">
        <v>4194</v>
      </c>
      <c r="AL2984" t="b">
        <v>0</v>
      </c>
    </row>
    <row r="2985" spans="1:38" x14ac:dyDescent="0.3">
      <c r="A2985">
        <v>-73.97663421</v>
      </c>
      <c r="B2985">
        <v>40.771543710000003</v>
      </c>
      <c r="C2985" t="s">
        <v>4303</v>
      </c>
      <c r="D2985" t="s">
        <v>2799</v>
      </c>
      <c r="E2985" t="str">
        <f t="shared" si="276"/>
        <v>near</v>
      </c>
      <c r="F2985" t="s">
        <v>48</v>
      </c>
      <c r="G2985">
        <v>10072018</v>
      </c>
      <c r="H2985" s="1">
        <v>8</v>
      </c>
      <c r="I2985" t="s">
        <v>39</v>
      </c>
      <c r="K2985" t="e">
        <f t="shared" si="277"/>
        <v>#N/A</v>
      </c>
      <c r="L2985" t="e">
        <f t="shared" si="278"/>
        <v>#N/A</v>
      </c>
      <c r="M2985" t="b">
        <f t="shared" si="281"/>
        <v>0</v>
      </c>
      <c r="O2985" t="s">
        <v>35</v>
      </c>
      <c r="Q2985" t="s">
        <v>50</v>
      </c>
      <c r="R2985">
        <v>35</v>
      </c>
      <c r="T2985" t="b">
        <v>0</v>
      </c>
      <c r="U2985" t="b">
        <v>0</v>
      </c>
      <c r="V2985" t="b">
        <v>1</v>
      </c>
      <c r="W2985" t="b">
        <v>0</v>
      </c>
      <c r="X2985" t="b">
        <v>0</v>
      </c>
      <c r="Y2985" t="s">
        <v>4304</v>
      </c>
      <c r="Z2985" t="b">
        <f t="shared" si="279"/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J2985" t="b">
        <f t="shared" si="280"/>
        <v>0</v>
      </c>
      <c r="AK2985" t="s">
        <v>4305</v>
      </c>
      <c r="AL2985" t="b">
        <v>0</v>
      </c>
    </row>
    <row r="2986" spans="1:38" x14ac:dyDescent="0.3">
      <c r="A2986">
        <v>-73.97611071</v>
      </c>
      <c r="B2986">
        <v>40.769642060000002</v>
      </c>
      <c r="C2986" t="s">
        <v>680</v>
      </c>
      <c r="D2986" t="s">
        <v>53</v>
      </c>
      <c r="E2986" t="str">
        <f t="shared" si="276"/>
        <v>near</v>
      </c>
      <c r="F2986" t="s">
        <v>48</v>
      </c>
      <c r="G2986">
        <v>10202018</v>
      </c>
      <c r="H2986" s="1">
        <v>1</v>
      </c>
      <c r="I2986" t="s">
        <v>39</v>
      </c>
      <c r="K2986" t="e">
        <f t="shared" si="277"/>
        <v>#N/A</v>
      </c>
      <c r="L2986" t="e">
        <f t="shared" si="278"/>
        <v>#N/A</v>
      </c>
      <c r="M2986" t="b">
        <f t="shared" si="281"/>
        <v>0</v>
      </c>
      <c r="O2986" t="s">
        <v>35</v>
      </c>
      <c r="P2986" t="s">
        <v>681</v>
      </c>
      <c r="Q2986" t="s">
        <v>50</v>
      </c>
      <c r="R2986">
        <v>30</v>
      </c>
      <c r="T2986" t="b">
        <v>0</v>
      </c>
      <c r="U2986" t="b">
        <v>0</v>
      </c>
      <c r="V2986" t="b">
        <v>0</v>
      </c>
      <c r="W2986" t="b">
        <v>0</v>
      </c>
      <c r="X2986" t="b">
        <v>1</v>
      </c>
      <c r="Z2986" t="b">
        <f t="shared" si="279"/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J2986" t="b">
        <f t="shared" si="280"/>
        <v>0</v>
      </c>
      <c r="AK2986" t="s">
        <v>682</v>
      </c>
      <c r="AL2986" t="b">
        <v>1</v>
      </c>
    </row>
    <row r="2987" spans="1:38" x14ac:dyDescent="0.3">
      <c r="A2987">
        <v>-73.974620479999999</v>
      </c>
      <c r="B2987">
        <v>40.769929480000002</v>
      </c>
      <c r="C2987" t="s">
        <v>3716</v>
      </c>
      <c r="D2987" t="s">
        <v>3052</v>
      </c>
      <c r="E2987" t="str">
        <f t="shared" si="276"/>
        <v>near</v>
      </c>
      <c r="F2987" t="s">
        <v>34</v>
      </c>
      <c r="G2987">
        <v>10102018</v>
      </c>
      <c r="H2987" s="1">
        <v>1</v>
      </c>
      <c r="I2987" t="s">
        <v>54</v>
      </c>
      <c r="K2987" t="e">
        <f t="shared" si="277"/>
        <v>#N/A</v>
      </c>
      <c r="L2987" t="e">
        <f t="shared" si="278"/>
        <v>#N/A</v>
      </c>
      <c r="M2987" t="b">
        <f t="shared" si="281"/>
        <v>0</v>
      </c>
      <c r="O2987" t="s">
        <v>35</v>
      </c>
      <c r="Q2987" t="s">
        <v>43</v>
      </c>
      <c r="R2987" t="b">
        <v>0</v>
      </c>
      <c r="S2987" t="s">
        <v>3717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Z2987" t="b">
        <f t="shared" si="279"/>
        <v>1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1</v>
      </c>
      <c r="AH2987" t="b">
        <v>0</v>
      </c>
      <c r="AJ2987" t="b">
        <f t="shared" si="280"/>
        <v>0</v>
      </c>
      <c r="AK2987" t="s">
        <v>3718</v>
      </c>
      <c r="AL2987" t="b">
        <v>1</v>
      </c>
    </row>
    <row r="2988" spans="1:38" x14ac:dyDescent="0.3">
      <c r="A2988">
        <v>-73.959312670000003</v>
      </c>
      <c r="B2988">
        <v>40.797533369999996</v>
      </c>
      <c r="C2988" t="s">
        <v>57</v>
      </c>
      <c r="D2988" t="s">
        <v>58</v>
      </c>
      <c r="E2988" t="str">
        <f t="shared" si="276"/>
        <v>far</v>
      </c>
      <c r="F2988" t="s">
        <v>48</v>
      </c>
      <c r="G2988">
        <v>10182018</v>
      </c>
      <c r="H2988" s="1">
        <v>1</v>
      </c>
      <c r="K2988" t="e">
        <f t="shared" si="277"/>
        <v>#N/A</v>
      </c>
      <c r="L2988" t="e">
        <f t="shared" si="278"/>
        <v>#N/A</v>
      </c>
      <c r="M2988" t="b">
        <f t="shared" si="281"/>
        <v>0</v>
      </c>
      <c r="O2988" t="s">
        <v>35</v>
      </c>
      <c r="Q2988" t="s">
        <v>50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s">
        <v>59</v>
      </c>
      <c r="Z2988" t="b">
        <f t="shared" si="279"/>
        <v>0</v>
      </c>
      <c r="AA2988" t="b">
        <v>1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J2988" t="b">
        <f t="shared" si="280"/>
        <v>0</v>
      </c>
      <c r="AK2988" t="s">
        <v>60</v>
      </c>
      <c r="AL2988" t="b">
        <v>0</v>
      </c>
    </row>
    <row r="2989" spans="1:38" x14ac:dyDescent="0.3">
      <c r="A2989">
        <v>-73.977027359999994</v>
      </c>
      <c r="B2989">
        <v>40.773239949999997</v>
      </c>
      <c r="C2989" t="s">
        <v>752</v>
      </c>
      <c r="D2989" t="s">
        <v>753</v>
      </c>
      <c r="E2989" t="str">
        <f t="shared" si="276"/>
        <v>far</v>
      </c>
      <c r="F2989" t="s">
        <v>48</v>
      </c>
      <c r="G2989">
        <v>10132018</v>
      </c>
      <c r="H2989" s="1">
        <v>3</v>
      </c>
      <c r="I2989" t="s">
        <v>54</v>
      </c>
      <c r="K2989" t="e">
        <f t="shared" si="277"/>
        <v>#N/A</v>
      </c>
      <c r="L2989" t="e">
        <f t="shared" si="278"/>
        <v>#N/A</v>
      </c>
      <c r="M2989" t="b">
        <f t="shared" si="281"/>
        <v>0</v>
      </c>
      <c r="O2989" t="s">
        <v>35</v>
      </c>
      <c r="Q2989" t="s">
        <v>50</v>
      </c>
      <c r="R2989">
        <v>3</v>
      </c>
      <c r="S2989" t="s">
        <v>754</v>
      </c>
      <c r="T2989" t="b">
        <v>1</v>
      </c>
      <c r="U2989" t="b">
        <v>1</v>
      </c>
      <c r="V2989" t="b">
        <v>1</v>
      </c>
      <c r="W2989" t="b">
        <v>1</v>
      </c>
      <c r="X2989" t="b">
        <v>0</v>
      </c>
      <c r="Y2989" t="s">
        <v>755</v>
      </c>
      <c r="Z2989" t="b">
        <f t="shared" si="279"/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1</v>
      </c>
      <c r="AG2989" t="b">
        <v>0</v>
      </c>
      <c r="AH2989" t="b">
        <v>0</v>
      </c>
      <c r="AJ2989" t="b">
        <f t="shared" si="280"/>
        <v>0</v>
      </c>
      <c r="AK2989" t="s">
        <v>756</v>
      </c>
      <c r="AL2989" t="b">
        <v>0</v>
      </c>
    </row>
    <row r="2990" spans="1:38" x14ac:dyDescent="0.3">
      <c r="A2990">
        <v>-73.976794909999995</v>
      </c>
      <c r="B2990">
        <v>40.774454579999997</v>
      </c>
      <c r="C2990" t="s">
        <v>2005</v>
      </c>
      <c r="D2990" t="s">
        <v>859</v>
      </c>
      <c r="E2990" t="str">
        <f t="shared" si="276"/>
        <v>far</v>
      </c>
      <c r="F2990" t="s">
        <v>34</v>
      </c>
      <c r="G2990">
        <v>10102018</v>
      </c>
      <c r="H2990" s="1">
        <v>1</v>
      </c>
      <c r="I2990" t="s">
        <v>39</v>
      </c>
      <c r="K2990" t="e">
        <f t="shared" si="277"/>
        <v>#N/A</v>
      </c>
      <c r="L2990" t="e">
        <f t="shared" si="278"/>
        <v>#N/A</v>
      </c>
      <c r="M2990" t="b">
        <f t="shared" si="281"/>
        <v>0</v>
      </c>
      <c r="O2990" t="s">
        <v>35</v>
      </c>
      <c r="Q2990" t="s">
        <v>43</v>
      </c>
      <c r="R2990" t="b">
        <v>0</v>
      </c>
      <c r="S2990" t="s">
        <v>2006</v>
      </c>
      <c r="T2990" t="b">
        <v>0</v>
      </c>
      <c r="U2990" t="b">
        <v>0</v>
      </c>
      <c r="V2990" t="b">
        <v>1</v>
      </c>
      <c r="W2990" t="b">
        <v>0</v>
      </c>
      <c r="X2990" t="b">
        <v>0</v>
      </c>
      <c r="Y2990" t="s">
        <v>2007</v>
      </c>
      <c r="Z2990" t="b">
        <f t="shared" si="279"/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1</v>
      </c>
      <c r="AH2990" t="b">
        <v>0</v>
      </c>
      <c r="AJ2990" t="b">
        <f t="shared" si="280"/>
        <v>0</v>
      </c>
      <c r="AK2990" t="s">
        <v>2008</v>
      </c>
      <c r="AL2990" t="b">
        <v>0</v>
      </c>
    </row>
    <row r="2991" spans="1:38" x14ac:dyDescent="0.3">
      <c r="A2991">
        <v>-73.971972930000007</v>
      </c>
      <c r="B2991">
        <v>40.766831840000002</v>
      </c>
      <c r="C2991" t="s">
        <v>3345</v>
      </c>
      <c r="D2991" t="s">
        <v>1243</v>
      </c>
      <c r="E2991" t="str">
        <f t="shared" si="276"/>
        <v>far</v>
      </c>
      <c r="F2991" t="s">
        <v>48</v>
      </c>
      <c r="G2991">
        <v>10062018</v>
      </c>
      <c r="H2991" s="1">
        <v>3</v>
      </c>
      <c r="I2991" t="s">
        <v>39</v>
      </c>
      <c r="K2991" t="e">
        <f t="shared" si="277"/>
        <v>#N/A</v>
      </c>
      <c r="L2991" t="e">
        <f t="shared" si="278"/>
        <v>#N/A</v>
      </c>
      <c r="M2991" t="b">
        <f t="shared" si="281"/>
        <v>0</v>
      </c>
      <c r="O2991" t="s">
        <v>35</v>
      </c>
      <c r="P2991" t="s">
        <v>3346</v>
      </c>
      <c r="Q2991" t="s">
        <v>50</v>
      </c>
      <c r="R2991">
        <v>28</v>
      </c>
      <c r="S2991" t="s">
        <v>2868</v>
      </c>
      <c r="T2991" t="b">
        <v>0</v>
      </c>
      <c r="U2991" t="b">
        <v>0</v>
      </c>
      <c r="V2991" t="b">
        <v>1</v>
      </c>
      <c r="W2991" t="b">
        <v>0</v>
      </c>
      <c r="X2991" t="b">
        <v>0</v>
      </c>
      <c r="Y2991" t="s">
        <v>3347</v>
      </c>
      <c r="Z2991" t="b">
        <f t="shared" si="279"/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J2991" t="b">
        <f t="shared" si="280"/>
        <v>0</v>
      </c>
      <c r="AK2991" t="s">
        <v>3348</v>
      </c>
      <c r="AL2991" t="b">
        <v>0</v>
      </c>
    </row>
    <row r="2992" spans="1:38" x14ac:dyDescent="0.3">
      <c r="A2992">
        <v>-73.96857095</v>
      </c>
      <c r="B2992">
        <v>40.774487700000002</v>
      </c>
      <c r="C2992" t="s">
        <v>3672</v>
      </c>
      <c r="D2992" t="s">
        <v>991</v>
      </c>
      <c r="E2992" t="str">
        <f t="shared" si="276"/>
        <v>far</v>
      </c>
      <c r="F2992" t="s">
        <v>34</v>
      </c>
      <c r="G2992">
        <v>10072018</v>
      </c>
      <c r="H2992" s="1">
        <v>7</v>
      </c>
      <c r="I2992" t="s">
        <v>54</v>
      </c>
      <c r="K2992" t="e">
        <f t="shared" si="277"/>
        <v>#N/A</v>
      </c>
      <c r="L2992" t="e">
        <f t="shared" si="278"/>
        <v>#N/A</v>
      </c>
      <c r="M2992" t="b">
        <f t="shared" si="281"/>
        <v>0</v>
      </c>
      <c r="O2992" t="s">
        <v>35</v>
      </c>
      <c r="Q2992" t="s">
        <v>50</v>
      </c>
      <c r="R2992">
        <v>45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s">
        <v>3673</v>
      </c>
      <c r="Z2992" t="b">
        <f t="shared" si="279"/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J2992" t="b">
        <f t="shared" si="280"/>
        <v>0</v>
      </c>
      <c r="AK2992" t="s">
        <v>3674</v>
      </c>
      <c r="AL2992" t="b">
        <v>0</v>
      </c>
    </row>
    <row r="2993" spans="1:38" x14ac:dyDescent="0.3">
      <c r="A2993">
        <v>-73.956384790000001</v>
      </c>
      <c r="B2993">
        <v>40.79060123</v>
      </c>
      <c r="C2993" t="s">
        <v>3842</v>
      </c>
      <c r="D2993" t="s">
        <v>533</v>
      </c>
      <c r="E2993" t="str">
        <f t="shared" si="276"/>
        <v>far</v>
      </c>
      <c r="F2993" t="s">
        <v>48</v>
      </c>
      <c r="G2993">
        <v>10132018</v>
      </c>
      <c r="H2993" s="1">
        <v>3</v>
      </c>
      <c r="I2993" t="s">
        <v>3843</v>
      </c>
      <c r="K2993" t="e">
        <f t="shared" si="277"/>
        <v>#N/A</v>
      </c>
      <c r="L2993" t="e">
        <f t="shared" si="278"/>
        <v>#N/A</v>
      </c>
      <c r="M2993" t="b">
        <f t="shared" si="281"/>
        <v>0</v>
      </c>
      <c r="O2993" t="s">
        <v>35</v>
      </c>
      <c r="P2993" t="s">
        <v>3844</v>
      </c>
      <c r="Q2993" t="s">
        <v>50</v>
      </c>
      <c r="R2993">
        <v>13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s">
        <v>3845</v>
      </c>
      <c r="Z2993" t="b">
        <f t="shared" si="279"/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J2993" t="b">
        <f t="shared" si="280"/>
        <v>0</v>
      </c>
      <c r="AK2993" t="s">
        <v>3846</v>
      </c>
      <c r="AL2993" t="b">
        <v>0</v>
      </c>
    </row>
    <row r="2994" spans="1:38" x14ac:dyDescent="0.3">
      <c r="A2994">
        <v>-73.977011910000002</v>
      </c>
      <c r="B2994">
        <v>40.773294909999997</v>
      </c>
      <c r="C2994" t="s">
        <v>4230</v>
      </c>
      <c r="D2994" t="s">
        <v>753</v>
      </c>
      <c r="E2994" t="str">
        <f t="shared" si="276"/>
        <v>far</v>
      </c>
      <c r="F2994" t="s">
        <v>48</v>
      </c>
      <c r="G2994">
        <v>10132018</v>
      </c>
      <c r="H2994" s="1">
        <v>4</v>
      </c>
      <c r="I2994" t="s">
        <v>54</v>
      </c>
      <c r="K2994" t="e">
        <f t="shared" si="277"/>
        <v>#N/A</v>
      </c>
      <c r="L2994" t="e">
        <f t="shared" si="278"/>
        <v>#N/A</v>
      </c>
      <c r="M2994" t="b">
        <f t="shared" si="281"/>
        <v>0</v>
      </c>
      <c r="O2994" t="s">
        <v>35</v>
      </c>
      <c r="Q2994" t="s">
        <v>50</v>
      </c>
      <c r="R2994">
        <v>4</v>
      </c>
      <c r="S2994" t="s">
        <v>754</v>
      </c>
      <c r="T2994" t="b">
        <v>1</v>
      </c>
      <c r="U2994" t="b">
        <v>1</v>
      </c>
      <c r="V2994" t="b">
        <v>0</v>
      </c>
      <c r="W2994" t="b">
        <v>1</v>
      </c>
      <c r="X2994" t="b">
        <v>1</v>
      </c>
      <c r="Y2994" t="s">
        <v>755</v>
      </c>
      <c r="Z2994" t="b">
        <f t="shared" si="279"/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J2994" t="b">
        <f t="shared" si="280"/>
        <v>0</v>
      </c>
      <c r="AK2994" t="s">
        <v>4231</v>
      </c>
      <c r="AL2994" t="b">
        <v>0</v>
      </c>
    </row>
    <row r="2995" spans="1:38" x14ac:dyDescent="0.3">
      <c r="A2995">
        <v>-73.961434170000004</v>
      </c>
      <c r="B2995">
        <v>40.794546429999997</v>
      </c>
      <c r="C2995" t="s">
        <v>6443</v>
      </c>
      <c r="D2995" t="s">
        <v>434</v>
      </c>
      <c r="E2995" t="str">
        <f t="shared" si="276"/>
        <v>far</v>
      </c>
      <c r="F2995" t="s">
        <v>34</v>
      </c>
      <c r="G2995">
        <v>10132018</v>
      </c>
      <c r="H2995" s="1">
        <v>2</v>
      </c>
      <c r="I2995" t="s">
        <v>54</v>
      </c>
      <c r="K2995" t="e">
        <f t="shared" si="277"/>
        <v>#N/A</v>
      </c>
      <c r="L2995" t="e">
        <f t="shared" si="278"/>
        <v>#N/A</v>
      </c>
      <c r="M2995" t="b">
        <f t="shared" si="281"/>
        <v>0</v>
      </c>
      <c r="O2995" t="s">
        <v>35</v>
      </c>
      <c r="Q2995" t="s">
        <v>43</v>
      </c>
      <c r="R2995" t="b">
        <v>0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s">
        <v>5393</v>
      </c>
      <c r="Z2995" t="b">
        <f t="shared" si="279"/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1</v>
      </c>
      <c r="AF2995" t="b">
        <v>0</v>
      </c>
      <c r="AG2995" t="b">
        <v>1</v>
      </c>
      <c r="AH2995" t="b">
        <v>0</v>
      </c>
      <c r="AJ2995" t="b">
        <f t="shared" si="280"/>
        <v>0</v>
      </c>
      <c r="AK2995" t="s">
        <v>6444</v>
      </c>
      <c r="AL2995" t="b">
        <v>0</v>
      </c>
    </row>
    <row r="2996" spans="1:38" x14ac:dyDescent="0.3">
      <c r="A2996">
        <v>-73.955208229999997</v>
      </c>
      <c r="B2996">
        <v>40.78905743</v>
      </c>
      <c r="C2996" t="s">
        <v>7000</v>
      </c>
      <c r="D2996" t="s">
        <v>877</v>
      </c>
      <c r="E2996" t="str">
        <f t="shared" si="276"/>
        <v>far</v>
      </c>
      <c r="F2996" t="s">
        <v>34</v>
      </c>
      <c r="G2996">
        <v>10072018</v>
      </c>
      <c r="H2996" s="1">
        <v>2</v>
      </c>
      <c r="I2996" t="s">
        <v>39</v>
      </c>
      <c r="K2996" t="e">
        <f t="shared" si="277"/>
        <v>#N/A</v>
      </c>
      <c r="L2996" t="e">
        <f t="shared" si="278"/>
        <v>#N/A</v>
      </c>
      <c r="M2996" t="b">
        <f t="shared" si="281"/>
        <v>0</v>
      </c>
      <c r="O2996" t="s">
        <v>35</v>
      </c>
      <c r="Q2996" t="s">
        <v>50</v>
      </c>
      <c r="R2996">
        <v>30</v>
      </c>
      <c r="T2996" t="b">
        <v>0</v>
      </c>
      <c r="U2996" t="b">
        <v>0</v>
      </c>
      <c r="V2996" t="b">
        <v>1</v>
      </c>
      <c r="W2996" t="b">
        <v>0</v>
      </c>
      <c r="X2996" t="b">
        <v>0</v>
      </c>
      <c r="Y2996" t="s">
        <v>7001</v>
      </c>
      <c r="Z2996" t="b">
        <f t="shared" si="279"/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1</v>
      </c>
      <c r="AF2996" t="b">
        <v>0</v>
      </c>
      <c r="AG2996" t="b">
        <v>1</v>
      </c>
      <c r="AH2996" t="b">
        <v>0</v>
      </c>
      <c r="AJ2996" t="b">
        <f t="shared" si="280"/>
        <v>0</v>
      </c>
      <c r="AK2996" t="s">
        <v>7002</v>
      </c>
      <c r="AL2996" t="b">
        <v>0</v>
      </c>
    </row>
    <row r="2997" spans="1:38" x14ac:dyDescent="0.3">
      <c r="A2997">
        <v>-73.956134489999997</v>
      </c>
      <c r="B2997">
        <v>40.79408239</v>
      </c>
      <c r="C2997" t="s">
        <v>32</v>
      </c>
      <c r="D2997" t="s">
        <v>33</v>
      </c>
      <c r="E2997" t="str">
        <f t="shared" si="276"/>
        <v>far</v>
      </c>
      <c r="F2997" t="s">
        <v>34</v>
      </c>
      <c r="G2997">
        <v>10142018</v>
      </c>
      <c r="H2997" s="1">
        <v>3</v>
      </c>
      <c r="K2997" t="e">
        <f t="shared" si="277"/>
        <v>#N/A</v>
      </c>
      <c r="L2997" t="e">
        <f t="shared" si="278"/>
        <v>#N/A</v>
      </c>
      <c r="M2997" t="b">
        <f t="shared" si="281"/>
        <v>0</v>
      </c>
      <c r="O2997" t="s">
        <v>35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Z2997" t="b">
        <f t="shared" si="279"/>
        <v>1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J2997" t="b">
        <f t="shared" si="280"/>
        <v>0</v>
      </c>
      <c r="AK2997" t="s">
        <v>36</v>
      </c>
      <c r="AL2997" t="b">
        <v>1</v>
      </c>
    </row>
    <row r="2998" spans="1:38" x14ac:dyDescent="0.3">
      <c r="A2998">
        <v>-73.968857470000003</v>
      </c>
      <c r="B2998">
        <v>40.783782520000003</v>
      </c>
      <c r="C2998" t="s">
        <v>1414</v>
      </c>
      <c r="D2998" t="s">
        <v>1415</v>
      </c>
      <c r="E2998" t="str">
        <f t="shared" si="276"/>
        <v>far</v>
      </c>
      <c r="F2998" t="s">
        <v>48</v>
      </c>
      <c r="G2998">
        <v>10192018</v>
      </c>
      <c r="H2998" s="1">
        <v>4</v>
      </c>
      <c r="K2998" t="e">
        <f t="shared" si="277"/>
        <v>#N/A</v>
      </c>
      <c r="L2998" t="e">
        <f t="shared" si="278"/>
        <v>#N/A</v>
      </c>
      <c r="M2998" t="b">
        <f t="shared" si="281"/>
        <v>0</v>
      </c>
      <c r="O2998" t="s">
        <v>35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Z2998" t="b">
        <f t="shared" si="279"/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J2998" t="b">
        <f t="shared" si="280"/>
        <v>0</v>
      </c>
      <c r="AK2998" t="s">
        <v>1416</v>
      </c>
      <c r="AL2998" t="b">
        <v>1</v>
      </c>
    </row>
    <row r="2999" spans="1:38" x14ac:dyDescent="0.3">
      <c r="A2999">
        <v>-73.958609820000007</v>
      </c>
      <c r="B2999">
        <v>40.793965370000002</v>
      </c>
      <c r="C2999" t="s">
        <v>1559</v>
      </c>
      <c r="D2999" t="s">
        <v>515</v>
      </c>
      <c r="E2999" t="str">
        <f t="shared" si="276"/>
        <v>far</v>
      </c>
      <c r="F2999" t="s">
        <v>48</v>
      </c>
      <c r="G2999">
        <v>10192018</v>
      </c>
      <c r="H2999" s="1">
        <v>1</v>
      </c>
      <c r="K2999" t="e">
        <f t="shared" si="277"/>
        <v>#N/A</v>
      </c>
      <c r="L2999" t="e">
        <f t="shared" si="278"/>
        <v>#N/A</v>
      </c>
      <c r="M2999" t="b">
        <f t="shared" si="281"/>
        <v>0</v>
      </c>
      <c r="O2999" t="s">
        <v>35</v>
      </c>
      <c r="Q2999" t="s">
        <v>50</v>
      </c>
      <c r="S2999" t="s">
        <v>1560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Z2999" t="b">
        <f t="shared" si="279"/>
        <v>1</v>
      </c>
      <c r="AA2999" t="b">
        <v>1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J2999" t="b">
        <f t="shared" si="280"/>
        <v>0</v>
      </c>
      <c r="AK2999" t="s">
        <v>1561</v>
      </c>
      <c r="AL2999" t="b">
        <v>1</v>
      </c>
    </row>
    <row r="3000" spans="1:38" x14ac:dyDescent="0.3">
      <c r="A3000">
        <v>-73.969574570000006</v>
      </c>
      <c r="B3000">
        <v>40.779183510000003</v>
      </c>
      <c r="C3000" t="s">
        <v>1995</v>
      </c>
      <c r="D3000" t="s">
        <v>1996</v>
      </c>
      <c r="E3000" t="str">
        <f t="shared" si="276"/>
        <v>far</v>
      </c>
      <c r="F3000" t="s">
        <v>48</v>
      </c>
      <c r="G3000">
        <v>10082018</v>
      </c>
      <c r="H3000" s="1">
        <v>6</v>
      </c>
      <c r="K3000" t="e">
        <f t="shared" si="277"/>
        <v>#N/A</v>
      </c>
      <c r="L3000" t="e">
        <f t="shared" si="278"/>
        <v>#N/A</v>
      </c>
      <c r="M3000" t="b">
        <f t="shared" si="281"/>
        <v>0</v>
      </c>
      <c r="O3000" t="s">
        <v>35</v>
      </c>
      <c r="Q3000" t="s">
        <v>50</v>
      </c>
      <c r="S3000" t="s">
        <v>1997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Z3000" t="b">
        <f t="shared" si="279"/>
        <v>1</v>
      </c>
      <c r="AA3000" t="b">
        <v>1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J3000" t="b">
        <f t="shared" si="280"/>
        <v>0</v>
      </c>
      <c r="AK3000" t="s">
        <v>1998</v>
      </c>
      <c r="AL3000" t="b">
        <v>1</v>
      </c>
    </row>
    <row r="3001" spans="1:38" x14ac:dyDescent="0.3">
      <c r="A3001">
        <v>-73.959281950000005</v>
      </c>
      <c r="B3001">
        <v>40.794106200000002</v>
      </c>
      <c r="C3001" t="s">
        <v>2053</v>
      </c>
      <c r="D3001" t="s">
        <v>69</v>
      </c>
      <c r="E3001" t="str">
        <f t="shared" si="276"/>
        <v>far</v>
      </c>
      <c r="F3001" t="s">
        <v>48</v>
      </c>
      <c r="G3001">
        <v>10072018</v>
      </c>
      <c r="H3001" s="1">
        <v>6</v>
      </c>
      <c r="I3001" t="s">
        <v>39</v>
      </c>
      <c r="K3001" t="e">
        <f t="shared" si="277"/>
        <v>#N/A</v>
      </c>
      <c r="L3001" t="e">
        <f t="shared" si="278"/>
        <v>#N/A</v>
      </c>
      <c r="M3001" t="b">
        <f t="shared" si="281"/>
        <v>0</v>
      </c>
      <c r="O3001" t="s">
        <v>35</v>
      </c>
      <c r="Q3001" t="s">
        <v>50</v>
      </c>
      <c r="R3001">
        <v>30</v>
      </c>
      <c r="T3001" t="b">
        <v>0</v>
      </c>
      <c r="U3001" t="b">
        <v>0</v>
      </c>
      <c r="V3001" t="b">
        <v>1</v>
      </c>
      <c r="W3001" t="b">
        <v>0</v>
      </c>
      <c r="X3001" t="b">
        <v>0</v>
      </c>
      <c r="Z3001" t="b">
        <f t="shared" si="279"/>
        <v>1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0</v>
      </c>
      <c r="AJ3001" t="b">
        <f t="shared" si="280"/>
        <v>0</v>
      </c>
      <c r="AK3001" t="s">
        <v>2054</v>
      </c>
      <c r="AL3001" t="b">
        <v>1</v>
      </c>
    </row>
    <row r="3002" spans="1:38" x14ac:dyDescent="0.3">
      <c r="A3002">
        <v>-73.976798090000003</v>
      </c>
      <c r="B3002">
        <v>40.774362779999997</v>
      </c>
      <c r="C3002" t="s">
        <v>2061</v>
      </c>
      <c r="D3002" t="s">
        <v>859</v>
      </c>
      <c r="E3002" t="str">
        <f t="shared" si="276"/>
        <v>far</v>
      </c>
      <c r="F3002" t="s">
        <v>34</v>
      </c>
      <c r="G3002">
        <v>10102018</v>
      </c>
      <c r="H3002" s="1">
        <v>2</v>
      </c>
      <c r="I3002" t="s">
        <v>39</v>
      </c>
      <c r="K3002" t="e">
        <f t="shared" si="277"/>
        <v>#N/A</v>
      </c>
      <c r="L3002" t="e">
        <f t="shared" si="278"/>
        <v>#N/A</v>
      </c>
      <c r="M3002" t="b">
        <f t="shared" si="281"/>
        <v>0</v>
      </c>
      <c r="O3002" t="s">
        <v>35</v>
      </c>
      <c r="Q3002" t="s">
        <v>43</v>
      </c>
      <c r="R3002" t="b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Z3002" t="b">
        <f t="shared" si="279"/>
        <v>1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1</v>
      </c>
      <c r="AH3002" t="b">
        <v>0</v>
      </c>
      <c r="AJ3002" t="b">
        <f t="shared" si="280"/>
        <v>0</v>
      </c>
      <c r="AK3002" t="s">
        <v>2062</v>
      </c>
      <c r="AL3002" t="b">
        <v>1</v>
      </c>
    </row>
    <row r="3003" spans="1:38" x14ac:dyDescent="0.3">
      <c r="A3003">
        <v>-73.979001060000002</v>
      </c>
      <c r="B3003">
        <v>40.768573240000002</v>
      </c>
      <c r="C3003" t="s">
        <v>2260</v>
      </c>
      <c r="D3003" t="s">
        <v>1235</v>
      </c>
      <c r="E3003" t="str">
        <f t="shared" si="276"/>
        <v>far</v>
      </c>
      <c r="F3003" t="s">
        <v>34</v>
      </c>
      <c r="G3003">
        <v>10132018</v>
      </c>
      <c r="H3003" s="1">
        <v>9</v>
      </c>
      <c r="I3003" t="s">
        <v>39</v>
      </c>
      <c r="K3003" t="e">
        <f t="shared" si="277"/>
        <v>#N/A</v>
      </c>
      <c r="L3003" t="e">
        <f t="shared" si="278"/>
        <v>#N/A</v>
      </c>
      <c r="M3003" t="b">
        <f t="shared" si="281"/>
        <v>0</v>
      </c>
      <c r="O3003" t="s">
        <v>35</v>
      </c>
      <c r="Q3003" t="s">
        <v>43</v>
      </c>
      <c r="R3003" t="b">
        <v>0</v>
      </c>
      <c r="T3003" t="b">
        <v>0</v>
      </c>
      <c r="U3003" t="b">
        <v>0</v>
      </c>
      <c r="V3003" t="b">
        <v>1</v>
      </c>
      <c r="W3003" t="b">
        <v>0</v>
      </c>
      <c r="X3003" t="b">
        <v>0</v>
      </c>
      <c r="Z3003" t="b">
        <f t="shared" si="279"/>
        <v>1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J3003" t="b">
        <f t="shared" si="280"/>
        <v>0</v>
      </c>
      <c r="AK3003" t="s">
        <v>2261</v>
      </c>
      <c r="AL3003" t="b">
        <v>1</v>
      </c>
    </row>
    <row r="3004" spans="1:38" x14ac:dyDescent="0.3">
      <c r="A3004">
        <v>-73.9532873</v>
      </c>
      <c r="B3004">
        <v>40.79352033</v>
      </c>
      <c r="C3004" t="s">
        <v>2419</v>
      </c>
      <c r="D3004" t="s">
        <v>867</v>
      </c>
      <c r="E3004" t="str">
        <f t="shared" si="276"/>
        <v>far</v>
      </c>
      <c r="F3004" t="s">
        <v>34</v>
      </c>
      <c r="G3004">
        <v>10062018</v>
      </c>
      <c r="H3004" s="1">
        <v>4</v>
      </c>
      <c r="K3004" t="e">
        <f t="shared" si="277"/>
        <v>#N/A</v>
      </c>
      <c r="L3004" t="e">
        <f t="shared" si="278"/>
        <v>#N/A</v>
      </c>
      <c r="M3004" t="b">
        <f t="shared" si="281"/>
        <v>0</v>
      </c>
      <c r="O3004" t="s">
        <v>35</v>
      </c>
      <c r="Q3004" t="s">
        <v>50</v>
      </c>
      <c r="R3004">
        <v>43</v>
      </c>
      <c r="S3004" t="s">
        <v>206</v>
      </c>
      <c r="T3004" t="b">
        <v>0</v>
      </c>
      <c r="U3004" t="b">
        <v>0</v>
      </c>
      <c r="V3004" t="b">
        <v>1</v>
      </c>
      <c r="W3004" t="b">
        <v>0</v>
      </c>
      <c r="X3004" t="b">
        <v>0</v>
      </c>
      <c r="Z3004" t="b">
        <f t="shared" si="279"/>
        <v>1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J3004" t="b">
        <f t="shared" si="280"/>
        <v>0</v>
      </c>
      <c r="AK3004" t="s">
        <v>2420</v>
      </c>
      <c r="AL3004" t="b">
        <v>1</v>
      </c>
    </row>
    <row r="3005" spans="1:38" x14ac:dyDescent="0.3">
      <c r="A3005">
        <v>-73.958393430000001</v>
      </c>
      <c r="B3005">
        <v>40.785474219999998</v>
      </c>
      <c r="C3005" t="s">
        <v>3013</v>
      </c>
      <c r="D3005" t="s">
        <v>1086</v>
      </c>
      <c r="E3005" t="str">
        <f t="shared" si="276"/>
        <v>far</v>
      </c>
      <c r="F3005" t="s">
        <v>48</v>
      </c>
      <c r="G3005">
        <v>10072018</v>
      </c>
      <c r="H3005" s="1">
        <v>2</v>
      </c>
      <c r="K3005" t="e">
        <f t="shared" si="277"/>
        <v>#N/A</v>
      </c>
      <c r="L3005" t="e">
        <f t="shared" si="278"/>
        <v>#N/A</v>
      </c>
      <c r="M3005" t="b">
        <f t="shared" si="281"/>
        <v>0</v>
      </c>
      <c r="O3005" t="s">
        <v>35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Z3005" t="b">
        <f t="shared" si="279"/>
        <v>1</v>
      </c>
      <c r="AA3005" t="b">
        <v>1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J3005" t="b">
        <f t="shared" si="280"/>
        <v>0</v>
      </c>
      <c r="AK3005" t="s">
        <v>3014</v>
      </c>
      <c r="AL3005" t="b">
        <v>1</v>
      </c>
    </row>
    <row r="3006" spans="1:38" x14ac:dyDescent="0.3">
      <c r="A3006">
        <v>-73.952835370000003</v>
      </c>
      <c r="B3006">
        <v>40.797645619999997</v>
      </c>
      <c r="C3006" t="s">
        <v>3637</v>
      </c>
      <c r="D3006" t="s">
        <v>3638</v>
      </c>
      <c r="E3006" t="str">
        <f t="shared" si="276"/>
        <v>far</v>
      </c>
      <c r="F3006" t="s">
        <v>34</v>
      </c>
      <c r="G3006">
        <v>10192018</v>
      </c>
      <c r="H3006" s="1">
        <v>2</v>
      </c>
      <c r="K3006" t="e">
        <f t="shared" si="277"/>
        <v>#N/A</v>
      </c>
      <c r="L3006" t="e">
        <f t="shared" si="278"/>
        <v>#N/A</v>
      </c>
      <c r="M3006" t="b">
        <f t="shared" si="281"/>
        <v>0</v>
      </c>
      <c r="O3006" t="s">
        <v>35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Z3006" t="b">
        <f t="shared" si="279"/>
        <v>1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J3006" t="b">
        <f t="shared" si="280"/>
        <v>0</v>
      </c>
      <c r="AK3006" t="s">
        <v>3639</v>
      </c>
      <c r="AL3006" t="b">
        <v>1</v>
      </c>
    </row>
    <row r="3007" spans="1:38" x14ac:dyDescent="0.3">
      <c r="A3007">
        <v>-73.970477860000003</v>
      </c>
      <c r="B3007">
        <v>40.778311909999999</v>
      </c>
      <c r="C3007" t="s">
        <v>3719</v>
      </c>
      <c r="D3007" t="s">
        <v>554</v>
      </c>
      <c r="E3007" t="str">
        <f t="shared" si="276"/>
        <v>far</v>
      </c>
      <c r="F3007" t="s">
        <v>48</v>
      </c>
      <c r="G3007">
        <v>10072018</v>
      </c>
      <c r="H3007" s="1">
        <v>5</v>
      </c>
      <c r="I3007" t="s">
        <v>39</v>
      </c>
      <c r="K3007" t="e">
        <f t="shared" si="277"/>
        <v>#N/A</v>
      </c>
      <c r="L3007" t="e">
        <f t="shared" si="278"/>
        <v>#N/A</v>
      </c>
      <c r="M3007" t="b">
        <f t="shared" si="281"/>
        <v>0</v>
      </c>
      <c r="O3007" t="s">
        <v>35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Z3007" t="b">
        <f t="shared" si="279"/>
        <v>1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J3007" t="b">
        <f t="shared" si="280"/>
        <v>0</v>
      </c>
      <c r="AK3007" t="s">
        <v>3720</v>
      </c>
      <c r="AL3007" t="b">
        <v>1</v>
      </c>
    </row>
    <row r="3008" spans="1:38" x14ac:dyDescent="0.3">
      <c r="A3008">
        <v>-73.954577360000002</v>
      </c>
      <c r="B3008">
        <v>40.789868460000001</v>
      </c>
      <c r="C3008" t="s">
        <v>3901</v>
      </c>
      <c r="D3008" t="s">
        <v>924</v>
      </c>
      <c r="E3008" t="str">
        <f t="shared" si="276"/>
        <v>far</v>
      </c>
      <c r="F3008" t="s">
        <v>48</v>
      </c>
      <c r="G3008">
        <v>10082018</v>
      </c>
      <c r="H3008" s="1">
        <v>5</v>
      </c>
      <c r="I3008" t="s">
        <v>39</v>
      </c>
      <c r="K3008" t="e">
        <f t="shared" si="277"/>
        <v>#N/A</v>
      </c>
      <c r="L3008" t="e">
        <f t="shared" si="278"/>
        <v>#N/A</v>
      </c>
      <c r="M3008" t="b">
        <f t="shared" si="281"/>
        <v>0</v>
      </c>
      <c r="O3008" t="s">
        <v>35</v>
      </c>
      <c r="Q3008" t="s">
        <v>50</v>
      </c>
      <c r="R3008">
        <v>100</v>
      </c>
      <c r="T3008" t="b">
        <v>0</v>
      </c>
      <c r="U3008" t="b">
        <v>0</v>
      </c>
      <c r="V3008" t="b">
        <v>1</v>
      </c>
      <c r="W3008" t="b">
        <v>0</v>
      </c>
      <c r="X3008" t="b">
        <v>1</v>
      </c>
      <c r="Z3008" t="b">
        <f t="shared" si="279"/>
        <v>1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1</v>
      </c>
      <c r="AH3008" t="b">
        <v>0</v>
      </c>
      <c r="AI3008" t="s">
        <v>3902</v>
      </c>
      <c r="AJ3008" t="b">
        <f t="shared" si="280"/>
        <v>0</v>
      </c>
      <c r="AK3008" t="s">
        <v>3903</v>
      </c>
      <c r="AL3008" t="b">
        <v>1</v>
      </c>
    </row>
    <row r="3009" spans="1:38" x14ac:dyDescent="0.3">
      <c r="A3009">
        <v>-73.967759330000007</v>
      </c>
      <c r="B3009">
        <v>40.776305430000001</v>
      </c>
      <c r="C3009" t="s">
        <v>4386</v>
      </c>
      <c r="D3009" t="s">
        <v>326</v>
      </c>
      <c r="E3009" t="str">
        <f t="shared" si="276"/>
        <v>far</v>
      </c>
      <c r="F3009" t="s">
        <v>34</v>
      </c>
      <c r="G3009">
        <v>10192018</v>
      </c>
      <c r="H3009" s="1">
        <v>7</v>
      </c>
      <c r="I3009" t="s">
        <v>39</v>
      </c>
      <c r="K3009" t="e">
        <f t="shared" si="277"/>
        <v>#N/A</v>
      </c>
      <c r="L3009" t="e">
        <f t="shared" si="278"/>
        <v>#N/A</v>
      </c>
      <c r="M3009" t="b">
        <f t="shared" si="281"/>
        <v>0</v>
      </c>
      <c r="O3009" t="s">
        <v>35</v>
      </c>
      <c r="Q3009" t="s">
        <v>50</v>
      </c>
      <c r="R3009">
        <v>5</v>
      </c>
      <c r="T3009" t="b">
        <v>0</v>
      </c>
      <c r="U3009" t="b">
        <v>1</v>
      </c>
      <c r="V3009" t="b">
        <v>0</v>
      </c>
      <c r="W3009" t="b">
        <v>0</v>
      </c>
      <c r="X3009" t="b">
        <v>0</v>
      </c>
      <c r="Z3009" t="b">
        <f t="shared" si="279"/>
        <v>1</v>
      </c>
      <c r="AA3009" t="b">
        <v>0</v>
      </c>
      <c r="AB3009" t="b">
        <v>0</v>
      </c>
      <c r="AC3009" t="b">
        <v>0</v>
      </c>
      <c r="AD3009" t="b">
        <v>0</v>
      </c>
      <c r="AE3009" t="b">
        <v>1</v>
      </c>
      <c r="AF3009" t="b">
        <v>0</v>
      </c>
      <c r="AG3009" t="b">
        <v>0</v>
      </c>
      <c r="AH3009" t="b">
        <v>0</v>
      </c>
      <c r="AJ3009" t="b">
        <f t="shared" si="280"/>
        <v>0</v>
      </c>
      <c r="AK3009" t="s">
        <v>4387</v>
      </c>
      <c r="AL3009" t="b">
        <v>1</v>
      </c>
    </row>
    <row r="3010" spans="1:38" x14ac:dyDescent="0.3">
      <c r="A3010">
        <v>-73.95348783</v>
      </c>
      <c r="B3010">
        <v>40.797895199999999</v>
      </c>
      <c r="C3010" t="s">
        <v>4558</v>
      </c>
      <c r="D3010" t="s">
        <v>3638</v>
      </c>
      <c r="E3010" t="str">
        <f t="shared" ref="E3010:E3024" si="282">IF(D3010="05D","near",IF(D3010="07D","near",IF(D3010="06C","near",IF(D3010="06E","near",IF(D3010="06D","near","far")))))</f>
        <v>far</v>
      </c>
      <c r="F3010" t="s">
        <v>34</v>
      </c>
      <c r="G3010">
        <v>10192018</v>
      </c>
      <c r="H3010" s="1">
        <v>1</v>
      </c>
      <c r="K3010" t="e">
        <f t="shared" ref="K3010:K3024" si="283">IF(ISBLANK(J3010), NA(), J3010)</f>
        <v>#N/A</v>
      </c>
      <c r="L3010" t="e">
        <f t="shared" ref="L3010:L3024" si="284">IF(K3010="Gray","yup",IF(K3010="#N/A","maybe","no"))</f>
        <v>#N/A</v>
      </c>
      <c r="M3010" t="b">
        <f t="shared" si="281"/>
        <v>0</v>
      </c>
      <c r="O3010" t="s">
        <v>35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Z3010" t="b">
        <f t="shared" ref="Z3010:Z3073" si="285">ISBLANK(Y3010)</f>
        <v>1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J3010" t="b">
        <f t="shared" ref="AJ3010:AJ3024" si="286">OR(AB3010,AC3010, AD3010, AH3010)</f>
        <v>0</v>
      </c>
      <c r="AK3010" t="s">
        <v>4559</v>
      </c>
      <c r="AL3010" t="b">
        <v>1</v>
      </c>
    </row>
    <row r="3011" spans="1:38" x14ac:dyDescent="0.3">
      <c r="A3011">
        <v>-73.968559810000002</v>
      </c>
      <c r="B3011">
        <v>40.780705490000003</v>
      </c>
      <c r="C3011" t="s">
        <v>4594</v>
      </c>
      <c r="D3011" t="s">
        <v>223</v>
      </c>
      <c r="E3011" t="str">
        <f t="shared" si="282"/>
        <v>far</v>
      </c>
      <c r="F3011" t="s">
        <v>34</v>
      </c>
      <c r="G3011">
        <v>10082018</v>
      </c>
      <c r="H3011" s="1">
        <v>2</v>
      </c>
      <c r="K3011" t="e">
        <f t="shared" si="283"/>
        <v>#N/A</v>
      </c>
      <c r="L3011" t="e">
        <f t="shared" si="284"/>
        <v>#N/A</v>
      </c>
      <c r="M3011" t="b">
        <f t="shared" ref="M3011:M3024" si="287">AND(NOT(ISBLANK(J3011)),(NOT(J3011="gray")))</f>
        <v>0</v>
      </c>
      <c r="O3011" t="s">
        <v>35</v>
      </c>
      <c r="P3011" t="s">
        <v>4595</v>
      </c>
      <c r="Q3011" t="s">
        <v>50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Z3011" t="b">
        <f t="shared" si="285"/>
        <v>1</v>
      </c>
      <c r="AA3011" t="b">
        <v>1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J3011" t="b">
        <f t="shared" si="286"/>
        <v>0</v>
      </c>
      <c r="AK3011" t="s">
        <v>4596</v>
      </c>
      <c r="AL3011" t="b">
        <v>1</v>
      </c>
    </row>
    <row r="3012" spans="1:38" x14ac:dyDescent="0.3">
      <c r="A3012">
        <v>-73.953280469999996</v>
      </c>
      <c r="B3012">
        <v>40.793457930000002</v>
      </c>
      <c r="C3012" t="s">
        <v>4736</v>
      </c>
      <c r="D3012" t="s">
        <v>867</v>
      </c>
      <c r="E3012" t="str">
        <f t="shared" si="282"/>
        <v>far</v>
      </c>
      <c r="F3012" t="s">
        <v>34</v>
      </c>
      <c r="G3012">
        <v>10062018</v>
      </c>
      <c r="H3012" s="1">
        <v>5</v>
      </c>
      <c r="K3012" t="e">
        <f t="shared" si="283"/>
        <v>#N/A</v>
      </c>
      <c r="L3012" t="e">
        <f t="shared" si="284"/>
        <v>#N/A</v>
      </c>
      <c r="M3012" t="b">
        <f t="shared" si="287"/>
        <v>0</v>
      </c>
      <c r="O3012" t="s">
        <v>35</v>
      </c>
      <c r="Q3012" t="s">
        <v>50</v>
      </c>
      <c r="S3012" t="s">
        <v>206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Z3012" t="b">
        <f t="shared" si="285"/>
        <v>1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J3012" t="b">
        <f t="shared" si="286"/>
        <v>0</v>
      </c>
      <c r="AK3012" t="s">
        <v>4737</v>
      </c>
      <c r="AL3012" t="b">
        <v>1</v>
      </c>
    </row>
    <row r="3013" spans="1:38" x14ac:dyDescent="0.3">
      <c r="A3013">
        <v>-73.953308590000006</v>
      </c>
      <c r="B3013">
        <v>40.79348779</v>
      </c>
      <c r="C3013" t="s">
        <v>4937</v>
      </c>
      <c r="D3013" t="s">
        <v>867</v>
      </c>
      <c r="E3013" t="str">
        <f t="shared" si="282"/>
        <v>far</v>
      </c>
      <c r="F3013" t="s">
        <v>34</v>
      </c>
      <c r="G3013">
        <v>10062018</v>
      </c>
      <c r="H3013" s="1">
        <v>3</v>
      </c>
      <c r="K3013" t="e">
        <f t="shared" si="283"/>
        <v>#N/A</v>
      </c>
      <c r="L3013" t="e">
        <f t="shared" si="284"/>
        <v>#N/A</v>
      </c>
      <c r="M3013" t="b">
        <f t="shared" si="287"/>
        <v>0</v>
      </c>
      <c r="O3013" t="s">
        <v>35</v>
      </c>
      <c r="Q3013" t="s">
        <v>50</v>
      </c>
      <c r="R3013">
        <v>43</v>
      </c>
      <c r="S3013" t="s">
        <v>206</v>
      </c>
      <c r="T3013" t="b">
        <v>0</v>
      </c>
      <c r="U3013" t="b">
        <v>0</v>
      </c>
      <c r="V3013" t="b">
        <v>1</v>
      </c>
      <c r="W3013" t="b">
        <v>0</v>
      </c>
      <c r="X3013" t="b">
        <v>0</v>
      </c>
      <c r="Z3013" t="b">
        <f t="shared" si="285"/>
        <v>1</v>
      </c>
      <c r="AA3013" t="b">
        <v>1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J3013" t="b">
        <f t="shared" si="286"/>
        <v>0</v>
      </c>
      <c r="AK3013" t="s">
        <v>4938</v>
      </c>
      <c r="AL3013" t="b">
        <v>1</v>
      </c>
    </row>
    <row r="3014" spans="1:38" x14ac:dyDescent="0.3">
      <c r="A3014">
        <v>-73.95463676</v>
      </c>
      <c r="B3014">
        <v>40.789840990000002</v>
      </c>
      <c r="C3014" t="s">
        <v>5075</v>
      </c>
      <c r="D3014" t="s">
        <v>924</v>
      </c>
      <c r="E3014" t="str">
        <f t="shared" si="282"/>
        <v>far</v>
      </c>
      <c r="F3014" t="s">
        <v>48</v>
      </c>
      <c r="G3014">
        <v>10082018</v>
      </c>
      <c r="H3014" s="1">
        <v>4</v>
      </c>
      <c r="I3014" t="s">
        <v>39</v>
      </c>
      <c r="K3014" t="e">
        <f t="shared" si="283"/>
        <v>#N/A</v>
      </c>
      <c r="L3014" t="e">
        <f t="shared" si="284"/>
        <v>#N/A</v>
      </c>
      <c r="M3014" t="b">
        <f t="shared" si="287"/>
        <v>0</v>
      </c>
      <c r="O3014" t="s">
        <v>35</v>
      </c>
      <c r="Q3014" t="s">
        <v>50</v>
      </c>
      <c r="R3014">
        <v>100</v>
      </c>
      <c r="T3014" t="b">
        <v>0</v>
      </c>
      <c r="U3014" t="b">
        <v>0</v>
      </c>
      <c r="V3014" t="b">
        <v>1</v>
      </c>
      <c r="W3014" t="b">
        <v>0</v>
      </c>
      <c r="X3014" t="b">
        <v>1</v>
      </c>
      <c r="Z3014" t="b">
        <f t="shared" si="285"/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1</v>
      </c>
      <c r="AH3014" t="b">
        <v>0</v>
      </c>
      <c r="AJ3014" t="b">
        <f t="shared" si="286"/>
        <v>0</v>
      </c>
      <c r="AK3014" t="s">
        <v>5076</v>
      </c>
      <c r="AL3014" t="b">
        <v>1</v>
      </c>
    </row>
    <row r="3015" spans="1:38" x14ac:dyDescent="0.3">
      <c r="A3015">
        <v>-73.968734769999998</v>
      </c>
      <c r="B3015">
        <v>40.771895559999997</v>
      </c>
      <c r="C3015" t="s">
        <v>5155</v>
      </c>
      <c r="D3015" t="s">
        <v>1254</v>
      </c>
      <c r="E3015" t="str">
        <f t="shared" si="282"/>
        <v>far</v>
      </c>
      <c r="F3015" t="s">
        <v>48</v>
      </c>
      <c r="G3015">
        <v>10142018</v>
      </c>
      <c r="H3015" s="1">
        <v>3</v>
      </c>
      <c r="I3015" t="s">
        <v>54</v>
      </c>
      <c r="K3015" t="e">
        <f t="shared" si="283"/>
        <v>#N/A</v>
      </c>
      <c r="L3015" t="e">
        <f t="shared" si="284"/>
        <v>#N/A</v>
      </c>
      <c r="M3015" t="b">
        <f t="shared" si="287"/>
        <v>0</v>
      </c>
      <c r="O3015" t="s">
        <v>35</v>
      </c>
      <c r="Q3015" t="s">
        <v>50</v>
      </c>
      <c r="R3015">
        <v>20</v>
      </c>
      <c r="T3015" t="b">
        <v>0</v>
      </c>
      <c r="U3015" t="b">
        <v>0</v>
      </c>
      <c r="V3015" t="b">
        <v>1</v>
      </c>
      <c r="W3015" t="b">
        <v>0</v>
      </c>
      <c r="X3015" t="b">
        <v>0</v>
      </c>
      <c r="Z3015" t="b">
        <f t="shared" si="285"/>
        <v>1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J3015" t="b">
        <f t="shared" si="286"/>
        <v>0</v>
      </c>
      <c r="AK3015" t="s">
        <v>5156</v>
      </c>
      <c r="AL3015" t="b">
        <v>1</v>
      </c>
    </row>
    <row r="3016" spans="1:38" x14ac:dyDescent="0.3">
      <c r="A3016">
        <v>-73.979545479999999</v>
      </c>
      <c r="B3016">
        <v>40.768802690000001</v>
      </c>
      <c r="C3016" t="s">
        <v>5161</v>
      </c>
      <c r="D3016" t="s">
        <v>465</v>
      </c>
      <c r="E3016" t="str">
        <f t="shared" si="282"/>
        <v>far</v>
      </c>
      <c r="F3016" t="s">
        <v>34</v>
      </c>
      <c r="G3016">
        <v>10072018</v>
      </c>
      <c r="H3016" s="1">
        <v>9</v>
      </c>
      <c r="I3016" t="s">
        <v>39</v>
      </c>
      <c r="K3016" t="e">
        <f t="shared" si="283"/>
        <v>#N/A</v>
      </c>
      <c r="L3016" t="e">
        <f t="shared" si="284"/>
        <v>#N/A</v>
      </c>
      <c r="M3016" t="b">
        <f t="shared" si="287"/>
        <v>0</v>
      </c>
      <c r="O3016" t="s">
        <v>35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Z3016" t="b">
        <f t="shared" si="285"/>
        <v>1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1</v>
      </c>
      <c r="AH3016" t="b">
        <v>0</v>
      </c>
      <c r="AJ3016" t="b">
        <f t="shared" si="286"/>
        <v>0</v>
      </c>
      <c r="AK3016" t="s">
        <v>5162</v>
      </c>
      <c r="AL3016" t="b">
        <v>1</v>
      </c>
    </row>
    <row r="3017" spans="1:38" x14ac:dyDescent="0.3">
      <c r="A3017">
        <v>-73.978701520000001</v>
      </c>
      <c r="B3017">
        <v>40.769011460000002</v>
      </c>
      <c r="C3017" t="s">
        <v>5408</v>
      </c>
      <c r="D3017" t="s">
        <v>465</v>
      </c>
      <c r="E3017" t="str">
        <f t="shared" si="282"/>
        <v>far</v>
      </c>
      <c r="F3017" t="s">
        <v>34</v>
      </c>
      <c r="G3017">
        <v>10072018</v>
      </c>
      <c r="H3017" s="1">
        <v>6</v>
      </c>
      <c r="I3017" t="s">
        <v>54</v>
      </c>
      <c r="K3017" t="e">
        <f t="shared" si="283"/>
        <v>#N/A</v>
      </c>
      <c r="L3017" t="e">
        <f t="shared" si="284"/>
        <v>#N/A</v>
      </c>
      <c r="M3017" t="b">
        <f t="shared" si="287"/>
        <v>0</v>
      </c>
      <c r="O3017" t="s">
        <v>35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  <c r="Z3017" t="b">
        <f t="shared" si="285"/>
        <v>1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1</v>
      </c>
      <c r="AH3017" t="b">
        <v>0</v>
      </c>
      <c r="AJ3017" t="b">
        <f t="shared" si="286"/>
        <v>0</v>
      </c>
      <c r="AK3017" t="s">
        <v>5409</v>
      </c>
      <c r="AL3017" t="b">
        <v>1</v>
      </c>
    </row>
    <row r="3018" spans="1:38" x14ac:dyDescent="0.3">
      <c r="A3018">
        <v>-73.956780100000003</v>
      </c>
      <c r="B3018">
        <v>40.796009669999997</v>
      </c>
      <c r="C3018" t="s">
        <v>5820</v>
      </c>
      <c r="D3018" t="s">
        <v>841</v>
      </c>
      <c r="E3018" t="str">
        <f t="shared" si="282"/>
        <v>far</v>
      </c>
      <c r="F3018" t="s">
        <v>48</v>
      </c>
      <c r="G3018">
        <v>10172018</v>
      </c>
      <c r="H3018" s="1">
        <v>1</v>
      </c>
      <c r="K3018" t="e">
        <f t="shared" si="283"/>
        <v>#N/A</v>
      </c>
      <c r="L3018" t="e">
        <f t="shared" si="284"/>
        <v>#N/A</v>
      </c>
      <c r="M3018" t="b">
        <f t="shared" si="287"/>
        <v>0</v>
      </c>
      <c r="O3018" t="s">
        <v>35</v>
      </c>
      <c r="Q3018" t="s">
        <v>50</v>
      </c>
      <c r="R3018">
        <v>30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Z3018" t="b">
        <f t="shared" si="285"/>
        <v>1</v>
      </c>
      <c r="AA3018" t="b">
        <v>1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J3018" t="b">
        <f t="shared" si="286"/>
        <v>0</v>
      </c>
      <c r="AK3018" t="s">
        <v>5821</v>
      </c>
      <c r="AL3018" t="b">
        <v>1</v>
      </c>
    </row>
    <row r="3019" spans="1:38" x14ac:dyDescent="0.3">
      <c r="A3019">
        <v>-73.960447599999995</v>
      </c>
      <c r="B3019">
        <v>40.793801430000002</v>
      </c>
      <c r="C3019" t="s">
        <v>5957</v>
      </c>
      <c r="D3019" t="s">
        <v>69</v>
      </c>
      <c r="E3019" t="str">
        <f t="shared" si="282"/>
        <v>far</v>
      </c>
      <c r="F3019" t="s">
        <v>48</v>
      </c>
      <c r="G3019">
        <v>10072018</v>
      </c>
      <c r="H3019" s="1">
        <v>3</v>
      </c>
      <c r="I3019" t="s">
        <v>39</v>
      </c>
      <c r="K3019" t="e">
        <f t="shared" si="283"/>
        <v>#N/A</v>
      </c>
      <c r="L3019" t="e">
        <f t="shared" si="284"/>
        <v>#N/A</v>
      </c>
      <c r="M3019" t="b">
        <f t="shared" si="287"/>
        <v>0</v>
      </c>
      <c r="O3019" t="s">
        <v>35</v>
      </c>
      <c r="Q3019" t="s">
        <v>50</v>
      </c>
      <c r="R3019">
        <v>40</v>
      </c>
      <c r="T3019" t="b">
        <v>0</v>
      </c>
      <c r="U3019" t="b">
        <v>0</v>
      </c>
      <c r="V3019" t="b">
        <v>0</v>
      </c>
      <c r="W3019" t="b">
        <v>0</v>
      </c>
      <c r="X3019" t="b">
        <v>1</v>
      </c>
      <c r="Z3019" t="b">
        <f t="shared" si="285"/>
        <v>1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J3019" t="b">
        <f t="shared" si="286"/>
        <v>0</v>
      </c>
      <c r="AK3019" t="s">
        <v>5958</v>
      </c>
      <c r="AL3019" t="b">
        <v>1</v>
      </c>
    </row>
    <row r="3020" spans="1:38" x14ac:dyDescent="0.3">
      <c r="A3020">
        <v>-73.957898119999996</v>
      </c>
      <c r="B3020">
        <v>40.798996780000003</v>
      </c>
      <c r="C3020" t="s">
        <v>5967</v>
      </c>
      <c r="D3020" t="s">
        <v>382</v>
      </c>
      <c r="E3020" t="str">
        <f t="shared" si="282"/>
        <v>far</v>
      </c>
      <c r="F3020" t="s">
        <v>48</v>
      </c>
      <c r="G3020">
        <v>10102018</v>
      </c>
      <c r="H3020" s="1">
        <v>3</v>
      </c>
      <c r="I3020" t="s">
        <v>39</v>
      </c>
      <c r="K3020" t="e">
        <f t="shared" si="283"/>
        <v>#N/A</v>
      </c>
      <c r="L3020" t="e">
        <f t="shared" si="284"/>
        <v>#N/A</v>
      </c>
      <c r="M3020" t="b">
        <f t="shared" si="287"/>
        <v>0</v>
      </c>
      <c r="O3020" t="s">
        <v>35</v>
      </c>
      <c r="Q3020" t="s">
        <v>50</v>
      </c>
      <c r="R3020">
        <v>60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Z3020" t="b">
        <f t="shared" si="285"/>
        <v>1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J3020" t="b">
        <f t="shared" si="286"/>
        <v>0</v>
      </c>
      <c r="AK3020" t="s">
        <v>5968</v>
      </c>
      <c r="AL3020" t="b">
        <v>1</v>
      </c>
    </row>
    <row r="3021" spans="1:38" x14ac:dyDescent="0.3">
      <c r="A3021">
        <v>-73.956149859999996</v>
      </c>
      <c r="B3021">
        <v>40.794928859999999</v>
      </c>
      <c r="C3021" t="s">
        <v>6646</v>
      </c>
      <c r="D3021" t="s">
        <v>38</v>
      </c>
      <c r="E3021" t="str">
        <f t="shared" si="282"/>
        <v>far</v>
      </c>
      <c r="F3021" t="s">
        <v>48</v>
      </c>
      <c r="G3021">
        <v>10132018</v>
      </c>
      <c r="H3021" s="1">
        <v>5</v>
      </c>
      <c r="I3021" t="s">
        <v>3843</v>
      </c>
      <c r="K3021" t="e">
        <f t="shared" si="283"/>
        <v>#N/A</v>
      </c>
      <c r="L3021" t="e">
        <f t="shared" si="284"/>
        <v>#N/A</v>
      </c>
      <c r="M3021" t="b">
        <f t="shared" si="287"/>
        <v>0</v>
      </c>
      <c r="O3021" t="s">
        <v>35</v>
      </c>
      <c r="Q3021" t="s">
        <v>50</v>
      </c>
      <c r="R3021">
        <v>10</v>
      </c>
      <c r="S3021" t="s">
        <v>6647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Z3021" t="b">
        <f t="shared" si="285"/>
        <v>1</v>
      </c>
      <c r="AA3021" t="b">
        <v>1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J3021" t="b">
        <f t="shared" si="286"/>
        <v>0</v>
      </c>
      <c r="AK3021" t="s">
        <v>6648</v>
      </c>
      <c r="AL3021" t="b">
        <v>1</v>
      </c>
    </row>
    <row r="3022" spans="1:38" x14ac:dyDescent="0.3">
      <c r="A3022">
        <v>-73.960073899999998</v>
      </c>
      <c r="B3022">
        <v>40.793832879999997</v>
      </c>
      <c r="C3022" t="s">
        <v>6693</v>
      </c>
      <c r="D3022" t="s">
        <v>69</v>
      </c>
      <c r="E3022" t="str">
        <f t="shared" si="282"/>
        <v>far</v>
      </c>
      <c r="F3022" t="s">
        <v>34</v>
      </c>
      <c r="G3022">
        <v>10132018</v>
      </c>
      <c r="H3022" s="1">
        <v>8</v>
      </c>
      <c r="K3022" t="e">
        <f t="shared" si="283"/>
        <v>#N/A</v>
      </c>
      <c r="L3022" t="e">
        <f t="shared" si="284"/>
        <v>#N/A</v>
      </c>
      <c r="M3022" t="b">
        <f t="shared" si="287"/>
        <v>0</v>
      </c>
      <c r="O3022" t="s">
        <v>35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Z3022" t="b">
        <f t="shared" si="285"/>
        <v>1</v>
      </c>
      <c r="AA3022" t="b">
        <v>1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s">
        <v>6694</v>
      </c>
      <c r="AJ3022" t="b">
        <f t="shared" si="286"/>
        <v>0</v>
      </c>
      <c r="AK3022" t="s">
        <v>6695</v>
      </c>
      <c r="AL3022" t="b">
        <v>1</v>
      </c>
    </row>
    <row r="3023" spans="1:38" x14ac:dyDescent="0.3">
      <c r="A3023">
        <v>-73.975291560000002</v>
      </c>
      <c r="B3023">
        <v>40.773932960000003</v>
      </c>
      <c r="C3023" t="s">
        <v>6762</v>
      </c>
      <c r="D3023" t="s">
        <v>802</v>
      </c>
      <c r="E3023" t="str">
        <f t="shared" si="282"/>
        <v>far</v>
      </c>
      <c r="F3023" t="s">
        <v>48</v>
      </c>
      <c r="G3023">
        <v>10102018</v>
      </c>
      <c r="H3023" s="1">
        <v>4</v>
      </c>
      <c r="K3023" t="e">
        <f t="shared" si="283"/>
        <v>#N/A</v>
      </c>
      <c r="L3023" t="e">
        <f t="shared" si="284"/>
        <v>#N/A</v>
      </c>
      <c r="M3023" t="b">
        <f t="shared" si="287"/>
        <v>0</v>
      </c>
      <c r="O3023" t="s">
        <v>35</v>
      </c>
      <c r="Q3023" t="s">
        <v>50</v>
      </c>
      <c r="R3023">
        <v>10</v>
      </c>
      <c r="T3023" t="b">
        <v>1</v>
      </c>
      <c r="U3023" t="b">
        <v>0</v>
      </c>
      <c r="V3023" t="b">
        <v>1</v>
      </c>
      <c r="W3023" t="b">
        <v>0</v>
      </c>
      <c r="X3023" t="b">
        <v>0</v>
      </c>
      <c r="Z3023" t="b">
        <f t="shared" si="285"/>
        <v>1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J3023" t="b">
        <f t="shared" si="286"/>
        <v>0</v>
      </c>
      <c r="AK3023" t="s">
        <v>6763</v>
      </c>
      <c r="AL3023" t="b">
        <v>1</v>
      </c>
    </row>
    <row r="3024" spans="1:38" x14ac:dyDescent="0.3">
      <c r="A3024">
        <v>-73.968702590000007</v>
      </c>
      <c r="B3024">
        <v>40.771931979999998</v>
      </c>
      <c r="C3024" t="s">
        <v>6785</v>
      </c>
      <c r="D3024" t="s">
        <v>1254</v>
      </c>
      <c r="E3024" t="str">
        <f t="shared" si="282"/>
        <v>far</v>
      </c>
      <c r="F3024" t="s">
        <v>48</v>
      </c>
      <c r="G3024">
        <v>10142018</v>
      </c>
      <c r="H3024" s="1">
        <v>4</v>
      </c>
      <c r="I3024" t="s">
        <v>54</v>
      </c>
      <c r="K3024" t="e">
        <f t="shared" si="283"/>
        <v>#N/A</v>
      </c>
      <c r="L3024" t="e">
        <f t="shared" si="284"/>
        <v>#N/A</v>
      </c>
      <c r="M3024" t="b">
        <f t="shared" si="287"/>
        <v>0</v>
      </c>
      <c r="O3024" t="s">
        <v>35</v>
      </c>
      <c r="Q3024" t="s">
        <v>50</v>
      </c>
      <c r="R3024">
        <v>20</v>
      </c>
      <c r="T3024" t="b">
        <v>0</v>
      </c>
      <c r="U3024" t="b">
        <v>0</v>
      </c>
      <c r="V3024" t="b">
        <v>1</v>
      </c>
      <c r="W3024" t="b">
        <v>0</v>
      </c>
      <c r="X3024" t="b">
        <v>0</v>
      </c>
      <c r="Z3024" t="b">
        <f t="shared" si="285"/>
        <v>1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J3024" t="b">
        <f t="shared" si="286"/>
        <v>0</v>
      </c>
      <c r="AK3024" t="s">
        <v>6786</v>
      </c>
      <c r="AL3024" t="b">
        <v>1</v>
      </c>
    </row>
    <row r="3025" spans="1:38" s="4" customFormat="1" x14ac:dyDescent="0.3">
      <c r="H3025" s="5"/>
    </row>
    <row r="3026" spans="1:38" s="4" customFormat="1" x14ac:dyDescent="0.3">
      <c r="A3026" s="4" t="s">
        <v>7388</v>
      </c>
      <c r="H3026" s="5"/>
    </row>
    <row r="3027" spans="1:38" x14ac:dyDescent="0.3">
      <c r="A3027">
        <v>-73.959312670000003</v>
      </c>
      <c r="B3027">
        <v>40.797533369999996</v>
      </c>
      <c r="C3027" t="s">
        <v>57</v>
      </c>
      <c r="D3027" t="s">
        <v>58</v>
      </c>
      <c r="F3027" t="s">
        <v>48</v>
      </c>
      <c r="G3027">
        <v>10182018</v>
      </c>
      <c r="H3027" s="1">
        <v>1</v>
      </c>
      <c r="O3027" t="s">
        <v>35</v>
      </c>
      <c r="Q3027" t="s">
        <v>50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s">
        <v>59</v>
      </c>
      <c r="Z3027" t="b">
        <f t="shared" ref="Z3027:Z3090" si="288">ISBLANK(Y3027)</f>
        <v>0</v>
      </c>
      <c r="AA3027" t="b">
        <v>1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K3027" t="s">
        <v>60</v>
      </c>
      <c r="AL3027" t="b">
        <v>0</v>
      </c>
    </row>
    <row r="3028" spans="1:38" x14ac:dyDescent="0.3">
      <c r="A3028">
        <v>-73.956570040000003</v>
      </c>
      <c r="B3028">
        <v>40.790256100000001</v>
      </c>
      <c r="C3028" t="s">
        <v>61</v>
      </c>
      <c r="D3028" t="s">
        <v>62</v>
      </c>
      <c r="F3028" t="s">
        <v>48</v>
      </c>
      <c r="G3028">
        <v>10192018</v>
      </c>
      <c r="H3028" s="1">
        <v>2</v>
      </c>
      <c r="I3028" t="s">
        <v>54</v>
      </c>
      <c r="J3028" t="s">
        <v>40</v>
      </c>
      <c r="N3028" t="s">
        <v>41</v>
      </c>
      <c r="O3028" t="s">
        <v>42</v>
      </c>
      <c r="Q3028" t="s">
        <v>43</v>
      </c>
      <c r="R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s">
        <v>63</v>
      </c>
      <c r="Z3028" t="b">
        <f t="shared" si="288"/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K3028" t="s">
        <v>64</v>
      </c>
      <c r="AL3028" t="b">
        <v>0</v>
      </c>
    </row>
    <row r="3029" spans="1:38" x14ac:dyDescent="0.3">
      <c r="A3029">
        <v>-73.972250020000004</v>
      </c>
      <c r="B3029">
        <v>40.774287960000002</v>
      </c>
      <c r="C3029" t="s">
        <v>97</v>
      </c>
      <c r="D3029" t="s">
        <v>98</v>
      </c>
      <c r="F3029" t="s">
        <v>48</v>
      </c>
      <c r="G3029">
        <v>10102018</v>
      </c>
      <c r="H3029" s="1">
        <v>3</v>
      </c>
      <c r="I3029" t="s">
        <v>39</v>
      </c>
      <c r="J3029" t="s">
        <v>40</v>
      </c>
      <c r="N3029" t="s">
        <v>41</v>
      </c>
      <c r="O3029" t="s">
        <v>42</v>
      </c>
      <c r="Q3029" t="s">
        <v>50</v>
      </c>
      <c r="R3029">
        <v>30</v>
      </c>
      <c r="T3029" t="b">
        <v>0</v>
      </c>
      <c r="U3029" t="b">
        <v>0</v>
      </c>
      <c r="V3029" t="b">
        <v>1</v>
      </c>
      <c r="W3029" t="b">
        <v>0</v>
      </c>
      <c r="X3029" t="b">
        <v>0</v>
      </c>
      <c r="Y3029" t="s">
        <v>99</v>
      </c>
      <c r="Z3029" t="b">
        <f t="shared" si="288"/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1</v>
      </c>
      <c r="AH3029" t="b">
        <v>0</v>
      </c>
      <c r="AK3029" t="s">
        <v>100</v>
      </c>
      <c r="AL3029" t="b">
        <v>0</v>
      </c>
    </row>
    <row r="3030" spans="1:38" x14ac:dyDescent="0.3">
      <c r="A3030">
        <v>-73.970392520000004</v>
      </c>
      <c r="B3030">
        <v>40.776503200000001</v>
      </c>
      <c r="C3030" t="s">
        <v>120</v>
      </c>
      <c r="D3030" t="s">
        <v>121</v>
      </c>
      <c r="F3030" t="s">
        <v>48</v>
      </c>
      <c r="G3030">
        <v>10082018</v>
      </c>
      <c r="H3030" s="1">
        <v>23</v>
      </c>
      <c r="I3030" t="s">
        <v>39</v>
      </c>
      <c r="J3030" t="s">
        <v>40</v>
      </c>
      <c r="O3030" t="s">
        <v>55</v>
      </c>
      <c r="Q3030" t="s">
        <v>43</v>
      </c>
      <c r="R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1</v>
      </c>
      <c r="Y3030" t="s">
        <v>122</v>
      </c>
      <c r="Z3030" t="b">
        <f t="shared" si="288"/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K3030" t="s">
        <v>123</v>
      </c>
      <c r="AL3030" t="b">
        <v>0</v>
      </c>
    </row>
    <row r="3031" spans="1:38" x14ac:dyDescent="0.3">
      <c r="A3031">
        <v>-73.958407100000002</v>
      </c>
      <c r="B3031">
        <v>40.791381250000001</v>
      </c>
      <c r="C3031" t="s">
        <v>127</v>
      </c>
      <c r="D3031" t="s">
        <v>92</v>
      </c>
      <c r="F3031" t="s">
        <v>48</v>
      </c>
      <c r="G3031">
        <v>10082018</v>
      </c>
      <c r="H3031" s="1">
        <v>1</v>
      </c>
      <c r="I3031" t="s">
        <v>39</v>
      </c>
      <c r="J3031" t="s">
        <v>40</v>
      </c>
      <c r="O3031" t="s">
        <v>55</v>
      </c>
      <c r="Q3031" t="s">
        <v>43</v>
      </c>
      <c r="R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s">
        <v>128</v>
      </c>
      <c r="Z3031" t="b">
        <f t="shared" si="288"/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1</v>
      </c>
      <c r="AH3031" t="b">
        <v>0</v>
      </c>
      <c r="AK3031" t="s">
        <v>129</v>
      </c>
      <c r="AL3031" t="b">
        <v>0</v>
      </c>
    </row>
    <row r="3032" spans="1:38" x14ac:dyDescent="0.3">
      <c r="A3032">
        <v>-73.967062859999999</v>
      </c>
      <c r="B3032">
        <v>40.773499139999998</v>
      </c>
      <c r="C3032" t="s">
        <v>138</v>
      </c>
      <c r="D3032" t="s">
        <v>139</v>
      </c>
      <c r="F3032" t="s">
        <v>48</v>
      </c>
      <c r="G3032">
        <v>10132018</v>
      </c>
      <c r="H3032" s="1">
        <v>1</v>
      </c>
      <c r="I3032" t="s">
        <v>39</v>
      </c>
      <c r="J3032" t="s">
        <v>41</v>
      </c>
      <c r="N3032" t="s">
        <v>84</v>
      </c>
      <c r="O3032" t="s">
        <v>85</v>
      </c>
      <c r="Q3032" t="s">
        <v>43</v>
      </c>
      <c r="R3032" t="b">
        <v>0</v>
      </c>
      <c r="S3032" t="s">
        <v>140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s">
        <v>141</v>
      </c>
      <c r="Z3032" t="b">
        <f t="shared" si="288"/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1</v>
      </c>
      <c r="AF3032" t="b">
        <v>0</v>
      </c>
      <c r="AG3032" t="b">
        <v>0</v>
      </c>
      <c r="AH3032" t="b">
        <v>1</v>
      </c>
      <c r="AK3032" t="s">
        <v>142</v>
      </c>
      <c r="AL3032" t="b">
        <v>0</v>
      </c>
    </row>
    <row r="3033" spans="1:38" x14ac:dyDescent="0.3">
      <c r="A3033">
        <v>-73.970440269999997</v>
      </c>
      <c r="B3033">
        <v>40.779896559999997</v>
      </c>
      <c r="C3033" t="s">
        <v>162</v>
      </c>
      <c r="D3033" t="s">
        <v>163</v>
      </c>
      <c r="F3033" t="s">
        <v>34</v>
      </c>
      <c r="G3033">
        <v>10132018</v>
      </c>
      <c r="H3033" s="1">
        <v>5</v>
      </c>
      <c r="I3033" t="s">
        <v>39</v>
      </c>
      <c r="J3033" t="s">
        <v>40</v>
      </c>
      <c r="O3033" t="s">
        <v>55</v>
      </c>
      <c r="Q3033" t="s">
        <v>43</v>
      </c>
      <c r="R3033" t="b">
        <v>0</v>
      </c>
      <c r="T3033" t="b">
        <v>0</v>
      </c>
      <c r="U3033" t="b">
        <v>0</v>
      </c>
      <c r="V3033" t="b">
        <v>0</v>
      </c>
      <c r="W3033" t="b">
        <v>1</v>
      </c>
      <c r="X3033" t="b">
        <v>0</v>
      </c>
      <c r="Y3033" t="s">
        <v>164</v>
      </c>
      <c r="Z3033" t="b">
        <f t="shared" si="288"/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1</v>
      </c>
      <c r="AH3033" t="b">
        <v>0</v>
      </c>
      <c r="AK3033" t="s">
        <v>165</v>
      </c>
      <c r="AL3033" t="b">
        <v>0</v>
      </c>
    </row>
    <row r="3034" spans="1:38" x14ac:dyDescent="0.3">
      <c r="A3034">
        <v>-73.980166639999993</v>
      </c>
      <c r="B3034">
        <v>40.768690530000001</v>
      </c>
      <c r="C3034" t="s">
        <v>218</v>
      </c>
      <c r="D3034" t="s">
        <v>219</v>
      </c>
      <c r="F3034" t="s">
        <v>34</v>
      </c>
      <c r="G3034">
        <v>10132018</v>
      </c>
      <c r="H3034" s="1">
        <v>1</v>
      </c>
      <c r="I3034" t="s">
        <v>39</v>
      </c>
      <c r="J3034" t="s">
        <v>40</v>
      </c>
      <c r="N3034" t="s">
        <v>84</v>
      </c>
      <c r="O3034" t="s">
        <v>103</v>
      </c>
      <c r="Q3034" t="s">
        <v>43</v>
      </c>
      <c r="R3034" t="b">
        <v>0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 t="s">
        <v>220</v>
      </c>
      <c r="Z3034" t="b">
        <f t="shared" si="288"/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K3034" t="s">
        <v>221</v>
      </c>
      <c r="AL3034" t="b">
        <v>0</v>
      </c>
    </row>
    <row r="3035" spans="1:38" x14ac:dyDescent="0.3">
      <c r="A3035">
        <v>-73.970408280000001</v>
      </c>
      <c r="B3035">
        <v>40.7690281</v>
      </c>
      <c r="C3035" t="s">
        <v>241</v>
      </c>
      <c r="D3035" t="s">
        <v>242</v>
      </c>
      <c r="F3035" t="s">
        <v>34</v>
      </c>
      <c r="G3035">
        <v>10132018</v>
      </c>
      <c r="H3035" s="1">
        <v>6</v>
      </c>
      <c r="I3035" t="s">
        <v>39</v>
      </c>
      <c r="J3035" t="s">
        <v>40</v>
      </c>
      <c r="N3035" t="s">
        <v>41</v>
      </c>
      <c r="O3035" t="s">
        <v>42</v>
      </c>
      <c r="Q3035" t="s">
        <v>43</v>
      </c>
      <c r="R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s">
        <v>243</v>
      </c>
      <c r="Z3035" t="b">
        <f t="shared" si="288"/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1</v>
      </c>
      <c r="AF3035" t="b">
        <v>0</v>
      </c>
      <c r="AG3035" t="b">
        <v>0</v>
      </c>
      <c r="AH3035" t="b">
        <v>0</v>
      </c>
      <c r="AK3035" t="s">
        <v>244</v>
      </c>
      <c r="AL3035" t="b">
        <v>0</v>
      </c>
    </row>
    <row r="3036" spans="1:38" x14ac:dyDescent="0.3">
      <c r="A3036">
        <v>-73.974182499999998</v>
      </c>
      <c r="B3036">
        <v>40.76894867</v>
      </c>
      <c r="C3036" t="s">
        <v>263</v>
      </c>
      <c r="D3036" t="s">
        <v>264</v>
      </c>
      <c r="F3036" t="s">
        <v>34</v>
      </c>
      <c r="G3036">
        <v>10072018</v>
      </c>
      <c r="H3036" s="1">
        <v>3</v>
      </c>
      <c r="I3036" t="s">
        <v>39</v>
      </c>
      <c r="J3036" t="s">
        <v>40</v>
      </c>
      <c r="N3036" t="s">
        <v>41</v>
      </c>
      <c r="O3036" t="s">
        <v>42</v>
      </c>
      <c r="Q3036" t="s">
        <v>43</v>
      </c>
      <c r="R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s">
        <v>265</v>
      </c>
      <c r="Z3036" t="b">
        <f t="shared" si="288"/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1</v>
      </c>
      <c r="AF3036" t="b">
        <v>0</v>
      </c>
      <c r="AG3036" t="b">
        <v>1</v>
      </c>
      <c r="AH3036" t="b">
        <v>0</v>
      </c>
      <c r="AK3036" t="s">
        <v>266</v>
      </c>
      <c r="AL3036" t="b">
        <v>0</v>
      </c>
    </row>
    <row r="3037" spans="1:38" x14ac:dyDescent="0.3">
      <c r="A3037">
        <v>-73.968900099999999</v>
      </c>
      <c r="B3037">
        <v>40.782836469999999</v>
      </c>
      <c r="C3037" t="s">
        <v>277</v>
      </c>
      <c r="D3037" t="s">
        <v>102</v>
      </c>
      <c r="F3037" t="s">
        <v>34</v>
      </c>
      <c r="G3037">
        <v>10132018</v>
      </c>
      <c r="H3037" s="1">
        <v>10</v>
      </c>
      <c r="I3037" t="s">
        <v>39</v>
      </c>
      <c r="J3037" t="s">
        <v>40</v>
      </c>
      <c r="N3037" t="s">
        <v>84</v>
      </c>
      <c r="O3037" t="s">
        <v>103</v>
      </c>
      <c r="Q3037" t="s">
        <v>43</v>
      </c>
      <c r="R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1</v>
      </c>
      <c r="Y3037" t="s">
        <v>278</v>
      </c>
      <c r="Z3037" t="b">
        <f t="shared" si="288"/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1</v>
      </c>
      <c r="AH3037" t="b">
        <v>0</v>
      </c>
      <c r="AK3037" t="s">
        <v>279</v>
      </c>
      <c r="AL3037" t="b">
        <v>0</v>
      </c>
    </row>
    <row r="3038" spans="1:38" x14ac:dyDescent="0.3">
      <c r="A3038">
        <v>-73.957624600000003</v>
      </c>
      <c r="B3038">
        <v>40.787386249999997</v>
      </c>
      <c r="C3038" t="s">
        <v>282</v>
      </c>
      <c r="D3038" t="s">
        <v>283</v>
      </c>
      <c r="F3038" t="s">
        <v>34</v>
      </c>
      <c r="G3038">
        <v>10062018</v>
      </c>
      <c r="H3038" s="1">
        <v>1</v>
      </c>
      <c r="I3038" t="s">
        <v>39</v>
      </c>
      <c r="J3038" t="s">
        <v>40</v>
      </c>
      <c r="O3038" t="s">
        <v>55</v>
      </c>
      <c r="Q3038" t="s">
        <v>50</v>
      </c>
      <c r="R3038">
        <v>50</v>
      </c>
      <c r="T3038" t="b">
        <v>0</v>
      </c>
      <c r="U3038" t="b">
        <v>0</v>
      </c>
      <c r="V3038" t="b">
        <v>1</v>
      </c>
      <c r="W3038" t="b">
        <v>0</v>
      </c>
      <c r="X3038" t="b">
        <v>0</v>
      </c>
      <c r="Y3038" t="s">
        <v>141</v>
      </c>
      <c r="Z3038" t="b">
        <f t="shared" si="288"/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K3038" t="s">
        <v>284</v>
      </c>
      <c r="AL3038" t="b">
        <v>0</v>
      </c>
    </row>
    <row r="3039" spans="1:38" x14ac:dyDescent="0.3">
      <c r="A3039">
        <v>-73.966600790000001</v>
      </c>
      <c r="B3039">
        <v>40.784509810000003</v>
      </c>
      <c r="C3039" t="s">
        <v>285</v>
      </c>
      <c r="D3039" t="s">
        <v>286</v>
      </c>
      <c r="F3039" t="s">
        <v>34</v>
      </c>
      <c r="G3039">
        <v>10142018</v>
      </c>
      <c r="H3039" s="1">
        <v>3</v>
      </c>
      <c r="I3039" t="s">
        <v>39</v>
      </c>
      <c r="J3039" t="s">
        <v>40</v>
      </c>
      <c r="O3039" t="s">
        <v>55</v>
      </c>
      <c r="Q3039" t="s">
        <v>50</v>
      </c>
      <c r="R3039">
        <v>8</v>
      </c>
      <c r="T3039" t="b">
        <v>0</v>
      </c>
      <c r="U3039" t="b">
        <v>1</v>
      </c>
      <c r="V3039" t="b">
        <v>0</v>
      </c>
      <c r="W3039" t="b">
        <v>0</v>
      </c>
      <c r="X3039" t="b">
        <v>0</v>
      </c>
      <c r="Y3039" t="s">
        <v>287</v>
      </c>
      <c r="Z3039" t="b">
        <f t="shared" si="288"/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K3039" t="s">
        <v>288</v>
      </c>
      <c r="AL3039" t="b">
        <v>0</v>
      </c>
    </row>
    <row r="3040" spans="1:38" x14ac:dyDescent="0.3">
      <c r="A3040">
        <v>-73.964474839999994</v>
      </c>
      <c r="B3040">
        <v>40.788384010000001</v>
      </c>
      <c r="C3040" t="s">
        <v>303</v>
      </c>
      <c r="D3040" t="s">
        <v>304</v>
      </c>
      <c r="F3040" t="s">
        <v>34</v>
      </c>
      <c r="G3040">
        <v>10062018</v>
      </c>
      <c r="H3040" s="1">
        <v>1</v>
      </c>
      <c r="I3040" t="s">
        <v>39</v>
      </c>
      <c r="J3040" t="s">
        <v>40</v>
      </c>
      <c r="N3040" t="s">
        <v>41</v>
      </c>
      <c r="O3040" t="s">
        <v>42</v>
      </c>
      <c r="Q3040" t="s">
        <v>43</v>
      </c>
      <c r="R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s">
        <v>305</v>
      </c>
      <c r="Z3040" t="b">
        <f t="shared" si="288"/>
        <v>0</v>
      </c>
      <c r="AA3040" t="b">
        <v>0</v>
      </c>
      <c r="AB3040" t="b">
        <v>0</v>
      </c>
      <c r="AC3040" t="b">
        <v>0</v>
      </c>
      <c r="AD3040" t="b">
        <v>1</v>
      </c>
      <c r="AE3040" t="b">
        <v>0</v>
      </c>
      <c r="AF3040" t="b">
        <v>0</v>
      </c>
      <c r="AG3040" t="b">
        <v>0</v>
      </c>
      <c r="AH3040" t="b">
        <v>1</v>
      </c>
      <c r="AI3040" t="s">
        <v>306</v>
      </c>
      <c r="AK3040" t="s">
        <v>307</v>
      </c>
      <c r="AL3040" t="b">
        <v>0</v>
      </c>
    </row>
    <row r="3041" spans="1:38" x14ac:dyDescent="0.3">
      <c r="A3041">
        <v>-73.961070559999996</v>
      </c>
      <c r="B3041">
        <v>40.791482969999997</v>
      </c>
      <c r="C3041" t="s">
        <v>308</v>
      </c>
      <c r="D3041" t="s">
        <v>309</v>
      </c>
      <c r="F3041" t="s">
        <v>48</v>
      </c>
      <c r="G3041">
        <v>10132018</v>
      </c>
      <c r="H3041" s="1">
        <v>6</v>
      </c>
      <c r="I3041" t="s">
        <v>39</v>
      </c>
      <c r="J3041" t="s">
        <v>41</v>
      </c>
      <c r="O3041" t="s">
        <v>49</v>
      </c>
      <c r="Q3041" t="s">
        <v>43</v>
      </c>
      <c r="R3041" t="b">
        <v>0</v>
      </c>
      <c r="T3041" t="b">
        <v>1</v>
      </c>
      <c r="U3041" t="b">
        <v>0</v>
      </c>
      <c r="V3041" t="b">
        <v>0</v>
      </c>
      <c r="W3041" t="b">
        <v>1</v>
      </c>
      <c r="X3041" t="b">
        <v>1</v>
      </c>
      <c r="Y3041" t="s">
        <v>310</v>
      </c>
      <c r="Z3041" t="b">
        <f t="shared" si="288"/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1</v>
      </c>
      <c r="AF3041" t="b">
        <v>1</v>
      </c>
      <c r="AG3041" t="b">
        <v>0</v>
      </c>
      <c r="AH3041" t="b">
        <v>0</v>
      </c>
      <c r="AK3041" t="s">
        <v>311</v>
      </c>
      <c r="AL3041" t="b">
        <v>0</v>
      </c>
    </row>
    <row r="3042" spans="1:38" x14ac:dyDescent="0.3">
      <c r="A3042">
        <v>-73.955153949999996</v>
      </c>
      <c r="B3042">
        <v>40.798738470000004</v>
      </c>
      <c r="C3042" t="s">
        <v>352</v>
      </c>
      <c r="D3042" t="s">
        <v>353</v>
      </c>
      <c r="F3042" t="s">
        <v>48</v>
      </c>
      <c r="G3042">
        <v>10142018</v>
      </c>
      <c r="H3042" s="1">
        <v>1</v>
      </c>
      <c r="I3042" t="s">
        <v>39</v>
      </c>
      <c r="J3042" t="s">
        <v>40</v>
      </c>
      <c r="N3042" t="s">
        <v>192</v>
      </c>
      <c r="O3042" t="s">
        <v>354</v>
      </c>
      <c r="Q3042" t="s">
        <v>43</v>
      </c>
      <c r="R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1</v>
      </c>
      <c r="Y3042" t="s">
        <v>355</v>
      </c>
      <c r="Z3042" t="b">
        <f t="shared" si="288"/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1</v>
      </c>
      <c r="AH3042" t="b">
        <v>0</v>
      </c>
      <c r="AK3042" t="s">
        <v>356</v>
      </c>
      <c r="AL3042" t="b">
        <v>0</v>
      </c>
    </row>
    <row r="3043" spans="1:38" x14ac:dyDescent="0.3">
      <c r="A3043">
        <v>-73.969288399999996</v>
      </c>
      <c r="B3043">
        <v>40.77685537</v>
      </c>
      <c r="C3043" t="s">
        <v>360</v>
      </c>
      <c r="D3043" t="s">
        <v>121</v>
      </c>
      <c r="F3043" t="s">
        <v>48</v>
      </c>
      <c r="G3043">
        <v>10082018</v>
      </c>
      <c r="H3043" s="1">
        <v>2</v>
      </c>
      <c r="I3043" t="s">
        <v>39</v>
      </c>
      <c r="J3043" t="s">
        <v>40</v>
      </c>
      <c r="O3043" t="s">
        <v>55</v>
      </c>
      <c r="Q3043" t="s">
        <v>43</v>
      </c>
      <c r="R3043" t="b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1</v>
      </c>
      <c r="Y3043" t="s">
        <v>122</v>
      </c>
      <c r="Z3043" t="b">
        <f t="shared" si="288"/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1</v>
      </c>
      <c r="AK3043" t="s">
        <v>361</v>
      </c>
      <c r="AL3043" t="b">
        <v>0</v>
      </c>
    </row>
    <row r="3044" spans="1:38" x14ac:dyDescent="0.3">
      <c r="A3044">
        <v>-73.970854970000005</v>
      </c>
      <c r="B3044">
        <v>40.769958699999997</v>
      </c>
      <c r="C3044" t="s">
        <v>362</v>
      </c>
      <c r="D3044" t="s">
        <v>113</v>
      </c>
      <c r="F3044" t="s">
        <v>34</v>
      </c>
      <c r="G3044">
        <v>10062018</v>
      </c>
      <c r="H3044" s="1">
        <v>4</v>
      </c>
      <c r="I3044" t="s">
        <v>39</v>
      </c>
      <c r="J3044" t="s">
        <v>40</v>
      </c>
      <c r="O3044" t="s">
        <v>55</v>
      </c>
      <c r="Q3044" t="s">
        <v>50</v>
      </c>
      <c r="R3044">
        <v>12</v>
      </c>
      <c r="S3044" t="s">
        <v>363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s">
        <v>141</v>
      </c>
      <c r="Z3044" t="b">
        <f t="shared" si="288"/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1</v>
      </c>
      <c r="AH3044" t="b">
        <v>0</v>
      </c>
      <c r="AK3044" t="s">
        <v>364</v>
      </c>
      <c r="AL3044" t="b">
        <v>0</v>
      </c>
    </row>
    <row r="3045" spans="1:38" x14ac:dyDescent="0.3">
      <c r="A3045">
        <v>-73.976159249999995</v>
      </c>
      <c r="B3045">
        <v>40.774721360000001</v>
      </c>
      <c r="C3045" t="s">
        <v>373</v>
      </c>
      <c r="D3045" t="s">
        <v>167</v>
      </c>
      <c r="F3045" t="s">
        <v>48</v>
      </c>
      <c r="G3045">
        <v>10062018</v>
      </c>
      <c r="H3045" s="1">
        <v>4</v>
      </c>
      <c r="I3045" t="s">
        <v>54</v>
      </c>
      <c r="J3045" t="s">
        <v>40</v>
      </c>
      <c r="O3045" t="s">
        <v>55</v>
      </c>
      <c r="Q3045" t="s">
        <v>50</v>
      </c>
      <c r="R3045">
        <v>10</v>
      </c>
      <c r="S3045" t="s">
        <v>374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s">
        <v>375</v>
      </c>
      <c r="Z3045" t="b">
        <f t="shared" si="288"/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1</v>
      </c>
      <c r="AF3045" t="b">
        <v>0</v>
      </c>
      <c r="AG3045" t="b">
        <v>0</v>
      </c>
      <c r="AH3045" t="b">
        <v>0</v>
      </c>
      <c r="AK3045" t="s">
        <v>376</v>
      </c>
      <c r="AL3045" t="b">
        <v>0</v>
      </c>
    </row>
    <row r="3046" spans="1:38" x14ac:dyDescent="0.3">
      <c r="A3046">
        <v>-73.954400770000007</v>
      </c>
      <c r="B3046">
        <v>40.795068970000003</v>
      </c>
      <c r="C3046" t="s">
        <v>377</v>
      </c>
      <c r="D3046" t="s">
        <v>378</v>
      </c>
      <c r="F3046" t="s">
        <v>34</v>
      </c>
      <c r="G3046">
        <v>10132018</v>
      </c>
      <c r="H3046" s="1">
        <v>5</v>
      </c>
      <c r="I3046" t="s">
        <v>54</v>
      </c>
      <c r="J3046" t="s">
        <v>40</v>
      </c>
      <c r="N3046" t="s">
        <v>41</v>
      </c>
      <c r="O3046" t="s">
        <v>42</v>
      </c>
      <c r="Q3046" t="s">
        <v>43</v>
      </c>
      <c r="R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1</v>
      </c>
      <c r="Y3046" t="s">
        <v>379</v>
      </c>
      <c r="Z3046" t="b">
        <f t="shared" si="288"/>
        <v>0</v>
      </c>
      <c r="AA3046" t="b">
        <v>1</v>
      </c>
      <c r="AB3046" t="b">
        <v>1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K3046" t="s">
        <v>380</v>
      </c>
      <c r="AL3046" t="b">
        <v>0</v>
      </c>
    </row>
    <row r="3047" spans="1:38" x14ac:dyDescent="0.3">
      <c r="A3047">
        <v>-73.957598619999999</v>
      </c>
      <c r="B3047">
        <v>40.799368129999998</v>
      </c>
      <c r="C3047" t="s">
        <v>381</v>
      </c>
      <c r="D3047" t="s">
        <v>382</v>
      </c>
      <c r="F3047" t="s">
        <v>34</v>
      </c>
      <c r="G3047">
        <v>10142018</v>
      </c>
      <c r="H3047" s="1">
        <v>1</v>
      </c>
      <c r="I3047" t="s">
        <v>39</v>
      </c>
      <c r="J3047" t="s">
        <v>40</v>
      </c>
      <c r="N3047" t="s">
        <v>84</v>
      </c>
      <c r="O3047" t="s">
        <v>103</v>
      </c>
      <c r="Q3047" t="s">
        <v>50</v>
      </c>
      <c r="R3047">
        <v>25</v>
      </c>
      <c r="S3047" t="s">
        <v>383</v>
      </c>
      <c r="T3047" t="b">
        <v>0</v>
      </c>
      <c r="U3047" t="b">
        <v>0</v>
      </c>
      <c r="V3047" t="b">
        <v>1</v>
      </c>
      <c r="W3047" t="b">
        <v>0</v>
      </c>
      <c r="X3047" t="b">
        <v>0</v>
      </c>
      <c r="Y3047" t="s">
        <v>384</v>
      </c>
      <c r="Z3047" t="b">
        <f t="shared" si="288"/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1</v>
      </c>
      <c r="AK3047" t="s">
        <v>385</v>
      </c>
      <c r="AL3047" t="b">
        <v>0</v>
      </c>
    </row>
    <row r="3048" spans="1:38" x14ac:dyDescent="0.3">
      <c r="A3048">
        <v>-73.960770139999994</v>
      </c>
      <c r="B3048">
        <v>40.795541900000003</v>
      </c>
      <c r="C3048" t="s">
        <v>386</v>
      </c>
      <c r="D3048" t="s">
        <v>387</v>
      </c>
      <c r="F3048" t="s">
        <v>34</v>
      </c>
      <c r="G3048">
        <v>10132018</v>
      </c>
      <c r="H3048" s="1">
        <v>7</v>
      </c>
      <c r="J3048" t="s">
        <v>40</v>
      </c>
      <c r="O3048" t="s">
        <v>55</v>
      </c>
      <c r="Q3048" t="s">
        <v>43</v>
      </c>
      <c r="R3048" t="b">
        <v>0</v>
      </c>
      <c r="S3048" t="s">
        <v>388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s">
        <v>389</v>
      </c>
      <c r="Z3048" t="b">
        <f t="shared" si="288"/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1</v>
      </c>
      <c r="AK3048" t="s">
        <v>390</v>
      </c>
      <c r="AL3048" t="b">
        <v>0</v>
      </c>
    </row>
    <row r="3049" spans="1:38" x14ac:dyDescent="0.3">
      <c r="A3049">
        <v>-73.958924960000004</v>
      </c>
      <c r="B3049">
        <v>40.790819329999998</v>
      </c>
      <c r="C3049" t="s">
        <v>393</v>
      </c>
      <c r="D3049" t="s">
        <v>75</v>
      </c>
      <c r="F3049" t="s">
        <v>34</v>
      </c>
      <c r="G3049">
        <v>10172018</v>
      </c>
      <c r="H3049" s="1">
        <v>3</v>
      </c>
      <c r="I3049" t="s">
        <v>39</v>
      </c>
      <c r="J3049" t="s">
        <v>40</v>
      </c>
      <c r="O3049" t="s">
        <v>55</v>
      </c>
      <c r="Q3049" t="s">
        <v>50</v>
      </c>
      <c r="R3049">
        <v>2</v>
      </c>
      <c r="S3049" t="s">
        <v>394</v>
      </c>
      <c r="T3049" t="b">
        <v>0</v>
      </c>
      <c r="U3049" t="b">
        <v>0</v>
      </c>
      <c r="V3049" t="b">
        <v>0</v>
      </c>
      <c r="W3049" t="b">
        <v>1</v>
      </c>
      <c r="X3049" t="b">
        <v>0</v>
      </c>
      <c r="Y3049" t="s">
        <v>395</v>
      </c>
      <c r="Z3049" t="b">
        <f t="shared" si="288"/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1</v>
      </c>
      <c r="AH3049" t="b">
        <v>0</v>
      </c>
      <c r="AK3049" t="s">
        <v>396</v>
      </c>
      <c r="AL3049" t="b">
        <v>0</v>
      </c>
    </row>
    <row r="3050" spans="1:38" x14ac:dyDescent="0.3">
      <c r="A3050">
        <v>-73.952111020000004</v>
      </c>
      <c r="B3050">
        <v>40.797844910000002</v>
      </c>
      <c r="C3050" t="s">
        <v>400</v>
      </c>
      <c r="D3050" t="s">
        <v>401</v>
      </c>
      <c r="F3050" t="s">
        <v>48</v>
      </c>
      <c r="G3050">
        <v>10182018</v>
      </c>
      <c r="H3050" s="1">
        <v>3</v>
      </c>
      <c r="I3050" t="s">
        <v>39</v>
      </c>
      <c r="J3050" t="s">
        <v>40</v>
      </c>
      <c r="N3050" t="s">
        <v>41</v>
      </c>
      <c r="O3050" t="s">
        <v>42</v>
      </c>
      <c r="Q3050" t="s">
        <v>43</v>
      </c>
      <c r="R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 t="s">
        <v>402</v>
      </c>
      <c r="Z3050" t="b">
        <f t="shared" si="288"/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1</v>
      </c>
      <c r="AK3050" t="s">
        <v>403</v>
      </c>
      <c r="AL3050" t="b">
        <v>0</v>
      </c>
    </row>
    <row r="3051" spans="1:38" x14ac:dyDescent="0.3">
      <c r="A3051">
        <v>-73.957480899999993</v>
      </c>
      <c r="B3051">
        <v>40.795001360000001</v>
      </c>
      <c r="C3051" t="s">
        <v>404</v>
      </c>
      <c r="D3051" t="s">
        <v>405</v>
      </c>
      <c r="F3051" t="s">
        <v>34</v>
      </c>
      <c r="G3051">
        <v>10142018</v>
      </c>
      <c r="H3051" s="1">
        <v>4</v>
      </c>
      <c r="I3051" t="s">
        <v>39</v>
      </c>
      <c r="J3051" t="s">
        <v>40</v>
      </c>
      <c r="O3051" t="s">
        <v>55</v>
      </c>
      <c r="Q3051" t="s">
        <v>43</v>
      </c>
      <c r="R3051" t="b">
        <v>0</v>
      </c>
      <c r="T3051" t="b">
        <v>0</v>
      </c>
      <c r="U3051" t="b">
        <v>1</v>
      </c>
      <c r="V3051" t="b">
        <v>0</v>
      </c>
      <c r="W3051" t="b">
        <v>0</v>
      </c>
      <c r="X3051" t="b">
        <v>1</v>
      </c>
      <c r="Y3051" t="s">
        <v>406</v>
      </c>
      <c r="Z3051" t="b">
        <f t="shared" si="288"/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1</v>
      </c>
      <c r="AK3051" t="s">
        <v>407</v>
      </c>
      <c r="AL3051" t="b">
        <v>0</v>
      </c>
    </row>
    <row r="3052" spans="1:38" x14ac:dyDescent="0.3">
      <c r="A3052">
        <v>-73.967097589999995</v>
      </c>
      <c r="B3052">
        <v>40.785411930000002</v>
      </c>
      <c r="C3052" t="s">
        <v>408</v>
      </c>
      <c r="D3052" t="s">
        <v>409</v>
      </c>
      <c r="F3052" t="s">
        <v>48</v>
      </c>
      <c r="G3052">
        <v>10132018</v>
      </c>
      <c r="H3052" s="1">
        <v>1</v>
      </c>
      <c r="J3052" t="s">
        <v>40</v>
      </c>
      <c r="O3052" t="s">
        <v>55</v>
      </c>
      <c r="Q3052" t="s">
        <v>50</v>
      </c>
      <c r="R3052">
        <v>50</v>
      </c>
      <c r="T3052" t="b">
        <v>1</v>
      </c>
      <c r="U3052" t="b">
        <v>0</v>
      </c>
      <c r="V3052" t="b">
        <v>0</v>
      </c>
      <c r="W3052" t="b">
        <v>1</v>
      </c>
      <c r="X3052" t="b">
        <v>0</v>
      </c>
      <c r="Y3052" t="s">
        <v>410</v>
      </c>
      <c r="Z3052" t="b">
        <f t="shared" si="288"/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1</v>
      </c>
      <c r="AF3052" t="b">
        <v>0</v>
      </c>
      <c r="AG3052" t="b">
        <v>0</v>
      </c>
      <c r="AH3052" t="b">
        <v>1</v>
      </c>
      <c r="AK3052" t="s">
        <v>411</v>
      </c>
      <c r="AL3052" t="b">
        <v>0</v>
      </c>
    </row>
    <row r="3053" spans="1:38" x14ac:dyDescent="0.3">
      <c r="A3053">
        <v>-73.970010060000007</v>
      </c>
      <c r="B3053">
        <v>40.781573999999999</v>
      </c>
      <c r="C3053" t="s">
        <v>421</v>
      </c>
      <c r="D3053" t="s">
        <v>422</v>
      </c>
      <c r="F3053" t="s">
        <v>34</v>
      </c>
      <c r="G3053">
        <v>10182018</v>
      </c>
      <c r="H3053" s="1">
        <v>1</v>
      </c>
      <c r="I3053" t="s">
        <v>39</v>
      </c>
      <c r="J3053" t="s">
        <v>40</v>
      </c>
      <c r="N3053" t="s">
        <v>168</v>
      </c>
      <c r="O3053" t="s">
        <v>169</v>
      </c>
      <c r="Q3053" t="s">
        <v>50</v>
      </c>
      <c r="R3053">
        <v>20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 t="s">
        <v>423</v>
      </c>
      <c r="Z3053" t="b">
        <f t="shared" si="288"/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K3053" t="s">
        <v>424</v>
      </c>
      <c r="AL3053" t="b">
        <v>0</v>
      </c>
    </row>
    <row r="3054" spans="1:38" x14ac:dyDescent="0.3">
      <c r="A3054">
        <v>-73.953004089999993</v>
      </c>
      <c r="B3054">
        <v>40.792289619999998</v>
      </c>
      <c r="C3054" t="s">
        <v>428</v>
      </c>
      <c r="D3054" t="s">
        <v>106</v>
      </c>
      <c r="F3054" t="s">
        <v>34</v>
      </c>
      <c r="G3054">
        <v>10072018</v>
      </c>
      <c r="H3054" s="1">
        <v>10</v>
      </c>
      <c r="I3054" t="s">
        <v>54</v>
      </c>
      <c r="J3054" t="s">
        <v>40</v>
      </c>
      <c r="N3054" t="s">
        <v>84</v>
      </c>
      <c r="O3054" t="s">
        <v>103</v>
      </c>
      <c r="Q3054" t="s">
        <v>43</v>
      </c>
      <c r="R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s">
        <v>429</v>
      </c>
      <c r="Z3054" t="b">
        <f t="shared" si="288"/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1</v>
      </c>
      <c r="AH3054" t="b">
        <v>0</v>
      </c>
      <c r="AK3054" t="s">
        <v>430</v>
      </c>
      <c r="AL3054" t="b">
        <v>0</v>
      </c>
    </row>
    <row r="3055" spans="1:38" x14ac:dyDescent="0.3">
      <c r="A3055">
        <v>-73.960774630000003</v>
      </c>
      <c r="B3055">
        <v>40.793958109999998</v>
      </c>
      <c r="C3055" t="s">
        <v>433</v>
      </c>
      <c r="D3055" t="s">
        <v>434</v>
      </c>
      <c r="F3055" t="s">
        <v>48</v>
      </c>
      <c r="G3055">
        <v>10102018</v>
      </c>
      <c r="H3055" s="1">
        <v>1</v>
      </c>
      <c r="I3055" t="s">
        <v>39</v>
      </c>
      <c r="J3055" t="s">
        <v>40</v>
      </c>
      <c r="O3055" t="s">
        <v>55</v>
      </c>
      <c r="Q3055" t="s">
        <v>43</v>
      </c>
      <c r="R3055" t="b">
        <v>0</v>
      </c>
      <c r="S3055" t="s">
        <v>435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s">
        <v>436</v>
      </c>
      <c r="Z3055" t="b">
        <f t="shared" si="288"/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1</v>
      </c>
      <c r="AH3055" t="b">
        <v>0</v>
      </c>
      <c r="AK3055" t="s">
        <v>437</v>
      </c>
      <c r="AL3055" t="b">
        <v>0</v>
      </c>
    </row>
    <row r="3056" spans="1:38" x14ac:dyDescent="0.3">
      <c r="A3056">
        <v>-73.959203889999998</v>
      </c>
      <c r="B3056">
        <v>40.796382680000001</v>
      </c>
      <c r="C3056" t="s">
        <v>441</v>
      </c>
      <c r="D3056" t="s">
        <v>442</v>
      </c>
      <c r="F3056" t="s">
        <v>34</v>
      </c>
      <c r="G3056">
        <v>10182018</v>
      </c>
      <c r="H3056" s="1">
        <v>2</v>
      </c>
      <c r="I3056" t="s">
        <v>39</v>
      </c>
      <c r="J3056" t="s">
        <v>40</v>
      </c>
      <c r="N3056" t="s">
        <v>117</v>
      </c>
      <c r="O3056" t="s">
        <v>118</v>
      </c>
      <c r="Q3056" t="s">
        <v>43</v>
      </c>
      <c r="R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1</v>
      </c>
      <c r="Y3056" t="s">
        <v>443</v>
      </c>
      <c r="Z3056" t="b">
        <f t="shared" si="288"/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K3056" t="s">
        <v>444</v>
      </c>
      <c r="AL3056" t="b">
        <v>0</v>
      </c>
    </row>
    <row r="3057" spans="1:38" x14ac:dyDescent="0.3">
      <c r="A3057">
        <v>-73.951111870000005</v>
      </c>
      <c r="B3057">
        <v>40.795081330000002</v>
      </c>
      <c r="C3057" t="s">
        <v>445</v>
      </c>
      <c r="D3057" t="s">
        <v>446</v>
      </c>
      <c r="F3057" t="s">
        <v>48</v>
      </c>
      <c r="G3057">
        <v>10182018</v>
      </c>
      <c r="H3057" s="1">
        <v>1</v>
      </c>
      <c r="I3057" t="s">
        <v>39</v>
      </c>
      <c r="J3057" t="s">
        <v>41</v>
      </c>
      <c r="O3057" t="s">
        <v>49</v>
      </c>
      <c r="Q3057" t="s">
        <v>43</v>
      </c>
      <c r="R3057" t="b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1</v>
      </c>
      <c r="Y3057" t="s">
        <v>447</v>
      </c>
      <c r="Z3057" t="b">
        <f t="shared" si="288"/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K3057" t="s">
        <v>448</v>
      </c>
      <c r="AL3057" t="b">
        <v>0</v>
      </c>
    </row>
    <row r="3058" spans="1:38" x14ac:dyDescent="0.3">
      <c r="A3058">
        <v>-73.967114710000004</v>
      </c>
      <c r="B3058">
        <v>40.777262460000003</v>
      </c>
      <c r="C3058" t="s">
        <v>454</v>
      </c>
      <c r="D3058" t="s">
        <v>296</v>
      </c>
      <c r="F3058" t="s">
        <v>48</v>
      </c>
      <c r="G3058">
        <v>10102018</v>
      </c>
      <c r="H3058" s="1">
        <v>3</v>
      </c>
      <c r="I3058" t="s">
        <v>39</v>
      </c>
      <c r="J3058" t="s">
        <v>40</v>
      </c>
      <c r="N3058" t="s">
        <v>84</v>
      </c>
      <c r="O3058" t="s">
        <v>103</v>
      </c>
      <c r="Q3058" t="s">
        <v>43</v>
      </c>
      <c r="R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1</v>
      </c>
      <c r="Y3058" t="s">
        <v>455</v>
      </c>
      <c r="Z3058" t="b">
        <f t="shared" si="288"/>
        <v>0</v>
      </c>
      <c r="AA3058" t="b">
        <v>1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1</v>
      </c>
      <c r="AK3058" t="s">
        <v>456</v>
      </c>
      <c r="AL3058" t="b">
        <v>0</v>
      </c>
    </row>
    <row r="3059" spans="1:38" x14ac:dyDescent="0.3">
      <c r="A3059">
        <v>-73.969643349999998</v>
      </c>
      <c r="B3059">
        <v>40.782820809999997</v>
      </c>
      <c r="C3059" t="s">
        <v>484</v>
      </c>
      <c r="D3059" t="s">
        <v>102</v>
      </c>
      <c r="F3059" t="s">
        <v>48</v>
      </c>
      <c r="G3059">
        <v>10072018</v>
      </c>
      <c r="H3059" s="1">
        <v>1</v>
      </c>
      <c r="I3059" t="s">
        <v>39</v>
      </c>
      <c r="J3059" t="s">
        <v>40</v>
      </c>
      <c r="N3059" t="s">
        <v>41</v>
      </c>
      <c r="O3059" t="s">
        <v>42</v>
      </c>
      <c r="Q3059" t="s">
        <v>43</v>
      </c>
      <c r="R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s">
        <v>485</v>
      </c>
      <c r="Z3059" t="b">
        <f t="shared" si="288"/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1</v>
      </c>
      <c r="AH3059" t="b">
        <v>0</v>
      </c>
      <c r="AK3059" t="s">
        <v>486</v>
      </c>
      <c r="AL3059" t="b">
        <v>0</v>
      </c>
    </row>
    <row r="3060" spans="1:38" x14ac:dyDescent="0.3">
      <c r="A3060">
        <v>-73.969847380000004</v>
      </c>
      <c r="B3060">
        <v>40.776988459999998</v>
      </c>
      <c r="C3060" t="s">
        <v>508</v>
      </c>
      <c r="D3060" t="s">
        <v>121</v>
      </c>
      <c r="F3060" t="s">
        <v>48</v>
      </c>
      <c r="G3060">
        <v>10082018</v>
      </c>
      <c r="H3060" s="1">
        <v>5</v>
      </c>
      <c r="I3060" t="s">
        <v>39</v>
      </c>
      <c r="J3060" t="s">
        <v>40</v>
      </c>
      <c r="O3060" t="s">
        <v>55</v>
      </c>
      <c r="Q3060" t="s">
        <v>50</v>
      </c>
      <c r="R3060">
        <v>25</v>
      </c>
      <c r="T3060" t="b">
        <v>0</v>
      </c>
      <c r="U3060" t="b">
        <v>0</v>
      </c>
      <c r="V3060" t="b">
        <v>1</v>
      </c>
      <c r="W3060" t="b">
        <v>0</v>
      </c>
      <c r="X3060" t="b">
        <v>0</v>
      </c>
      <c r="Y3060" t="s">
        <v>509</v>
      </c>
      <c r="Z3060" t="b">
        <f t="shared" si="288"/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1</v>
      </c>
      <c r="AH3060" t="b">
        <v>0</v>
      </c>
      <c r="AK3060" t="s">
        <v>510</v>
      </c>
      <c r="AL3060" t="b">
        <v>0</v>
      </c>
    </row>
    <row r="3061" spans="1:38" x14ac:dyDescent="0.3">
      <c r="A3061">
        <v>-73.966136129999995</v>
      </c>
      <c r="B3061">
        <v>40.778787260000001</v>
      </c>
      <c r="C3061" t="s">
        <v>519</v>
      </c>
      <c r="D3061" t="s">
        <v>520</v>
      </c>
      <c r="F3061" t="s">
        <v>34</v>
      </c>
      <c r="G3061">
        <v>10132018</v>
      </c>
      <c r="H3061" s="1">
        <v>1</v>
      </c>
      <c r="I3061" t="s">
        <v>39</v>
      </c>
      <c r="J3061" t="s">
        <v>40</v>
      </c>
      <c r="N3061" t="s">
        <v>84</v>
      </c>
      <c r="O3061" t="s">
        <v>103</v>
      </c>
      <c r="Q3061" t="s">
        <v>43</v>
      </c>
      <c r="R3061" t="b">
        <v>0</v>
      </c>
      <c r="T3061" t="b">
        <v>0</v>
      </c>
      <c r="U3061" t="b">
        <v>0</v>
      </c>
      <c r="V3061" t="b">
        <v>0</v>
      </c>
      <c r="W3061" t="b">
        <v>1</v>
      </c>
      <c r="X3061" t="b">
        <v>1</v>
      </c>
      <c r="Y3061" t="s">
        <v>521</v>
      </c>
      <c r="Z3061" t="b">
        <f t="shared" si="288"/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1</v>
      </c>
      <c r="AK3061" t="s">
        <v>522</v>
      </c>
      <c r="AL3061" t="b">
        <v>0</v>
      </c>
    </row>
    <row r="3062" spans="1:38" x14ac:dyDescent="0.3">
      <c r="A3062">
        <v>-73.953262010000003</v>
      </c>
      <c r="B3062">
        <v>40.795247549999999</v>
      </c>
      <c r="C3062" t="s">
        <v>536</v>
      </c>
      <c r="D3062" t="s">
        <v>153</v>
      </c>
      <c r="F3062" t="s">
        <v>48</v>
      </c>
      <c r="G3062">
        <v>10182018</v>
      </c>
      <c r="H3062" s="1">
        <v>1</v>
      </c>
      <c r="I3062" t="s">
        <v>39</v>
      </c>
      <c r="J3062" t="s">
        <v>40</v>
      </c>
      <c r="N3062" t="s">
        <v>41</v>
      </c>
      <c r="O3062" t="s">
        <v>42</v>
      </c>
      <c r="Q3062" t="s">
        <v>43</v>
      </c>
      <c r="R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s">
        <v>537</v>
      </c>
      <c r="Z3062" t="b">
        <f t="shared" si="288"/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K3062" t="s">
        <v>538</v>
      </c>
      <c r="AL3062" t="b">
        <v>0</v>
      </c>
    </row>
    <row r="3063" spans="1:38" x14ac:dyDescent="0.3">
      <c r="A3063">
        <v>-73.976343080000007</v>
      </c>
      <c r="B3063">
        <v>40.768635109999998</v>
      </c>
      <c r="C3063" t="s">
        <v>543</v>
      </c>
      <c r="D3063" t="s">
        <v>544</v>
      </c>
      <c r="F3063" t="s">
        <v>34</v>
      </c>
      <c r="G3063">
        <v>10082018</v>
      </c>
      <c r="H3063" s="1">
        <v>11</v>
      </c>
      <c r="I3063" t="s">
        <v>39</v>
      </c>
      <c r="J3063" t="s">
        <v>41</v>
      </c>
      <c r="N3063" t="s">
        <v>135</v>
      </c>
      <c r="O3063" t="s">
        <v>136</v>
      </c>
      <c r="Q3063" t="s">
        <v>50</v>
      </c>
      <c r="R3063">
        <v>3</v>
      </c>
      <c r="S3063" t="s">
        <v>545</v>
      </c>
      <c r="T3063" t="b">
        <v>0</v>
      </c>
      <c r="U3063" t="b">
        <v>1</v>
      </c>
      <c r="V3063" t="b">
        <v>0</v>
      </c>
      <c r="W3063" t="b">
        <v>0</v>
      </c>
      <c r="X3063" t="b">
        <v>0</v>
      </c>
      <c r="Y3063" t="s">
        <v>546</v>
      </c>
      <c r="Z3063" t="b">
        <f t="shared" si="288"/>
        <v>0</v>
      </c>
      <c r="AA3063" t="b">
        <v>1</v>
      </c>
      <c r="AB3063" t="b">
        <v>0</v>
      </c>
      <c r="AC3063" t="b">
        <v>0</v>
      </c>
      <c r="AD3063" t="b">
        <v>1</v>
      </c>
      <c r="AE3063" t="b">
        <v>0</v>
      </c>
      <c r="AF3063" t="b">
        <v>0</v>
      </c>
      <c r="AG3063" t="b">
        <v>0</v>
      </c>
      <c r="AH3063" t="b">
        <v>1</v>
      </c>
      <c r="AK3063" t="s">
        <v>547</v>
      </c>
      <c r="AL3063" t="b">
        <v>0</v>
      </c>
    </row>
    <row r="3064" spans="1:38" x14ac:dyDescent="0.3">
      <c r="A3064">
        <v>-73.971230890000001</v>
      </c>
      <c r="B3064">
        <v>40.771453479999998</v>
      </c>
      <c r="C3064" t="s">
        <v>580</v>
      </c>
      <c r="D3064" t="s">
        <v>581</v>
      </c>
      <c r="F3064" t="s">
        <v>48</v>
      </c>
      <c r="G3064">
        <v>10072018</v>
      </c>
      <c r="H3064" s="1">
        <v>4</v>
      </c>
      <c r="I3064" t="s">
        <v>39</v>
      </c>
      <c r="J3064" t="s">
        <v>40</v>
      </c>
      <c r="N3064" t="s">
        <v>84</v>
      </c>
      <c r="O3064" t="s">
        <v>103</v>
      </c>
      <c r="Q3064" t="s">
        <v>50</v>
      </c>
      <c r="R3064">
        <v>15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s">
        <v>99</v>
      </c>
      <c r="Z3064" t="b">
        <f t="shared" si="288"/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1</v>
      </c>
      <c r="AH3064" t="b">
        <v>0</v>
      </c>
      <c r="AK3064" t="s">
        <v>582</v>
      </c>
      <c r="AL3064" t="b">
        <v>0</v>
      </c>
    </row>
    <row r="3065" spans="1:38" x14ac:dyDescent="0.3">
      <c r="A3065">
        <v>-73.970727409999995</v>
      </c>
      <c r="B3065">
        <v>40.772388909999997</v>
      </c>
      <c r="C3065" t="s">
        <v>608</v>
      </c>
      <c r="D3065" t="s">
        <v>609</v>
      </c>
      <c r="F3065" t="s">
        <v>34</v>
      </c>
      <c r="G3065">
        <v>10172018</v>
      </c>
      <c r="H3065" s="1">
        <v>10</v>
      </c>
      <c r="I3065" t="s">
        <v>39</v>
      </c>
      <c r="J3065" t="s">
        <v>40</v>
      </c>
      <c r="O3065" t="s">
        <v>55</v>
      </c>
      <c r="Q3065" t="s">
        <v>43</v>
      </c>
      <c r="R3065" t="b">
        <v>0</v>
      </c>
      <c r="T3065" t="b">
        <v>0</v>
      </c>
      <c r="U3065" t="b">
        <v>1</v>
      </c>
      <c r="V3065" t="b">
        <v>0</v>
      </c>
      <c r="W3065" t="b">
        <v>0</v>
      </c>
      <c r="X3065" t="b">
        <v>0</v>
      </c>
      <c r="Y3065" t="s">
        <v>610</v>
      </c>
      <c r="Z3065" t="b">
        <f t="shared" si="288"/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K3065" t="s">
        <v>611</v>
      </c>
      <c r="AL3065" t="b">
        <v>0</v>
      </c>
    </row>
    <row r="3066" spans="1:38" x14ac:dyDescent="0.3">
      <c r="A3066">
        <v>-73.958846840000007</v>
      </c>
      <c r="B3066">
        <v>40.796385229999999</v>
      </c>
      <c r="C3066" t="s">
        <v>638</v>
      </c>
      <c r="D3066" t="s">
        <v>442</v>
      </c>
      <c r="F3066" t="s">
        <v>48</v>
      </c>
      <c r="G3066">
        <v>10192018</v>
      </c>
      <c r="H3066" s="1">
        <v>5</v>
      </c>
      <c r="I3066" t="s">
        <v>39</v>
      </c>
      <c r="J3066" t="s">
        <v>40</v>
      </c>
      <c r="O3066" t="s">
        <v>55</v>
      </c>
      <c r="Q3066" t="s">
        <v>50</v>
      </c>
      <c r="R3066">
        <v>28</v>
      </c>
      <c r="T3066" t="b">
        <v>0</v>
      </c>
      <c r="U3066" t="b">
        <v>0</v>
      </c>
      <c r="V3066" t="b">
        <v>1</v>
      </c>
      <c r="W3066" t="b">
        <v>0</v>
      </c>
      <c r="X3066" t="b">
        <v>0</v>
      </c>
      <c r="Y3066" t="s">
        <v>639</v>
      </c>
      <c r="Z3066" t="b">
        <f t="shared" si="288"/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K3066" t="s">
        <v>640</v>
      </c>
      <c r="AL3066" t="b">
        <v>0</v>
      </c>
    </row>
    <row r="3067" spans="1:38" x14ac:dyDescent="0.3">
      <c r="A3067">
        <v>-73.970016200000003</v>
      </c>
      <c r="B3067">
        <v>40.781527750000002</v>
      </c>
      <c r="C3067" t="s">
        <v>643</v>
      </c>
      <c r="D3067" t="s">
        <v>422</v>
      </c>
      <c r="F3067" t="s">
        <v>48</v>
      </c>
      <c r="G3067">
        <v>10192018</v>
      </c>
      <c r="H3067" s="1">
        <v>2</v>
      </c>
      <c r="I3067" t="s">
        <v>54</v>
      </c>
      <c r="J3067" t="s">
        <v>40</v>
      </c>
      <c r="N3067" t="s">
        <v>117</v>
      </c>
      <c r="O3067" t="s">
        <v>118</v>
      </c>
      <c r="Q3067" t="s">
        <v>43</v>
      </c>
      <c r="R3067" t="b">
        <v>0</v>
      </c>
      <c r="T3067" t="b">
        <v>1</v>
      </c>
      <c r="U3067" t="b">
        <v>0</v>
      </c>
      <c r="V3067" t="b">
        <v>0</v>
      </c>
      <c r="W3067" t="b">
        <v>1</v>
      </c>
      <c r="X3067" t="b">
        <v>0</v>
      </c>
      <c r="Y3067" t="s">
        <v>644</v>
      </c>
      <c r="Z3067" t="b">
        <f t="shared" si="288"/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1</v>
      </c>
      <c r="AH3067" t="b">
        <v>1</v>
      </c>
      <c r="AI3067" t="s">
        <v>645</v>
      </c>
      <c r="AK3067" t="s">
        <v>646</v>
      </c>
      <c r="AL3067" t="b">
        <v>0</v>
      </c>
    </row>
    <row r="3068" spans="1:38" x14ac:dyDescent="0.3">
      <c r="A3068">
        <v>-73.973548949999994</v>
      </c>
      <c r="B3068">
        <v>40.768125789999999</v>
      </c>
      <c r="C3068" t="s">
        <v>650</v>
      </c>
      <c r="D3068" t="s">
        <v>651</v>
      </c>
      <c r="F3068" t="s">
        <v>48</v>
      </c>
      <c r="G3068">
        <v>10062018</v>
      </c>
      <c r="H3068" s="1">
        <v>2</v>
      </c>
      <c r="J3068" t="s">
        <v>40</v>
      </c>
      <c r="N3068" t="s">
        <v>84</v>
      </c>
      <c r="O3068" t="s">
        <v>103</v>
      </c>
      <c r="Q3068" t="s">
        <v>50</v>
      </c>
      <c r="R3068">
        <v>12</v>
      </c>
      <c r="S3068" t="s">
        <v>206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s">
        <v>652</v>
      </c>
      <c r="Z3068" t="b">
        <f t="shared" si="288"/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1</v>
      </c>
      <c r="AH3068" t="b">
        <v>0</v>
      </c>
      <c r="AK3068" t="s">
        <v>653</v>
      </c>
      <c r="AL3068" t="b">
        <v>0</v>
      </c>
    </row>
    <row r="3069" spans="1:38" x14ac:dyDescent="0.3">
      <c r="A3069">
        <v>-73.978710509999999</v>
      </c>
      <c r="B3069">
        <v>40.769370809999998</v>
      </c>
      <c r="C3069" t="s">
        <v>658</v>
      </c>
      <c r="D3069" t="s">
        <v>465</v>
      </c>
      <c r="F3069" t="s">
        <v>48</v>
      </c>
      <c r="G3069">
        <v>10102018</v>
      </c>
      <c r="H3069" s="1">
        <v>8</v>
      </c>
      <c r="I3069" t="s">
        <v>54</v>
      </c>
      <c r="J3069" t="s">
        <v>40</v>
      </c>
      <c r="N3069" t="s">
        <v>41</v>
      </c>
      <c r="O3069" t="s">
        <v>42</v>
      </c>
      <c r="Q3069" t="s">
        <v>50</v>
      </c>
      <c r="R3069">
        <v>10</v>
      </c>
      <c r="T3069" t="b">
        <v>0</v>
      </c>
      <c r="U3069" t="b">
        <v>0</v>
      </c>
      <c r="V3069" t="b">
        <v>1</v>
      </c>
      <c r="W3069" t="b">
        <v>0</v>
      </c>
      <c r="X3069" t="b">
        <v>0</v>
      </c>
      <c r="Y3069" t="s">
        <v>659</v>
      </c>
      <c r="Z3069" t="b">
        <f t="shared" si="288"/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1</v>
      </c>
      <c r="AH3069" t="b">
        <v>0</v>
      </c>
      <c r="AK3069" t="s">
        <v>660</v>
      </c>
      <c r="AL3069" t="b">
        <v>0</v>
      </c>
    </row>
    <row r="3070" spans="1:38" x14ac:dyDescent="0.3">
      <c r="A3070">
        <v>-73.965796979999993</v>
      </c>
      <c r="B3070">
        <v>40.776040279999997</v>
      </c>
      <c r="C3070" t="s">
        <v>671</v>
      </c>
      <c r="D3070" t="s">
        <v>672</v>
      </c>
      <c r="F3070" t="s">
        <v>34</v>
      </c>
      <c r="G3070">
        <v>10082018</v>
      </c>
      <c r="H3070" s="1">
        <v>3</v>
      </c>
      <c r="I3070" t="s">
        <v>39</v>
      </c>
      <c r="J3070" t="s">
        <v>40</v>
      </c>
      <c r="O3070" t="s">
        <v>55</v>
      </c>
      <c r="Q3070" t="s">
        <v>43</v>
      </c>
      <c r="R3070" t="b">
        <v>0</v>
      </c>
      <c r="S3070" t="s">
        <v>673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s">
        <v>674</v>
      </c>
      <c r="Z3070" t="b">
        <f t="shared" si="288"/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1</v>
      </c>
      <c r="AH3070" t="b">
        <v>0</v>
      </c>
      <c r="AK3070" t="s">
        <v>675</v>
      </c>
      <c r="AL3070" t="b">
        <v>0</v>
      </c>
    </row>
    <row r="3071" spans="1:38" x14ac:dyDescent="0.3">
      <c r="A3071">
        <v>-73.963877460000006</v>
      </c>
      <c r="B3071">
        <v>40.791353209999997</v>
      </c>
      <c r="C3071" t="s">
        <v>693</v>
      </c>
      <c r="D3071" t="s">
        <v>398</v>
      </c>
      <c r="F3071" t="s">
        <v>48</v>
      </c>
      <c r="G3071">
        <v>10102018</v>
      </c>
      <c r="H3071" s="1">
        <v>5</v>
      </c>
      <c r="I3071" t="s">
        <v>39</v>
      </c>
      <c r="J3071" t="s">
        <v>40</v>
      </c>
      <c r="O3071" t="s">
        <v>55</v>
      </c>
      <c r="Q3071" t="s">
        <v>43</v>
      </c>
      <c r="R3071" t="b">
        <v>0</v>
      </c>
      <c r="T3071" t="b">
        <v>0</v>
      </c>
      <c r="U3071" t="b">
        <v>0</v>
      </c>
      <c r="V3071" t="b">
        <v>0</v>
      </c>
      <c r="W3071" t="b">
        <v>1</v>
      </c>
      <c r="X3071" t="b">
        <v>1</v>
      </c>
      <c r="Y3071" t="s">
        <v>694</v>
      </c>
      <c r="Z3071" t="b">
        <f t="shared" si="288"/>
        <v>0</v>
      </c>
      <c r="AA3071" t="b">
        <v>0</v>
      </c>
      <c r="AB3071" t="b">
        <v>0</v>
      </c>
      <c r="AC3071" t="b">
        <v>0</v>
      </c>
      <c r="AD3071" t="b">
        <v>1</v>
      </c>
      <c r="AE3071" t="b">
        <v>1</v>
      </c>
      <c r="AF3071" t="b">
        <v>0</v>
      </c>
      <c r="AG3071" t="b">
        <v>1</v>
      </c>
      <c r="AH3071" t="b">
        <v>0</v>
      </c>
      <c r="AI3071" t="s">
        <v>695</v>
      </c>
      <c r="AK3071" t="s">
        <v>696</v>
      </c>
      <c r="AL3071" t="b">
        <v>0</v>
      </c>
    </row>
    <row r="3072" spans="1:38" x14ac:dyDescent="0.3">
      <c r="A3072">
        <v>-73.967953820000005</v>
      </c>
      <c r="B3072">
        <v>40.783710370000001</v>
      </c>
      <c r="C3072" t="s">
        <v>697</v>
      </c>
      <c r="D3072" t="s">
        <v>698</v>
      </c>
      <c r="F3072" t="s">
        <v>48</v>
      </c>
      <c r="G3072">
        <v>10132018</v>
      </c>
      <c r="H3072" s="1">
        <v>3</v>
      </c>
      <c r="I3072" t="s">
        <v>54</v>
      </c>
      <c r="J3072" t="s">
        <v>41</v>
      </c>
      <c r="N3072" t="s">
        <v>40</v>
      </c>
      <c r="O3072" t="s">
        <v>110</v>
      </c>
      <c r="Q3072" t="s">
        <v>43</v>
      </c>
      <c r="R3072" t="b">
        <v>0</v>
      </c>
      <c r="T3072" t="b">
        <v>0</v>
      </c>
      <c r="U3072" t="b">
        <v>0</v>
      </c>
      <c r="V3072" t="b">
        <v>0</v>
      </c>
      <c r="W3072" t="b">
        <v>1</v>
      </c>
      <c r="X3072" t="b">
        <v>1</v>
      </c>
      <c r="Y3072" t="s">
        <v>699</v>
      </c>
      <c r="Z3072" t="b">
        <f t="shared" si="288"/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1</v>
      </c>
      <c r="AK3072" t="s">
        <v>700</v>
      </c>
      <c r="AL3072" t="b">
        <v>0</v>
      </c>
    </row>
    <row r="3073" spans="1:38" x14ac:dyDescent="0.3">
      <c r="A3073">
        <v>-73.968367490000006</v>
      </c>
      <c r="B3073">
        <v>40.783847260000002</v>
      </c>
      <c r="C3073" t="s">
        <v>725</v>
      </c>
      <c r="D3073" t="s">
        <v>335</v>
      </c>
      <c r="F3073" t="s">
        <v>34</v>
      </c>
      <c r="G3073">
        <v>10142018</v>
      </c>
      <c r="H3073" s="1">
        <v>5</v>
      </c>
      <c r="J3073" t="s">
        <v>40</v>
      </c>
      <c r="N3073" t="s">
        <v>41</v>
      </c>
      <c r="O3073" t="s">
        <v>42</v>
      </c>
      <c r="Q3073" t="s">
        <v>43</v>
      </c>
      <c r="R3073" t="b">
        <v>0</v>
      </c>
      <c r="T3073" t="b">
        <v>0</v>
      </c>
      <c r="U3073" t="b">
        <v>0</v>
      </c>
      <c r="V3073" t="b">
        <v>0</v>
      </c>
      <c r="W3073" t="b">
        <v>1</v>
      </c>
      <c r="X3073" t="b">
        <v>0</v>
      </c>
      <c r="Y3073" t="s">
        <v>726</v>
      </c>
      <c r="Z3073" t="b">
        <f t="shared" si="288"/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K3073" t="s">
        <v>727</v>
      </c>
      <c r="AL3073" t="b">
        <v>0</v>
      </c>
    </row>
    <row r="3074" spans="1:38" x14ac:dyDescent="0.3">
      <c r="A3074">
        <v>-73.977027359999994</v>
      </c>
      <c r="B3074">
        <v>40.773239949999997</v>
      </c>
      <c r="C3074" t="s">
        <v>752</v>
      </c>
      <c r="D3074" t="s">
        <v>753</v>
      </c>
      <c r="F3074" t="s">
        <v>48</v>
      </c>
      <c r="G3074">
        <v>10132018</v>
      </c>
      <c r="H3074" s="1">
        <v>3</v>
      </c>
      <c r="I3074" t="s">
        <v>54</v>
      </c>
      <c r="O3074" t="s">
        <v>35</v>
      </c>
      <c r="Q3074" t="s">
        <v>50</v>
      </c>
      <c r="R3074">
        <v>3</v>
      </c>
      <c r="S3074" t="s">
        <v>754</v>
      </c>
      <c r="T3074" t="b">
        <v>1</v>
      </c>
      <c r="U3074" t="b">
        <v>1</v>
      </c>
      <c r="V3074" t="b">
        <v>1</v>
      </c>
      <c r="W3074" t="b">
        <v>1</v>
      </c>
      <c r="X3074" t="b">
        <v>0</v>
      </c>
      <c r="Y3074" t="s">
        <v>755</v>
      </c>
      <c r="Z3074" t="b">
        <f t="shared" si="288"/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0</v>
      </c>
      <c r="AH3074" t="b">
        <v>0</v>
      </c>
      <c r="AK3074" t="s">
        <v>756</v>
      </c>
      <c r="AL3074" t="b">
        <v>0</v>
      </c>
    </row>
    <row r="3075" spans="1:38" x14ac:dyDescent="0.3">
      <c r="A3075">
        <v>-73.952059250000005</v>
      </c>
      <c r="B3075">
        <v>40.797507629999998</v>
      </c>
      <c r="C3075" t="s">
        <v>759</v>
      </c>
      <c r="D3075" t="s">
        <v>401</v>
      </c>
      <c r="F3075" t="s">
        <v>34</v>
      </c>
      <c r="G3075">
        <v>10142018</v>
      </c>
      <c r="H3075" s="1">
        <v>3</v>
      </c>
      <c r="I3075" t="s">
        <v>39</v>
      </c>
      <c r="J3075" t="s">
        <v>41</v>
      </c>
      <c r="N3075" t="s">
        <v>40</v>
      </c>
      <c r="O3075" t="s">
        <v>110</v>
      </c>
      <c r="Q3075" t="s">
        <v>50</v>
      </c>
      <c r="R3075">
        <v>4</v>
      </c>
      <c r="S3075" t="s">
        <v>760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 t="s">
        <v>761</v>
      </c>
      <c r="Z3075" t="b">
        <f t="shared" si="288"/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1</v>
      </c>
      <c r="AK3075" t="s">
        <v>762</v>
      </c>
      <c r="AL3075" t="b">
        <v>0</v>
      </c>
    </row>
    <row r="3076" spans="1:38" x14ac:dyDescent="0.3">
      <c r="A3076">
        <v>-73.972866080000003</v>
      </c>
      <c r="B3076">
        <v>40.775329450000001</v>
      </c>
      <c r="C3076" t="s">
        <v>772</v>
      </c>
      <c r="D3076" t="s">
        <v>773</v>
      </c>
      <c r="F3076" t="s">
        <v>48</v>
      </c>
      <c r="G3076">
        <v>10132018</v>
      </c>
      <c r="H3076" s="1">
        <v>3</v>
      </c>
      <c r="I3076" t="s">
        <v>39</v>
      </c>
      <c r="J3076" t="s">
        <v>40</v>
      </c>
      <c r="O3076" t="s">
        <v>55</v>
      </c>
      <c r="Q3076" t="s">
        <v>43</v>
      </c>
      <c r="R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s">
        <v>521</v>
      </c>
      <c r="Z3076" t="b">
        <f t="shared" si="288"/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1</v>
      </c>
      <c r="AH3076" t="b">
        <v>0</v>
      </c>
      <c r="AK3076" t="s">
        <v>774</v>
      </c>
      <c r="AL3076" t="b">
        <v>0</v>
      </c>
    </row>
    <row r="3077" spans="1:38" x14ac:dyDescent="0.3">
      <c r="A3077">
        <v>-73.976025649999997</v>
      </c>
      <c r="B3077">
        <v>40.770357310000001</v>
      </c>
      <c r="C3077" t="s">
        <v>810</v>
      </c>
      <c r="D3077" t="s">
        <v>53</v>
      </c>
      <c r="F3077" t="s">
        <v>48</v>
      </c>
      <c r="G3077">
        <v>10202018</v>
      </c>
      <c r="H3077" s="1">
        <v>2</v>
      </c>
      <c r="I3077" t="s">
        <v>39</v>
      </c>
      <c r="J3077" t="s">
        <v>40</v>
      </c>
      <c r="N3077" t="s">
        <v>41</v>
      </c>
      <c r="O3077" t="s">
        <v>42</v>
      </c>
      <c r="Q3077" t="s">
        <v>43</v>
      </c>
      <c r="R3077" t="b">
        <v>0</v>
      </c>
      <c r="T3077" t="b">
        <v>0</v>
      </c>
      <c r="U3077" t="b">
        <v>0</v>
      </c>
      <c r="V3077" t="b">
        <v>1</v>
      </c>
      <c r="W3077" t="b">
        <v>0</v>
      </c>
      <c r="X3077" t="b">
        <v>1</v>
      </c>
      <c r="Y3077" t="s">
        <v>811</v>
      </c>
      <c r="Z3077" t="b">
        <f t="shared" si="288"/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K3077" t="s">
        <v>812</v>
      </c>
      <c r="AL3077" t="b">
        <v>0</v>
      </c>
    </row>
    <row r="3078" spans="1:38" x14ac:dyDescent="0.3">
      <c r="A3078">
        <v>-73.97547788</v>
      </c>
      <c r="B3078">
        <v>40.768561900000002</v>
      </c>
      <c r="C3078" t="s">
        <v>816</v>
      </c>
      <c r="D3078" t="s">
        <v>794</v>
      </c>
      <c r="F3078" t="s">
        <v>48</v>
      </c>
      <c r="G3078">
        <v>10202018</v>
      </c>
      <c r="H3078" s="1">
        <v>1</v>
      </c>
      <c r="I3078" t="s">
        <v>39</v>
      </c>
      <c r="J3078" t="s">
        <v>40</v>
      </c>
      <c r="N3078" t="s">
        <v>117</v>
      </c>
      <c r="O3078" t="s">
        <v>118</v>
      </c>
      <c r="P3078" t="s">
        <v>817</v>
      </c>
      <c r="Q3078" t="s">
        <v>50</v>
      </c>
      <c r="R3078">
        <v>7</v>
      </c>
      <c r="T3078" t="b">
        <v>0</v>
      </c>
      <c r="U3078" t="b">
        <v>0</v>
      </c>
      <c r="V3078" t="b">
        <v>1</v>
      </c>
      <c r="W3078" t="b">
        <v>0</v>
      </c>
      <c r="X3078" t="b">
        <v>0</v>
      </c>
      <c r="Y3078" t="s">
        <v>818</v>
      </c>
      <c r="Z3078" t="b">
        <f t="shared" si="288"/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1</v>
      </c>
      <c r="AH3078" t="b">
        <v>0</v>
      </c>
      <c r="AK3078" t="s">
        <v>819</v>
      </c>
      <c r="AL3078" t="b">
        <v>0</v>
      </c>
    </row>
    <row r="3079" spans="1:38" x14ac:dyDescent="0.3">
      <c r="A3079">
        <v>-73.957081759999994</v>
      </c>
      <c r="B3079">
        <v>40.796422110000002</v>
      </c>
      <c r="C3079" t="s">
        <v>840</v>
      </c>
      <c r="D3079" t="s">
        <v>841</v>
      </c>
      <c r="F3079" t="s">
        <v>48</v>
      </c>
      <c r="G3079">
        <v>10172018</v>
      </c>
      <c r="H3079" s="1">
        <v>2</v>
      </c>
      <c r="I3079" t="s">
        <v>39</v>
      </c>
      <c r="J3079" t="s">
        <v>40</v>
      </c>
      <c r="N3079" t="s">
        <v>41</v>
      </c>
      <c r="O3079" t="s">
        <v>42</v>
      </c>
      <c r="Q3079" t="s">
        <v>43</v>
      </c>
      <c r="R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s">
        <v>842</v>
      </c>
      <c r="Z3079" t="b">
        <f t="shared" si="288"/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1</v>
      </c>
      <c r="AH3079" t="b">
        <v>0</v>
      </c>
      <c r="AK3079" t="s">
        <v>843</v>
      </c>
      <c r="AL3079" t="b">
        <v>0</v>
      </c>
    </row>
    <row r="3080" spans="1:38" x14ac:dyDescent="0.3">
      <c r="A3080">
        <v>-73.958962709999994</v>
      </c>
      <c r="B3080">
        <v>40.78475916</v>
      </c>
      <c r="C3080" t="s">
        <v>847</v>
      </c>
      <c r="D3080" t="s">
        <v>848</v>
      </c>
      <c r="F3080" t="s">
        <v>34</v>
      </c>
      <c r="G3080">
        <v>10102018</v>
      </c>
      <c r="H3080" s="1">
        <v>2</v>
      </c>
      <c r="I3080" t="s">
        <v>39</v>
      </c>
      <c r="J3080" t="s">
        <v>40</v>
      </c>
      <c r="N3080" t="s">
        <v>41</v>
      </c>
      <c r="O3080" t="s">
        <v>42</v>
      </c>
      <c r="Q3080" t="s">
        <v>43</v>
      </c>
      <c r="R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1</v>
      </c>
      <c r="Y3080" t="s">
        <v>849</v>
      </c>
      <c r="Z3080" t="b">
        <f t="shared" si="288"/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1</v>
      </c>
      <c r="AF3080" t="b">
        <v>0</v>
      </c>
      <c r="AG3080" t="b">
        <v>1</v>
      </c>
      <c r="AH3080" t="b">
        <v>0</v>
      </c>
      <c r="AK3080" t="s">
        <v>850</v>
      </c>
      <c r="AL3080" t="b">
        <v>0</v>
      </c>
    </row>
    <row r="3081" spans="1:38" x14ac:dyDescent="0.3">
      <c r="A3081">
        <v>-73.977331710000001</v>
      </c>
      <c r="B3081">
        <v>40.768403599999999</v>
      </c>
      <c r="C3081" t="s">
        <v>861</v>
      </c>
      <c r="D3081" t="s">
        <v>512</v>
      </c>
      <c r="F3081" t="s">
        <v>48</v>
      </c>
      <c r="G3081">
        <v>10062018</v>
      </c>
      <c r="H3081" s="1">
        <v>3</v>
      </c>
      <c r="I3081" t="s">
        <v>54</v>
      </c>
      <c r="J3081" t="s">
        <v>41</v>
      </c>
      <c r="N3081" t="s">
        <v>40</v>
      </c>
      <c r="O3081" t="s">
        <v>110</v>
      </c>
      <c r="Q3081" t="s">
        <v>43</v>
      </c>
      <c r="R3081" t="b">
        <v>0</v>
      </c>
      <c r="S3081" t="s">
        <v>862</v>
      </c>
      <c r="T3081" t="b">
        <v>1</v>
      </c>
      <c r="U3081" t="b">
        <v>0</v>
      </c>
      <c r="V3081" t="b">
        <v>1</v>
      </c>
      <c r="W3081" t="b">
        <v>0</v>
      </c>
      <c r="X3081" t="b">
        <v>0</v>
      </c>
      <c r="Y3081" t="s">
        <v>863</v>
      </c>
      <c r="Z3081" t="b">
        <f t="shared" si="288"/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1</v>
      </c>
      <c r="AG3081" t="b">
        <v>0</v>
      </c>
      <c r="AH3081" t="b">
        <v>0</v>
      </c>
      <c r="AI3081" t="s">
        <v>864</v>
      </c>
      <c r="AK3081" t="s">
        <v>865</v>
      </c>
      <c r="AL3081" t="b">
        <v>0</v>
      </c>
    </row>
    <row r="3082" spans="1:38" x14ac:dyDescent="0.3">
      <c r="A3082">
        <v>-73.972695810000005</v>
      </c>
      <c r="B3082">
        <v>40.770609610000001</v>
      </c>
      <c r="C3082" t="s">
        <v>870</v>
      </c>
      <c r="D3082" t="s">
        <v>368</v>
      </c>
      <c r="F3082" t="s">
        <v>48</v>
      </c>
      <c r="G3082">
        <v>10082018</v>
      </c>
      <c r="H3082" s="1">
        <v>9</v>
      </c>
      <c r="I3082" t="s">
        <v>39</v>
      </c>
      <c r="J3082" t="s">
        <v>40</v>
      </c>
      <c r="O3082" t="s">
        <v>55</v>
      </c>
      <c r="Q3082" t="s">
        <v>50</v>
      </c>
      <c r="R3082">
        <v>20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s">
        <v>871</v>
      </c>
      <c r="Z3082" t="b">
        <f t="shared" si="288"/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1</v>
      </c>
      <c r="AH3082" t="b">
        <v>0</v>
      </c>
      <c r="AK3082" t="s">
        <v>872</v>
      </c>
      <c r="AL3082" t="b">
        <v>0</v>
      </c>
    </row>
    <row r="3083" spans="1:38" x14ac:dyDescent="0.3">
      <c r="A3083">
        <v>-73.969109489999994</v>
      </c>
      <c r="B3083">
        <v>40.77676039</v>
      </c>
      <c r="C3083" t="s">
        <v>886</v>
      </c>
      <c r="D3083" t="s">
        <v>121</v>
      </c>
      <c r="F3083" t="s">
        <v>48</v>
      </c>
      <c r="G3083">
        <v>10082018</v>
      </c>
      <c r="H3083" s="1">
        <v>1</v>
      </c>
      <c r="I3083" t="s">
        <v>39</v>
      </c>
      <c r="J3083" t="s">
        <v>40</v>
      </c>
      <c r="O3083" t="s">
        <v>55</v>
      </c>
      <c r="Q3083" t="s">
        <v>43</v>
      </c>
      <c r="R3083" t="b">
        <v>0</v>
      </c>
      <c r="T3083" t="b">
        <v>0</v>
      </c>
      <c r="U3083" t="b">
        <v>0</v>
      </c>
      <c r="V3083" t="b">
        <v>0</v>
      </c>
      <c r="W3083" t="b">
        <v>1</v>
      </c>
      <c r="X3083" t="b">
        <v>0</v>
      </c>
      <c r="Y3083" t="s">
        <v>122</v>
      </c>
      <c r="Z3083" t="b">
        <f t="shared" si="288"/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1</v>
      </c>
      <c r="AK3083" t="s">
        <v>887</v>
      </c>
      <c r="AL3083" t="b">
        <v>0</v>
      </c>
    </row>
    <row r="3084" spans="1:38" x14ac:dyDescent="0.3">
      <c r="A3084">
        <v>-73.975857970000007</v>
      </c>
      <c r="B3084">
        <v>40.767932649999999</v>
      </c>
      <c r="C3084" t="s">
        <v>916</v>
      </c>
      <c r="D3084" t="s">
        <v>230</v>
      </c>
      <c r="F3084" t="s">
        <v>34</v>
      </c>
      <c r="G3084">
        <v>10082018</v>
      </c>
      <c r="H3084" s="1">
        <v>5</v>
      </c>
      <c r="I3084" t="s">
        <v>39</v>
      </c>
      <c r="J3084" t="s">
        <v>40</v>
      </c>
      <c r="O3084" t="s">
        <v>55</v>
      </c>
      <c r="Q3084" t="s">
        <v>43</v>
      </c>
      <c r="R3084" t="b">
        <v>0</v>
      </c>
      <c r="T3084" t="b">
        <v>0</v>
      </c>
      <c r="U3084" t="b">
        <v>0</v>
      </c>
      <c r="V3084" t="b">
        <v>0</v>
      </c>
      <c r="W3084" t="b">
        <v>1</v>
      </c>
      <c r="X3084" t="b">
        <v>0</v>
      </c>
      <c r="Y3084" t="s">
        <v>917</v>
      </c>
      <c r="Z3084" t="b">
        <f t="shared" si="288"/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1</v>
      </c>
      <c r="AH3084" t="b">
        <v>0</v>
      </c>
      <c r="AK3084" t="s">
        <v>918</v>
      </c>
      <c r="AL3084" t="b">
        <v>0</v>
      </c>
    </row>
    <row r="3085" spans="1:38" x14ac:dyDescent="0.3">
      <c r="A3085">
        <v>-73.973111329999995</v>
      </c>
      <c r="B3085">
        <v>40.778664069999998</v>
      </c>
      <c r="C3085" t="s">
        <v>948</v>
      </c>
      <c r="D3085" t="s">
        <v>949</v>
      </c>
      <c r="F3085" t="s">
        <v>34</v>
      </c>
      <c r="G3085">
        <v>10172018</v>
      </c>
      <c r="H3085" s="1">
        <v>1</v>
      </c>
      <c r="I3085" t="s">
        <v>39</v>
      </c>
      <c r="J3085" t="s">
        <v>40</v>
      </c>
      <c r="N3085" t="s">
        <v>117</v>
      </c>
      <c r="O3085" t="s">
        <v>118</v>
      </c>
      <c r="Q3085" t="s">
        <v>50</v>
      </c>
      <c r="R3085">
        <v>10</v>
      </c>
      <c r="T3085" t="b">
        <v>0</v>
      </c>
      <c r="U3085" t="b">
        <v>0</v>
      </c>
      <c r="V3085" t="b">
        <v>1</v>
      </c>
      <c r="W3085" t="b">
        <v>1</v>
      </c>
      <c r="X3085" t="b">
        <v>0</v>
      </c>
      <c r="Y3085" t="s">
        <v>950</v>
      </c>
      <c r="Z3085" t="b">
        <f t="shared" si="288"/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1</v>
      </c>
      <c r="AH3085" t="b">
        <v>0</v>
      </c>
      <c r="AK3085" t="s">
        <v>951</v>
      </c>
      <c r="AL3085" t="b">
        <v>0</v>
      </c>
    </row>
    <row r="3086" spans="1:38" x14ac:dyDescent="0.3">
      <c r="A3086">
        <v>-73.967966129999994</v>
      </c>
      <c r="B3086">
        <v>40.783738839999998</v>
      </c>
      <c r="C3086" t="s">
        <v>956</v>
      </c>
      <c r="D3086" t="s">
        <v>698</v>
      </c>
      <c r="F3086" t="s">
        <v>48</v>
      </c>
      <c r="G3086">
        <v>10132018</v>
      </c>
      <c r="H3086" s="1">
        <v>1</v>
      </c>
      <c r="I3086" t="s">
        <v>39</v>
      </c>
      <c r="J3086" t="s">
        <v>40</v>
      </c>
      <c r="N3086" t="s">
        <v>41</v>
      </c>
      <c r="O3086" t="s">
        <v>42</v>
      </c>
      <c r="Q3086" t="s">
        <v>50</v>
      </c>
      <c r="R3086">
        <v>10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s">
        <v>957</v>
      </c>
      <c r="Z3086" t="b">
        <f t="shared" si="288"/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K3086" t="s">
        <v>958</v>
      </c>
      <c r="AL3086" t="b">
        <v>0</v>
      </c>
    </row>
    <row r="3087" spans="1:38" x14ac:dyDescent="0.3">
      <c r="A3087">
        <v>-73.957342600000004</v>
      </c>
      <c r="B3087">
        <v>40.794435970000002</v>
      </c>
      <c r="C3087" t="s">
        <v>976</v>
      </c>
      <c r="D3087" t="s">
        <v>38</v>
      </c>
      <c r="F3087" t="s">
        <v>34</v>
      </c>
      <c r="G3087">
        <v>10062018</v>
      </c>
      <c r="H3087" s="1">
        <v>9</v>
      </c>
      <c r="I3087" t="s">
        <v>39</v>
      </c>
      <c r="J3087" t="s">
        <v>41</v>
      </c>
      <c r="N3087" t="s">
        <v>40</v>
      </c>
      <c r="O3087" t="s">
        <v>110</v>
      </c>
      <c r="Q3087" t="s">
        <v>43</v>
      </c>
      <c r="R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s">
        <v>977</v>
      </c>
      <c r="Z3087" t="b">
        <f t="shared" si="288"/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1</v>
      </c>
      <c r="AF3087" t="b">
        <v>1</v>
      </c>
      <c r="AG3087" t="b">
        <v>0</v>
      </c>
      <c r="AH3087" t="b">
        <v>0</v>
      </c>
      <c r="AK3087" t="s">
        <v>978</v>
      </c>
      <c r="AL3087" t="b">
        <v>0</v>
      </c>
    </row>
    <row r="3088" spans="1:38" x14ac:dyDescent="0.3">
      <c r="A3088">
        <v>-73.976234820000002</v>
      </c>
      <c r="B3088">
        <v>40.769452229999999</v>
      </c>
      <c r="C3088" t="s">
        <v>993</v>
      </c>
      <c r="D3088" t="s">
        <v>544</v>
      </c>
      <c r="F3088" t="s">
        <v>34</v>
      </c>
      <c r="G3088">
        <v>10082018</v>
      </c>
      <c r="H3088" s="1">
        <v>8</v>
      </c>
      <c r="I3088" t="s">
        <v>39</v>
      </c>
      <c r="J3088" t="s">
        <v>41</v>
      </c>
      <c r="N3088" t="s">
        <v>135</v>
      </c>
      <c r="O3088" t="s">
        <v>136</v>
      </c>
      <c r="Q3088" t="s">
        <v>43</v>
      </c>
      <c r="R3088" t="b">
        <v>0</v>
      </c>
      <c r="T3088" t="b">
        <v>0</v>
      </c>
      <c r="U3088" t="b">
        <v>0</v>
      </c>
      <c r="V3088" t="b">
        <v>1</v>
      </c>
      <c r="W3088" t="b">
        <v>1</v>
      </c>
      <c r="X3088" t="b">
        <v>1</v>
      </c>
      <c r="Y3088" t="s">
        <v>994</v>
      </c>
      <c r="Z3088" t="b">
        <f t="shared" si="288"/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K3088" t="s">
        <v>995</v>
      </c>
      <c r="AL3088" t="b">
        <v>0</v>
      </c>
    </row>
    <row r="3089" spans="1:38" x14ac:dyDescent="0.3">
      <c r="A3089">
        <v>-73.968970010000007</v>
      </c>
      <c r="B3089">
        <v>40.77751696</v>
      </c>
      <c r="C3089" t="s">
        <v>1000</v>
      </c>
      <c r="D3089" t="s">
        <v>150</v>
      </c>
      <c r="F3089" t="s">
        <v>34</v>
      </c>
      <c r="G3089">
        <v>10082018</v>
      </c>
      <c r="H3089" s="1">
        <v>5</v>
      </c>
      <c r="I3089" t="s">
        <v>39</v>
      </c>
      <c r="J3089" t="s">
        <v>40</v>
      </c>
      <c r="O3089" t="s">
        <v>55</v>
      </c>
      <c r="Q3089" t="s">
        <v>50</v>
      </c>
      <c r="R3089">
        <v>20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s">
        <v>141</v>
      </c>
      <c r="Z3089" t="b">
        <f t="shared" si="288"/>
        <v>0</v>
      </c>
      <c r="AA3089" t="b">
        <v>0</v>
      </c>
      <c r="AB3089" t="b">
        <v>1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K3089" t="s">
        <v>1001</v>
      </c>
      <c r="AL3089" t="b">
        <v>0</v>
      </c>
    </row>
    <row r="3090" spans="1:38" x14ac:dyDescent="0.3">
      <c r="A3090">
        <v>-73.974399059999996</v>
      </c>
      <c r="B3090">
        <v>40.776869069999996</v>
      </c>
      <c r="C3090" t="s">
        <v>1030</v>
      </c>
      <c r="D3090" t="s">
        <v>1031</v>
      </c>
      <c r="F3090" t="s">
        <v>34</v>
      </c>
      <c r="G3090">
        <v>10132018</v>
      </c>
      <c r="H3090" s="1">
        <v>4</v>
      </c>
      <c r="J3090" t="s">
        <v>40</v>
      </c>
      <c r="N3090" t="s">
        <v>41</v>
      </c>
      <c r="O3090" t="s">
        <v>42</v>
      </c>
      <c r="Q3090" t="s">
        <v>50</v>
      </c>
      <c r="R3090">
        <v>1</v>
      </c>
      <c r="T3090" t="b">
        <v>0</v>
      </c>
      <c r="U3090" t="b">
        <v>1</v>
      </c>
      <c r="V3090" t="b">
        <v>0</v>
      </c>
      <c r="W3090" t="b">
        <v>0</v>
      </c>
      <c r="X3090" t="b">
        <v>0</v>
      </c>
      <c r="Y3090" t="s">
        <v>1032</v>
      </c>
      <c r="Z3090" t="b">
        <f t="shared" si="288"/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1</v>
      </c>
      <c r="AH3090" t="b">
        <v>0</v>
      </c>
      <c r="AK3090" t="s">
        <v>1033</v>
      </c>
      <c r="AL3090" t="b">
        <v>0</v>
      </c>
    </row>
    <row r="3091" spans="1:38" x14ac:dyDescent="0.3">
      <c r="A3091">
        <v>-73.958787970000003</v>
      </c>
      <c r="B3091">
        <v>40.79081352</v>
      </c>
      <c r="C3091" t="s">
        <v>1048</v>
      </c>
      <c r="D3091" t="s">
        <v>144</v>
      </c>
      <c r="F3091" t="s">
        <v>48</v>
      </c>
      <c r="G3091">
        <v>10122018</v>
      </c>
      <c r="H3091" s="1">
        <v>1</v>
      </c>
      <c r="J3091" t="s">
        <v>40</v>
      </c>
      <c r="N3091" t="s">
        <v>41</v>
      </c>
      <c r="O3091" t="s">
        <v>42</v>
      </c>
      <c r="Q3091" t="s">
        <v>43</v>
      </c>
      <c r="R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1</v>
      </c>
      <c r="Y3091" t="s">
        <v>1049</v>
      </c>
      <c r="Z3091" t="b">
        <f t="shared" ref="Z3091:Z3154" si="289">ISBLANK(Y3091)</f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1</v>
      </c>
      <c r="AK3091" t="s">
        <v>1050</v>
      </c>
      <c r="AL3091" t="b">
        <v>0</v>
      </c>
    </row>
    <row r="3092" spans="1:38" x14ac:dyDescent="0.3">
      <c r="A3092">
        <v>-73.966756000000004</v>
      </c>
      <c r="B3092">
        <v>40.788233380000001</v>
      </c>
      <c r="C3092" t="s">
        <v>1073</v>
      </c>
      <c r="D3092" t="s">
        <v>1074</v>
      </c>
      <c r="F3092" t="s">
        <v>34</v>
      </c>
      <c r="G3092">
        <v>10062018</v>
      </c>
      <c r="H3092" s="1">
        <v>1</v>
      </c>
      <c r="I3092" t="s">
        <v>54</v>
      </c>
      <c r="J3092" t="s">
        <v>40</v>
      </c>
      <c r="N3092" t="s">
        <v>41</v>
      </c>
      <c r="O3092" t="s">
        <v>42</v>
      </c>
      <c r="Q3092" t="s">
        <v>50</v>
      </c>
      <c r="S3092" t="s">
        <v>1075</v>
      </c>
      <c r="T3092" t="b">
        <v>0</v>
      </c>
      <c r="U3092" t="b">
        <v>0</v>
      </c>
      <c r="V3092" t="b">
        <v>0</v>
      </c>
      <c r="W3092" t="b">
        <v>1</v>
      </c>
      <c r="X3092" t="b">
        <v>1</v>
      </c>
      <c r="Y3092" t="s">
        <v>1076</v>
      </c>
      <c r="Z3092" t="b">
        <f t="shared" si="289"/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1</v>
      </c>
      <c r="AH3092" t="b">
        <v>0</v>
      </c>
      <c r="AK3092" t="s">
        <v>1077</v>
      </c>
      <c r="AL3092" t="b">
        <v>0</v>
      </c>
    </row>
    <row r="3093" spans="1:38" x14ac:dyDescent="0.3">
      <c r="A3093">
        <v>-73.972445230000005</v>
      </c>
      <c r="B3093">
        <v>40.771579209999999</v>
      </c>
      <c r="C3093" t="s">
        <v>1111</v>
      </c>
      <c r="D3093" t="s">
        <v>776</v>
      </c>
      <c r="F3093" t="s">
        <v>34</v>
      </c>
      <c r="G3093">
        <v>10122018</v>
      </c>
      <c r="H3093" s="1">
        <v>3</v>
      </c>
      <c r="I3093" t="s">
        <v>39</v>
      </c>
      <c r="J3093" t="s">
        <v>40</v>
      </c>
      <c r="N3093" t="s">
        <v>41</v>
      </c>
      <c r="O3093" t="s">
        <v>42</v>
      </c>
      <c r="Q3093" t="s">
        <v>43</v>
      </c>
      <c r="R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1</v>
      </c>
      <c r="Y3093" t="s">
        <v>1112</v>
      </c>
      <c r="Z3093" t="b">
        <f t="shared" si="289"/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1</v>
      </c>
      <c r="AH3093" t="b">
        <v>0</v>
      </c>
      <c r="AK3093" t="s">
        <v>1113</v>
      </c>
      <c r="AL3093" t="b">
        <v>0</v>
      </c>
    </row>
    <row r="3094" spans="1:38" x14ac:dyDescent="0.3">
      <c r="A3094">
        <v>-73.971640480000005</v>
      </c>
      <c r="B3094">
        <v>40.77531819</v>
      </c>
      <c r="C3094" t="s">
        <v>1147</v>
      </c>
      <c r="D3094" t="s">
        <v>1148</v>
      </c>
      <c r="F3094" t="s">
        <v>34</v>
      </c>
      <c r="G3094">
        <v>10142018</v>
      </c>
      <c r="H3094" s="1">
        <v>2</v>
      </c>
      <c r="I3094" t="s">
        <v>39</v>
      </c>
      <c r="J3094" t="s">
        <v>40</v>
      </c>
      <c r="N3094" t="s">
        <v>84</v>
      </c>
      <c r="O3094" t="s">
        <v>103</v>
      </c>
      <c r="Q3094" t="s">
        <v>50</v>
      </c>
      <c r="R3094">
        <v>15</v>
      </c>
      <c r="T3094" t="b">
        <v>0</v>
      </c>
      <c r="U3094" t="b">
        <v>0</v>
      </c>
      <c r="V3094" t="b">
        <v>1</v>
      </c>
      <c r="W3094" t="b">
        <v>0</v>
      </c>
      <c r="X3094" t="b">
        <v>0</v>
      </c>
      <c r="Y3094" t="s">
        <v>1149</v>
      </c>
      <c r="Z3094" t="b">
        <f t="shared" si="289"/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1</v>
      </c>
      <c r="AH3094" t="b">
        <v>0</v>
      </c>
      <c r="AK3094" t="s">
        <v>1150</v>
      </c>
      <c r="AL3094" t="b">
        <v>0</v>
      </c>
    </row>
    <row r="3095" spans="1:38" x14ac:dyDescent="0.3">
      <c r="A3095">
        <v>-73.96721273</v>
      </c>
      <c r="B3095">
        <v>40.781066680000002</v>
      </c>
      <c r="C3095" t="s">
        <v>1182</v>
      </c>
      <c r="D3095" t="s">
        <v>1183</v>
      </c>
      <c r="F3095" t="s">
        <v>48</v>
      </c>
      <c r="G3095">
        <v>10072018</v>
      </c>
      <c r="H3095" s="1">
        <v>1</v>
      </c>
      <c r="I3095" t="s">
        <v>39</v>
      </c>
      <c r="J3095" t="s">
        <v>40</v>
      </c>
      <c r="O3095" t="s">
        <v>55</v>
      </c>
      <c r="P3095" t="s">
        <v>1184</v>
      </c>
      <c r="Q3095" t="s">
        <v>43</v>
      </c>
      <c r="R3095" t="b">
        <v>0</v>
      </c>
      <c r="T3095" t="b">
        <v>1</v>
      </c>
      <c r="U3095" t="b">
        <v>0</v>
      </c>
      <c r="V3095" t="b">
        <v>1</v>
      </c>
      <c r="W3095" t="b">
        <v>1</v>
      </c>
      <c r="X3095" t="b">
        <v>0</v>
      </c>
      <c r="Y3095" t="s">
        <v>1185</v>
      </c>
      <c r="Z3095" t="b">
        <f t="shared" si="289"/>
        <v>0</v>
      </c>
      <c r="AA3095" t="b">
        <v>0</v>
      </c>
      <c r="AB3095" t="b">
        <v>0</v>
      </c>
      <c r="AC3095" t="b">
        <v>0</v>
      </c>
      <c r="AD3095" t="b">
        <v>1</v>
      </c>
      <c r="AE3095" t="b">
        <v>0</v>
      </c>
      <c r="AF3095" t="b">
        <v>0</v>
      </c>
      <c r="AG3095" t="b">
        <v>0</v>
      </c>
      <c r="AH3095" t="b">
        <v>0</v>
      </c>
      <c r="AK3095" t="s">
        <v>1186</v>
      </c>
      <c r="AL3095" t="b">
        <v>0</v>
      </c>
    </row>
    <row r="3096" spans="1:38" x14ac:dyDescent="0.3">
      <c r="A3096">
        <v>-73.979316280000006</v>
      </c>
      <c r="B3096">
        <v>40.769213469999997</v>
      </c>
      <c r="C3096" t="s">
        <v>1218</v>
      </c>
      <c r="D3096" t="s">
        <v>465</v>
      </c>
      <c r="F3096" t="s">
        <v>34</v>
      </c>
      <c r="G3096">
        <v>10072018</v>
      </c>
      <c r="H3096" s="1">
        <v>1</v>
      </c>
      <c r="I3096" t="s">
        <v>39</v>
      </c>
      <c r="J3096" t="s">
        <v>40</v>
      </c>
      <c r="N3096" t="s">
        <v>84</v>
      </c>
      <c r="O3096" t="s">
        <v>103</v>
      </c>
      <c r="Q3096" t="s">
        <v>50</v>
      </c>
      <c r="S3096" t="s">
        <v>466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s">
        <v>1219</v>
      </c>
      <c r="Z3096" t="b">
        <f t="shared" si="289"/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K3096" t="s">
        <v>1220</v>
      </c>
      <c r="AL3096" t="b">
        <v>0</v>
      </c>
    </row>
    <row r="3097" spans="1:38" x14ac:dyDescent="0.3">
      <c r="A3097">
        <v>-73.957831650000003</v>
      </c>
      <c r="B3097">
        <v>40.789010300000001</v>
      </c>
      <c r="C3097" t="s">
        <v>1223</v>
      </c>
      <c r="D3097" t="s">
        <v>1224</v>
      </c>
      <c r="F3097" t="s">
        <v>34</v>
      </c>
      <c r="G3097">
        <v>10072018</v>
      </c>
      <c r="H3097" s="1">
        <v>1</v>
      </c>
      <c r="I3097" t="s">
        <v>39</v>
      </c>
      <c r="J3097" t="s">
        <v>40</v>
      </c>
      <c r="O3097" t="s">
        <v>55</v>
      </c>
      <c r="Q3097" t="s">
        <v>50</v>
      </c>
      <c r="R3097">
        <v>15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s">
        <v>1225</v>
      </c>
      <c r="Z3097" t="b">
        <f t="shared" si="289"/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1</v>
      </c>
      <c r="AF3097" t="b">
        <v>0</v>
      </c>
      <c r="AG3097" t="b">
        <v>0</v>
      </c>
      <c r="AH3097" t="b">
        <v>0</v>
      </c>
      <c r="AI3097" t="s">
        <v>1226</v>
      </c>
      <c r="AK3097" t="s">
        <v>1227</v>
      </c>
      <c r="AL3097" t="b">
        <v>0</v>
      </c>
    </row>
    <row r="3098" spans="1:38" x14ac:dyDescent="0.3">
      <c r="A3098">
        <v>-73.971988820000007</v>
      </c>
      <c r="B3098">
        <v>40.766768169999999</v>
      </c>
      <c r="C3098" t="s">
        <v>1242</v>
      </c>
      <c r="D3098" t="s">
        <v>1243</v>
      </c>
      <c r="F3098" t="s">
        <v>34</v>
      </c>
      <c r="G3098">
        <v>10072018</v>
      </c>
      <c r="H3098" s="1">
        <v>3</v>
      </c>
      <c r="I3098" t="s">
        <v>39</v>
      </c>
      <c r="J3098" t="s">
        <v>40</v>
      </c>
      <c r="N3098" t="s">
        <v>117</v>
      </c>
      <c r="O3098" t="s">
        <v>118</v>
      </c>
      <c r="Q3098" t="s">
        <v>50</v>
      </c>
      <c r="R3098">
        <v>3</v>
      </c>
      <c r="S3098" t="s">
        <v>1244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s">
        <v>1245</v>
      </c>
      <c r="Z3098" t="b">
        <f t="shared" si="289"/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K3098" t="s">
        <v>1246</v>
      </c>
      <c r="AL3098" t="b">
        <v>0</v>
      </c>
    </row>
    <row r="3099" spans="1:38" x14ac:dyDescent="0.3">
      <c r="A3099">
        <v>-73.959050230000003</v>
      </c>
      <c r="B3099">
        <v>40.794290359999998</v>
      </c>
      <c r="C3099" t="s">
        <v>1261</v>
      </c>
      <c r="D3099" t="s">
        <v>1262</v>
      </c>
      <c r="F3099" t="s">
        <v>34</v>
      </c>
      <c r="G3099">
        <v>10132018</v>
      </c>
      <c r="H3099" s="1">
        <v>6</v>
      </c>
      <c r="I3099" t="s">
        <v>39</v>
      </c>
      <c r="J3099" t="s">
        <v>40</v>
      </c>
      <c r="O3099" t="s">
        <v>55</v>
      </c>
      <c r="Q3099" t="s">
        <v>43</v>
      </c>
      <c r="R3099" t="b">
        <v>0</v>
      </c>
      <c r="S3099" t="s">
        <v>1263</v>
      </c>
      <c r="T3099" t="b">
        <v>1</v>
      </c>
      <c r="U3099" t="b">
        <v>0</v>
      </c>
      <c r="V3099" t="b">
        <v>0</v>
      </c>
      <c r="W3099" t="b">
        <v>0</v>
      </c>
      <c r="X3099" t="b">
        <v>1</v>
      </c>
      <c r="Y3099" t="s">
        <v>1264</v>
      </c>
      <c r="Z3099" t="b">
        <f t="shared" si="289"/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K3099" t="s">
        <v>1265</v>
      </c>
      <c r="AL3099" t="b">
        <v>0</v>
      </c>
    </row>
    <row r="3100" spans="1:38" x14ac:dyDescent="0.3">
      <c r="A3100">
        <v>-73.9766355</v>
      </c>
      <c r="B3100">
        <v>40.773457520000001</v>
      </c>
      <c r="C3100" t="s">
        <v>1280</v>
      </c>
      <c r="D3100" t="s">
        <v>249</v>
      </c>
      <c r="F3100" t="s">
        <v>48</v>
      </c>
      <c r="G3100">
        <v>10072018</v>
      </c>
      <c r="H3100" s="1">
        <v>9</v>
      </c>
      <c r="I3100" t="s">
        <v>39</v>
      </c>
      <c r="J3100" t="s">
        <v>40</v>
      </c>
      <c r="O3100" t="s">
        <v>55</v>
      </c>
      <c r="Q3100" t="s">
        <v>43</v>
      </c>
      <c r="R3100" t="b">
        <v>0</v>
      </c>
      <c r="T3100" t="b">
        <v>1</v>
      </c>
      <c r="U3100" t="b">
        <v>0</v>
      </c>
      <c r="V3100" t="b">
        <v>0</v>
      </c>
      <c r="W3100" t="b">
        <v>1</v>
      </c>
      <c r="X3100" t="b">
        <v>0</v>
      </c>
      <c r="Y3100" t="s">
        <v>1281</v>
      </c>
      <c r="Z3100" t="b">
        <f t="shared" si="289"/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1</v>
      </c>
      <c r="AH3100" t="b">
        <v>0</v>
      </c>
      <c r="AK3100" t="s">
        <v>1282</v>
      </c>
      <c r="AL3100" t="b">
        <v>0</v>
      </c>
    </row>
    <row r="3101" spans="1:38" x14ac:dyDescent="0.3">
      <c r="A3101">
        <v>-73.978765839999994</v>
      </c>
      <c r="B3101">
        <v>40.768941980000001</v>
      </c>
      <c r="C3101" t="s">
        <v>1283</v>
      </c>
      <c r="D3101" t="s">
        <v>465</v>
      </c>
      <c r="F3101" t="s">
        <v>34</v>
      </c>
      <c r="G3101">
        <v>10072018</v>
      </c>
      <c r="H3101" s="1">
        <v>7</v>
      </c>
      <c r="I3101" t="s">
        <v>39</v>
      </c>
      <c r="J3101" t="s">
        <v>40</v>
      </c>
      <c r="N3101" t="s">
        <v>84</v>
      </c>
      <c r="O3101" t="s">
        <v>103</v>
      </c>
      <c r="Q3101" t="s">
        <v>43</v>
      </c>
      <c r="R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s">
        <v>1284</v>
      </c>
      <c r="Z3101" t="b">
        <f t="shared" si="289"/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1</v>
      </c>
      <c r="AH3101" t="b">
        <v>0</v>
      </c>
      <c r="AK3101" t="s">
        <v>1285</v>
      </c>
      <c r="AL3101" t="b">
        <v>0</v>
      </c>
    </row>
    <row r="3102" spans="1:38" x14ac:dyDescent="0.3">
      <c r="A3102">
        <v>-73.963376019999998</v>
      </c>
      <c r="B3102">
        <v>40.781842240000003</v>
      </c>
      <c r="C3102" t="s">
        <v>1286</v>
      </c>
      <c r="D3102" t="s">
        <v>1287</v>
      </c>
      <c r="F3102" t="s">
        <v>34</v>
      </c>
      <c r="G3102">
        <v>10182018</v>
      </c>
      <c r="H3102" s="1">
        <v>3</v>
      </c>
      <c r="I3102" t="s">
        <v>54</v>
      </c>
      <c r="J3102" t="s">
        <v>40</v>
      </c>
      <c r="N3102" t="s">
        <v>41</v>
      </c>
      <c r="O3102" t="s">
        <v>42</v>
      </c>
      <c r="Q3102" t="s">
        <v>43</v>
      </c>
      <c r="R3102" t="b">
        <v>0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 t="s">
        <v>1288</v>
      </c>
      <c r="Z3102" t="b">
        <f t="shared" si="289"/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1</v>
      </c>
      <c r="AH3102" t="b">
        <v>0</v>
      </c>
      <c r="AI3102" t="s">
        <v>1289</v>
      </c>
      <c r="AK3102" t="s">
        <v>1290</v>
      </c>
      <c r="AL3102" t="b">
        <v>0</v>
      </c>
    </row>
    <row r="3103" spans="1:38" x14ac:dyDescent="0.3">
      <c r="A3103">
        <v>-73.953080970000002</v>
      </c>
      <c r="B3103">
        <v>40.795917629999998</v>
      </c>
      <c r="C3103" t="s">
        <v>1291</v>
      </c>
      <c r="D3103" t="s">
        <v>1292</v>
      </c>
      <c r="F3103" t="s">
        <v>34</v>
      </c>
      <c r="G3103">
        <v>10132018</v>
      </c>
      <c r="H3103" s="1">
        <v>2</v>
      </c>
      <c r="I3103" t="s">
        <v>39</v>
      </c>
      <c r="J3103" t="s">
        <v>40</v>
      </c>
      <c r="O3103" t="s">
        <v>55</v>
      </c>
      <c r="Q3103" t="s">
        <v>43</v>
      </c>
      <c r="R3103" t="b">
        <v>0</v>
      </c>
      <c r="T3103" t="b">
        <v>1</v>
      </c>
      <c r="U3103" t="b">
        <v>0</v>
      </c>
      <c r="V3103" t="b">
        <v>0</v>
      </c>
      <c r="W3103" t="b">
        <v>1</v>
      </c>
      <c r="X3103" t="b">
        <v>0</v>
      </c>
      <c r="Y3103" t="s">
        <v>1293</v>
      </c>
      <c r="Z3103" t="b">
        <f t="shared" si="289"/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1</v>
      </c>
      <c r="AI3103" t="s">
        <v>1294</v>
      </c>
      <c r="AK3103" t="s">
        <v>1295</v>
      </c>
      <c r="AL3103" t="b">
        <v>0</v>
      </c>
    </row>
    <row r="3104" spans="1:38" x14ac:dyDescent="0.3">
      <c r="A3104">
        <v>-73.952574749999997</v>
      </c>
      <c r="B3104">
        <v>40.797725739999997</v>
      </c>
      <c r="C3104" t="s">
        <v>1367</v>
      </c>
      <c r="D3104" t="s">
        <v>1368</v>
      </c>
      <c r="F3104" t="s">
        <v>34</v>
      </c>
      <c r="G3104">
        <v>10172018</v>
      </c>
      <c r="H3104" s="1">
        <v>2</v>
      </c>
      <c r="I3104" t="s">
        <v>39</v>
      </c>
      <c r="J3104" t="s">
        <v>40</v>
      </c>
      <c r="N3104" t="s">
        <v>41</v>
      </c>
      <c r="O3104" t="s">
        <v>42</v>
      </c>
      <c r="Q3104" t="s">
        <v>43</v>
      </c>
      <c r="R3104" t="b">
        <v>0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 t="s">
        <v>1369</v>
      </c>
      <c r="Z3104" t="b">
        <f t="shared" si="289"/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1</v>
      </c>
      <c r="AH3104" t="b">
        <v>0</v>
      </c>
      <c r="AK3104" t="s">
        <v>1370</v>
      </c>
      <c r="AL3104" t="b">
        <v>0</v>
      </c>
    </row>
    <row r="3105" spans="1:38" x14ac:dyDescent="0.3">
      <c r="A3105">
        <v>-73.964146240000005</v>
      </c>
      <c r="B3105">
        <v>40.777831599999999</v>
      </c>
      <c r="C3105" t="s">
        <v>1385</v>
      </c>
      <c r="D3105" t="s">
        <v>1144</v>
      </c>
      <c r="F3105" t="s">
        <v>34</v>
      </c>
      <c r="G3105">
        <v>10072018</v>
      </c>
      <c r="H3105" s="1">
        <v>9</v>
      </c>
      <c r="I3105" t="s">
        <v>39</v>
      </c>
      <c r="J3105" t="s">
        <v>40</v>
      </c>
      <c r="N3105" t="s">
        <v>41</v>
      </c>
      <c r="O3105" t="s">
        <v>42</v>
      </c>
      <c r="Q3105" t="s">
        <v>50</v>
      </c>
      <c r="R3105">
        <v>20</v>
      </c>
      <c r="T3105" t="b">
        <v>0</v>
      </c>
      <c r="U3105" t="b">
        <v>0</v>
      </c>
      <c r="V3105" t="b">
        <v>1</v>
      </c>
      <c r="W3105" t="b">
        <v>0</v>
      </c>
      <c r="X3105" t="b">
        <v>0</v>
      </c>
      <c r="Y3105" t="s">
        <v>1386</v>
      </c>
      <c r="Z3105" t="b">
        <f t="shared" si="289"/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1</v>
      </c>
      <c r="AH3105" t="b">
        <v>0</v>
      </c>
      <c r="AK3105" t="s">
        <v>1387</v>
      </c>
      <c r="AL3105" t="b">
        <v>0</v>
      </c>
    </row>
    <row r="3106" spans="1:38" x14ac:dyDescent="0.3">
      <c r="A3106">
        <v>-73.967877430000001</v>
      </c>
      <c r="B3106">
        <v>40.773853520000003</v>
      </c>
      <c r="C3106" t="s">
        <v>1390</v>
      </c>
      <c r="D3106" t="s">
        <v>1391</v>
      </c>
      <c r="F3106" t="s">
        <v>34</v>
      </c>
      <c r="G3106">
        <v>10072018</v>
      </c>
      <c r="H3106" s="1">
        <v>4</v>
      </c>
      <c r="J3106" t="s">
        <v>40</v>
      </c>
      <c r="N3106" t="s">
        <v>41</v>
      </c>
      <c r="O3106" t="s">
        <v>42</v>
      </c>
      <c r="T3106" t="b">
        <v>0</v>
      </c>
      <c r="U3106" t="b">
        <v>0</v>
      </c>
      <c r="V3106" t="b">
        <v>0</v>
      </c>
      <c r="W3106" t="b">
        <v>1</v>
      </c>
      <c r="X3106" t="b">
        <v>0</v>
      </c>
      <c r="Y3106" t="s">
        <v>1392</v>
      </c>
      <c r="Z3106" t="b">
        <f t="shared" si="289"/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1</v>
      </c>
      <c r="AH3106" t="b">
        <v>0</v>
      </c>
      <c r="AK3106" t="s">
        <v>1393</v>
      </c>
      <c r="AL3106" t="b">
        <v>0</v>
      </c>
    </row>
    <row r="3107" spans="1:38" x14ac:dyDescent="0.3">
      <c r="A3107">
        <v>-73.964819539999993</v>
      </c>
      <c r="B3107">
        <v>40.779640000000001</v>
      </c>
      <c r="C3107" t="s">
        <v>1431</v>
      </c>
      <c r="D3107" t="s">
        <v>1432</v>
      </c>
      <c r="F3107" t="s">
        <v>34</v>
      </c>
      <c r="G3107">
        <v>10172018</v>
      </c>
      <c r="H3107" s="1">
        <v>3</v>
      </c>
      <c r="I3107" t="s">
        <v>39</v>
      </c>
      <c r="J3107" t="s">
        <v>41</v>
      </c>
      <c r="O3107" t="s">
        <v>49</v>
      </c>
      <c r="Q3107" t="s">
        <v>43</v>
      </c>
      <c r="R3107" t="b">
        <v>0</v>
      </c>
      <c r="T3107" t="b">
        <v>0</v>
      </c>
      <c r="U3107" t="b">
        <v>0</v>
      </c>
      <c r="V3107" t="b">
        <v>1</v>
      </c>
      <c r="W3107" t="b">
        <v>1</v>
      </c>
      <c r="X3107" t="b">
        <v>0</v>
      </c>
      <c r="Y3107" t="s">
        <v>1433</v>
      </c>
      <c r="Z3107" t="b">
        <f t="shared" si="289"/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1</v>
      </c>
      <c r="AF3107" t="b">
        <v>0</v>
      </c>
      <c r="AG3107" t="b">
        <v>0</v>
      </c>
      <c r="AH3107" t="b">
        <v>0</v>
      </c>
      <c r="AK3107" t="s">
        <v>1434</v>
      </c>
      <c r="AL3107" t="b">
        <v>0</v>
      </c>
    </row>
    <row r="3108" spans="1:38" x14ac:dyDescent="0.3">
      <c r="A3108">
        <v>-73.970308720000006</v>
      </c>
      <c r="B3108">
        <v>40.776398569999998</v>
      </c>
      <c r="C3108" t="s">
        <v>1447</v>
      </c>
      <c r="D3108" t="s">
        <v>121</v>
      </c>
      <c r="F3108" t="s">
        <v>48</v>
      </c>
      <c r="G3108">
        <v>10082018</v>
      </c>
      <c r="H3108" s="1">
        <v>20</v>
      </c>
      <c r="I3108" t="s">
        <v>39</v>
      </c>
      <c r="J3108" t="s">
        <v>40</v>
      </c>
      <c r="O3108" t="s">
        <v>55</v>
      </c>
      <c r="Q3108" t="s">
        <v>43</v>
      </c>
      <c r="R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1</v>
      </c>
      <c r="Y3108" t="s">
        <v>122</v>
      </c>
      <c r="Z3108" t="b">
        <f t="shared" si="289"/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1</v>
      </c>
      <c r="AH3108" t="b">
        <v>0</v>
      </c>
      <c r="AK3108" t="s">
        <v>1448</v>
      </c>
      <c r="AL3108" t="b">
        <v>0</v>
      </c>
    </row>
    <row r="3109" spans="1:38" x14ac:dyDescent="0.3">
      <c r="A3109">
        <v>-73.97072154</v>
      </c>
      <c r="B3109">
        <v>40.772750809999998</v>
      </c>
      <c r="C3109" t="s">
        <v>1459</v>
      </c>
      <c r="D3109" t="s">
        <v>609</v>
      </c>
      <c r="F3109" t="s">
        <v>48</v>
      </c>
      <c r="G3109">
        <v>10062018</v>
      </c>
      <c r="H3109" s="1">
        <v>5</v>
      </c>
      <c r="I3109" t="s">
        <v>39</v>
      </c>
      <c r="J3109" t="s">
        <v>40</v>
      </c>
      <c r="O3109" t="s">
        <v>55</v>
      </c>
      <c r="Q3109" t="s">
        <v>43</v>
      </c>
      <c r="R3109" t="b">
        <v>0</v>
      </c>
      <c r="T3109" t="b">
        <v>0</v>
      </c>
      <c r="U3109" t="b">
        <v>1</v>
      </c>
      <c r="V3109" t="b">
        <v>0</v>
      </c>
      <c r="W3109" t="b">
        <v>0</v>
      </c>
      <c r="X3109" t="b">
        <v>0</v>
      </c>
      <c r="Y3109" t="s">
        <v>1460</v>
      </c>
      <c r="Z3109" t="b">
        <f t="shared" si="289"/>
        <v>0</v>
      </c>
      <c r="AA3109" t="b">
        <v>1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K3109" t="s">
        <v>1461</v>
      </c>
      <c r="AL3109" t="b">
        <v>0</v>
      </c>
    </row>
    <row r="3110" spans="1:38" x14ac:dyDescent="0.3">
      <c r="A3110">
        <v>-73.957013000000003</v>
      </c>
      <c r="B3110">
        <v>40.799602739999997</v>
      </c>
      <c r="C3110" t="s">
        <v>1464</v>
      </c>
      <c r="D3110" t="s">
        <v>1465</v>
      </c>
      <c r="F3110" t="s">
        <v>48</v>
      </c>
      <c r="G3110">
        <v>10142018</v>
      </c>
      <c r="H3110" s="1">
        <v>2</v>
      </c>
      <c r="I3110" t="s">
        <v>39</v>
      </c>
      <c r="J3110" t="s">
        <v>192</v>
      </c>
      <c r="O3110" t="s">
        <v>193</v>
      </c>
      <c r="Q3110" t="s">
        <v>43</v>
      </c>
      <c r="R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1</v>
      </c>
      <c r="Y3110" t="s">
        <v>355</v>
      </c>
      <c r="Z3110" t="b">
        <f t="shared" si="289"/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1</v>
      </c>
      <c r="AH3110" t="b">
        <v>0</v>
      </c>
      <c r="AK3110" t="s">
        <v>1466</v>
      </c>
      <c r="AL3110" t="b">
        <v>0</v>
      </c>
    </row>
    <row r="3111" spans="1:38" x14ac:dyDescent="0.3">
      <c r="A3111">
        <v>-73.954482810000002</v>
      </c>
      <c r="B3111">
        <v>40.798703179999997</v>
      </c>
      <c r="C3111" t="s">
        <v>1476</v>
      </c>
      <c r="D3111" t="s">
        <v>1429</v>
      </c>
      <c r="F3111" t="s">
        <v>34</v>
      </c>
      <c r="G3111">
        <v>10132018</v>
      </c>
      <c r="H3111" s="1">
        <v>1</v>
      </c>
      <c r="I3111" t="s">
        <v>39</v>
      </c>
      <c r="J3111" t="s">
        <v>40</v>
      </c>
      <c r="N3111" t="s">
        <v>41</v>
      </c>
      <c r="O3111" t="s">
        <v>42</v>
      </c>
      <c r="P3111" t="s">
        <v>1477</v>
      </c>
      <c r="Q3111" t="s">
        <v>43</v>
      </c>
      <c r="R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1</v>
      </c>
      <c r="Y3111" t="s">
        <v>1478</v>
      </c>
      <c r="Z3111" t="b">
        <f t="shared" si="289"/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1</v>
      </c>
      <c r="AG3111" t="b">
        <v>1</v>
      </c>
      <c r="AH3111" t="b">
        <v>0</v>
      </c>
      <c r="AK3111" t="s">
        <v>1479</v>
      </c>
      <c r="AL3111" t="b">
        <v>0</v>
      </c>
    </row>
    <row r="3112" spans="1:38" x14ac:dyDescent="0.3">
      <c r="A3112">
        <v>-73.971430330000004</v>
      </c>
      <c r="B3112">
        <v>40.774593490000001</v>
      </c>
      <c r="C3112" t="s">
        <v>1485</v>
      </c>
      <c r="D3112" t="s">
        <v>1115</v>
      </c>
      <c r="F3112" t="s">
        <v>48</v>
      </c>
      <c r="G3112">
        <v>10132018</v>
      </c>
      <c r="H3112" s="1">
        <v>4</v>
      </c>
      <c r="I3112" t="s">
        <v>39</v>
      </c>
      <c r="J3112" t="s">
        <v>192</v>
      </c>
      <c r="O3112" t="s">
        <v>193</v>
      </c>
      <c r="Q3112" t="s">
        <v>43</v>
      </c>
      <c r="R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1</v>
      </c>
      <c r="Y3112" t="s">
        <v>521</v>
      </c>
      <c r="Z3112" t="b">
        <f t="shared" si="289"/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1</v>
      </c>
      <c r="AH3112" t="b">
        <v>0</v>
      </c>
      <c r="AK3112" t="s">
        <v>1486</v>
      </c>
      <c r="AL3112" t="b">
        <v>0</v>
      </c>
    </row>
    <row r="3113" spans="1:38" x14ac:dyDescent="0.3">
      <c r="A3113">
        <v>-73.966652659999994</v>
      </c>
      <c r="B3113">
        <v>40.775611169999998</v>
      </c>
      <c r="C3113" t="s">
        <v>1492</v>
      </c>
      <c r="D3113" t="s">
        <v>1320</v>
      </c>
      <c r="F3113" t="s">
        <v>48</v>
      </c>
      <c r="G3113">
        <v>10072018</v>
      </c>
      <c r="H3113" s="1">
        <v>2</v>
      </c>
      <c r="I3113" t="s">
        <v>54</v>
      </c>
      <c r="J3113" t="s">
        <v>40</v>
      </c>
      <c r="N3113" t="s">
        <v>41</v>
      </c>
      <c r="O3113" t="s">
        <v>42</v>
      </c>
      <c r="Q3113" t="s">
        <v>43</v>
      </c>
      <c r="R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s">
        <v>141</v>
      </c>
      <c r="Z3113" t="b">
        <f t="shared" si="289"/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1</v>
      </c>
      <c r="AH3113" t="b">
        <v>0</v>
      </c>
      <c r="AK3113" t="s">
        <v>1493</v>
      </c>
      <c r="AL3113" t="b">
        <v>0</v>
      </c>
    </row>
    <row r="3114" spans="1:38" x14ac:dyDescent="0.3">
      <c r="A3114">
        <v>-73.961575109999998</v>
      </c>
      <c r="B3114">
        <v>40.79545512</v>
      </c>
      <c r="C3114" t="s">
        <v>1501</v>
      </c>
      <c r="D3114" t="s">
        <v>387</v>
      </c>
      <c r="F3114" t="s">
        <v>48</v>
      </c>
      <c r="G3114">
        <v>10182018</v>
      </c>
      <c r="H3114" s="1">
        <v>1</v>
      </c>
      <c r="I3114" t="s">
        <v>54</v>
      </c>
      <c r="J3114" t="s">
        <v>40</v>
      </c>
      <c r="N3114" t="s">
        <v>84</v>
      </c>
      <c r="O3114" t="s">
        <v>103</v>
      </c>
      <c r="Q3114" t="s">
        <v>50</v>
      </c>
      <c r="R3114">
        <v>15</v>
      </c>
      <c r="T3114" t="b">
        <v>0</v>
      </c>
      <c r="U3114" t="b">
        <v>0</v>
      </c>
      <c r="V3114" t="b">
        <v>0</v>
      </c>
      <c r="W3114" t="b">
        <v>1</v>
      </c>
      <c r="X3114" t="b">
        <v>0</v>
      </c>
      <c r="Y3114" t="s">
        <v>1502</v>
      </c>
      <c r="Z3114" t="b">
        <f t="shared" si="289"/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1</v>
      </c>
      <c r="AH3114" t="b">
        <v>0</v>
      </c>
      <c r="AK3114" t="s">
        <v>1503</v>
      </c>
      <c r="AL3114" t="b">
        <v>0</v>
      </c>
    </row>
    <row r="3115" spans="1:38" x14ac:dyDescent="0.3">
      <c r="A3115">
        <v>-73.967738729999994</v>
      </c>
      <c r="B3115">
        <v>40.774269590000003</v>
      </c>
      <c r="C3115" t="s">
        <v>1543</v>
      </c>
      <c r="D3115" t="s">
        <v>1391</v>
      </c>
      <c r="F3115" t="s">
        <v>34</v>
      </c>
      <c r="G3115">
        <v>10072018</v>
      </c>
      <c r="H3115" s="1">
        <v>2</v>
      </c>
      <c r="I3115" t="s">
        <v>39</v>
      </c>
      <c r="J3115" t="s">
        <v>40</v>
      </c>
      <c r="N3115" t="s">
        <v>41</v>
      </c>
      <c r="O3115" t="s">
        <v>42</v>
      </c>
      <c r="Q3115" t="s">
        <v>50</v>
      </c>
      <c r="R3115">
        <v>10</v>
      </c>
      <c r="S3115" t="s">
        <v>466</v>
      </c>
      <c r="T3115" t="b">
        <v>0</v>
      </c>
      <c r="U3115" t="b">
        <v>0</v>
      </c>
      <c r="V3115" t="b">
        <v>1</v>
      </c>
      <c r="W3115" t="b">
        <v>1</v>
      </c>
      <c r="X3115" t="b">
        <v>0</v>
      </c>
      <c r="Y3115" t="s">
        <v>1544</v>
      </c>
      <c r="Z3115" t="b">
        <f t="shared" si="289"/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1</v>
      </c>
      <c r="AH3115" t="b">
        <v>0</v>
      </c>
      <c r="AK3115" t="s">
        <v>1545</v>
      </c>
      <c r="AL3115" t="b">
        <v>0</v>
      </c>
    </row>
    <row r="3116" spans="1:38" x14ac:dyDescent="0.3">
      <c r="A3116">
        <v>-73.975681050000006</v>
      </c>
      <c r="B3116">
        <v>40.775625750000003</v>
      </c>
      <c r="C3116" t="s">
        <v>1639</v>
      </c>
      <c r="D3116" t="s">
        <v>1640</v>
      </c>
      <c r="F3116" t="s">
        <v>34</v>
      </c>
      <c r="G3116">
        <v>10132018</v>
      </c>
      <c r="H3116" s="1">
        <v>1</v>
      </c>
      <c r="I3116" t="s">
        <v>39</v>
      </c>
      <c r="J3116" t="s">
        <v>41</v>
      </c>
      <c r="N3116" t="s">
        <v>40</v>
      </c>
      <c r="O3116" t="s">
        <v>110</v>
      </c>
      <c r="P3116" t="s">
        <v>1641</v>
      </c>
      <c r="Q3116" t="s">
        <v>43</v>
      </c>
      <c r="R3116" t="b">
        <v>0</v>
      </c>
      <c r="T3116" t="b">
        <v>0</v>
      </c>
      <c r="U3116" t="b">
        <v>0</v>
      </c>
      <c r="V3116" t="b">
        <v>0</v>
      </c>
      <c r="W3116" t="b">
        <v>1</v>
      </c>
      <c r="X3116" t="b">
        <v>0</v>
      </c>
      <c r="Y3116" t="s">
        <v>1642</v>
      </c>
      <c r="Z3116" t="b">
        <f t="shared" si="289"/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1</v>
      </c>
      <c r="AH3116" t="b">
        <v>0</v>
      </c>
      <c r="AK3116" t="s">
        <v>1643</v>
      </c>
      <c r="AL3116" t="b">
        <v>0</v>
      </c>
    </row>
    <row r="3117" spans="1:38" x14ac:dyDescent="0.3">
      <c r="A3117">
        <v>-73.955967799999996</v>
      </c>
      <c r="B3117">
        <v>40.795112410000002</v>
      </c>
      <c r="C3117" t="s">
        <v>1646</v>
      </c>
      <c r="D3117" t="s">
        <v>530</v>
      </c>
      <c r="F3117" t="s">
        <v>48</v>
      </c>
      <c r="G3117">
        <v>10102018</v>
      </c>
      <c r="H3117" s="1">
        <v>7</v>
      </c>
      <c r="I3117" t="s">
        <v>39</v>
      </c>
      <c r="J3117" t="s">
        <v>40</v>
      </c>
      <c r="N3117" t="s">
        <v>41</v>
      </c>
      <c r="O3117" t="s">
        <v>42</v>
      </c>
      <c r="Q3117" t="s">
        <v>50</v>
      </c>
      <c r="R3117">
        <v>1</v>
      </c>
      <c r="S3117" t="s">
        <v>1647</v>
      </c>
      <c r="T3117" t="b">
        <v>1</v>
      </c>
      <c r="U3117" t="b">
        <v>1</v>
      </c>
      <c r="V3117" t="b">
        <v>0</v>
      </c>
      <c r="W3117" t="b">
        <v>0</v>
      </c>
      <c r="X3117" t="b">
        <v>0</v>
      </c>
      <c r="Y3117" t="s">
        <v>1648</v>
      </c>
      <c r="Z3117" t="b">
        <f t="shared" si="289"/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1</v>
      </c>
      <c r="AF3117" t="b">
        <v>0</v>
      </c>
      <c r="AG3117" t="b">
        <v>0</v>
      </c>
      <c r="AH3117" t="b">
        <v>1</v>
      </c>
      <c r="AK3117" t="s">
        <v>1649</v>
      </c>
      <c r="AL3117" t="b">
        <v>0</v>
      </c>
    </row>
    <row r="3118" spans="1:38" x14ac:dyDescent="0.3">
      <c r="A3118">
        <v>-73.954908250000003</v>
      </c>
      <c r="B3118">
        <v>40.793353760000002</v>
      </c>
      <c r="C3118" t="s">
        <v>1652</v>
      </c>
      <c r="D3118" t="s">
        <v>1653</v>
      </c>
      <c r="F3118" t="s">
        <v>34</v>
      </c>
      <c r="G3118">
        <v>10122018</v>
      </c>
      <c r="H3118" s="1">
        <v>1</v>
      </c>
      <c r="I3118" t="s">
        <v>39</v>
      </c>
      <c r="J3118" t="s">
        <v>40</v>
      </c>
      <c r="N3118" t="s">
        <v>84</v>
      </c>
      <c r="O3118" t="s">
        <v>103</v>
      </c>
      <c r="Q3118" t="s">
        <v>43</v>
      </c>
      <c r="R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s">
        <v>1654</v>
      </c>
      <c r="Z3118" t="b">
        <f t="shared" si="289"/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K3118" t="s">
        <v>1655</v>
      </c>
      <c r="AL3118" t="b">
        <v>0</v>
      </c>
    </row>
    <row r="3119" spans="1:38" x14ac:dyDescent="0.3">
      <c r="A3119">
        <v>-73.963852610000004</v>
      </c>
      <c r="B3119">
        <v>40.782693850000001</v>
      </c>
      <c r="C3119" t="s">
        <v>1664</v>
      </c>
      <c r="D3119" t="s">
        <v>177</v>
      </c>
      <c r="F3119" t="s">
        <v>48</v>
      </c>
      <c r="G3119">
        <v>10072018</v>
      </c>
      <c r="H3119" s="1">
        <v>2</v>
      </c>
      <c r="I3119" t="s">
        <v>39</v>
      </c>
      <c r="J3119" t="s">
        <v>40</v>
      </c>
      <c r="N3119" t="s">
        <v>41</v>
      </c>
      <c r="O3119" t="s">
        <v>42</v>
      </c>
      <c r="Q3119" t="s">
        <v>43</v>
      </c>
      <c r="R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s">
        <v>1665</v>
      </c>
      <c r="Z3119" t="b">
        <f t="shared" si="289"/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1</v>
      </c>
      <c r="AH3119" t="b">
        <v>0</v>
      </c>
      <c r="AK3119" t="s">
        <v>1666</v>
      </c>
      <c r="AL3119" t="b">
        <v>0</v>
      </c>
    </row>
    <row r="3120" spans="1:38" x14ac:dyDescent="0.3">
      <c r="A3120">
        <v>-73.970416619999995</v>
      </c>
      <c r="B3120">
        <v>40.77667203</v>
      </c>
      <c r="C3120" t="s">
        <v>1679</v>
      </c>
      <c r="D3120" t="s">
        <v>121</v>
      </c>
      <c r="F3120" t="s">
        <v>48</v>
      </c>
      <c r="G3120">
        <v>10082018</v>
      </c>
      <c r="H3120" s="1">
        <v>7</v>
      </c>
      <c r="I3120" t="s">
        <v>39</v>
      </c>
      <c r="J3120" t="s">
        <v>40</v>
      </c>
      <c r="O3120" t="s">
        <v>55</v>
      </c>
      <c r="Q3120" t="s">
        <v>43</v>
      </c>
      <c r="R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1</v>
      </c>
      <c r="Y3120" t="s">
        <v>122</v>
      </c>
      <c r="Z3120" t="b">
        <f t="shared" si="289"/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K3120" t="s">
        <v>1680</v>
      </c>
      <c r="AL3120" t="b">
        <v>0</v>
      </c>
    </row>
    <row r="3121" spans="1:38" x14ac:dyDescent="0.3">
      <c r="A3121">
        <v>-73.970033069999999</v>
      </c>
      <c r="B3121">
        <v>40.77829139</v>
      </c>
      <c r="C3121" t="s">
        <v>1687</v>
      </c>
      <c r="D3121" t="s">
        <v>721</v>
      </c>
      <c r="F3121" t="s">
        <v>34</v>
      </c>
      <c r="G3121">
        <v>10102018</v>
      </c>
      <c r="H3121" s="1">
        <v>6</v>
      </c>
      <c r="I3121" t="s">
        <v>39</v>
      </c>
      <c r="J3121" t="s">
        <v>40</v>
      </c>
      <c r="O3121" t="s">
        <v>55</v>
      </c>
      <c r="Q3121" t="s">
        <v>43</v>
      </c>
      <c r="R3121" t="b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1</v>
      </c>
      <c r="Y3121" t="s">
        <v>122</v>
      </c>
      <c r="Z3121" t="b">
        <f t="shared" si="289"/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s">
        <v>1688</v>
      </c>
      <c r="AK3121" t="s">
        <v>1689</v>
      </c>
      <c r="AL3121" t="b">
        <v>0</v>
      </c>
    </row>
    <row r="3122" spans="1:38" x14ac:dyDescent="0.3">
      <c r="A3122">
        <v>-73.955621820000005</v>
      </c>
      <c r="B3122">
        <v>40.798046020000001</v>
      </c>
      <c r="C3122" t="s">
        <v>1731</v>
      </c>
      <c r="D3122" t="s">
        <v>353</v>
      </c>
      <c r="F3122" t="s">
        <v>34</v>
      </c>
      <c r="G3122">
        <v>10142018</v>
      </c>
      <c r="H3122" s="1">
        <v>1</v>
      </c>
      <c r="I3122" t="s">
        <v>39</v>
      </c>
      <c r="J3122" t="s">
        <v>40</v>
      </c>
      <c r="N3122" t="s">
        <v>41</v>
      </c>
      <c r="O3122" t="s">
        <v>42</v>
      </c>
      <c r="Q3122" t="s">
        <v>43</v>
      </c>
      <c r="R3122" t="b">
        <v>0</v>
      </c>
      <c r="T3122" t="b">
        <v>0</v>
      </c>
      <c r="U3122" t="b">
        <v>0</v>
      </c>
      <c r="V3122" t="b">
        <v>0</v>
      </c>
      <c r="W3122" t="b">
        <v>1</v>
      </c>
      <c r="X3122" t="b">
        <v>0</v>
      </c>
      <c r="Y3122" t="s">
        <v>1732</v>
      </c>
      <c r="Z3122" t="b">
        <f t="shared" si="289"/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1</v>
      </c>
      <c r="AK3122" t="s">
        <v>1733</v>
      </c>
      <c r="AL3122" t="b">
        <v>0</v>
      </c>
    </row>
    <row r="3123" spans="1:38" x14ac:dyDescent="0.3">
      <c r="A3123">
        <v>-73.967777940000005</v>
      </c>
      <c r="B3123">
        <v>40.78674822</v>
      </c>
      <c r="C3123" t="s">
        <v>1734</v>
      </c>
      <c r="D3123" t="s">
        <v>147</v>
      </c>
      <c r="F3123" t="s">
        <v>48</v>
      </c>
      <c r="G3123">
        <v>10132018</v>
      </c>
      <c r="H3123" s="1">
        <v>2</v>
      </c>
      <c r="J3123" t="s">
        <v>40</v>
      </c>
      <c r="O3123" t="s">
        <v>55</v>
      </c>
      <c r="Q3123" t="s">
        <v>50</v>
      </c>
      <c r="R3123">
        <v>15</v>
      </c>
      <c r="S3123" t="s">
        <v>1735</v>
      </c>
      <c r="T3123" t="b">
        <v>0</v>
      </c>
      <c r="U3123" t="b">
        <v>1</v>
      </c>
      <c r="V3123" t="b">
        <v>0</v>
      </c>
      <c r="W3123" t="b">
        <v>0</v>
      </c>
      <c r="X3123" t="b">
        <v>0</v>
      </c>
      <c r="Y3123" t="s">
        <v>1032</v>
      </c>
      <c r="Z3123" t="b">
        <f t="shared" si="289"/>
        <v>0</v>
      </c>
      <c r="AA3123" t="b">
        <v>0</v>
      </c>
      <c r="AB3123" t="b">
        <v>0</v>
      </c>
      <c r="AC3123" t="b">
        <v>0</v>
      </c>
      <c r="AD3123" t="b">
        <v>1</v>
      </c>
      <c r="AE3123" t="b">
        <v>0</v>
      </c>
      <c r="AF3123" t="b">
        <v>0</v>
      </c>
      <c r="AG3123" t="b">
        <v>1</v>
      </c>
      <c r="AH3123" t="b">
        <v>0</v>
      </c>
      <c r="AK3123" t="s">
        <v>1736</v>
      </c>
      <c r="AL3123" t="b">
        <v>0</v>
      </c>
    </row>
    <row r="3124" spans="1:38" x14ac:dyDescent="0.3">
      <c r="A3124">
        <v>-73.954332379999997</v>
      </c>
      <c r="B3124">
        <v>40.794308649999998</v>
      </c>
      <c r="C3124" t="s">
        <v>1755</v>
      </c>
      <c r="D3124" t="s">
        <v>939</v>
      </c>
      <c r="F3124" t="s">
        <v>34</v>
      </c>
      <c r="G3124">
        <v>10072018</v>
      </c>
      <c r="H3124" s="1">
        <v>3</v>
      </c>
      <c r="I3124" t="s">
        <v>39</v>
      </c>
      <c r="J3124" t="s">
        <v>40</v>
      </c>
      <c r="N3124" t="s">
        <v>41</v>
      </c>
      <c r="O3124" t="s">
        <v>42</v>
      </c>
      <c r="Q3124" t="s">
        <v>50</v>
      </c>
      <c r="R3124">
        <v>15</v>
      </c>
      <c r="T3124" t="b">
        <v>0</v>
      </c>
      <c r="U3124" t="b">
        <v>0</v>
      </c>
      <c r="V3124" t="b">
        <v>0</v>
      </c>
      <c r="W3124" t="b">
        <v>1</v>
      </c>
      <c r="X3124" t="b">
        <v>0</v>
      </c>
      <c r="Y3124" t="s">
        <v>1756</v>
      </c>
      <c r="Z3124" t="b">
        <f t="shared" si="289"/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K3124" t="s">
        <v>1757</v>
      </c>
      <c r="AL3124" t="b">
        <v>0</v>
      </c>
    </row>
    <row r="3125" spans="1:38" x14ac:dyDescent="0.3">
      <c r="A3125">
        <v>-73.971225680000003</v>
      </c>
      <c r="B3125">
        <v>40.776094290000003</v>
      </c>
      <c r="C3125" t="s">
        <v>1758</v>
      </c>
      <c r="D3125" t="s">
        <v>426</v>
      </c>
      <c r="F3125" t="s">
        <v>34</v>
      </c>
      <c r="G3125">
        <v>10182018</v>
      </c>
      <c r="H3125" s="1">
        <v>13</v>
      </c>
      <c r="I3125" t="s">
        <v>39</v>
      </c>
      <c r="J3125" t="s">
        <v>40</v>
      </c>
      <c r="N3125" t="s">
        <v>117</v>
      </c>
      <c r="O3125" t="s">
        <v>118</v>
      </c>
      <c r="P3125" t="s">
        <v>1759</v>
      </c>
      <c r="Q3125" t="s">
        <v>43</v>
      </c>
      <c r="R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1</v>
      </c>
      <c r="Y3125" t="s">
        <v>355</v>
      </c>
      <c r="Z3125" t="b">
        <f t="shared" si="289"/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K3125" t="s">
        <v>1760</v>
      </c>
      <c r="AL3125" t="b">
        <v>0</v>
      </c>
    </row>
    <row r="3126" spans="1:38" x14ac:dyDescent="0.3">
      <c r="A3126">
        <v>-73.972748859999996</v>
      </c>
      <c r="B3126">
        <v>40.778191679999999</v>
      </c>
      <c r="C3126" t="s">
        <v>1763</v>
      </c>
      <c r="D3126" t="s">
        <v>1764</v>
      </c>
      <c r="F3126" t="s">
        <v>34</v>
      </c>
      <c r="G3126">
        <v>10142018</v>
      </c>
      <c r="H3126" s="1">
        <v>6</v>
      </c>
      <c r="I3126" t="s">
        <v>54</v>
      </c>
      <c r="J3126" t="s">
        <v>40</v>
      </c>
      <c r="N3126" t="s">
        <v>41</v>
      </c>
      <c r="O3126" t="s">
        <v>42</v>
      </c>
      <c r="Q3126" t="s">
        <v>43</v>
      </c>
      <c r="R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s">
        <v>498</v>
      </c>
      <c r="Z3126" t="b">
        <f t="shared" si="289"/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1</v>
      </c>
      <c r="AG3126" t="b">
        <v>0</v>
      </c>
      <c r="AH3126" t="b">
        <v>0</v>
      </c>
      <c r="AI3126" t="s">
        <v>1765</v>
      </c>
      <c r="AK3126" t="s">
        <v>1766</v>
      </c>
      <c r="AL3126" t="b">
        <v>0</v>
      </c>
    </row>
    <row r="3127" spans="1:38" x14ac:dyDescent="0.3">
      <c r="A3127">
        <v>-73.967154960000002</v>
      </c>
      <c r="B3127">
        <v>40.775134289999997</v>
      </c>
      <c r="C3127" t="s">
        <v>1802</v>
      </c>
      <c r="D3127" t="s">
        <v>1320</v>
      </c>
      <c r="F3127" t="s">
        <v>48</v>
      </c>
      <c r="G3127">
        <v>10072018</v>
      </c>
      <c r="H3127" s="1">
        <v>1</v>
      </c>
      <c r="I3127" t="s">
        <v>39</v>
      </c>
      <c r="J3127" t="s">
        <v>40</v>
      </c>
      <c r="O3127" t="s">
        <v>55</v>
      </c>
      <c r="Q3127" t="s">
        <v>50</v>
      </c>
      <c r="R3127">
        <v>180</v>
      </c>
      <c r="S3127" t="s">
        <v>1803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 t="s">
        <v>1804</v>
      </c>
      <c r="Z3127" t="b">
        <f t="shared" si="289"/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1</v>
      </c>
      <c r="AH3127" t="b">
        <v>0</v>
      </c>
      <c r="AK3127" t="s">
        <v>1805</v>
      </c>
      <c r="AL3127" t="b">
        <v>0</v>
      </c>
    </row>
    <row r="3128" spans="1:38" x14ac:dyDescent="0.3">
      <c r="A3128">
        <v>-73.955693719999999</v>
      </c>
      <c r="B3128">
        <v>40.799092809999998</v>
      </c>
      <c r="C3128" t="s">
        <v>1818</v>
      </c>
      <c r="D3128" t="s">
        <v>350</v>
      </c>
      <c r="F3128" t="s">
        <v>48</v>
      </c>
      <c r="G3128">
        <v>10072018</v>
      </c>
      <c r="H3128" s="1">
        <v>4</v>
      </c>
      <c r="I3128" t="s">
        <v>39</v>
      </c>
      <c r="J3128" t="s">
        <v>40</v>
      </c>
      <c r="N3128" t="s">
        <v>117</v>
      </c>
      <c r="O3128" t="s">
        <v>118</v>
      </c>
      <c r="P3128" t="s">
        <v>1819</v>
      </c>
      <c r="Q3128" t="s">
        <v>43</v>
      </c>
      <c r="R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s">
        <v>122</v>
      </c>
      <c r="Z3128" t="b">
        <f t="shared" si="289"/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1</v>
      </c>
      <c r="AH3128" t="b">
        <v>0</v>
      </c>
      <c r="AK3128" t="s">
        <v>1820</v>
      </c>
      <c r="AL3128" t="b">
        <v>0</v>
      </c>
    </row>
    <row r="3129" spans="1:38" x14ac:dyDescent="0.3">
      <c r="A3129">
        <v>-73.975483679999996</v>
      </c>
      <c r="B3129">
        <v>40.773887950000002</v>
      </c>
      <c r="C3129" t="s">
        <v>1832</v>
      </c>
      <c r="D3129" t="s">
        <v>802</v>
      </c>
      <c r="F3129" t="s">
        <v>34</v>
      </c>
      <c r="G3129">
        <v>10132018</v>
      </c>
      <c r="H3129" s="1">
        <v>1</v>
      </c>
      <c r="I3129" t="s">
        <v>54</v>
      </c>
      <c r="J3129" t="s">
        <v>40</v>
      </c>
      <c r="N3129" t="s">
        <v>41</v>
      </c>
      <c r="O3129" t="s">
        <v>42</v>
      </c>
      <c r="Q3129" t="s">
        <v>43</v>
      </c>
      <c r="R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s">
        <v>1369</v>
      </c>
      <c r="Z3129" t="b">
        <f t="shared" si="289"/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1</v>
      </c>
      <c r="AF3129" t="b">
        <v>0</v>
      </c>
      <c r="AG3129" t="b">
        <v>1</v>
      </c>
      <c r="AH3129" t="b">
        <v>0</v>
      </c>
      <c r="AK3129" t="s">
        <v>1833</v>
      </c>
      <c r="AL3129" t="b">
        <v>0</v>
      </c>
    </row>
    <row r="3130" spans="1:38" x14ac:dyDescent="0.3">
      <c r="A3130">
        <v>-73.976379109999996</v>
      </c>
      <c r="B3130">
        <v>40.770281509999997</v>
      </c>
      <c r="C3130" t="s">
        <v>1845</v>
      </c>
      <c r="D3130" t="s">
        <v>53</v>
      </c>
      <c r="F3130" t="s">
        <v>34</v>
      </c>
      <c r="G3130">
        <v>10182018</v>
      </c>
      <c r="H3130" s="1">
        <v>4</v>
      </c>
      <c r="I3130" t="s">
        <v>39</v>
      </c>
      <c r="J3130" t="s">
        <v>40</v>
      </c>
      <c r="N3130" t="s">
        <v>84</v>
      </c>
      <c r="O3130" t="s">
        <v>103</v>
      </c>
      <c r="P3130" t="s">
        <v>1846</v>
      </c>
      <c r="Q3130" t="s">
        <v>43</v>
      </c>
      <c r="R3130" t="b">
        <v>0</v>
      </c>
      <c r="T3130" t="b">
        <v>0</v>
      </c>
      <c r="U3130" t="b">
        <v>1</v>
      </c>
      <c r="V3130" t="b">
        <v>0</v>
      </c>
      <c r="W3130" t="b">
        <v>0</v>
      </c>
      <c r="X3130" t="b">
        <v>0</v>
      </c>
      <c r="Y3130" t="s">
        <v>1847</v>
      </c>
      <c r="Z3130" t="b">
        <f t="shared" si="289"/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K3130" t="s">
        <v>1848</v>
      </c>
      <c r="AL3130" t="b">
        <v>0</v>
      </c>
    </row>
    <row r="3131" spans="1:38" x14ac:dyDescent="0.3">
      <c r="A3131">
        <v>-73.957372410000005</v>
      </c>
      <c r="B3131">
        <v>40.798008090000003</v>
      </c>
      <c r="C3131" t="s">
        <v>1851</v>
      </c>
      <c r="D3131" t="s">
        <v>1248</v>
      </c>
      <c r="F3131" t="s">
        <v>48</v>
      </c>
      <c r="G3131">
        <v>10172018</v>
      </c>
      <c r="H3131" s="1">
        <v>2</v>
      </c>
      <c r="I3131" t="s">
        <v>39</v>
      </c>
      <c r="J3131" t="s">
        <v>40</v>
      </c>
      <c r="N3131" t="s">
        <v>117</v>
      </c>
      <c r="O3131" t="s">
        <v>118</v>
      </c>
      <c r="Q3131" t="s">
        <v>43</v>
      </c>
      <c r="R3131" t="b">
        <v>0</v>
      </c>
      <c r="T3131" t="b">
        <v>0</v>
      </c>
      <c r="U3131" t="b">
        <v>1</v>
      </c>
      <c r="V3131" t="b">
        <v>0</v>
      </c>
      <c r="W3131" t="b">
        <v>1</v>
      </c>
      <c r="X3131" t="b">
        <v>0</v>
      </c>
      <c r="Y3131" t="s">
        <v>1852</v>
      </c>
      <c r="Z3131" t="b">
        <f t="shared" si="289"/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1</v>
      </c>
      <c r="AK3131" t="s">
        <v>1853</v>
      </c>
      <c r="AL3131" t="b">
        <v>0</v>
      </c>
    </row>
    <row r="3132" spans="1:38" x14ac:dyDescent="0.3">
      <c r="A3132">
        <v>-73.958010939999994</v>
      </c>
      <c r="B3132">
        <v>40.785565439999999</v>
      </c>
      <c r="C3132" t="s">
        <v>1854</v>
      </c>
      <c r="D3132" t="s">
        <v>1855</v>
      </c>
      <c r="F3132" t="s">
        <v>48</v>
      </c>
      <c r="G3132">
        <v>10132018</v>
      </c>
      <c r="H3132" s="1">
        <v>1</v>
      </c>
      <c r="I3132" t="s">
        <v>39</v>
      </c>
      <c r="J3132" t="s">
        <v>40</v>
      </c>
      <c r="N3132" t="s">
        <v>41</v>
      </c>
      <c r="O3132" t="s">
        <v>42</v>
      </c>
      <c r="Q3132" t="s">
        <v>43</v>
      </c>
      <c r="R3132" t="b">
        <v>0</v>
      </c>
      <c r="S3132" t="s">
        <v>1856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s">
        <v>1857</v>
      </c>
      <c r="Z3132" t="b">
        <f t="shared" si="289"/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1</v>
      </c>
      <c r="AK3132" t="s">
        <v>1858</v>
      </c>
      <c r="AL3132" t="b">
        <v>0</v>
      </c>
    </row>
    <row r="3133" spans="1:38" x14ac:dyDescent="0.3">
      <c r="A3133">
        <v>-73.956838230000002</v>
      </c>
      <c r="B3133">
        <v>40.797568550000001</v>
      </c>
      <c r="C3133" t="s">
        <v>1888</v>
      </c>
      <c r="D3133" t="s">
        <v>1248</v>
      </c>
      <c r="F3133" t="s">
        <v>48</v>
      </c>
      <c r="G3133">
        <v>10172018</v>
      </c>
      <c r="H3133" s="1">
        <v>7</v>
      </c>
      <c r="I3133" t="s">
        <v>39</v>
      </c>
      <c r="J3133" t="s">
        <v>40</v>
      </c>
      <c r="N3133" t="s">
        <v>117</v>
      </c>
      <c r="O3133" t="s">
        <v>118</v>
      </c>
      <c r="Q3133" t="s">
        <v>43</v>
      </c>
      <c r="R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1</v>
      </c>
      <c r="Y3133" t="s">
        <v>355</v>
      </c>
      <c r="Z3133" t="b">
        <f t="shared" si="289"/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1</v>
      </c>
      <c r="AH3133" t="b">
        <v>0</v>
      </c>
      <c r="AK3133" t="s">
        <v>1889</v>
      </c>
      <c r="AL3133" t="b">
        <v>0</v>
      </c>
    </row>
    <row r="3134" spans="1:38" x14ac:dyDescent="0.3">
      <c r="A3134">
        <v>-73.975815229999995</v>
      </c>
      <c r="B3134">
        <v>40.769237740000001</v>
      </c>
      <c r="C3134" t="s">
        <v>1895</v>
      </c>
      <c r="D3134" t="s">
        <v>794</v>
      </c>
      <c r="F3134" t="s">
        <v>34</v>
      </c>
      <c r="G3134">
        <v>10082018</v>
      </c>
      <c r="H3134" s="1">
        <v>3</v>
      </c>
      <c r="I3134" t="s">
        <v>39</v>
      </c>
      <c r="J3134" t="s">
        <v>40</v>
      </c>
      <c r="O3134" t="s">
        <v>55</v>
      </c>
      <c r="T3134" t="b">
        <v>0</v>
      </c>
      <c r="U3134" t="b">
        <v>1</v>
      </c>
      <c r="V3134" t="b">
        <v>0</v>
      </c>
      <c r="W3134" t="b">
        <v>0</v>
      </c>
      <c r="X3134" t="b">
        <v>0</v>
      </c>
      <c r="Y3134" t="s">
        <v>1896</v>
      </c>
      <c r="Z3134" t="b">
        <f t="shared" si="289"/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K3134" t="s">
        <v>1897</v>
      </c>
      <c r="AL3134" t="b">
        <v>0</v>
      </c>
    </row>
    <row r="3135" spans="1:38" x14ac:dyDescent="0.3">
      <c r="A3135">
        <v>-73.955372670000003</v>
      </c>
      <c r="B3135">
        <v>40.798757850000001</v>
      </c>
      <c r="C3135" t="s">
        <v>1927</v>
      </c>
      <c r="D3135" t="s">
        <v>353</v>
      </c>
      <c r="F3135" t="s">
        <v>48</v>
      </c>
      <c r="G3135">
        <v>10142018</v>
      </c>
      <c r="H3135" s="1">
        <v>2</v>
      </c>
      <c r="I3135" t="s">
        <v>39</v>
      </c>
      <c r="J3135" t="s">
        <v>40</v>
      </c>
      <c r="O3135" t="s">
        <v>55</v>
      </c>
      <c r="Q3135" t="s">
        <v>50</v>
      </c>
      <c r="R3135">
        <v>20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s">
        <v>694</v>
      </c>
      <c r="Z3135" t="b">
        <f t="shared" si="289"/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1</v>
      </c>
      <c r="AH3135" t="b">
        <v>0</v>
      </c>
      <c r="AK3135" t="s">
        <v>1928</v>
      </c>
      <c r="AL3135" t="b">
        <v>0</v>
      </c>
    </row>
    <row r="3136" spans="1:38" x14ac:dyDescent="0.3">
      <c r="A3136">
        <v>-73.9572687</v>
      </c>
      <c r="B3136">
        <v>40.79626846</v>
      </c>
      <c r="C3136" t="s">
        <v>1934</v>
      </c>
      <c r="D3136" t="s">
        <v>841</v>
      </c>
      <c r="F3136" t="s">
        <v>48</v>
      </c>
      <c r="G3136">
        <v>10172018</v>
      </c>
      <c r="H3136" s="1">
        <v>3</v>
      </c>
      <c r="I3136" t="s">
        <v>39</v>
      </c>
      <c r="J3136" t="s">
        <v>40</v>
      </c>
      <c r="N3136" t="s">
        <v>84</v>
      </c>
      <c r="O3136" t="s">
        <v>103</v>
      </c>
      <c r="Q3136" t="s">
        <v>43</v>
      </c>
      <c r="R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1</v>
      </c>
      <c r="Y3136" t="s">
        <v>355</v>
      </c>
      <c r="Z3136" t="b">
        <f t="shared" si="289"/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K3136" t="s">
        <v>1935</v>
      </c>
      <c r="AL3136" t="b">
        <v>0</v>
      </c>
    </row>
    <row r="3137" spans="1:38" x14ac:dyDescent="0.3">
      <c r="A3137">
        <v>-73.972185479999993</v>
      </c>
      <c r="B3137">
        <v>40.776108639999997</v>
      </c>
      <c r="C3137" t="s">
        <v>1941</v>
      </c>
      <c r="D3137" t="s">
        <v>773</v>
      </c>
      <c r="F3137" t="s">
        <v>48</v>
      </c>
      <c r="G3137">
        <v>10132018</v>
      </c>
      <c r="H3137" s="1">
        <v>1</v>
      </c>
      <c r="I3137" t="s">
        <v>39</v>
      </c>
      <c r="J3137" t="s">
        <v>40</v>
      </c>
      <c r="O3137" t="s">
        <v>55</v>
      </c>
      <c r="Q3137" t="s">
        <v>43</v>
      </c>
      <c r="R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1</v>
      </c>
      <c r="Y3137" t="s">
        <v>521</v>
      </c>
      <c r="Z3137" t="b">
        <f t="shared" si="289"/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1</v>
      </c>
      <c r="AH3137" t="b">
        <v>0</v>
      </c>
      <c r="AK3137" t="s">
        <v>1942</v>
      </c>
      <c r="AL3137" t="b">
        <v>0</v>
      </c>
    </row>
    <row r="3138" spans="1:38" x14ac:dyDescent="0.3">
      <c r="A3138">
        <v>-73.95841781</v>
      </c>
      <c r="B3138">
        <v>40.792730120000002</v>
      </c>
      <c r="C3138" t="s">
        <v>1964</v>
      </c>
      <c r="D3138" t="s">
        <v>1965</v>
      </c>
      <c r="F3138" t="s">
        <v>34</v>
      </c>
      <c r="G3138">
        <v>10062018</v>
      </c>
      <c r="H3138" s="1">
        <v>1</v>
      </c>
      <c r="I3138" t="s">
        <v>39</v>
      </c>
      <c r="J3138" t="s">
        <v>40</v>
      </c>
      <c r="N3138" t="s">
        <v>168</v>
      </c>
      <c r="O3138" t="s">
        <v>169</v>
      </c>
      <c r="Q3138" t="s">
        <v>50</v>
      </c>
      <c r="R3138">
        <v>20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s">
        <v>1966</v>
      </c>
      <c r="Z3138" t="b">
        <f t="shared" si="289"/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1</v>
      </c>
      <c r="AH3138" t="b">
        <v>0</v>
      </c>
      <c r="AK3138" t="s">
        <v>1967</v>
      </c>
      <c r="AL3138" t="b">
        <v>0</v>
      </c>
    </row>
    <row r="3139" spans="1:38" x14ac:dyDescent="0.3">
      <c r="A3139">
        <v>-73.976794909999995</v>
      </c>
      <c r="B3139">
        <v>40.774454579999997</v>
      </c>
      <c r="C3139" t="s">
        <v>2005</v>
      </c>
      <c r="D3139" t="s">
        <v>859</v>
      </c>
      <c r="F3139" t="s">
        <v>34</v>
      </c>
      <c r="G3139">
        <v>10102018</v>
      </c>
      <c r="H3139" s="1">
        <v>1</v>
      </c>
      <c r="I3139" t="s">
        <v>39</v>
      </c>
      <c r="O3139" t="s">
        <v>35</v>
      </c>
      <c r="Q3139" t="s">
        <v>43</v>
      </c>
      <c r="R3139" t="b">
        <v>0</v>
      </c>
      <c r="S3139" t="s">
        <v>2006</v>
      </c>
      <c r="T3139" t="b">
        <v>0</v>
      </c>
      <c r="U3139" t="b">
        <v>0</v>
      </c>
      <c r="V3139" t="b">
        <v>1</v>
      </c>
      <c r="W3139" t="b">
        <v>0</v>
      </c>
      <c r="X3139" t="b">
        <v>0</v>
      </c>
      <c r="Y3139" t="s">
        <v>2007</v>
      </c>
      <c r="Z3139" t="b">
        <f t="shared" si="289"/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1</v>
      </c>
      <c r="AH3139" t="b">
        <v>0</v>
      </c>
      <c r="AK3139" t="s">
        <v>2008</v>
      </c>
      <c r="AL3139" t="b">
        <v>0</v>
      </c>
    </row>
    <row r="3140" spans="1:38" x14ac:dyDescent="0.3">
      <c r="A3140">
        <v>-73.958553769999995</v>
      </c>
      <c r="B3140">
        <v>40.79039058</v>
      </c>
      <c r="C3140" t="s">
        <v>2027</v>
      </c>
      <c r="D3140" t="s">
        <v>144</v>
      </c>
      <c r="F3140" t="s">
        <v>48</v>
      </c>
      <c r="G3140">
        <v>10122018</v>
      </c>
      <c r="H3140" s="1">
        <v>3</v>
      </c>
      <c r="I3140" t="s">
        <v>39</v>
      </c>
      <c r="J3140" t="s">
        <v>40</v>
      </c>
      <c r="N3140" t="s">
        <v>41</v>
      </c>
      <c r="O3140" t="s">
        <v>42</v>
      </c>
      <c r="Q3140" t="s">
        <v>50</v>
      </c>
      <c r="R3140">
        <v>20</v>
      </c>
      <c r="T3140" t="b">
        <v>0</v>
      </c>
      <c r="U3140" t="b">
        <v>0</v>
      </c>
      <c r="V3140" t="b">
        <v>1</v>
      </c>
      <c r="W3140" t="b">
        <v>0</v>
      </c>
      <c r="X3140" t="b">
        <v>0</v>
      </c>
      <c r="Y3140" t="s">
        <v>2028</v>
      </c>
      <c r="Z3140" t="b">
        <f t="shared" si="289"/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K3140" t="s">
        <v>2029</v>
      </c>
      <c r="AL3140" t="b">
        <v>0</v>
      </c>
    </row>
    <row r="3141" spans="1:38" x14ac:dyDescent="0.3">
      <c r="A3141">
        <v>-73.957630449999996</v>
      </c>
      <c r="B3141">
        <v>40.795981060000003</v>
      </c>
      <c r="C3141" t="s">
        <v>2039</v>
      </c>
      <c r="D3141" t="s">
        <v>841</v>
      </c>
      <c r="F3141" t="s">
        <v>48</v>
      </c>
      <c r="G3141">
        <v>10172018</v>
      </c>
      <c r="H3141" s="1">
        <v>5</v>
      </c>
      <c r="I3141" t="s">
        <v>39</v>
      </c>
      <c r="J3141" t="s">
        <v>40</v>
      </c>
      <c r="N3141" t="s">
        <v>1924</v>
      </c>
      <c r="O3141" t="s">
        <v>1925</v>
      </c>
      <c r="P3141" t="s">
        <v>2040</v>
      </c>
      <c r="Q3141" t="s">
        <v>43</v>
      </c>
      <c r="R3141" t="b">
        <v>0</v>
      </c>
      <c r="T3141" t="b">
        <v>1</v>
      </c>
      <c r="U3141" t="b">
        <v>0</v>
      </c>
      <c r="V3141" t="b">
        <v>0</v>
      </c>
      <c r="W3141" t="b">
        <v>1</v>
      </c>
      <c r="X3141" t="b">
        <v>0</v>
      </c>
      <c r="Y3141" t="s">
        <v>2041</v>
      </c>
      <c r="Z3141" t="b">
        <f t="shared" si="289"/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1</v>
      </c>
      <c r="AK3141" t="s">
        <v>2042</v>
      </c>
      <c r="AL3141" t="b">
        <v>0</v>
      </c>
    </row>
    <row r="3142" spans="1:38" x14ac:dyDescent="0.3">
      <c r="A3142">
        <v>-73.953295280000006</v>
      </c>
      <c r="B3142">
        <v>40.79200745</v>
      </c>
      <c r="C3142" t="s">
        <v>2092</v>
      </c>
      <c r="D3142" t="s">
        <v>106</v>
      </c>
      <c r="F3142" t="s">
        <v>48</v>
      </c>
      <c r="G3142">
        <v>10172018</v>
      </c>
      <c r="H3142" s="1">
        <v>8</v>
      </c>
      <c r="I3142" t="s">
        <v>39</v>
      </c>
      <c r="J3142" t="s">
        <v>40</v>
      </c>
      <c r="O3142" t="s">
        <v>55</v>
      </c>
      <c r="Q3142" t="s">
        <v>43</v>
      </c>
      <c r="R3142" t="b">
        <v>0</v>
      </c>
      <c r="T3142" t="b">
        <v>0</v>
      </c>
      <c r="U3142" t="b">
        <v>1</v>
      </c>
      <c r="V3142" t="b">
        <v>0</v>
      </c>
      <c r="W3142" t="b">
        <v>0</v>
      </c>
      <c r="X3142" t="b">
        <v>0</v>
      </c>
      <c r="Y3142" t="s">
        <v>2093</v>
      </c>
      <c r="Z3142" t="b">
        <f t="shared" si="289"/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1</v>
      </c>
      <c r="AF3142" t="b">
        <v>0</v>
      </c>
      <c r="AG3142" t="b">
        <v>0</v>
      </c>
      <c r="AH3142" t="b">
        <v>1</v>
      </c>
      <c r="AI3142" t="s">
        <v>782</v>
      </c>
      <c r="AK3142" t="s">
        <v>2094</v>
      </c>
      <c r="AL3142" t="b">
        <v>0</v>
      </c>
    </row>
    <row r="3143" spans="1:38" x14ac:dyDescent="0.3">
      <c r="A3143">
        <v>-73.977604459999995</v>
      </c>
      <c r="B3143">
        <v>40.769760730000002</v>
      </c>
      <c r="C3143" t="s">
        <v>2103</v>
      </c>
      <c r="D3143" t="s">
        <v>1586</v>
      </c>
      <c r="F3143" t="s">
        <v>34</v>
      </c>
      <c r="G3143">
        <v>10102018</v>
      </c>
      <c r="H3143" s="1">
        <v>15</v>
      </c>
      <c r="I3143" t="s">
        <v>54</v>
      </c>
      <c r="J3143" t="s">
        <v>40</v>
      </c>
      <c r="N3143" t="s">
        <v>41</v>
      </c>
      <c r="O3143" t="s">
        <v>42</v>
      </c>
      <c r="Q3143" t="s">
        <v>50</v>
      </c>
      <c r="S3143" t="s">
        <v>2104</v>
      </c>
      <c r="T3143" t="b">
        <v>0</v>
      </c>
      <c r="U3143" t="b">
        <v>1</v>
      </c>
      <c r="V3143" t="b">
        <v>0</v>
      </c>
      <c r="W3143" t="b">
        <v>0</v>
      </c>
      <c r="X3143" t="b">
        <v>0</v>
      </c>
      <c r="Y3143" t="s">
        <v>2105</v>
      </c>
      <c r="Z3143" t="b">
        <f t="shared" si="289"/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1</v>
      </c>
      <c r="AH3143" t="b">
        <v>0</v>
      </c>
      <c r="AK3143" t="s">
        <v>2106</v>
      </c>
      <c r="AL3143" t="b">
        <v>0</v>
      </c>
    </row>
    <row r="3144" spans="1:38" x14ac:dyDescent="0.3">
      <c r="A3144">
        <v>-73.972571259999995</v>
      </c>
      <c r="B3144">
        <v>40.766910180000004</v>
      </c>
      <c r="C3144" t="s">
        <v>2124</v>
      </c>
      <c r="D3144" t="s">
        <v>2125</v>
      </c>
      <c r="F3144" t="s">
        <v>48</v>
      </c>
      <c r="G3144">
        <v>10062018</v>
      </c>
      <c r="H3144" s="1">
        <v>2</v>
      </c>
      <c r="I3144" t="s">
        <v>39</v>
      </c>
      <c r="J3144" t="s">
        <v>40</v>
      </c>
      <c r="N3144" t="s">
        <v>41</v>
      </c>
      <c r="O3144" t="s">
        <v>42</v>
      </c>
      <c r="Q3144" t="s">
        <v>43</v>
      </c>
      <c r="R3144" t="b">
        <v>0</v>
      </c>
      <c r="T3144" t="b">
        <v>0</v>
      </c>
      <c r="U3144" t="b">
        <v>0</v>
      </c>
      <c r="V3144" t="b">
        <v>1</v>
      </c>
      <c r="W3144" t="b">
        <v>0</v>
      </c>
      <c r="X3144" t="b">
        <v>0</v>
      </c>
      <c r="Y3144" t="s">
        <v>2126</v>
      </c>
      <c r="Z3144" t="b">
        <f t="shared" si="289"/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1</v>
      </c>
      <c r="AG3144" t="b">
        <v>0</v>
      </c>
      <c r="AH3144" t="b">
        <v>1</v>
      </c>
      <c r="AI3144" t="s">
        <v>2127</v>
      </c>
      <c r="AK3144" t="s">
        <v>2128</v>
      </c>
      <c r="AL3144" t="b">
        <v>0</v>
      </c>
    </row>
    <row r="3145" spans="1:38" x14ac:dyDescent="0.3">
      <c r="A3145">
        <v>-73.979021430000003</v>
      </c>
      <c r="B3145">
        <v>40.768679120000002</v>
      </c>
      <c r="C3145" t="s">
        <v>2133</v>
      </c>
      <c r="D3145" t="s">
        <v>465</v>
      </c>
      <c r="F3145" t="s">
        <v>34</v>
      </c>
      <c r="G3145">
        <v>10072018</v>
      </c>
      <c r="H3145" s="1">
        <v>10</v>
      </c>
      <c r="I3145" t="s">
        <v>39</v>
      </c>
      <c r="J3145" t="s">
        <v>40</v>
      </c>
      <c r="N3145" t="s">
        <v>84</v>
      </c>
      <c r="O3145" t="s">
        <v>103</v>
      </c>
      <c r="Q3145" t="s">
        <v>43</v>
      </c>
      <c r="R3145" t="b">
        <v>0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s">
        <v>2134</v>
      </c>
      <c r="Z3145" t="b">
        <f t="shared" si="289"/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1</v>
      </c>
      <c r="AH3145" t="b">
        <v>0</v>
      </c>
      <c r="AK3145" t="s">
        <v>2135</v>
      </c>
      <c r="AL3145" t="b">
        <v>0</v>
      </c>
    </row>
    <row r="3146" spans="1:38" x14ac:dyDescent="0.3">
      <c r="A3146">
        <v>-73.969967209999993</v>
      </c>
      <c r="B3146">
        <v>40.777438930000002</v>
      </c>
      <c r="C3146" t="s">
        <v>2155</v>
      </c>
      <c r="D3146" t="s">
        <v>554</v>
      </c>
      <c r="F3146" t="s">
        <v>48</v>
      </c>
      <c r="G3146">
        <v>10072018</v>
      </c>
      <c r="H3146" s="1">
        <v>7</v>
      </c>
      <c r="I3146" t="s">
        <v>39</v>
      </c>
      <c r="J3146" t="s">
        <v>40</v>
      </c>
      <c r="N3146" t="s">
        <v>84</v>
      </c>
      <c r="O3146" t="s">
        <v>103</v>
      </c>
      <c r="Q3146" t="s">
        <v>43</v>
      </c>
      <c r="R3146" t="b">
        <v>0</v>
      </c>
      <c r="T3146" t="b">
        <v>0</v>
      </c>
      <c r="U3146" t="b">
        <v>1</v>
      </c>
      <c r="V3146" t="b">
        <v>0</v>
      </c>
      <c r="W3146" t="b">
        <v>0</v>
      </c>
      <c r="X3146" t="b">
        <v>1</v>
      </c>
      <c r="Y3146" t="s">
        <v>389</v>
      </c>
      <c r="Z3146" t="b">
        <f t="shared" si="289"/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1</v>
      </c>
      <c r="AH3146" t="b">
        <v>0</v>
      </c>
      <c r="AK3146" t="s">
        <v>2156</v>
      </c>
      <c r="AL3146" t="b">
        <v>0</v>
      </c>
    </row>
    <row r="3147" spans="1:38" x14ac:dyDescent="0.3">
      <c r="A3147">
        <v>-73.972937869999996</v>
      </c>
      <c r="B3147">
        <v>40.76724076</v>
      </c>
      <c r="C3147" t="s">
        <v>2162</v>
      </c>
      <c r="D3147" t="s">
        <v>2125</v>
      </c>
      <c r="F3147" t="s">
        <v>48</v>
      </c>
      <c r="G3147">
        <v>10062018</v>
      </c>
      <c r="H3147" s="1">
        <v>4</v>
      </c>
      <c r="I3147" t="s">
        <v>39</v>
      </c>
      <c r="J3147" t="s">
        <v>40</v>
      </c>
      <c r="O3147" t="s">
        <v>55</v>
      </c>
      <c r="Q3147" t="s">
        <v>43</v>
      </c>
      <c r="R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1</v>
      </c>
      <c r="Y3147" t="s">
        <v>2163</v>
      </c>
      <c r="Z3147" t="b">
        <f t="shared" si="289"/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1</v>
      </c>
      <c r="AH3147" t="b">
        <v>0</v>
      </c>
      <c r="AK3147" t="s">
        <v>2164</v>
      </c>
      <c r="AL3147" t="b">
        <v>0</v>
      </c>
    </row>
    <row r="3148" spans="1:38" x14ac:dyDescent="0.3">
      <c r="A3148">
        <v>-73.978318529999996</v>
      </c>
      <c r="B3148">
        <v>40.772486170000001</v>
      </c>
      <c r="C3148" t="s">
        <v>2171</v>
      </c>
      <c r="D3148" t="s">
        <v>503</v>
      </c>
      <c r="F3148" t="s">
        <v>48</v>
      </c>
      <c r="G3148">
        <v>10062018</v>
      </c>
      <c r="H3148" s="1">
        <v>3</v>
      </c>
      <c r="I3148" t="s">
        <v>39</v>
      </c>
      <c r="J3148" t="s">
        <v>40</v>
      </c>
      <c r="O3148" t="s">
        <v>55</v>
      </c>
      <c r="P3148" t="s">
        <v>2172</v>
      </c>
      <c r="Q3148" t="s">
        <v>50</v>
      </c>
      <c r="R3148">
        <v>20</v>
      </c>
      <c r="S3148" t="s">
        <v>2173</v>
      </c>
      <c r="T3148" t="b">
        <v>1</v>
      </c>
      <c r="U3148" t="b">
        <v>0</v>
      </c>
      <c r="V3148" t="b">
        <v>1</v>
      </c>
      <c r="W3148" t="b">
        <v>0</v>
      </c>
      <c r="X3148" t="b">
        <v>0</v>
      </c>
      <c r="Y3148" t="s">
        <v>694</v>
      </c>
      <c r="Z3148" t="b">
        <f t="shared" si="289"/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1</v>
      </c>
      <c r="AH3148" t="b">
        <v>0</v>
      </c>
      <c r="AK3148" t="s">
        <v>2174</v>
      </c>
      <c r="AL3148" t="b">
        <v>0</v>
      </c>
    </row>
    <row r="3149" spans="1:38" x14ac:dyDescent="0.3">
      <c r="A3149">
        <v>-73.970362159999993</v>
      </c>
      <c r="B3149">
        <v>40.775032269999997</v>
      </c>
      <c r="C3149" t="s">
        <v>2175</v>
      </c>
      <c r="D3149" t="s">
        <v>738</v>
      </c>
      <c r="F3149" t="s">
        <v>48</v>
      </c>
      <c r="G3149">
        <v>10172018</v>
      </c>
      <c r="H3149" s="1">
        <v>8</v>
      </c>
      <c r="I3149" t="s">
        <v>39</v>
      </c>
      <c r="J3149" t="s">
        <v>40</v>
      </c>
      <c r="N3149" t="s">
        <v>41</v>
      </c>
      <c r="O3149" t="s">
        <v>42</v>
      </c>
      <c r="Q3149" t="s">
        <v>50</v>
      </c>
      <c r="R3149">
        <v>1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s">
        <v>1288</v>
      </c>
      <c r="Z3149" t="b">
        <f t="shared" si="289"/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K3149" t="s">
        <v>2176</v>
      </c>
      <c r="AL3149" t="b">
        <v>0</v>
      </c>
    </row>
    <row r="3150" spans="1:38" x14ac:dyDescent="0.3">
      <c r="A3150">
        <v>-73.971823420000007</v>
      </c>
      <c r="B3150">
        <v>40.781084249999999</v>
      </c>
      <c r="C3150" t="s">
        <v>2179</v>
      </c>
      <c r="D3150" t="s">
        <v>183</v>
      </c>
      <c r="F3150" t="s">
        <v>48</v>
      </c>
      <c r="G3150">
        <v>10122018</v>
      </c>
      <c r="H3150" s="1">
        <v>2</v>
      </c>
      <c r="I3150" t="s">
        <v>39</v>
      </c>
      <c r="J3150" t="s">
        <v>40</v>
      </c>
      <c r="N3150" t="s">
        <v>41</v>
      </c>
      <c r="O3150" t="s">
        <v>42</v>
      </c>
      <c r="Q3150" t="s">
        <v>50</v>
      </c>
      <c r="R3150">
        <v>4</v>
      </c>
      <c r="T3150" t="b">
        <v>0</v>
      </c>
      <c r="U3150" t="b">
        <v>0</v>
      </c>
      <c r="V3150" t="b">
        <v>1</v>
      </c>
      <c r="W3150" t="b">
        <v>1</v>
      </c>
      <c r="X3150" t="b">
        <v>1</v>
      </c>
      <c r="Y3150" t="s">
        <v>521</v>
      </c>
      <c r="Z3150" t="b">
        <f t="shared" si="289"/>
        <v>0</v>
      </c>
      <c r="AA3150" t="b">
        <v>0</v>
      </c>
      <c r="AB3150" t="b">
        <v>0</v>
      </c>
      <c r="AC3150" t="b">
        <v>0</v>
      </c>
      <c r="AD3150" t="b">
        <v>1</v>
      </c>
      <c r="AE3150" t="b">
        <v>0</v>
      </c>
      <c r="AF3150" t="b">
        <v>0</v>
      </c>
      <c r="AG3150" t="b">
        <v>0</v>
      </c>
      <c r="AH3150" t="b">
        <v>1</v>
      </c>
      <c r="AK3150" t="s">
        <v>2180</v>
      </c>
      <c r="AL3150" t="b">
        <v>0</v>
      </c>
    </row>
    <row r="3151" spans="1:38" x14ac:dyDescent="0.3">
      <c r="A3151">
        <v>-73.967929130000002</v>
      </c>
      <c r="B3151">
        <v>40.784697309999999</v>
      </c>
      <c r="C3151" t="s">
        <v>2183</v>
      </c>
      <c r="D3151" t="s">
        <v>2184</v>
      </c>
      <c r="F3151" t="s">
        <v>34</v>
      </c>
      <c r="G3151">
        <v>10122018</v>
      </c>
      <c r="H3151" s="1">
        <v>2</v>
      </c>
      <c r="I3151" t="s">
        <v>39</v>
      </c>
      <c r="J3151" t="s">
        <v>40</v>
      </c>
      <c r="N3151" t="s">
        <v>84</v>
      </c>
      <c r="O3151" t="s">
        <v>103</v>
      </c>
      <c r="Q3151" t="s">
        <v>43</v>
      </c>
      <c r="R3151" t="b">
        <v>0</v>
      </c>
      <c r="T3151" t="b">
        <v>0</v>
      </c>
      <c r="U3151" t="b">
        <v>1</v>
      </c>
      <c r="V3151" t="b">
        <v>0</v>
      </c>
      <c r="W3151" t="b">
        <v>0</v>
      </c>
      <c r="X3151" t="b">
        <v>1</v>
      </c>
      <c r="Y3151" t="s">
        <v>2185</v>
      </c>
      <c r="Z3151" t="b">
        <f t="shared" si="289"/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1</v>
      </c>
      <c r="AF3151" t="b">
        <v>0</v>
      </c>
      <c r="AG3151" t="b">
        <v>0</v>
      </c>
      <c r="AH3151" t="b">
        <v>1</v>
      </c>
      <c r="AK3151" t="s">
        <v>2186</v>
      </c>
      <c r="AL3151" t="b">
        <v>0</v>
      </c>
    </row>
    <row r="3152" spans="1:38" x14ac:dyDescent="0.3">
      <c r="A3152">
        <v>-73.965573460000002</v>
      </c>
      <c r="B3152">
        <v>40.780536689999998</v>
      </c>
      <c r="C3152" t="s">
        <v>2196</v>
      </c>
      <c r="D3152" t="s">
        <v>574</v>
      </c>
      <c r="F3152" t="s">
        <v>48</v>
      </c>
      <c r="G3152">
        <v>10142018</v>
      </c>
      <c r="H3152" s="1">
        <v>2</v>
      </c>
      <c r="I3152" t="s">
        <v>39</v>
      </c>
      <c r="J3152" t="s">
        <v>40</v>
      </c>
      <c r="N3152" t="s">
        <v>41</v>
      </c>
      <c r="O3152" t="s">
        <v>42</v>
      </c>
      <c r="Q3152" t="s">
        <v>50</v>
      </c>
      <c r="R3152">
        <v>30</v>
      </c>
      <c r="T3152" t="b">
        <v>0</v>
      </c>
      <c r="U3152" t="b">
        <v>0</v>
      </c>
      <c r="V3152" t="b">
        <v>1</v>
      </c>
      <c r="W3152" t="b">
        <v>0</v>
      </c>
      <c r="X3152" t="b">
        <v>0</v>
      </c>
      <c r="Y3152" t="s">
        <v>2197</v>
      </c>
      <c r="Z3152" t="b">
        <f t="shared" si="289"/>
        <v>0</v>
      </c>
      <c r="AA3152" t="b">
        <v>1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K3152" t="s">
        <v>2198</v>
      </c>
      <c r="AL3152" t="b">
        <v>0</v>
      </c>
    </row>
    <row r="3153" spans="1:38" x14ac:dyDescent="0.3">
      <c r="A3153">
        <v>-73.96776543</v>
      </c>
      <c r="B3153">
        <v>40.786785530000003</v>
      </c>
      <c r="C3153" t="s">
        <v>2235</v>
      </c>
      <c r="D3153" t="s">
        <v>147</v>
      </c>
      <c r="F3153" t="s">
        <v>48</v>
      </c>
      <c r="G3153">
        <v>10132018</v>
      </c>
      <c r="H3153" s="1">
        <v>3</v>
      </c>
      <c r="J3153" t="s">
        <v>40</v>
      </c>
      <c r="O3153" t="s">
        <v>55</v>
      </c>
      <c r="Q3153" t="s">
        <v>50</v>
      </c>
      <c r="R3153">
        <v>15</v>
      </c>
      <c r="S3153" t="s">
        <v>1735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s">
        <v>2236</v>
      </c>
      <c r="Z3153" t="b">
        <f t="shared" si="289"/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1</v>
      </c>
      <c r="AH3153" t="b">
        <v>0</v>
      </c>
      <c r="AK3153" t="s">
        <v>2237</v>
      </c>
      <c r="AL3153" t="b">
        <v>0</v>
      </c>
    </row>
    <row r="3154" spans="1:38" x14ac:dyDescent="0.3">
      <c r="A3154">
        <v>-73.974334229999997</v>
      </c>
      <c r="B3154">
        <v>40.772774290000001</v>
      </c>
      <c r="C3154" t="s">
        <v>2274</v>
      </c>
      <c r="D3154" t="s">
        <v>2088</v>
      </c>
      <c r="F3154" t="s">
        <v>48</v>
      </c>
      <c r="G3154">
        <v>10072018</v>
      </c>
      <c r="H3154" s="1">
        <v>8</v>
      </c>
      <c r="I3154" t="s">
        <v>39</v>
      </c>
      <c r="J3154" t="s">
        <v>40</v>
      </c>
      <c r="O3154" t="s">
        <v>55</v>
      </c>
      <c r="Q3154" t="s">
        <v>50</v>
      </c>
      <c r="R3154">
        <v>15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s">
        <v>2275</v>
      </c>
      <c r="Z3154" t="b">
        <f t="shared" si="289"/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K3154" t="s">
        <v>2276</v>
      </c>
      <c r="AL3154" t="b">
        <v>0</v>
      </c>
    </row>
    <row r="3155" spans="1:38" x14ac:dyDescent="0.3">
      <c r="A3155">
        <v>-73.958494209999998</v>
      </c>
      <c r="B3155">
        <v>40.799500860000002</v>
      </c>
      <c r="C3155" t="s">
        <v>2277</v>
      </c>
      <c r="D3155" t="s">
        <v>478</v>
      </c>
      <c r="F3155" t="s">
        <v>48</v>
      </c>
      <c r="G3155">
        <v>10132018</v>
      </c>
      <c r="H3155" s="1">
        <v>1</v>
      </c>
      <c r="I3155" t="s">
        <v>39</v>
      </c>
      <c r="J3155" t="s">
        <v>40</v>
      </c>
      <c r="N3155" t="s">
        <v>41</v>
      </c>
      <c r="O3155" t="s">
        <v>42</v>
      </c>
      <c r="Q3155" t="s">
        <v>43</v>
      </c>
      <c r="R3155" t="b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s">
        <v>2278</v>
      </c>
      <c r="Z3155" t="b">
        <f t="shared" ref="Z3155:Z3218" si="290">ISBLANK(Y3155)</f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1</v>
      </c>
      <c r="AH3155" t="b">
        <v>0</v>
      </c>
      <c r="AK3155" t="s">
        <v>2279</v>
      </c>
      <c r="AL3155" t="b">
        <v>0</v>
      </c>
    </row>
    <row r="3156" spans="1:38" x14ac:dyDescent="0.3">
      <c r="A3156">
        <v>-73.970475759999999</v>
      </c>
      <c r="B3156">
        <v>40.776334810000002</v>
      </c>
      <c r="C3156" t="s">
        <v>2287</v>
      </c>
      <c r="D3156" t="s">
        <v>79</v>
      </c>
      <c r="F3156" t="s">
        <v>48</v>
      </c>
      <c r="G3156">
        <v>10172018</v>
      </c>
      <c r="H3156" s="1">
        <v>2</v>
      </c>
      <c r="I3156" t="s">
        <v>39</v>
      </c>
      <c r="J3156" t="s">
        <v>40</v>
      </c>
      <c r="O3156" t="s">
        <v>55</v>
      </c>
      <c r="Q3156" t="s">
        <v>43</v>
      </c>
      <c r="R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1</v>
      </c>
      <c r="Y3156" t="s">
        <v>2288</v>
      </c>
      <c r="Z3156" t="b">
        <f t="shared" si="290"/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1</v>
      </c>
      <c r="AG3156" t="b">
        <v>0</v>
      </c>
      <c r="AH3156" t="b">
        <v>0</v>
      </c>
      <c r="AK3156" t="s">
        <v>2289</v>
      </c>
      <c r="AL3156" t="b">
        <v>0</v>
      </c>
    </row>
    <row r="3157" spans="1:38" x14ac:dyDescent="0.3">
      <c r="A3157">
        <v>-73.954510099999993</v>
      </c>
      <c r="B3157">
        <v>40.790382360000002</v>
      </c>
      <c r="C3157" t="s">
        <v>2337</v>
      </c>
      <c r="D3157" t="s">
        <v>1028</v>
      </c>
      <c r="F3157" t="s">
        <v>34</v>
      </c>
      <c r="G3157">
        <v>10102018</v>
      </c>
      <c r="H3157" s="1">
        <v>3</v>
      </c>
      <c r="I3157" t="s">
        <v>39</v>
      </c>
      <c r="J3157" t="s">
        <v>40</v>
      </c>
      <c r="O3157" t="s">
        <v>55</v>
      </c>
      <c r="Q3157" t="s">
        <v>43</v>
      </c>
      <c r="R3157" t="b">
        <v>0</v>
      </c>
      <c r="S3157" t="s">
        <v>2338</v>
      </c>
      <c r="T3157" t="b">
        <v>1</v>
      </c>
      <c r="U3157" t="b">
        <v>0</v>
      </c>
      <c r="V3157" t="b">
        <v>0</v>
      </c>
      <c r="W3157" t="b">
        <v>0</v>
      </c>
      <c r="X3157" t="b">
        <v>1</v>
      </c>
      <c r="Y3157" t="s">
        <v>2339</v>
      </c>
      <c r="Z3157" t="b">
        <f t="shared" si="290"/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K3157" t="s">
        <v>2340</v>
      </c>
      <c r="AL3157" t="b">
        <v>0</v>
      </c>
    </row>
    <row r="3158" spans="1:38" x14ac:dyDescent="0.3">
      <c r="A3158">
        <v>-73.959564599999993</v>
      </c>
      <c r="B3158">
        <v>40.789959940000003</v>
      </c>
      <c r="C3158" t="s">
        <v>2343</v>
      </c>
      <c r="D3158" t="s">
        <v>1409</v>
      </c>
      <c r="F3158" t="s">
        <v>34</v>
      </c>
      <c r="G3158">
        <v>10062018</v>
      </c>
      <c r="H3158" s="1">
        <v>3</v>
      </c>
      <c r="I3158" t="s">
        <v>39</v>
      </c>
      <c r="J3158" t="s">
        <v>40</v>
      </c>
      <c r="N3158" t="s">
        <v>41</v>
      </c>
      <c r="O3158" t="s">
        <v>42</v>
      </c>
      <c r="Q3158" t="s">
        <v>43</v>
      </c>
      <c r="R3158" t="b">
        <v>0</v>
      </c>
      <c r="S3158" t="s">
        <v>1410</v>
      </c>
      <c r="T3158" t="b">
        <v>0</v>
      </c>
      <c r="U3158" t="b">
        <v>0</v>
      </c>
      <c r="V3158" t="b">
        <v>0</v>
      </c>
      <c r="W3158" t="b">
        <v>1</v>
      </c>
      <c r="X3158" t="b">
        <v>1</v>
      </c>
      <c r="Y3158" t="s">
        <v>521</v>
      </c>
      <c r="Z3158" t="b">
        <f t="shared" si="290"/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1</v>
      </c>
      <c r="AH3158" t="b">
        <v>0</v>
      </c>
      <c r="AK3158" t="s">
        <v>2344</v>
      </c>
      <c r="AL3158" t="b">
        <v>0</v>
      </c>
    </row>
    <row r="3159" spans="1:38" x14ac:dyDescent="0.3">
      <c r="A3159">
        <v>-73.974184640000004</v>
      </c>
      <c r="B3159">
        <v>40.776251819999999</v>
      </c>
      <c r="C3159" t="s">
        <v>2349</v>
      </c>
      <c r="D3159" t="s">
        <v>180</v>
      </c>
      <c r="F3159" t="s">
        <v>34</v>
      </c>
      <c r="G3159">
        <v>10182018</v>
      </c>
      <c r="H3159" s="1">
        <v>1</v>
      </c>
      <c r="I3159" t="s">
        <v>39</v>
      </c>
      <c r="J3159" t="s">
        <v>40</v>
      </c>
      <c r="O3159" t="s">
        <v>55</v>
      </c>
      <c r="Q3159" t="s">
        <v>43</v>
      </c>
      <c r="R3159" t="b">
        <v>0</v>
      </c>
      <c r="S3159" t="s">
        <v>2350</v>
      </c>
      <c r="T3159" t="b">
        <v>0</v>
      </c>
      <c r="U3159" t="b">
        <v>0</v>
      </c>
      <c r="V3159" t="b">
        <v>1</v>
      </c>
      <c r="W3159" t="b">
        <v>0</v>
      </c>
      <c r="X3159" t="b">
        <v>1</v>
      </c>
      <c r="Y3159" t="s">
        <v>2351</v>
      </c>
      <c r="Z3159" t="b">
        <f t="shared" si="290"/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1</v>
      </c>
      <c r="AK3159" t="s">
        <v>2352</v>
      </c>
      <c r="AL3159" t="b">
        <v>0</v>
      </c>
    </row>
    <row r="3160" spans="1:38" x14ac:dyDescent="0.3">
      <c r="A3160">
        <v>-73.970391410000005</v>
      </c>
      <c r="B3160">
        <v>40.7722458</v>
      </c>
      <c r="C3160" t="s">
        <v>2353</v>
      </c>
      <c r="D3160" t="s">
        <v>609</v>
      </c>
      <c r="F3160" t="s">
        <v>34</v>
      </c>
      <c r="G3160">
        <v>10172018</v>
      </c>
      <c r="H3160" s="1">
        <v>1</v>
      </c>
      <c r="I3160" t="s">
        <v>39</v>
      </c>
      <c r="J3160" t="s">
        <v>40</v>
      </c>
      <c r="O3160" t="s">
        <v>55</v>
      </c>
      <c r="Q3160" t="s">
        <v>43</v>
      </c>
      <c r="R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s">
        <v>1665</v>
      </c>
      <c r="Z3160" t="b">
        <f t="shared" si="290"/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1</v>
      </c>
      <c r="AH3160" t="b">
        <v>0</v>
      </c>
      <c r="AK3160" t="s">
        <v>2354</v>
      </c>
      <c r="AL3160" t="b">
        <v>0</v>
      </c>
    </row>
    <row r="3161" spans="1:38" x14ac:dyDescent="0.3">
      <c r="A3161">
        <v>-73.973616590000006</v>
      </c>
      <c r="B3161">
        <v>40.77245439</v>
      </c>
      <c r="C3161" t="s">
        <v>2390</v>
      </c>
      <c r="D3161" t="s">
        <v>2088</v>
      </c>
      <c r="F3161" t="s">
        <v>48</v>
      </c>
      <c r="G3161">
        <v>10072018</v>
      </c>
      <c r="H3161" s="1">
        <v>4</v>
      </c>
      <c r="I3161" t="s">
        <v>39</v>
      </c>
      <c r="J3161" t="s">
        <v>40</v>
      </c>
      <c r="O3161" t="s">
        <v>55</v>
      </c>
      <c r="Q3161" t="s">
        <v>50</v>
      </c>
      <c r="R3161">
        <v>3</v>
      </c>
      <c r="T3161" t="b">
        <v>0</v>
      </c>
      <c r="U3161" t="b">
        <v>1</v>
      </c>
      <c r="V3161" t="b">
        <v>0</v>
      </c>
      <c r="W3161" t="b">
        <v>0</v>
      </c>
      <c r="X3161" t="b">
        <v>0</v>
      </c>
      <c r="Y3161" t="s">
        <v>2391</v>
      </c>
      <c r="Z3161" t="b">
        <f t="shared" si="290"/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K3161" t="s">
        <v>2392</v>
      </c>
      <c r="AL3161" t="b">
        <v>0</v>
      </c>
    </row>
    <row r="3162" spans="1:38" x14ac:dyDescent="0.3">
      <c r="A3162">
        <v>-73.960970470000007</v>
      </c>
      <c r="B3162">
        <v>40.79387869</v>
      </c>
      <c r="C3162" t="s">
        <v>2397</v>
      </c>
      <c r="D3162" t="s">
        <v>2398</v>
      </c>
      <c r="F3162" t="s">
        <v>48</v>
      </c>
      <c r="G3162">
        <v>10132018</v>
      </c>
      <c r="H3162" s="1">
        <v>3</v>
      </c>
      <c r="I3162" t="s">
        <v>39</v>
      </c>
      <c r="J3162" t="s">
        <v>41</v>
      </c>
      <c r="N3162" t="s">
        <v>40</v>
      </c>
      <c r="O3162" t="s">
        <v>110</v>
      </c>
      <c r="Q3162" t="s">
        <v>50</v>
      </c>
      <c r="R3162">
        <v>15</v>
      </c>
      <c r="T3162" t="b">
        <v>1</v>
      </c>
      <c r="U3162" t="b">
        <v>0</v>
      </c>
      <c r="V3162" t="b">
        <v>1</v>
      </c>
      <c r="W3162" t="b">
        <v>0</v>
      </c>
      <c r="X3162" t="b">
        <v>0</v>
      </c>
      <c r="Y3162" t="s">
        <v>2134</v>
      </c>
      <c r="Z3162" t="b">
        <f t="shared" si="290"/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b">
        <v>0</v>
      </c>
      <c r="AH3162" t="b">
        <v>1</v>
      </c>
      <c r="AK3162" t="s">
        <v>2399</v>
      </c>
      <c r="AL3162" t="b">
        <v>0</v>
      </c>
    </row>
    <row r="3163" spans="1:38" x14ac:dyDescent="0.3">
      <c r="A3163">
        <v>-73.953450959999998</v>
      </c>
      <c r="B3163">
        <v>40.792108419999998</v>
      </c>
      <c r="C3163" t="s">
        <v>2400</v>
      </c>
      <c r="D3163" t="s">
        <v>106</v>
      </c>
      <c r="F3163" t="s">
        <v>48</v>
      </c>
      <c r="G3163">
        <v>10172018</v>
      </c>
      <c r="H3163" s="1">
        <v>7</v>
      </c>
      <c r="I3163" t="s">
        <v>39</v>
      </c>
      <c r="J3163" t="s">
        <v>40</v>
      </c>
      <c r="N3163" t="s">
        <v>41</v>
      </c>
      <c r="O3163" t="s">
        <v>42</v>
      </c>
      <c r="Q3163" t="s">
        <v>43</v>
      </c>
      <c r="R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1</v>
      </c>
      <c r="Y3163" t="s">
        <v>2401</v>
      </c>
      <c r="Z3163" t="b">
        <f t="shared" si="290"/>
        <v>0</v>
      </c>
      <c r="AA3163" t="b">
        <v>1</v>
      </c>
      <c r="AB3163" t="b">
        <v>0</v>
      </c>
      <c r="AC3163" t="b">
        <v>0</v>
      </c>
      <c r="AD3163" t="b">
        <v>0</v>
      </c>
      <c r="AE3163" t="b">
        <v>1</v>
      </c>
      <c r="AF3163" t="b">
        <v>0</v>
      </c>
      <c r="AG3163" t="b">
        <v>1</v>
      </c>
      <c r="AH3163" t="b">
        <v>0</v>
      </c>
      <c r="AK3163" t="s">
        <v>2402</v>
      </c>
      <c r="AL3163" t="b">
        <v>0</v>
      </c>
    </row>
    <row r="3164" spans="1:38" x14ac:dyDescent="0.3">
      <c r="A3164">
        <v>-73.980824769999998</v>
      </c>
      <c r="B3164">
        <v>40.768940880000002</v>
      </c>
      <c r="C3164" t="s">
        <v>2405</v>
      </c>
      <c r="D3164" t="s">
        <v>1909</v>
      </c>
      <c r="F3164" t="s">
        <v>34</v>
      </c>
      <c r="G3164">
        <v>10192018</v>
      </c>
      <c r="H3164" s="1">
        <v>1</v>
      </c>
      <c r="I3164" t="s">
        <v>39</v>
      </c>
      <c r="J3164" t="s">
        <v>40</v>
      </c>
      <c r="N3164" t="s">
        <v>84</v>
      </c>
      <c r="O3164" t="s">
        <v>103</v>
      </c>
      <c r="Q3164" t="s">
        <v>43</v>
      </c>
      <c r="R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s">
        <v>2406</v>
      </c>
      <c r="Z3164" t="b">
        <f t="shared" si="290"/>
        <v>0</v>
      </c>
      <c r="AA3164" t="b">
        <v>0</v>
      </c>
      <c r="AB3164" t="b">
        <v>0</v>
      </c>
      <c r="AC3164" t="b">
        <v>0</v>
      </c>
      <c r="AD3164" t="b">
        <v>1</v>
      </c>
      <c r="AE3164" t="b">
        <v>0</v>
      </c>
      <c r="AF3164" t="b">
        <v>0</v>
      </c>
      <c r="AG3164" t="b">
        <v>0</v>
      </c>
      <c r="AH3164" t="b">
        <v>1</v>
      </c>
      <c r="AK3164" t="s">
        <v>2407</v>
      </c>
      <c r="AL3164" t="b">
        <v>0</v>
      </c>
    </row>
    <row r="3165" spans="1:38" x14ac:dyDescent="0.3">
      <c r="A3165">
        <v>-73.967278960000002</v>
      </c>
      <c r="B3165">
        <v>40.787477869999996</v>
      </c>
      <c r="C3165" t="s">
        <v>2454</v>
      </c>
      <c r="D3165" t="s">
        <v>488</v>
      </c>
      <c r="F3165" t="s">
        <v>34</v>
      </c>
      <c r="G3165">
        <v>10062018</v>
      </c>
      <c r="H3165" s="1">
        <v>2</v>
      </c>
      <c r="I3165" t="s">
        <v>54</v>
      </c>
      <c r="J3165" t="s">
        <v>40</v>
      </c>
      <c r="O3165" t="s">
        <v>55</v>
      </c>
      <c r="P3165" t="s">
        <v>2455</v>
      </c>
      <c r="Q3165" t="s">
        <v>43</v>
      </c>
      <c r="R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s">
        <v>2456</v>
      </c>
      <c r="Z3165" t="b">
        <f t="shared" si="290"/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K3165" t="s">
        <v>2457</v>
      </c>
      <c r="AL3165" t="b">
        <v>0</v>
      </c>
    </row>
    <row r="3166" spans="1:38" x14ac:dyDescent="0.3">
      <c r="A3166">
        <v>-73.970222809999996</v>
      </c>
      <c r="B3166">
        <v>40.774213160000002</v>
      </c>
      <c r="C3166" t="s">
        <v>2510</v>
      </c>
      <c r="D3166" t="s">
        <v>655</v>
      </c>
      <c r="F3166" t="s">
        <v>34</v>
      </c>
      <c r="G3166">
        <v>10072018</v>
      </c>
      <c r="H3166" s="1">
        <v>12</v>
      </c>
      <c r="I3166" t="s">
        <v>39</v>
      </c>
      <c r="J3166" t="s">
        <v>40</v>
      </c>
      <c r="N3166" t="s">
        <v>117</v>
      </c>
      <c r="O3166" t="s">
        <v>118</v>
      </c>
      <c r="Q3166" t="s">
        <v>50</v>
      </c>
      <c r="R3166">
        <v>5</v>
      </c>
      <c r="T3166" t="b">
        <v>0</v>
      </c>
      <c r="U3166" t="b">
        <v>0</v>
      </c>
      <c r="V3166" t="b">
        <v>0</v>
      </c>
      <c r="W3166" t="b">
        <v>0</v>
      </c>
      <c r="X3166" t="b">
        <v>1</v>
      </c>
      <c r="Y3166" t="s">
        <v>2511</v>
      </c>
      <c r="Z3166" t="b">
        <f t="shared" si="290"/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1</v>
      </c>
      <c r="AH3166" t="b">
        <v>0</v>
      </c>
      <c r="AK3166" t="s">
        <v>2512</v>
      </c>
      <c r="AL3166" t="b">
        <v>0</v>
      </c>
    </row>
    <row r="3167" spans="1:38" x14ac:dyDescent="0.3">
      <c r="A3167">
        <v>-73.969105909999996</v>
      </c>
      <c r="B3167">
        <v>40.782047489999997</v>
      </c>
      <c r="C3167" t="s">
        <v>2513</v>
      </c>
      <c r="D3167" t="s">
        <v>102</v>
      </c>
      <c r="F3167" t="s">
        <v>34</v>
      </c>
      <c r="G3167">
        <v>10132018</v>
      </c>
      <c r="H3167" s="1">
        <v>8</v>
      </c>
      <c r="I3167" t="s">
        <v>39</v>
      </c>
      <c r="J3167" t="s">
        <v>40</v>
      </c>
      <c r="N3167" t="s">
        <v>84</v>
      </c>
      <c r="O3167" t="s">
        <v>103</v>
      </c>
      <c r="P3167" t="s">
        <v>2514</v>
      </c>
      <c r="Q3167" t="s">
        <v>43</v>
      </c>
      <c r="R3167" t="b">
        <v>0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 t="s">
        <v>2515</v>
      </c>
      <c r="Z3167" t="b">
        <f t="shared" si="290"/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1</v>
      </c>
      <c r="AK3167" t="s">
        <v>2516</v>
      </c>
      <c r="AL3167" t="b">
        <v>0</v>
      </c>
    </row>
    <row r="3168" spans="1:38" x14ac:dyDescent="0.3">
      <c r="A3168">
        <v>-73.975721609999994</v>
      </c>
      <c r="B3168">
        <v>40.775431019999999</v>
      </c>
      <c r="C3168" t="s">
        <v>2521</v>
      </c>
      <c r="D3168" t="s">
        <v>1640</v>
      </c>
      <c r="F3168" t="s">
        <v>34</v>
      </c>
      <c r="G3168">
        <v>10132018</v>
      </c>
      <c r="H3168" s="1">
        <v>5</v>
      </c>
      <c r="I3168" t="s">
        <v>39</v>
      </c>
      <c r="J3168" t="s">
        <v>41</v>
      </c>
      <c r="N3168" t="s">
        <v>40</v>
      </c>
      <c r="O3168" t="s">
        <v>110</v>
      </c>
      <c r="Q3168" t="s">
        <v>43</v>
      </c>
      <c r="R3168" t="b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1</v>
      </c>
      <c r="Y3168" t="s">
        <v>355</v>
      </c>
      <c r="Z3168" t="b">
        <f t="shared" si="290"/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1</v>
      </c>
      <c r="AF3168" t="b">
        <v>0</v>
      </c>
      <c r="AG3168" t="b">
        <v>0</v>
      </c>
      <c r="AH3168" t="b">
        <v>0</v>
      </c>
      <c r="AK3168" t="s">
        <v>2522</v>
      </c>
      <c r="AL3168" t="b">
        <v>0</v>
      </c>
    </row>
    <row r="3169" spans="1:38" x14ac:dyDescent="0.3">
      <c r="A3169">
        <v>-73.968109310000003</v>
      </c>
      <c r="B3169">
        <v>40.773175389999999</v>
      </c>
      <c r="C3169" t="s">
        <v>2548</v>
      </c>
      <c r="D3169" t="s">
        <v>83</v>
      </c>
      <c r="F3169" t="s">
        <v>34</v>
      </c>
      <c r="G3169">
        <v>10132018</v>
      </c>
      <c r="H3169" s="1">
        <v>1</v>
      </c>
      <c r="I3169" t="s">
        <v>39</v>
      </c>
      <c r="J3169" t="s">
        <v>40</v>
      </c>
      <c r="N3169" t="s">
        <v>117</v>
      </c>
      <c r="O3169" t="s">
        <v>118</v>
      </c>
      <c r="Q3169" t="s">
        <v>43</v>
      </c>
      <c r="R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s">
        <v>2549</v>
      </c>
      <c r="Z3169" t="b">
        <f t="shared" si="290"/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K3169" t="s">
        <v>2550</v>
      </c>
      <c r="AL3169" t="b">
        <v>0</v>
      </c>
    </row>
    <row r="3170" spans="1:38" x14ac:dyDescent="0.3">
      <c r="A3170">
        <v>-73.963727969999994</v>
      </c>
      <c r="B3170">
        <v>40.790519850000003</v>
      </c>
      <c r="C3170" t="s">
        <v>2551</v>
      </c>
      <c r="D3170" t="s">
        <v>911</v>
      </c>
      <c r="F3170" t="s">
        <v>48</v>
      </c>
      <c r="G3170">
        <v>10072018</v>
      </c>
      <c r="H3170" s="1">
        <v>9</v>
      </c>
      <c r="I3170" t="s">
        <v>39</v>
      </c>
      <c r="J3170" t="s">
        <v>40</v>
      </c>
      <c r="O3170" t="s">
        <v>55</v>
      </c>
      <c r="Q3170" t="s">
        <v>50</v>
      </c>
      <c r="R3170">
        <v>50</v>
      </c>
      <c r="T3170" t="b">
        <v>0</v>
      </c>
      <c r="U3170" t="b">
        <v>0</v>
      </c>
      <c r="V3170" t="b">
        <v>1</v>
      </c>
      <c r="W3170" t="b">
        <v>0</v>
      </c>
      <c r="X3170" t="b">
        <v>0</v>
      </c>
      <c r="Y3170" t="s">
        <v>2552</v>
      </c>
      <c r="Z3170" t="b">
        <f t="shared" si="290"/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K3170" t="s">
        <v>2553</v>
      </c>
      <c r="AL3170" t="b">
        <v>0</v>
      </c>
    </row>
    <row r="3171" spans="1:38" x14ac:dyDescent="0.3">
      <c r="A3171">
        <v>-73.960657060000003</v>
      </c>
      <c r="B3171">
        <v>40.795615069999997</v>
      </c>
      <c r="C3171" t="s">
        <v>2637</v>
      </c>
      <c r="D3171" t="s">
        <v>387</v>
      </c>
      <c r="F3171" t="s">
        <v>34</v>
      </c>
      <c r="G3171">
        <v>10132018</v>
      </c>
      <c r="H3171" s="1">
        <v>8</v>
      </c>
      <c r="J3171" t="s">
        <v>40</v>
      </c>
      <c r="O3171" t="s">
        <v>55</v>
      </c>
      <c r="Q3171" t="s">
        <v>43</v>
      </c>
      <c r="R3171" t="b">
        <v>0</v>
      </c>
      <c r="S3171" t="s">
        <v>388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s">
        <v>2638</v>
      </c>
      <c r="Z3171" t="b">
        <f t="shared" si="290"/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1</v>
      </c>
      <c r="AK3171" t="s">
        <v>2639</v>
      </c>
      <c r="AL3171" t="b">
        <v>0</v>
      </c>
    </row>
    <row r="3172" spans="1:38" x14ac:dyDescent="0.3">
      <c r="A3172">
        <v>-73.974613309999995</v>
      </c>
      <c r="B3172">
        <v>40.776064660000003</v>
      </c>
      <c r="C3172" t="s">
        <v>2646</v>
      </c>
      <c r="D3172" t="s">
        <v>268</v>
      </c>
      <c r="F3172" t="s">
        <v>34</v>
      </c>
      <c r="G3172">
        <v>10142018</v>
      </c>
      <c r="H3172" s="1">
        <v>4</v>
      </c>
      <c r="J3172" t="s">
        <v>40</v>
      </c>
      <c r="O3172" t="s">
        <v>55</v>
      </c>
      <c r="Q3172" t="s">
        <v>43</v>
      </c>
      <c r="R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1</v>
      </c>
      <c r="Y3172" t="s">
        <v>694</v>
      </c>
      <c r="Z3172" t="b">
        <f t="shared" si="290"/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K3172" t="s">
        <v>2647</v>
      </c>
      <c r="AL3172" t="b">
        <v>0</v>
      </c>
    </row>
    <row r="3173" spans="1:38" x14ac:dyDescent="0.3">
      <c r="A3173">
        <v>-73.970830109999994</v>
      </c>
      <c r="B3173">
        <v>40.782020090000003</v>
      </c>
      <c r="C3173" t="s">
        <v>2661</v>
      </c>
      <c r="D3173" t="s">
        <v>2662</v>
      </c>
      <c r="F3173" t="s">
        <v>34</v>
      </c>
      <c r="G3173">
        <v>10132018</v>
      </c>
      <c r="H3173" s="1">
        <v>1</v>
      </c>
      <c r="I3173" t="s">
        <v>39</v>
      </c>
      <c r="J3173" t="s">
        <v>40</v>
      </c>
      <c r="N3173" t="s">
        <v>84</v>
      </c>
      <c r="O3173" t="s">
        <v>103</v>
      </c>
      <c r="Q3173" t="s">
        <v>43</v>
      </c>
      <c r="R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1</v>
      </c>
      <c r="Y3173" t="s">
        <v>2663</v>
      </c>
      <c r="Z3173" t="b">
        <f t="shared" si="290"/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1</v>
      </c>
      <c r="AH3173" t="b">
        <v>0</v>
      </c>
      <c r="AK3173" t="s">
        <v>2664</v>
      </c>
      <c r="AL3173" t="b">
        <v>0</v>
      </c>
    </row>
    <row r="3174" spans="1:38" x14ac:dyDescent="0.3">
      <c r="A3174">
        <v>-73.958317579999999</v>
      </c>
      <c r="B3174">
        <v>40.791656670000002</v>
      </c>
      <c r="C3174" t="s">
        <v>2665</v>
      </c>
      <c r="D3174" t="s">
        <v>1214</v>
      </c>
      <c r="F3174" t="s">
        <v>48</v>
      </c>
      <c r="G3174">
        <v>10142018</v>
      </c>
      <c r="H3174" s="1">
        <v>12</v>
      </c>
      <c r="I3174" t="s">
        <v>39</v>
      </c>
      <c r="J3174" t="s">
        <v>40</v>
      </c>
      <c r="N3174" t="s">
        <v>84</v>
      </c>
      <c r="O3174" t="s">
        <v>103</v>
      </c>
      <c r="Q3174" t="s">
        <v>50</v>
      </c>
      <c r="R3174">
        <v>15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s">
        <v>2666</v>
      </c>
      <c r="Z3174" t="b">
        <f t="shared" si="290"/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s">
        <v>2667</v>
      </c>
      <c r="AK3174" t="s">
        <v>2668</v>
      </c>
      <c r="AL3174" t="b">
        <v>0</v>
      </c>
    </row>
    <row r="3175" spans="1:38" x14ac:dyDescent="0.3">
      <c r="A3175">
        <v>-73.978704019999995</v>
      </c>
      <c r="B3175">
        <v>40.767901019999996</v>
      </c>
      <c r="C3175" t="s">
        <v>2713</v>
      </c>
      <c r="D3175" t="s">
        <v>1235</v>
      </c>
      <c r="F3175" t="s">
        <v>48</v>
      </c>
      <c r="G3175">
        <v>10102018</v>
      </c>
      <c r="H3175" s="1">
        <v>6</v>
      </c>
      <c r="I3175" t="s">
        <v>39</v>
      </c>
      <c r="J3175" t="s">
        <v>40</v>
      </c>
      <c r="O3175" t="s">
        <v>55</v>
      </c>
      <c r="Q3175" t="s">
        <v>43</v>
      </c>
      <c r="R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s">
        <v>2714</v>
      </c>
      <c r="Z3175" t="b">
        <f t="shared" si="290"/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1</v>
      </c>
      <c r="AH3175" t="b">
        <v>1</v>
      </c>
      <c r="AK3175" t="s">
        <v>2715</v>
      </c>
      <c r="AL3175" t="b">
        <v>0</v>
      </c>
    </row>
    <row r="3176" spans="1:38" x14ac:dyDescent="0.3">
      <c r="A3176">
        <v>-73.980198599999994</v>
      </c>
      <c r="B3176">
        <v>40.768015949999999</v>
      </c>
      <c r="C3176" t="s">
        <v>2742</v>
      </c>
      <c r="D3176" t="s">
        <v>855</v>
      </c>
      <c r="F3176" t="s">
        <v>48</v>
      </c>
      <c r="G3176">
        <v>10122018</v>
      </c>
      <c r="H3176" s="1">
        <v>11</v>
      </c>
      <c r="I3176" t="s">
        <v>39</v>
      </c>
      <c r="J3176" t="s">
        <v>41</v>
      </c>
      <c r="N3176" t="s">
        <v>84</v>
      </c>
      <c r="O3176" t="s">
        <v>85</v>
      </c>
      <c r="Q3176" t="s">
        <v>43</v>
      </c>
      <c r="R3176" t="b">
        <v>0</v>
      </c>
      <c r="T3176" t="b">
        <v>0</v>
      </c>
      <c r="U3176" t="b">
        <v>0</v>
      </c>
      <c r="V3176" t="b">
        <v>0</v>
      </c>
      <c r="W3176" t="b">
        <v>1</v>
      </c>
      <c r="X3176" t="b">
        <v>0</v>
      </c>
      <c r="Y3176" t="s">
        <v>2743</v>
      </c>
      <c r="Z3176" t="b">
        <f t="shared" si="290"/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1</v>
      </c>
      <c r="AH3176" t="b">
        <v>0</v>
      </c>
      <c r="AK3176" t="s">
        <v>2744</v>
      </c>
      <c r="AL3176" t="b">
        <v>0</v>
      </c>
    </row>
    <row r="3177" spans="1:38" x14ac:dyDescent="0.3">
      <c r="A3177">
        <v>-73.964554759999999</v>
      </c>
      <c r="B3177">
        <v>40.77687701</v>
      </c>
      <c r="C3177" t="s">
        <v>2747</v>
      </c>
      <c r="D3177" t="s">
        <v>134</v>
      </c>
      <c r="F3177" t="s">
        <v>48</v>
      </c>
      <c r="G3177">
        <v>10082018</v>
      </c>
      <c r="H3177" s="1">
        <v>4</v>
      </c>
      <c r="I3177" t="s">
        <v>54</v>
      </c>
      <c r="J3177" t="s">
        <v>41</v>
      </c>
      <c r="N3177" t="s">
        <v>40</v>
      </c>
      <c r="O3177" t="s">
        <v>110</v>
      </c>
      <c r="Q3177" t="s">
        <v>50</v>
      </c>
      <c r="R3177">
        <v>9</v>
      </c>
      <c r="S3177" t="s">
        <v>2748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s">
        <v>2749</v>
      </c>
      <c r="Z3177" t="b">
        <f t="shared" si="290"/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s">
        <v>1751</v>
      </c>
      <c r="AK3177" t="s">
        <v>2750</v>
      </c>
      <c r="AL3177" t="b">
        <v>0</v>
      </c>
    </row>
    <row r="3178" spans="1:38" x14ac:dyDescent="0.3">
      <c r="A3178">
        <v>-73.967085080000004</v>
      </c>
      <c r="B3178">
        <v>40.783374780000003</v>
      </c>
      <c r="C3178" t="s">
        <v>2751</v>
      </c>
      <c r="D3178" t="s">
        <v>698</v>
      </c>
      <c r="F3178" t="s">
        <v>34</v>
      </c>
      <c r="G3178">
        <v>10062018</v>
      </c>
      <c r="H3178" s="1">
        <v>1</v>
      </c>
      <c r="I3178" t="s">
        <v>54</v>
      </c>
      <c r="J3178" t="s">
        <v>40</v>
      </c>
      <c r="O3178" t="s">
        <v>55</v>
      </c>
      <c r="Q3178" t="s">
        <v>43</v>
      </c>
      <c r="R3178" t="b">
        <v>0</v>
      </c>
      <c r="T3178" t="b">
        <v>1</v>
      </c>
      <c r="U3178" t="b">
        <v>1</v>
      </c>
      <c r="V3178" t="b">
        <v>0</v>
      </c>
      <c r="W3178" t="b">
        <v>0</v>
      </c>
      <c r="X3178" t="b">
        <v>0</v>
      </c>
      <c r="Y3178" t="s">
        <v>2752</v>
      </c>
      <c r="Z3178" t="b">
        <f t="shared" si="290"/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K3178" t="s">
        <v>2753</v>
      </c>
      <c r="AL3178" t="b">
        <v>0</v>
      </c>
    </row>
    <row r="3179" spans="1:38" x14ac:dyDescent="0.3">
      <c r="A3179">
        <v>-73.971911149999997</v>
      </c>
      <c r="B3179">
        <v>40.775878990000002</v>
      </c>
      <c r="C3179" t="s">
        <v>2767</v>
      </c>
      <c r="D3179" t="s">
        <v>1148</v>
      </c>
      <c r="F3179" t="s">
        <v>48</v>
      </c>
      <c r="G3179">
        <v>10132018</v>
      </c>
      <c r="H3179" s="1">
        <v>2</v>
      </c>
      <c r="I3179" t="s">
        <v>39</v>
      </c>
      <c r="J3179" t="s">
        <v>40</v>
      </c>
      <c r="O3179" t="s">
        <v>55</v>
      </c>
      <c r="Q3179" t="s">
        <v>50</v>
      </c>
      <c r="R3179">
        <v>7</v>
      </c>
      <c r="S3179" t="s">
        <v>2768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s">
        <v>2769</v>
      </c>
      <c r="Z3179" t="b">
        <f t="shared" si="290"/>
        <v>0</v>
      </c>
      <c r="AA3179" t="b">
        <v>0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0</v>
      </c>
      <c r="AH3179" t="b">
        <v>1</v>
      </c>
      <c r="AK3179" t="s">
        <v>2770</v>
      </c>
      <c r="AL3179" t="b">
        <v>0</v>
      </c>
    </row>
    <row r="3180" spans="1:38" x14ac:dyDescent="0.3">
      <c r="A3180">
        <v>-73.972034710000003</v>
      </c>
      <c r="B3180">
        <v>40.772775029999998</v>
      </c>
      <c r="C3180" t="s">
        <v>2777</v>
      </c>
      <c r="D3180" t="s">
        <v>1923</v>
      </c>
      <c r="F3180" t="s">
        <v>34</v>
      </c>
      <c r="G3180">
        <v>10142018</v>
      </c>
      <c r="H3180" s="1">
        <v>1</v>
      </c>
      <c r="I3180" t="s">
        <v>39</v>
      </c>
      <c r="J3180" t="s">
        <v>40</v>
      </c>
      <c r="N3180" t="s">
        <v>41</v>
      </c>
      <c r="O3180" t="s">
        <v>42</v>
      </c>
      <c r="Q3180" t="s">
        <v>43</v>
      </c>
      <c r="R3180" t="b">
        <v>0</v>
      </c>
      <c r="S3180" t="s">
        <v>2778</v>
      </c>
      <c r="T3180" t="b">
        <v>0</v>
      </c>
      <c r="U3180" t="b">
        <v>0</v>
      </c>
      <c r="V3180" t="b">
        <v>0</v>
      </c>
      <c r="W3180" t="b">
        <v>0</v>
      </c>
      <c r="X3180" t="b">
        <v>1</v>
      </c>
      <c r="Y3180" t="s">
        <v>2779</v>
      </c>
      <c r="Z3180" t="b">
        <f t="shared" si="290"/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1</v>
      </c>
      <c r="AF3180" t="b">
        <v>0</v>
      </c>
      <c r="AG3180" t="b">
        <v>1</v>
      </c>
      <c r="AH3180" t="b">
        <v>0</v>
      </c>
      <c r="AI3180" t="s">
        <v>2780</v>
      </c>
      <c r="AK3180" t="s">
        <v>2781</v>
      </c>
      <c r="AL3180" t="b">
        <v>0</v>
      </c>
    </row>
    <row r="3181" spans="1:38" x14ac:dyDescent="0.3">
      <c r="A3181">
        <v>-73.971869679999998</v>
      </c>
      <c r="B3181">
        <v>40.778926990000002</v>
      </c>
      <c r="C3181" t="s">
        <v>2792</v>
      </c>
      <c r="D3181" t="s">
        <v>1141</v>
      </c>
      <c r="F3181" t="s">
        <v>48</v>
      </c>
      <c r="G3181">
        <v>10142018</v>
      </c>
      <c r="H3181" s="1">
        <v>3</v>
      </c>
      <c r="I3181" t="s">
        <v>54</v>
      </c>
      <c r="J3181" t="s">
        <v>40</v>
      </c>
      <c r="N3181" t="s">
        <v>41</v>
      </c>
      <c r="O3181" t="s">
        <v>42</v>
      </c>
      <c r="Q3181" t="s">
        <v>43</v>
      </c>
      <c r="R3181" t="b">
        <v>0</v>
      </c>
      <c r="T3181" t="b">
        <v>1</v>
      </c>
      <c r="U3181" t="b">
        <v>0</v>
      </c>
      <c r="V3181" t="b">
        <v>0</v>
      </c>
      <c r="W3181" t="b">
        <v>1</v>
      </c>
      <c r="X3181" t="b">
        <v>1</v>
      </c>
      <c r="Y3181" t="s">
        <v>2793</v>
      </c>
      <c r="Z3181" t="b">
        <f t="shared" si="290"/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1</v>
      </c>
      <c r="AH3181" t="b">
        <v>0</v>
      </c>
      <c r="AK3181" t="s">
        <v>2794</v>
      </c>
      <c r="AL3181" t="b">
        <v>0</v>
      </c>
    </row>
    <row r="3182" spans="1:38" x14ac:dyDescent="0.3">
      <c r="A3182">
        <v>-73.954885349999998</v>
      </c>
      <c r="B3182">
        <v>40.798478359999997</v>
      </c>
      <c r="C3182" t="s">
        <v>2795</v>
      </c>
      <c r="D3182" t="s">
        <v>353</v>
      </c>
      <c r="F3182" t="s">
        <v>34</v>
      </c>
      <c r="G3182">
        <v>10142018</v>
      </c>
      <c r="H3182" s="1">
        <v>4</v>
      </c>
      <c r="I3182" t="s">
        <v>39</v>
      </c>
      <c r="J3182" t="s">
        <v>40</v>
      </c>
      <c r="N3182" t="s">
        <v>41</v>
      </c>
      <c r="O3182" t="s">
        <v>42</v>
      </c>
      <c r="Q3182" t="s">
        <v>50</v>
      </c>
      <c r="R3182">
        <v>30</v>
      </c>
      <c r="T3182" t="b">
        <v>0</v>
      </c>
      <c r="U3182" t="b">
        <v>0</v>
      </c>
      <c r="V3182" t="b">
        <v>1</v>
      </c>
      <c r="W3182" t="b">
        <v>0</v>
      </c>
      <c r="X3182" t="b">
        <v>0</v>
      </c>
      <c r="Y3182" t="s">
        <v>2796</v>
      </c>
      <c r="Z3182" t="b">
        <f t="shared" si="290"/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K3182" t="s">
        <v>2797</v>
      </c>
      <c r="AL3182" t="b">
        <v>0</v>
      </c>
    </row>
    <row r="3183" spans="1:38" x14ac:dyDescent="0.3">
      <c r="A3183">
        <v>-73.955316379999999</v>
      </c>
      <c r="B3183">
        <v>40.798861090000003</v>
      </c>
      <c r="C3183" t="s">
        <v>2823</v>
      </c>
      <c r="D3183" t="s">
        <v>1429</v>
      </c>
      <c r="F3183" t="s">
        <v>34</v>
      </c>
      <c r="G3183">
        <v>10132018</v>
      </c>
      <c r="H3183" s="1">
        <v>4</v>
      </c>
      <c r="I3183" t="s">
        <v>39</v>
      </c>
      <c r="J3183" t="s">
        <v>41</v>
      </c>
      <c r="N3183" t="s">
        <v>40</v>
      </c>
      <c r="O3183" t="s">
        <v>110</v>
      </c>
      <c r="P3183" t="s">
        <v>2824</v>
      </c>
      <c r="Q3183" t="s">
        <v>43</v>
      </c>
      <c r="R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s">
        <v>2825</v>
      </c>
      <c r="Z3183" t="b">
        <f t="shared" si="290"/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1</v>
      </c>
      <c r="AH3183" t="b">
        <v>0</v>
      </c>
      <c r="AK3183" t="s">
        <v>2826</v>
      </c>
      <c r="AL3183" t="b">
        <v>0</v>
      </c>
    </row>
    <row r="3184" spans="1:38" x14ac:dyDescent="0.3">
      <c r="A3184">
        <v>-73.963233709999997</v>
      </c>
      <c r="B3184">
        <v>40.79146824</v>
      </c>
      <c r="C3184" t="s">
        <v>2872</v>
      </c>
      <c r="D3184" t="s">
        <v>2508</v>
      </c>
      <c r="F3184" t="s">
        <v>34</v>
      </c>
      <c r="G3184">
        <v>10072018</v>
      </c>
      <c r="H3184" s="1">
        <v>1</v>
      </c>
      <c r="I3184" t="s">
        <v>39</v>
      </c>
      <c r="J3184" t="s">
        <v>40</v>
      </c>
      <c r="N3184" t="s">
        <v>41</v>
      </c>
      <c r="O3184" t="s">
        <v>42</v>
      </c>
      <c r="Q3184" t="s">
        <v>50</v>
      </c>
      <c r="R3184">
        <v>10</v>
      </c>
      <c r="T3184" t="b">
        <v>0</v>
      </c>
      <c r="U3184" t="b">
        <v>1</v>
      </c>
      <c r="V3184" t="b">
        <v>1</v>
      </c>
      <c r="W3184" t="b">
        <v>0</v>
      </c>
      <c r="X3184" t="b">
        <v>0</v>
      </c>
      <c r="Y3184" t="s">
        <v>2873</v>
      </c>
      <c r="Z3184" t="b">
        <f t="shared" si="290"/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1</v>
      </c>
      <c r="AK3184" t="s">
        <v>2874</v>
      </c>
      <c r="AL3184" t="b">
        <v>0</v>
      </c>
    </row>
    <row r="3185" spans="1:38" x14ac:dyDescent="0.3">
      <c r="A3185">
        <v>-73.953265770000002</v>
      </c>
      <c r="B3185">
        <v>40.794904680000002</v>
      </c>
      <c r="C3185" t="s">
        <v>2886</v>
      </c>
      <c r="D3185" t="s">
        <v>153</v>
      </c>
      <c r="F3185" t="s">
        <v>48</v>
      </c>
      <c r="G3185">
        <v>10182018</v>
      </c>
      <c r="H3185" s="1">
        <v>2</v>
      </c>
      <c r="I3185" t="s">
        <v>54</v>
      </c>
      <c r="J3185" t="s">
        <v>40</v>
      </c>
      <c r="O3185" t="s">
        <v>55</v>
      </c>
      <c r="Q3185" t="s">
        <v>50</v>
      </c>
      <c r="R3185">
        <v>25</v>
      </c>
      <c r="S3185" t="s">
        <v>2868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s">
        <v>2887</v>
      </c>
      <c r="Z3185" t="b">
        <f t="shared" si="290"/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1</v>
      </c>
      <c r="AH3185" t="b">
        <v>0</v>
      </c>
      <c r="AK3185" t="s">
        <v>2888</v>
      </c>
      <c r="AL3185" t="b">
        <v>0</v>
      </c>
    </row>
    <row r="3186" spans="1:38" x14ac:dyDescent="0.3">
      <c r="A3186">
        <v>-73.964053489999998</v>
      </c>
      <c r="B3186">
        <v>40.777738390000003</v>
      </c>
      <c r="C3186" t="s">
        <v>2918</v>
      </c>
      <c r="D3186" t="s">
        <v>2373</v>
      </c>
      <c r="F3186" t="s">
        <v>48</v>
      </c>
      <c r="G3186">
        <v>10142018</v>
      </c>
      <c r="H3186" s="1">
        <v>2</v>
      </c>
      <c r="I3186" t="s">
        <v>39</v>
      </c>
      <c r="J3186" t="s">
        <v>41</v>
      </c>
      <c r="N3186" t="s">
        <v>84</v>
      </c>
      <c r="O3186" t="s">
        <v>85</v>
      </c>
      <c r="Q3186" t="s">
        <v>43</v>
      </c>
      <c r="R3186" t="b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 t="s">
        <v>2919</v>
      </c>
      <c r="Z3186" t="b">
        <f t="shared" si="290"/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1</v>
      </c>
      <c r="AG3186" t="b">
        <v>0</v>
      </c>
      <c r="AH3186" t="b">
        <v>1</v>
      </c>
      <c r="AI3186" t="s">
        <v>2920</v>
      </c>
      <c r="AK3186" t="s">
        <v>2921</v>
      </c>
      <c r="AL3186" t="b">
        <v>0</v>
      </c>
    </row>
    <row r="3187" spans="1:38" x14ac:dyDescent="0.3">
      <c r="A3187">
        <v>-73.962790429999998</v>
      </c>
      <c r="B3187">
        <v>40.793937530000001</v>
      </c>
      <c r="C3187" t="s">
        <v>2922</v>
      </c>
      <c r="D3187" t="s">
        <v>2657</v>
      </c>
      <c r="F3187" t="s">
        <v>34</v>
      </c>
      <c r="G3187">
        <v>10132018</v>
      </c>
      <c r="H3187" s="1">
        <v>4</v>
      </c>
      <c r="I3187" t="s">
        <v>39</v>
      </c>
      <c r="J3187" t="s">
        <v>40</v>
      </c>
      <c r="N3187" t="s">
        <v>41</v>
      </c>
      <c r="O3187" t="s">
        <v>42</v>
      </c>
      <c r="Q3187" t="s">
        <v>43</v>
      </c>
      <c r="R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s">
        <v>2923</v>
      </c>
      <c r="Z3187" t="b">
        <f t="shared" si="290"/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K3187" t="s">
        <v>2924</v>
      </c>
      <c r="AL3187" t="b">
        <v>0</v>
      </c>
    </row>
    <row r="3188" spans="1:38" x14ac:dyDescent="0.3">
      <c r="A3188">
        <v>-73.971339929999999</v>
      </c>
      <c r="B3188">
        <v>40.775067800000002</v>
      </c>
      <c r="C3188" t="s">
        <v>2944</v>
      </c>
      <c r="D3188" t="s">
        <v>738</v>
      </c>
      <c r="F3188" t="s">
        <v>34</v>
      </c>
      <c r="G3188">
        <v>10182018</v>
      </c>
      <c r="H3188" s="1">
        <v>2</v>
      </c>
      <c r="I3188" t="s">
        <v>39</v>
      </c>
      <c r="J3188" t="s">
        <v>192</v>
      </c>
      <c r="N3188" t="s">
        <v>117</v>
      </c>
      <c r="O3188" t="s">
        <v>2945</v>
      </c>
      <c r="P3188" t="s">
        <v>2946</v>
      </c>
      <c r="Q3188" t="s">
        <v>50</v>
      </c>
      <c r="R3188">
        <v>3</v>
      </c>
      <c r="T3188" t="b">
        <v>0</v>
      </c>
      <c r="U3188" t="b">
        <v>0</v>
      </c>
      <c r="V3188" t="b">
        <v>1</v>
      </c>
      <c r="W3188" t="b">
        <v>0</v>
      </c>
      <c r="X3188" t="b">
        <v>0</v>
      </c>
      <c r="Y3188" t="s">
        <v>2947</v>
      </c>
      <c r="Z3188" t="b">
        <f t="shared" si="290"/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1</v>
      </c>
      <c r="AF3188" t="b">
        <v>0</v>
      </c>
      <c r="AG3188" t="b">
        <v>1</v>
      </c>
      <c r="AH3188" t="b">
        <v>0</v>
      </c>
      <c r="AK3188" t="s">
        <v>2948</v>
      </c>
      <c r="AL3188" t="b">
        <v>0</v>
      </c>
    </row>
    <row r="3189" spans="1:38" x14ac:dyDescent="0.3">
      <c r="A3189">
        <v>-73.977389830000007</v>
      </c>
      <c r="B3189">
        <v>40.770858160000003</v>
      </c>
      <c r="C3189" t="s">
        <v>2964</v>
      </c>
      <c r="D3189" t="s">
        <v>2864</v>
      </c>
      <c r="F3189" t="s">
        <v>48</v>
      </c>
      <c r="G3189">
        <v>10082018</v>
      </c>
      <c r="H3189" s="1">
        <v>1</v>
      </c>
      <c r="I3189" t="s">
        <v>39</v>
      </c>
      <c r="J3189" t="s">
        <v>40</v>
      </c>
      <c r="N3189" t="s">
        <v>41</v>
      </c>
      <c r="O3189" t="s">
        <v>42</v>
      </c>
      <c r="Q3189" t="s">
        <v>43</v>
      </c>
      <c r="R3189" t="b">
        <v>0</v>
      </c>
      <c r="T3189" t="b">
        <v>1</v>
      </c>
      <c r="U3189" t="b">
        <v>0</v>
      </c>
      <c r="V3189" t="b">
        <v>0</v>
      </c>
      <c r="W3189" t="b">
        <v>1</v>
      </c>
      <c r="X3189" t="b">
        <v>1</v>
      </c>
      <c r="Y3189" t="s">
        <v>2965</v>
      </c>
      <c r="Z3189" t="b">
        <f t="shared" si="290"/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1</v>
      </c>
      <c r="AH3189" t="b">
        <v>0</v>
      </c>
      <c r="AK3189" t="s">
        <v>2966</v>
      </c>
      <c r="AL3189" t="b">
        <v>0</v>
      </c>
    </row>
    <row r="3190" spans="1:38" x14ac:dyDescent="0.3">
      <c r="A3190">
        <v>-73.960495429999995</v>
      </c>
      <c r="B3190">
        <v>40.796568219999997</v>
      </c>
      <c r="C3190" t="s">
        <v>2975</v>
      </c>
      <c r="D3190" t="s">
        <v>2574</v>
      </c>
      <c r="F3190" t="s">
        <v>48</v>
      </c>
      <c r="G3190">
        <v>10122018</v>
      </c>
      <c r="H3190" s="1">
        <v>1</v>
      </c>
      <c r="I3190" t="s">
        <v>39</v>
      </c>
      <c r="J3190" t="s">
        <v>41</v>
      </c>
      <c r="N3190" t="s">
        <v>40</v>
      </c>
      <c r="O3190" t="s">
        <v>110</v>
      </c>
      <c r="P3190" t="s">
        <v>2976</v>
      </c>
      <c r="Q3190" t="s">
        <v>43</v>
      </c>
      <c r="R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1</v>
      </c>
      <c r="Y3190" t="s">
        <v>2977</v>
      </c>
      <c r="Z3190" t="b">
        <f t="shared" si="290"/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1</v>
      </c>
      <c r="AK3190" t="s">
        <v>2978</v>
      </c>
      <c r="AL3190" t="b">
        <v>0</v>
      </c>
    </row>
    <row r="3191" spans="1:38" x14ac:dyDescent="0.3">
      <c r="A3191">
        <v>-73.954150089999999</v>
      </c>
      <c r="B3191">
        <v>40.792033000000004</v>
      </c>
      <c r="C3191" t="s">
        <v>2989</v>
      </c>
      <c r="D3191" t="s">
        <v>2990</v>
      </c>
      <c r="F3191" t="s">
        <v>48</v>
      </c>
      <c r="G3191">
        <v>10132018</v>
      </c>
      <c r="H3191" s="1">
        <v>2</v>
      </c>
      <c r="I3191" t="s">
        <v>54</v>
      </c>
      <c r="J3191" t="s">
        <v>41</v>
      </c>
      <c r="N3191" t="s">
        <v>40</v>
      </c>
      <c r="O3191" t="s">
        <v>110</v>
      </c>
      <c r="Q3191" t="s">
        <v>50</v>
      </c>
      <c r="R3191">
        <v>10</v>
      </c>
      <c r="S3191" t="s">
        <v>2991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s">
        <v>141</v>
      </c>
      <c r="Z3191" t="b">
        <f t="shared" si="290"/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1</v>
      </c>
      <c r="AH3191" t="b">
        <v>0</v>
      </c>
      <c r="AI3191" t="s">
        <v>2992</v>
      </c>
      <c r="AK3191" t="s">
        <v>2993</v>
      </c>
      <c r="AL3191" t="b">
        <v>0</v>
      </c>
    </row>
    <row r="3192" spans="1:38" x14ac:dyDescent="0.3">
      <c r="A3192">
        <v>-73.963279929999999</v>
      </c>
      <c r="B3192">
        <v>40.780831640000002</v>
      </c>
      <c r="C3192" t="s">
        <v>3011</v>
      </c>
      <c r="D3192" t="s">
        <v>1662</v>
      </c>
      <c r="F3192" t="s">
        <v>34</v>
      </c>
      <c r="G3192">
        <v>10182018</v>
      </c>
      <c r="H3192" s="1">
        <v>1</v>
      </c>
      <c r="I3192" t="s">
        <v>54</v>
      </c>
      <c r="J3192" t="s">
        <v>40</v>
      </c>
      <c r="N3192" t="s">
        <v>41</v>
      </c>
      <c r="O3192" t="s">
        <v>42</v>
      </c>
      <c r="Q3192" t="s">
        <v>43</v>
      </c>
      <c r="R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s">
        <v>1433</v>
      </c>
      <c r="Z3192" t="b">
        <f t="shared" si="290"/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1</v>
      </c>
      <c r="AF3192" t="b">
        <v>1</v>
      </c>
      <c r="AG3192" t="b">
        <v>0</v>
      </c>
      <c r="AH3192" t="b">
        <v>0</v>
      </c>
      <c r="AK3192" t="s">
        <v>3012</v>
      </c>
      <c r="AL3192" t="b">
        <v>0</v>
      </c>
    </row>
    <row r="3193" spans="1:38" x14ac:dyDescent="0.3">
      <c r="A3193">
        <v>-73.974490680000002</v>
      </c>
      <c r="B3193">
        <v>40.769994869999998</v>
      </c>
      <c r="C3193" t="s">
        <v>3051</v>
      </c>
      <c r="D3193" t="s">
        <v>3052</v>
      </c>
      <c r="F3193" t="s">
        <v>34</v>
      </c>
      <c r="G3193">
        <v>10102018</v>
      </c>
      <c r="H3193" s="1">
        <v>5</v>
      </c>
      <c r="I3193" t="s">
        <v>39</v>
      </c>
      <c r="J3193" t="s">
        <v>41</v>
      </c>
      <c r="N3193" t="s">
        <v>84</v>
      </c>
      <c r="O3193" t="s">
        <v>85</v>
      </c>
      <c r="P3193" t="s">
        <v>3053</v>
      </c>
      <c r="Q3193" t="s">
        <v>43</v>
      </c>
      <c r="R3193" t="b">
        <v>0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  <c r="Y3193" t="s">
        <v>3054</v>
      </c>
      <c r="Z3193" t="b">
        <f t="shared" si="290"/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1</v>
      </c>
      <c r="AH3193" t="b">
        <v>0</v>
      </c>
      <c r="AK3193" t="s">
        <v>3055</v>
      </c>
      <c r="AL3193" t="b">
        <v>0</v>
      </c>
    </row>
    <row r="3194" spans="1:38" x14ac:dyDescent="0.3">
      <c r="A3194">
        <v>-73.971255060000004</v>
      </c>
      <c r="B3194">
        <v>40.776427349999999</v>
      </c>
      <c r="C3194" t="s">
        <v>3063</v>
      </c>
      <c r="D3194" t="s">
        <v>426</v>
      </c>
      <c r="F3194" t="s">
        <v>34</v>
      </c>
      <c r="G3194">
        <v>10182018</v>
      </c>
      <c r="H3194" s="1">
        <v>6</v>
      </c>
      <c r="I3194" t="s">
        <v>39</v>
      </c>
      <c r="J3194" t="s">
        <v>40</v>
      </c>
      <c r="N3194" t="s">
        <v>84</v>
      </c>
      <c r="O3194" t="s">
        <v>103</v>
      </c>
      <c r="Q3194" t="s">
        <v>50</v>
      </c>
      <c r="R3194">
        <v>10</v>
      </c>
      <c r="T3194" t="b">
        <v>0</v>
      </c>
      <c r="U3194" t="b">
        <v>0</v>
      </c>
      <c r="V3194" t="b">
        <v>1</v>
      </c>
      <c r="W3194" t="b">
        <v>0</v>
      </c>
      <c r="X3194" t="b">
        <v>0</v>
      </c>
      <c r="Y3194" t="s">
        <v>3064</v>
      </c>
      <c r="Z3194" t="b">
        <f t="shared" si="290"/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1</v>
      </c>
      <c r="AH3194" t="b">
        <v>0</v>
      </c>
      <c r="AK3194" t="s">
        <v>3065</v>
      </c>
      <c r="AL3194" t="b">
        <v>0</v>
      </c>
    </row>
    <row r="3195" spans="1:38" x14ac:dyDescent="0.3">
      <c r="A3195">
        <v>-73.96674745</v>
      </c>
      <c r="B3195">
        <v>40.77606437</v>
      </c>
      <c r="C3195" t="s">
        <v>3068</v>
      </c>
      <c r="D3195" t="s">
        <v>672</v>
      </c>
      <c r="F3195" t="s">
        <v>34</v>
      </c>
      <c r="G3195">
        <v>10082018</v>
      </c>
      <c r="H3195" s="1">
        <v>1</v>
      </c>
      <c r="I3195" t="s">
        <v>39</v>
      </c>
      <c r="J3195" t="s">
        <v>41</v>
      </c>
      <c r="N3195" t="s">
        <v>40</v>
      </c>
      <c r="O3195" t="s">
        <v>110</v>
      </c>
      <c r="Q3195" t="s">
        <v>50</v>
      </c>
      <c r="R3195">
        <v>10</v>
      </c>
      <c r="S3195" t="s">
        <v>3069</v>
      </c>
      <c r="T3195" t="b">
        <v>0</v>
      </c>
      <c r="U3195" t="b">
        <v>1</v>
      </c>
      <c r="V3195" t="b">
        <v>0</v>
      </c>
      <c r="W3195" t="b">
        <v>0</v>
      </c>
      <c r="X3195" t="b">
        <v>0</v>
      </c>
      <c r="Y3195" t="s">
        <v>498</v>
      </c>
      <c r="Z3195" t="b">
        <f t="shared" si="290"/>
        <v>0</v>
      </c>
      <c r="AA3195" t="b">
        <v>0</v>
      </c>
      <c r="AB3195" t="b">
        <v>1</v>
      </c>
      <c r="AC3195" t="b">
        <v>0</v>
      </c>
      <c r="AD3195" t="b">
        <v>1</v>
      </c>
      <c r="AE3195" t="b">
        <v>0</v>
      </c>
      <c r="AF3195" t="b">
        <v>0</v>
      </c>
      <c r="AG3195" t="b">
        <v>0</v>
      </c>
      <c r="AH3195" t="b">
        <v>0</v>
      </c>
      <c r="AI3195" t="s">
        <v>3070</v>
      </c>
      <c r="AK3195" t="s">
        <v>3071</v>
      </c>
      <c r="AL3195" t="b">
        <v>0</v>
      </c>
    </row>
    <row r="3196" spans="1:38" x14ac:dyDescent="0.3">
      <c r="A3196">
        <v>-73.952027999999999</v>
      </c>
      <c r="B3196">
        <v>40.794634500000001</v>
      </c>
      <c r="C3196" t="s">
        <v>3075</v>
      </c>
      <c r="D3196" t="s">
        <v>3076</v>
      </c>
      <c r="F3196" t="s">
        <v>34</v>
      </c>
      <c r="G3196">
        <v>10132018</v>
      </c>
      <c r="H3196" s="1">
        <v>3</v>
      </c>
      <c r="I3196" t="s">
        <v>39</v>
      </c>
      <c r="J3196" t="s">
        <v>40</v>
      </c>
      <c r="O3196" t="s">
        <v>55</v>
      </c>
      <c r="Q3196" t="s">
        <v>43</v>
      </c>
      <c r="R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s">
        <v>1369</v>
      </c>
      <c r="Z3196" t="b">
        <f t="shared" si="290"/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1</v>
      </c>
      <c r="AG3196" t="b">
        <v>0</v>
      </c>
      <c r="AH3196" t="b">
        <v>0</v>
      </c>
      <c r="AK3196" t="s">
        <v>3077</v>
      </c>
      <c r="AL3196" t="b">
        <v>0</v>
      </c>
    </row>
    <row r="3197" spans="1:38" x14ac:dyDescent="0.3">
      <c r="A3197">
        <v>-73.974472640000002</v>
      </c>
      <c r="B3197">
        <v>40.776729629999998</v>
      </c>
      <c r="C3197" t="s">
        <v>3106</v>
      </c>
      <c r="D3197" t="s">
        <v>1031</v>
      </c>
      <c r="F3197" t="s">
        <v>34</v>
      </c>
      <c r="G3197">
        <v>10132018</v>
      </c>
      <c r="H3197" s="1">
        <v>3</v>
      </c>
      <c r="J3197" t="s">
        <v>40</v>
      </c>
      <c r="N3197" t="s">
        <v>41</v>
      </c>
      <c r="O3197" t="s">
        <v>42</v>
      </c>
      <c r="Q3197" t="s">
        <v>50</v>
      </c>
      <c r="R3197">
        <v>3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 t="s">
        <v>3107</v>
      </c>
      <c r="Z3197" t="b">
        <f t="shared" si="290"/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1</v>
      </c>
      <c r="AH3197" t="b">
        <v>0</v>
      </c>
      <c r="AK3197" t="s">
        <v>3108</v>
      </c>
      <c r="AL3197" t="b">
        <v>0</v>
      </c>
    </row>
    <row r="3198" spans="1:38" x14ac:dyDescent="0.3">
      <c r="A3198">
        <v>-73.970444909999998</v>
      </c>
      <c r="B3198">
        <v>40.768997079999998</v>
      </c>
      <c r="C3198" t="s">
        <v>3123</v>
      </c>
      <c r="D3198" t="s">
        <v>242</v>
      </c>
      <c r="F3198" t="s">
        <v>34</v>
      </c>
      <c r="G3198">
        <v>10132018</v>
      </c>
      <c r="H3198" s="1">
        <v>5</v>
      </c>
      <c r="I3198" t="s">
        <v>39</v>
      </c>
      <c r="J3198" t="s">
        <v>40</v>
      </c>
      <c r="N3198" t="s">
        <v>84</v>
      </c>
      <c r="O3198" t="s">
        <v>103</v>
      </c>
      <c r="Q3198" t="s">
        <v>43</v>
      </c>
      <c r="R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s">
        <v>3124</v>
      </c>
      <c r="Z3198" t="b">
        <f t="shared" si="290"/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1</v>
      </c>
      <c r="AF3198" t="b">
        <v>0</v>
      </c>
      <c r="AG3198" t="b">
        <v>0</v>
      </c>
      <c r="AH3198" t="b">
        <v>0</v>
      </c>
      <c r="AK3198" t="s">
        <v>3125</v>
      </c>
      <c r="AL3198" t="b">
        <v>0</v>
      </c>
    </row>
    <row r="3199" spans="1:38" x14ac:dyDescent="0.3">
      <c r="A3199">
        <v>-73.968950410000005</v>
      </c>
      <c r="B3199">
        <v>40.776677020000001</v>
      </c>
      <c r="C3199" t="s">
        <v>3142</v>
      </c>
      <c r="D3199" t="s">
        <v>239</v>
      </c>
      <c r="F3199" t="s">
        <v>34</v>
      </c>
      <c r="G3199">
        <v>10122018</v>
      </c>
      <c r="H3199" s="1">
        <v>5</v>
      </c>
      <c r="I3199" t="s">
        <v>39</v>
      </c>
      <c r="J3199" t="s">
        <v>41</v>
      </c>
      <c r="N3199" t="s">
        <v>135</v>
      </c>
      <c r="O3199" t="s">
        <v>136</v>
      </c>
      <c r="Q3199" t="s">
        <v>50</v>
      </c>
      <c r="R3199">
        <v>2</v>
      </c>
      <c r="S3199" t="s">
        <v>3143</v>
      </c>
      <c r="T3199" t="b">
        <v>1</v>
      </c>
      <c r="U3199" t="b">
        <v>0</v>
      </c>
      <c r="V3199" t="b">
        <v>0</v>
      </c>
      <c r="W3199" t="b">
        <v>1</v>
      </c>
      <c r="X3199" t="b">
        <v>0</v>
      </c>
      <c r="Y3199" t="s">
        <v>141</v>
      </c>
      <c r="Z3199" t="b">
        <f t="shared" si="290"/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s">
        <v>3144</v>
      </c>
      <c r="AK3199" t="s">
        <v>3145</v>
      </c>
      <c r="AL3199" t="b">
        <v>0</v>
      </c>
    </row>
    <row r="3200" spans="1:38" x14ac:dyDescent="0.3">
      <c r="A3200">
        <v>-73.970692929999998</v>
      </c>
      <c r="B3200">
        <v>40.772784110000003</v>
      </c>
      <c r="C3200" t="s">
        <v>3159</v>
      </c>
      <c r="D3200" t="s">
        <v>609</v>
      </c>
      <c r="F3200" t="s">
        <v>48</v>
      </c>
      <c r="G3200">
        <v>10062018</v>
      </c>
      <c r="H3200" s="1">
        <v>6</v>
      </c>
      <c r="I3200" t="s">
        <v>54</v>
      </c>
      <c r="J3200" t="s">
        <v>40</v>
      </c>
      <c r="O3200" t="s">
        <v>55</v>
      </c>
      <c r="P3200" t="s">
        <v>3160</v>
      </c>
      <c r="Q3200" t="s">
        <v>43</v>
      </c>
      <c r="R3200" t="b">
        <v>0</v>
      </c>
      <c r="T3200" t="b">
        <v>0</v>
      </c>
      <c r="U3200" t="b">
        <v>1</v>
      </c>
      <c r="V3200" t="b">
        <v>0</v>
      </c>
      <c r="W3200" t="b">
        <v>0</v>
      </c>
      <c r="X3200" t="b">
        <v>0</v>
      </c>
      <c r="Y3200" t="s">
        <v>3161</v>
      </c>
      <c r="Z3200" t="b">
        <f t="shared" si="290"/>
        <v>0</v>
      </c>
      <c r="AA3200" t="b">
        <v>1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K3200" t="s">
        <v>3162</v>
      </c>
      <c r="AL3200" t="b">
        <v>0</v>
      </c>
    </row>
    <row r="3201" spans="1:38" x14ac:dyDescent="0.3">
      <c r="A3201">
        <v>-73.968206710000004</v>
      </c>
      <c r="B3201">
        <v>40.777991120000003</v>
      </c>
      <c r="C3201" t="s">
        <v>3165</v>
      </c>
      <c r="D3201" t="s">
        <v>271</v>
      </c>
      <c r="F3201" t="s">
        <v>34</v>
      </c>
      <c r="G3201">
        <v>10182018</v>
      </c>
      <c r="H3201" s="1">
        <v>5</v>
      </c>
      <c r="I3201" t="s">
        <v>39</v>
      </c>
      <c r="J3201" t="s">
        <v>40</v>
      </c>
      <c r="N3201" t="s">
        <v>41</v>
      </c>
      <c r="O3201" t="s">
        <v>42</v>
      </c>
      <c r="Q3201" t="s">
        <v>43</v>
      </c>
      <c r="R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s">
        <v>1433</v>
      </c>
      <c r="Z3201" t="b">
        <f t="shared" si="290"/>
        <v>0</v>
      </c>
      <c r="AA3201" t="b">
        <v>0</v>
      </c>
      <c r="AB3201" t="b">
        <v>0</v>
      </c>
      <c r="AC3201" t="b">
        <v>0</v>
      </c>
      <c r="AD3201" t="b">
        <v>1</v>
      </c>
      <c r="AE3201" t="b">
        <v>0</v>
      </c>
      <c r="AF3201" t="b">
        <v>1</v>
      </c>
      <c r="AG3201" t="b">
        <v>0</v>
      </c>
      <c r="AH3201" t="b">
        <v>0</v>
      </c>
      <c r="AI3201" t="s">
        <v>3166</v>
      </c>
      <c r="AK3201" t="s">
        <v>3167</v>
      </c>
      <c r="AL3201" t="b">
        <v>0</v>
      </c>
    </row>
    <row r="3202" spans="1:38" x14ac:dyDescent="0.3">
      <c r="A3202">
        <v>-73.950777299999999</v>
      </c>
      <c r="B3202">
        <v>40.794918899999999</v>
      </c>
      <c r="C3202" t="s">
        <v>3175</v>
      </c>
      <c r="D3202" t="s">
        <v>446</v>
      </c>
      <c r="F3202" t="s">
        <v>34</v>
      </c>
      <c r="G3202">
        <v>10132018</v>
      </c>
      <c r="H3202" s="1">
        <v>1</v>
      </c>
      <c r="I3202" t="s">
        <v>39</v>
      </c>
      <c r="J3202" t="s">
        <v>40</v>
      </c>
      <c r="N3202" t="s">
        <v>41</v>
      </c>
      <c r="O3202" t="s">
        <v>42</v>
      </c>
      <c r="Q3202" t="s">
        <v>50</v>
      </c>
      <c r="R3202">
        <v>7</v>
      </c>
      <c r="T3202" t="b">
        <v>0</v>
      </c>
      <c r="U3202" t="b">
        <v>0</v>
      </c>
      <c r="V3202" t="b">
        <v>0</v>
      </c>
      <c r="W3202" t="b">
        <v>1</v>
      </c>
      <c r="X3202" t="b">
        <v>0</v>
      </c>
      <c r="Y3202" t="s">
        <v>3176</v>
      </c>
      <c r="Z3202" t="b">
        <f t="shared" si="290"/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1</v>
      </c>
      <c r="AH3202" t="b">
        <v>0</v>
      </c>
      <c r="AK3202" t="s">
        <v>3177</v>
      </c>
      <c r="AL3202" t="b">
        <v>0</v>
      </c>
    </row>
    <row r="3203" spans="1:38" x14ac:dyDescent="0.3">
      <c r="A3203">
        <v>-73.952569909999994</v>
      </c>
      <c r="B3203">
        <v>40.793712579999998</v>
      </c>
      <c r="C3203" t="s">
        <v>3190</v>
      </c>
      <c r="D3203" t="s">
        <v>2056</v>
      </c>
      <c r="F3203" t="s">
        <v>34</v>
      </c>
      <c r="G3203">
        <v>10142018</v>
      </c>
      <c r="H3203" s="1">
        <v>1</v>
      </c>
      <c r="I3203" t="s">
        <v>39</v>
      </c>
      <c r="J3203" t="s">
        <v>40</v>
      </c>
      <c r="N3203" t="s">
        <v>117</v>
      </c>
      <c r="O3203" t="s">
        <v>118</v>
      </c>
      <c r="Q3203" t="s">
        <v>43</v>
      </c>
      <c r="R3203" t="b">
        <v>0</v>
      </c>
      <c r="S3203" t="s">
        <v>3191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s">
        <v>3192</v>
      </c>
      <c r="Z3203" t="b">
        <f t="shared" si="290"/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1</v>
      </c>
      <c r="AF3203" t="b">
        <v>0</v>
      </c>
      <c r="AG3203" t="b">
        <v>0</v>
      </c>
      <c r="AH3203" t="b">
        <v>1</v>
      </c>
      <c r="AK3203" t="s">
        <v>3193</v>
      </c>
      <c r="AL3203" t="b">
        <v>0</v>
      </c>
    </row>
    <row r="3204" spans="1:38" x14ac:dyDescent="0.3">
      <c r="A3204">
        <v>-73.979333440000005</v>
      </c>
      <c r="B3204">
        <v>40.767414209999998</v>
      </c>
      <c r="C3204" t="s">
        <v>3200</v>
      </c>
      <c r="D3204" t="s">
        <v>1301</v>
      </c>
      <c r="F3204" t="s">
        <v>34</v>
      </c>
      <c r="G3204">
        <v>10132018</v>
      </c>
      <c r="H3204" s="1">
        <v>2</v>
      </c>
      <c r="I3204" t="s">
        <v>39</v>
      </c>
      <c r="J3204" t="s">
        <v>41</v>
      </c>
      <c r="N3204" t="s">
        <v>84</v>
      </c>
      <c r="O3204" t="s">
        <v>85</v>
      </c>
      <c r="Q3204" t="s">
        <v>43</v>
      </c>
      <c r="R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  <c r="Y3204" t="s">
        <v>355</v>
      </c>
      <c r="Z3204" t="b">
        <f t="shared" si="290"/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K3204" t="s">
        <v>3201</v>
      </c>
      <c r="AL3204" t="b">
        <v>0</v>
      </c>
    </row>
    <row r="3205" spans="1:38" x14ac:dyDescent="0.3">
      <c r="A3205">
        <v>-73.966952980000002</v>
      </c>
      <c r="B3205">
        <v>40.787186419999998</v>
      </c>
      <c r="C3205" t="s">
        <v>3202</v>
      </c>
      <c r="D3205" t="s">
        <v>147</v>
      </c>
      <c r="F3205" t="s">
        <v>48</v>
      </c>
      <c r="G3205">
        <v>10132018</v>
      </c>
      <c r="H3205" s="1">
        <v>5</v>
      </c>
      <c r="J3205" t="s">
        <v>40</v>
      </c>
      <c r="O3205" t="s">
        <v>55</v>
      </c>
      <c r="Q3205" t="s">
        <v>43</v>
      </c>
      <c r="R3205" t="b">
        <v>0</v>
      </c>
      <c r="S3205" t="s">
        <v>3203</v>
      </c>
      <c r="T3205" t="b">
        <v>1</v>
      </c>
      <c r="U3205" t="b">
        <v>0</v>
      </c>
      <c r="V3205" t="b">
        <v>1</v>
      </c>
      <c r="W3205" t="b">
        <v>0</v>
      </c>
      <c r="X3205" t="b">
        <v>0</v>
      </c>
      <c r="Y3205" t="s">
        <v>3204</v>
      </c>
      <c r="Z3205" t="b">
        <f t="shared" si="290"/>
        <v>0</v>
      </c>
      <c r="AA3205" t="b">
        <v>0</v>
      </c>
      <c r="AB3205" t="b">
        <v>0</v>
      </c>
      <c r="AC3205" t="b">
        <v>0</v>
      </c>
      <c r="AD3205" t="b">
        <v>1</v>
      </c>
      <c r="AE3205" t="b">
        <v>1</v>
      </c>
      <c r="AF3205" t="b">
        <v>0</v>
      </c>
      <c r="AG3205" t="b">
        <v>1</v>
      </c>
      <c r="AH3205" t="b">
        <v>0</v>
      </c>
      <c r="AI3205" t="s">
        <v>3205</v>
      </c>
      <c r="AK3205" t="s">
        <v>3206</v>
      </c>
      <c r="AL3205" t="b">
        <v>0</v>
      </c>
    </row>
    <row r="3206" spans="1:38" x14ac:dyDescent="0.3">
      <c r="A3206">
        <v>-73.972806939999998</v>
      </c>
      <c r="B3206">
        <v>40.779445809999999</v>
      </c>
      <c r="C3206" t="s">
        <v>3210</v>
      </c>
      <c r="D3206" t="s">
        <v>949</v>
      </c>
      <c r="F3206" t="s">
        <v>48</v>
      </c>
      <c r="G3206">
        <v>10072018</v>
      </c>
      <c r="H3206" s="1">
        <v>1</v>
      </c>
      <c r="I3206" t="s">
        <v>39</v>
      </c>
      <c r="J3206" t="s">
        <v>40</v>
      </c>
      <c r="O3206" t="s">
        <v>55</v>
      </c>
      <c r="P3206" t="s">
        <v>3211</v>
      </c>
      <c r="Q3206" t="s">
        <v>43</v>
      </c>
      <c r="R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  <c r="Y3206" t="s">
        <v>2134</v>
      </c>
      <c r="Z3206" t="b">
        <f t="shared" si="290"/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1</v>
      </c>
      <c r="AH3206" t="b">
        <v>0</v>
      </c>
      <c r="AI3206" t="s">
        <v>3212</v>
      </c>
      <c r="AK3206" t="s">
        <v>3213</v>
      </c>
      <c r="AL3206" t="b">
        <v>0</v>
      </c>
    </row>
    <row r="3207" spans="1:38" x14ac:dyDescent="0.3">
      <c r="A3207">
        <v>-73.968746260000003</v>
      </c>
      <c r="B3207">
        <v>40.783898989999997</v>
      </c>
      <c r="C3207" t="s">
        <v>3220</v>
      </c>
      <c r="D3207" t="s">
        <v>335</v>
      </c>
      <c r="F3207" t="s">
        <v>34</v>
      </c>
      <c r="G3207">
        <v>10142018</v>
      </c>
      <c r="H3207" s="1">
        <v>6</v>
      </c>
      <c r="J3207" t="s">
        <v>40</v>
      </c>
      <c r="N3207" t="s">
        <v>41</v>
      </c>
      <c r="O3207" t="s">
        <v>42</v>
      </c>
      <c r="Q3207" t="s">
        <v>50</v>
      </c>
      <c r="R3207">
        <v>10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s">
        <v>355</v>
      </c>
      <c r="Z3207" t="b">
        <f t="shared" si="290"/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K3207" t="s">
        <v>3221</v>
      </c>
      <c r="AL3207" t="b">
        <v>0</v>
      </c>
    </row>
    <row r="3208" spans="1:38" x14ac:dyDescent="0.3">
      <c r="A3208">
        <v>-73.961699969999998</v>
      </c>
      <c r="B3208">
        <v>40.795412689999999</v>
      </c>
      <c r="C3208" t="s">
        <v>3240</v>
      </c>
      <c r="D3208" t="s">
        <v>387</v>
      </c>
      <c r="F3208" t="s">
        <v>48</v>
      </c>
      <c r="G3208">
        <v>10182018</v>
      </c>
      <c r="H3208" s="1">
        <v>2</v>
      </c>
      <c r="I3208" t="s">
        <v>54</v>
      </c>
      <c r="J3208" t="s">
        <v>40</v>
      </c>
      <c r="N3208" t="s">
        <v>84</v>
      </c>
      <c r="O3208" t="s">
        <v>103</v>
      </c>
      <c r="Q3208" t="s">
        <v>50</v>
      </c>
      <c r="R3208">
        <v>15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s">
        <v>1502</v>
      </c>
      <c r="Z3208" t="b">
        <f t="shared" si="290"/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1</v>
      </c>
      <c r="AH3208" t="b">
        <v>0</v>
      </c>
      <c r="AK3208" t="s">
        <v>3241</v>
      </c>
      <c r="AL3208" t="b">
        <v>0</v>
      </c>
    </row>
    <row r="3209" spans="1:38" x14ac:dyDescent="0.3">
      <c r="A3209">
        <v>-73.961111880000004</v>
      </c>
      <c r="B3209">
        <v>40.795200790000003</v>
      </c>
      <c r="C3209" t="s">
        <v>3244</v>
      </c>
      <c r="D3209" t="s">
        <v>387</v>
      </c>
      <c r="F3209" t="s">
        <v>34</v>
      </c>
      <c r="G3209">
        <v>10132018</v>
      </c>
      <c r="H3209" s="1">
        <v>1</v>
      </c>
      <c r="J3209" t="s">
        <v>40</v>
      </c>
      <c r="N3209" t="s">
        <v>41</v>
      </c>
      <c r="O3209" t="s">
        <v>42</v>
      </c>
      <c r="Q3209" t="s">
        <v>43</v>
      </c>
      <c r="R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1</v>
      </c>
      <c r="Y3209" t="s">
        <v>521</v>
      </c>
      <c r="Z3209" t="b">
        <f t="shared" si="290"/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1</v>
      </c>
      <c r="AG3209" t="b">
        <v>0</v>
      </c>
      <c r="AH3209" t="b">
        <v>0</v>
      </c>
      <c r="AK3209" t="s">
        <v>3245</v>
      </c>
      <c r="AL3209" t="b">
        <v>0</v>
      </c>
    </row>
    <row r="3210" spans="1:38" x14ac:dyDescent="0.3">
      <c r="A3210">
        <v>-73.970793749999999</v>
      </c>
      <c r="B3210">
        <v>40.772528270000002</v>
      </c>
      <c r="C3210" t="s">
        <v>3256</v>
      </c>
      <c r="D3210" t="s">
        <v>609</v>
      </c>
      <c r="F3210" t="s">
        <v>34</v>
      </c>
      <c r="G3210">
        <v>10172018</v>
      </c>
      <c r="H3210" s="1">
        <v>7</v>
      </c>
      <c r="I3210" t="s">
        <v>39</v>
      </c>
      <c r="J3210" t="s">
        <v>192</v>
      </c>
      <c r="N3210" t="s">
        <v>84</v>
      </c>
      <c r="O3210" t="s">
        <v>628</v>
      </c>
      <c r="Q3210" t="s">
        <v>43</v>
      </c>
      <c r="R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s">
        <v>3257</v>
      </c>
      <c r="Z3210" t="b">
        <f t="shared" si="290"/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1</v>
      </c>
      <c r="AH3210" t="b">
        <v>0</v>
      </c>
      <c r="AK3210" t="s">
        <v>3258</v>
      </c>
      <c r="AL3210" t="b">
        <v>0</v>
      </c>
    </row>
    <row r="3211" spans="1:38" x14ac:dyDescent="0.3">
      <c r="A3211">
        <v>-73.976485010000005</v>
      </c>
      <c r="B3211">
        <v>40.773734070000003</v>
      </c>
      <c r="C3211" t="s">
        <v>3272</v>
      </c>
      <c r="D3211" t="s">
        <v>249</v>
      </c>
      <c r="F3211" t="s">
        <v>48</v>
      </c>
      <c r="G3211">
        <v>10072018</v>
      </c>
      <c r="H3211" s="1">
        <v>7</v>
      </c>
      <c r="I3211" t="s">
        <v>54</v>
      </c>
      <c r="J3211" t="s">
        <v>40</v>
      </c>
      <c r="N3211" t="s">
        <v>192</v>
      </c>
      <c r="O3211" t="s">
        <v>354</v>
      </c>
      <c r="Q3211" t="s">
        <v>50</v>
      </c>
      <c r="R3211">
        <v>8</v>
      </c>
      <c r="T3211" t="b">
        <v>0</v>
      </c>
      <c r="U3211" t="b">
        <v>0</v>
      </c>
      <c r="V3211" t="b">
        <v>0</v>
      </c>
      <c r="W3211" t="b">
        <v>1</v>
      </c>
      <c r="X3211" t="b">
        <v>0</v>
      </c>
      <c r="Y3211" t="s">
        <v>3273</v>
      </c>
      <c r="Z3211" t="b">
        <f t="shared" si="290"/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1</v>
      </c>
      <c r="AH3211" t="b">
        <v>0</v>
      </c>
      <c r="AK3211" t="s">
        <v>3274</v>
      </c>
      <c r="AL3211" t="b">
        <v>0</v>
      </c>
    </row>
    <row r="3212" spans="1:38" x14ac:dyDescent="0.3">
      <c r="A3212">
        <v>-73.969142039999994</v>
      </c>
      <c r="B3212">
        <v>40.777349260000001</v>
      </c>
      <c r="C3212" t="s">
        <v>3284</v>
      </c>
      <c r="D3212" t="s">
        <v>150</v>
      </c>
      <c r="F3212" t="s">
        <v>34</v>
      </c>
      <c r="G3212">
        <v>10082018</v>
      </c>
      <c r="H3212" s="1">
        <v>3</v>
      </c>
      <c r="I3212" t="s">
        <v>39</v>
      </c>
      <c r="J3212" t="s">
        <v>40</v>
      </c>
      <c r="O3212" t="s">
        <v>55</v>
      </c>
      <c r="Q3212" t="s">
        <v>43</v>
      </c>
      <c r="R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1</v>
      </c>
      <c r="Y3212" t="s">
        <v>122</v>
      </c>
      <c r="Z3212" t="b">
        <f t="shared" si="290"/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1</v>
      </c>
      <c r="AH3212" t="b">
        <v>0</v>
      </c>
      <c r="AK3212" t="s">
        <v>3285</v>
      </c>
      <c r="AL3212" t="b">
        <v>0</v>
      </c>
    </row>
    <row r="3213" spans="1:38" x14ac:dyDescent="0.3">
      <c r="A3213">
        <v>-73.967968679999998</v>
      </c>
      <c r="B3213">
        <v>40.782599390000001</v>
      </c>
      <c r="C3213" t="s">
        <v>3310</v>
      </c>
      <c r="D3213" t="s">
        <v>95</v>
      </c>
      <c r="F3213" t="s">
        <v>48</v>
      </c>
      <c r="G3213">
        <v>10142018</v>
      </c>
      <c r="H3213" s="1">
        <v>1</v>
      </c>
      <c r="I3213" t="s">
        <v>39</v>
      </c>
      <c r="J3213" t="s">
        <v>40</v>
      </c>
      <c r="N3213" t="s">
        <v>41</v>
      </c>
      <c r="O3213" t="s">
        <v>42</v>
      </c>
      <c r="Q3213" t="s">
        <v>50</v>
      </c>
      <c r="R3213">
        <v>3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 t="s">
        <v>3311</v>
      </c>
      <c r="Z3213" t="b">
        <f t="shared" si="290"/>
        <v>0</v>
      </c>
      <c r="AA3213" t="b">
        <v>0</v>
      </c>
      <c r="AB3213" t="b">
        <v>0</v>
      </c>
      <c r="AC3213" t="b">
        <v>0</v>
      </c>
      <c r="AD3213" t="b">
        <v>1</v>
      </c>
      <c r="AE3213" t="b">
        <v>1</v>
      </c>
      <c r="AF3213" t="b">
        <v>0</v>
      </c>
      <c r="AG3213" t="b">
        <v>1</v>
      </c>
      <c r="AH3213" t="b">
        <v>0</v>
      </c>
      <c r="AK3213" t="s">
        <v>3312</v>
      </c>
      <c r="AL3213" t="b">
        <v>0</v>
      </c>
    </row>
    <row r="3214" spans="1:38" x14ac:dyDescent="0.3">
      <c r="A3214">
        <v>-73.979203909999995</v>
      </c>
      <c r="B3214">
        <v>40.76787495</v>
      </c>
      <c r="C3214" t="s">
        <v>3313</v>
      </c>
      <c r="D3214" t="s">
        <v>1235</v>
      </c>
      <c r="F3214" t="s">
        <v>48</v>
      </c>
      <c r="G3214">
        <v>10102018</v>
      </c>
      <c r="H3214" s="1">
        <v>7</v>
      </c>
      <c r="I3214" t="s">
        <v>39</v>
      </c>
      <c r="J3214" t="s">
        <v>40</v>
      </c>
      <c r="N3214" t="s">
        <v>117</v>
      </c>
      <c r="O3214" t="s">
        <v>118</v>
      </c>
      <c r="Q3214" t="s">
        <v>43</v>
      </c>
      <c r="R3214" t="b">
        <v>0</v>
      </c>
      <c r="T3214" t="b">
        <v>1</v>
      </c>
      <c r="U3214" t="b">
        <v>1</v>
      </c>
      <c r="V3214" t="b">
        <v>0</v>
      </c>
      <c r="W3214" t="b">
        <v>0</v>
      </c>
      <c r="X3214" t="b">
        <v>0</v>
      </c>
      <c r="Y3214" t="s">
        <v>3314</v>
      </c>
      <c r="Z3214" t="b">
        <f t="shared" si="290"/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1</v>
      </c>
      <c r="AK3214" t="s">
        <v>3315</v>
      </c>
      <c r="AL3214" t="b">
        <v>0</v>
      </c>
    </row>
    <row r="3215" spans="1:38" x14ac:dyDescent="0.3">
      <c r="A3215">
        <v>-73.972589720000002</v>
      </c>
      <c r="B3215">
        <v>40.769134209999997</v>
      </c>
      <c r="C3215" t="s">
        <v>3322</v>
      </c>
      <c r="D3215" t="s">
        <v>66</v>
      </c>
      <c r="F3215" t="s">
        <v>48</v>
      </c>
      <c r="G3215">
        <v>10082018</v>
      </c>
      <c r="H3215" s="1">
        <v>1</v>
      </c>
      <c r="I3215" t="s">
        <v>39</v>
      </c>
      <c r="J3215" t="s">
        <v>40</v>
      </c>
      <c r="N3215" t="s">
        <v>41</v>
      </c>
      <c r="O3215" t="s">
        <v>42</v>
      </c>
      <c r="Q3215" t="s">
        <v>50</v>
      </c>
      <c r="R3215">
        <v>20</v>
      </c>
      <c r="S3215" t="s">
        <v>466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s">
        <v>141</v>
      </c>
      <c r="Z3215" t="b">
        <f t="shared" si="290"/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1</v>
      </c>
      <c r="AH3215" t="b">
        <v>0</v>
      </c>
      <c r="AK3215" t="s">
        <v>3323</v>
      </c>
      <c r="AL3215" t="b">
        <v>0</v>
      </c>
    </row>
    <row r="3216" spans="1:38" x14ac:dyDescent="0.3">
      <c r="A3216">
        <v>-73.971972930000007</v>
      </c>
      <c r="B3216">
        <v>40.766831840000002</v>
      </c>
      <c r="C3216" t="s">
        <v>3345</v>
      </c>
      <c r="D3216" t="s">
        <v>1243</v>
      </c>
      <c r="F3216" t="s">
        <v>48</v>
      </c>
      <c r="G3216">
        <v>10062018</v>
      </c>
      <c r="H3216" s="1">
        <v>3</v>
      </c>
      <c r="I3216" t="s">
        <v>39</v>
      </c>
      <c r="O3216" t="s">
        <v>35</v>
      </c>
      <c r="P3216" t="s">
        <v>3346</v>
      </c>
      <c r="Q3216" t="s">
        <v>50</v>
      </c>
      <c r="R3216">
        <v>28</v>
      </c>
      <c r="S3216" t="s">
        <v>2868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s">
        <v>3347</v>
      </c>
      <c r="Z3216" t="b">
        <f t="shared" si="290"/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K3216" t="s">
        <v>3348</v>
      </c>
      <c r="AL3216" t="b">
        <v>0</v>
      </c>
    </row>
    <row r="3217" spans="1:38" x14ac:dyDescent="0.3">
      <c r="A3217">
        <v>-73.976401359999997</v>
      </c>
      <c r="B3217">
        <v>40.766306350000001</v>
      </c>
      <c r="C3217" t="s">
        <v>3360</v>
      </c>
      <c r="D3217" t="s">
        <v>1862</v>
      </c>
      <c r="F3217" t="s">
        <v>34</v>
      </c>
      <c r="G3217">
        <v>10192018</v>
      </c>
      <c r="H3217" s="1">
        <v>3</v>
      </c>
      <c r="I3217" t="s">
        <v>54</v>
      </c>
      <c r="J3217" t="s">
        <v>40</v>
      </c>
      <c r="O3217" t="s">
        <v>55</v>
      </c>
      <c r="Q3217" t="s">
        <v>50</v>
      </c>
      <c r="R3217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s">
        <v>1225</v>
      </c>
      <c r="Z3217" t="b">
        <f t="shared" si="290"/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K3217" t="s">
        <v>3361</v>
      </c>
      <c r="AL3217" t="b">
        <v>0</v>
      </c>
    </row>
    <row r="3218" spans="1:38" x14ac:dyDescent="0.3">
      <c r="A3218">
        <v>-73.981158579999999</v>
      </c>
      <c r="B3218">
        <v>40.76870675</v>
      </c>
      <c r="C3218" t="s">
        <v>3372</v>
      </c>
      <c r="D3218" t="s">
        <v>1909</v>
      </c>
      <c r="F3218" t="s">
        <v>48</v>
      </c>
      <c r="G3218">
        <v>10102018</v>
      </c>
      <c r="H3218" s="1">
        <v>6</v>
      </c>
      <c r="I3218" t="s">
        <v>39</v>
      </c>
      <c r="J3218" t="s">
        <v>41</v>
      </c>
      <c r="O3218" t="s">
        <v>49</v>
      </c>
      <c r="Q3218" t="s">
        <v>43</v>
      </c>
      <c r="R3218" t="b">
        <v>0</v>
      </c>
      <c r="T3218" t="b">
        <v>1</v>
      </c>
      <c r="U3218" t="b">
        <v>1</v>
      </c>
      <c r="V3218" t="b">
        <v>0</v>
      </c>
      <c r="W3218" t="b">
        <v>0</v>
      </c>
      <c r="X3218" t="b">
        <v>0</v>
      </c>
      <c r="Y3218" t="s">
        <v>3373</v>
      </c>
      <c r="Z3218" t="b">
        <f t="shared" si="290"/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K3218" t="s">
        <v>3374</v>
      </c>
      <c r="AL3218" t="b">
        <v>0</v>
      </c>
    </row>
    <row r="3219" spans="1:38" x14ac:dyDescent="0.3">
      <c r="A3219">
        <v>-73.951212089999999</v>
      </c>
      <c r="B3219">
        <v>40.794794529999997</v>
      </c>
      <c r="C3219" t="s">
        <v>3416</v>
      </c>
      <c r="D3219" t="s">
        <v>3076</v>
      </c>
      <c r="F3219" t="s">
        <v>34</v>
      </c>
      <c r="G3219">
        <v>10132018</v>
      </c>
      <c r="H3219" s="1">
        <v>1</v>
      </c>
      <c r="I3219" t="s">
        <v>39</v>
      </c>
      <c r="J3219" t="s">
        <v>40</v>
      </c>
      <c r="O3219" t="s">
        <v>55</v>
      </c>
      <c r="Q3219" t="s">
        <v>43</v>
      </c>
      <c r="R3219" t="b">
        <v>0</v>
      </c>
      <c r="S3219" t="s">
        <v>2035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s">
        <v>355</v>
      </c>
      <c r="Z3219" t="b">
        <f t="shared" ref="Z3219:Z3282" si="291">ISBLANK(Y3219)</f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K3219" t="s">
        <v>3417</v>
      </c>
      <c r="AL3219" t="b">
        <v>0</v>
      </c>
    </row>
    <row r="3220" spans="1:38" x14ac:dyDescent="0.3">
      <c r="A3220">
        <v>-73.974451180000003</v>
      </c>
      <c r="B3220">
        <v>40.77012946</v>
      </c>
      <c r="C3220" t="s">
        <v>3422</v>
      </c>
      <c r="D3220" t="s">
        <v>3052</v>
      </c>
      <c r="F3220" t="s">
        <v>34</v>
      </c>
      <c r="G3220">
        <v>10102018</v>
      </c>
      <c r="H3220" s="1">
        <v>4</v>
      </c>
      <c r="I3220" t="s">
        <v>39</v>
      </c>
      <c r="J3220" t="s">
        <v>41</v>
      </c>
      <c r="N3220" t="s">
        <v>84</v>
      </c>
      <c r="O3220" t="s">
        <v>85</v>
      </c>
      <c r="P3220" t="s">
        <v>3053</v>
      </c>
      <c r="Q3220" t="s">
        <v>43</v>
      </c>
      <c r="R3220" t="b">
        <v>0</v>
      </c>
      <c r="S3220" t="s">
        <v>3423</v>
      </c>
      <c r="T3220" t="b">
        <v>0</v>
      </c>
      <c r="U3220" t="b">
        <v>1</v>
      </c>
      <c r="V3220" t="b">
        <v>0</v>
      </c>
      <c r="W3220" t="b">
        <v>1</v>
      </c>
      <c r="X3220" t="b">
        <v>0</v>
      </c>
      <c r="Y3220" t="s">
        <v>1032</v>
      </c>
      <c r="Z3220" t="b">
        <f t="shared" si="291"/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1</v>
      </c>
      <c r="AH3220" t="b">
        <v>0</v>
      </c>
      <c r="AK3220" t="s">
        <v>3424</v>
      </c>
      <c r="AL3220" t="b">
        <v>0</v>
      </c>
    </row>
    <row r="3221" spans="1:38" x14ac:dyDescent="0.3">
      <c r="A3221">
        <v>-73.958909680000005</v>
      </c>
      <c r="B3221">
        <v>40.793969879999999</v>
      </c>
      <c r="C3221" t="s">
        <v>3431</v>
      </c>
      <c r="D3221" t="s">
        <v>515</v>
      </c>
      <c r="F3221" t="s">
        <v>48</v>
      </c>
      <c r="G3221">
        <v>10192018</v>
      </c>
      <c r="H3221" s="1">
        <v>2</v>
      </c>
      <c r="I3221" t="s">
        <v>39</v>
      </c>
      <c r="J3221" t="s">
        <v>40</v>
      </c>
      <c r="N3221" t="s">
        <v>168</v>
      </c>
      <c r="O3221" t="s">
        <v>169</v>
      </c>
      <c r="P3221" t="s">
        <v>3432</v>
      </c>
      <c r="Q3221" t="s">
        <v>43</v>
      </c>
      <c r="R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1</v>
      </c>
      <c r="Y3221" t="s">
        <v>3433</v>
      </c>
      <c r="Z3221" t="b">
        <f t="shared" si="291"/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K3221" t="s">
        <v>3434</v>
      </c>
      <c r="AL3221" t="b">
        <v>0</v>
      </c>
    </row>
    <row r="3222" spans="1:38" x14ac:dyDescent="0.3">
      <c r="A3222">
        <v>-73.976323690000001</v>
      </c>
      <c r="B3222">
        <v>40.768681559999997</v>
      </c>
      <c r="C3222" t="s">
        <v>3435</v>
      </c>
      <c r="D3222" t="s">
        <v>544</v>
      </c>
      <c r="F3222" t="s">
        <v>34</v>
      </c>
      <c r="G3222">
        <v>10082018</v>
      </c>
      <c r="H3222" s="1">
        <v>12</v>
      </c>
      <c r="I3222" t="s">
        <v>39</v>
      </c>
      <c r="J3222" t="s">
        <v>41</v>
      </c>
      <c r="N3222" t="s">
        <v>135</v>
      </c>
      <c r="O3222" t="s">
        <v>136</v>
      </c>
      <c r="Q3222" t="s">
        <v>50</v>
      </c>
      <c r="R3222">
        <v>3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 t="s">
        <v>3436</v>
      </c>
      <c r="Z3222" t="b">
        <f t="shared" si="291"/>
        <v>0</v>
      </c>
      <c r="AA3222" t="b">
        <v>1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1</v>
      </c>
      <c r="AK3222" t="s">
        <v>3437</v>
      </c>
      <c r="AL3222" t="b">
        <v>0</v>
      </c>
    </row>
    <row r="3223" spans="1:38" x14ac:dyDescent="0.3">
      <c r="A3223">
        <v>-73.968593519999999</v>
      </c>
      <c r="B3223">
        <v>40.773553710000002</v>
      </c>
      <c r="C3223" t="s">
        <v>3444</v>
      </c>
      <c r="D3223" t="s">
        <v>83</v>
      </c>
      <c r="F3223" t="s">
        <v>34</v>
      </c>
      <c r="G3223">
        <v>10132018</v>
      </c>
      <c r="H3223" s="1">
        <v>3</v>
      </c>
      <c r="I3223" t="s">
        <v>39</v>
      </c>
      <c r="J3223" t="s">
        <v>40</v>
      </c>
      <c r="O3223" t="s">
        <v>55</v>
      </c>
      <c r="Q3223" t="s">
        <v>43</v>
      </c>
      <c r="R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s">
        <v>3445</v>
      </c>
      <c r="Z3223" t="b">
        <f t="shared" si="291"/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K3223" t="s">
        <v>3446</v>
      </c>
      <c r="AL3223" t="b">
        <v>0</v>
      </c>
    </row>
    <row r="3224" spans="1:38" x14ac:dyDescent="0.3">
      <c r="A3224">
        <v>-73.959019990000002</v>
      </c>
      <c r="B3224">
        <v>40.791254670000001</v>
      </c>
      <c r="C3224" t="s">
        <v>3447</v>
      </c>
      <c r="D3224" t="s">
        <v>1214</v>
      </c>
      <c r="F3224" t="s">
        <v>34</v>
      </c>
      <c r="G3224">
        <v>10122018</v>
      </c>
      <c r="H3224" s="1">
        <v>5</v>
      </c>
      <c r="I3224" t="s">
        <v>39</v>
      </c>
      <c r="J3224" t="s">
        <v>40</v>
      </c>
      <c r="N3224" t="s">
        <v>84</v>
      </c>
      <c r="O3224" t="s">
        <v>103</v>
      </c>
      <c r="Q3224" t="s">
        <v>43</v>
      </c>
      <c r="R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s">
        <v>1369</v>
      </c>
      <c r="Z3224" t="b">
        <f t="shared" si="291"/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K3224" t="s">
        <v>3448</v>
      </c>
      <c r="AL3224" t="b">
        <v>0</v>
      </c>
    </row>
    <row r="3225" spans="1:38" x14ac:dyDescent="0.3">
      <c r="A3225">
        <v>-73.96428057</v>
      </c>
      <c r="B3225">
        <v>40.777830909999999</v>
      </c>
      <c r="C3225" t="s">
        <v>3466</v>
      </c>
      <c r="D3225" t="s">
        <v>1144</v>
      </c>
      <c r="F3225" t="s">
        <v>34</v>
      </c>
      <c r="G3225">
        <v>10072018</v>
      </c>
      <c r="H3225" s="1">
        <v>8</v>
      </c>
      <c r="I3225" t="s">
        <v>39</v>
      </c>
      <c r="J3225" t="s">
        <v>40</v>
      </c>
      <c r="N3225" t="s">
        <v>41</v>
      </c>
      <c r="O3225" t="s">
        <v>42</v>
      </c>
      <c r="Q3225" t="s">
        <v>50</v>
      </c>
      <c r="R3225">
        <v>20</v>
      </c>
      <c r="T3225" t="b">
        <v>0</v>
      </c>
      <c r="U3225" t="b">
        <v>1</v>
      </c>
      <c r="V3225" t="b">
        <v>1</v>
      </c>
      <c r="W3225" t="b">
        <v>0</v>
      </c>
      <c r="X3225" t="b">
        <v>0</v>
      </c>
      <c r="Y3225" t="s">
        <v>3467</v>
      </c>
      <c r="Z3225" t="b">
        <f t="shared" si="291"/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1</v>
      </c>
      <c r="AH3225" t="b">
        <v>0</v>
      </c>
      <c r="AK3225" t="s">
        <v>3468</v>
      </c>
      <c r="AL3225" t="b">
        <v>0</v>
      </c>
    </row>
    <row r="3226" spans="1:38" x14ac:dyDescent="0.3">
      <c r="A3226">
        <v>-73.970402449999995</v>
      </c>
      <c r="B3226">
        <v>40.772925610000001</v>
      </c>
      <c r="C3226" t="s">
        <v>3472</v>
      </c>
      <c r="D3226" t="s">
        <v>609</v>
      </c>
      <c r="F3226" t="s">
        <v>48</v>
      </c>
      <c r="G3226">
        <v>10062018</v>
      </c>
      <c r="H3226" s="1">
        <v>4</v>
      </c>
      <c r="I3226" t="s">
        <v>54</v>
      </c>
      <c r="J3226" t="s">
        <v>40</v>
      </c>
      <c r="N3226" t="s">
        <v>84</v>
      </c>
      <c r="O3226" t="s">
        <v>103</v>
      </c>
      <c r="Q3226" t="s">
        <v>43</v>
      </c>
      <c r="R3226" t="b">
        <v>0</v>
      </c>
      <c r="T3226" t="b">
        <v>0</v>
      </c>
      <c r="U3226" t="b">
        <v>1</v>
      </c>
      <c r="V3226" t="b">
        <v>0</v>
      </c>
      <c r="W3226" t="b">
        <v>0</v>
      </c>
      <c r="X3226" t="b">
        <v>0</v>
      </c>
      <c r="Y3226" t="s">
        <v>3473</v>
      </c>
      <c r="Z3226" t="b">
        <f t="shared" si="291"/>
        <v>0</v>
      </c>
      <c r="AA3226" t="b">
        <v>1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K3226" t="s">
        <v>3474</v>
      </c>
      <c r="AL3226" t="b">
        <v>0</v>
      </c>
    </row>
    <row r="3227" spans="1:38" x14ac:dyDescent="0.3">
      <c r="A3227">
        <v>-73.956932499999994</v>
      </c>
      <c r="B3227">
        <v>40.787774839999997</v>
      </c>
      <c r="C3227" t="s">
        <v>3481</v>
      </c>
      <c r="D3227" t="s">
        <v>1915</v>
      </c>
      <c r="F3227" t="s">
        <v>34</v>
      </c>
      <c r="G3227">
        <v>10062018</v>
      </c>
      <c r="H3227" s="1">
        <v>1</v>
      </c>
      <c r="I3227" t="s">
        <v>39</v>
      </c>
      <c r="J3227" t="s">
        <v>40</v>
      </c>
      <c r="N3227" t="s">
        <v>84</v>
      </c>
      <c r="O3227" t="s">
        <v>103</v>
      </c>
      <c r="Q3227" t="s">
        <v>43</v>
      </c>
      <c r="R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s">
        <v>3482</v>
      </c>
      <c r="Z3227" t="b">
        <f t="shared" si="291"/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1</v>
      </c>
      <c r="AK3227" t="s">
        <v>3483</v>
      </c>
      <c r="AL3227" t="b">
        <v>0</v>
      </c>
    </row>
    <row r="3228" spans="1:38" x14ac:dyDescent="0.3">
      <c r="A3228">
        <v>-73.969928569999993</v>
      </c>
      <c r="B3228">
        <v>40.7774474</v>
      </c>
      <c r="C3228" t="s">
        <v>3517</v>
      </c>
      <c r="D3228" t="s">
        <v>554</v>
      </c>
      <c r="F3228" t="s">
        <v>48</v>
      </c>
      <c r="G3228">
        <v>10072018</v>
      </c>
      <c r="H3228" s="1">
        <v>8</v>
      </c>
      <c r="I3228" t="s">
        <v>39</v>
      </c>
      <c r="J3228" t="s">
        <v>40</v>
      </c>
      <c r="O3228" t="s">
        <v>55</v>
      </c>
      <c r="Q3228" t="s">
        <v>43</v>
      </c>
      <c r="R3228" t="b">
        <v>0</v>
      </c>
      <c r="T3228" t="b">
        <v>0</v>
      </c>
      <c r="U3228" t="b">
        <v>1</v>
      </c>
      <c r="V3228" t="b">
        <v>0</v>
      </c>
      <c r="W3228" t="b">
        <v>0</v>
      </c>
      <c r="X3228" t="b">
        <v>1</v>
      </c>
      <c r="Y3228" t="s">
        <v>3518</v>
      </c>
      <c r="Z3228" t="b">
        <f t="shared" si="291"/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1</v>
      </c>
      <c r="AH3228" t="b">
        <v>0</v>
      </c>
      <c r="AK3228" t="s">
        <v>3519</v>
      </c>
      <c r="AL3228" t="b">
        <v>0</v>
      </c>
    </row>
    <row r="3229" spans="1:38" x14ac:dyDescent="0.3">
      <c r="A3229">
        <v>-73.970182440000002</v>
      </c>
      <c r="B3229">
        <v>40.776370329999999</v>
      </c>
      <c r="C3229" t="s">
        <v>3520</v>
      </c>
      <c r="D3229" t="s">
        <v>121</v>
      </c>
      <c r="F3229" t="s">
        <v>48</v>
      </c>
      <c r="G3229">
        <v>10082018</v>
      </c>
      <c r="H3229" s="1">
        <v>21</v>
      </c>
      <c r="I3229" t="s">
        <v>39</v>
      </c>
      <c r="J3229" t="s">
        <v>40</v>
      </c>
      <c r="O3229" t="s">
        <v>55</v>
      </c>
      <c r="Q3229" t="s">
        <v>43</v>
      </c>
      <c r="R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1</v>
      </c>
      <c r="Y3229" t="s">
        <v>122</v>
      </c>
      <c r="Z3229" t="b">
        <f t="shared" si="291"/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1</v>
      </c>
      <c r="AG3229" t="b">
        <v>0</v>
      </c>
      <c r="AH3229" t="b">
        <v>0</v>
      </c>
      <c r="AI3229" t="s">
        <v>3521</v>
      </c>
      <c r="AK3229" t="s">
        <v>3522</v>
      </c>
      <c r="AL3229" t="b">
        <v>0</v>
      </c>
    </row>
    <row r="3230" spans="1:38" x14ac:dyDescent="0.3">
      <c r="A3230">
        <v>-73.977492819999995</v>
      </c>
      <c r="B3230">
        <v>40.772046459999999</v>
      </c>
      <c r="C3230" t="s">
        <v>3546</v>
      </c>
      <c r="D3230" t="s">
        <v>808</v>
      </c>
      <c r="F3230" t="s">
        <v>48</v>
      </c>
      <c r="G3230">
        <v>10122018</v>
      </c>
      <c r="H3230" s="1">
        <v>2</v>
      </c>
      <c r="I3230" t="s">
        <v>39</v>
      </c>
      <c r="J3230" t="s">
        <v>40</v>
      </c>
      <c r="N3230" t="s">
        <v>41</v>
      </c>
      <c r="O3230" t="s">
        <v>42</v>
      </c>
      <c r="Q3230" t="s">
        <v>43</v>
      </c>
      <c r="R3230" t="b">
        <v>0</v>
      </c>
      <c r="S3230" t="s">
        <v>3547</v>
      </c>
      <c r="T3230" t="b">
        <v>0</v>
      </c>
      <c r="U3230" t="b">
        <v>0</v>
      </c>
      <c r="V3230" t="b">
        <v>0</v>
      </c>
      <c r="W3230" t="b">
        <v>0</v>
      </c>
      <c r="X3230" t="b">
        <v>1</v>
      </c>
      <c r="Y3230" t="s">
        <v>3548</v>
      </c>
      <c r="Z3230" t="b">
        <f t="shared" si="291"/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1</v>
      </c>
      <c r="AK3230" t="s">
        <v>3549</v>
      </c>
      <c r="AL3230" t="b">
        <v>0</v>
      </c>
    </row>
    <row r="3231" spans="1:38" x14ac:dyDescent="0.3">
      <c r="A3231">
        <v>-73.975452770000004</v>
      </c>
      <c r="B3231">
        <v>40.76560885</v>
      </c>
      <c r="C3231" t="s">
        <v>3550</v>
      </c>
      <c r="D3231" t="s">
        <v>966</v>
      </c>
      <c r="F3231" t="s">
        <v>34</v>
      </c>
      <c r="G3231">
        <v>10102018</v>
      </c>
      <c r="H3231" s="1">
        <v>2</v>
      </c>
      <c r="I3231" t="s">
        <v>39</v>
      </c>
      <c r="J3231" t="s">
        <v>40</v>
      </c>
      <c r="N3231" t="s">
        <v>41</v>
      </c>
      <c r="O3231" t="s">
        <v>42</v>
      </c>
      <c r="Q3231" t="s">
        <v>50</v>
      </c>
      <c r="R3231">
        <v>20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s">
        <v>3551</v>
      </c>
      <c r="Z3231" t="b">
        <f t="shared" si="291"/>
        <v>0</v>
      </c>
      <c r="AA3231" t="b">
        <v>0</v>
      </c>
      <c r="AB3231" t="b">
        <v>0</v>
      </c>
      <c r="AC3231" t="b">
        <v>0</v>
      </c>
      <c r="AD3231" t="b">
        <v>1</v>
      </c>
      <c r="AE3231" t="b">
        <v>1</v>
      </c>
      <c r="AF3231" t="b">
        <v>0</v>
      </c>
      <c r="AG3231" t="b">
        <v>0</v>
      </c>
      <c r="AH3231" t="b">
        <v>0</v>
      </c>
      <c r="AK3231" t="s">
        <v>3552</v>
      </c>
      <c r="AL3231" t="b">
        <v>0</v>
      </c>
    </row>
    <row r="3232" spans="1:38" x14ac:dyDescent="0.3">
      <c r="A3232">
        <v>-73.971662460000005</v>
      </c>
      <c r="B3232">
        <v>40.776203709999997</v>
      </c>
      <c r="C3232" t="s">
        <v>3562</v>
      </c>
      <c r="D3232" t="s">
        <v>426</v>
      </c>
      <c r="F3232" t="s">
        <v>34</v>
      </c>
      <c r="G3232">
        <v>10182018</v>
      </c>
      <c r="H3232" s="1">
        <v>7</v>
      </c>
      <c r="I3232" t="s">
        <v>39</v>
      </c>
      <c r="J3232" t="s">
        <v>40</v>
      </c>
      <c r="N3232" t="s">
        <v>41</v>
      </c>
      <c r="O3232" t="s">
        <v>42</v>
      </c>
      <c r="Q3232" t="s">
        <v>50</v>
      </c>
      <c r="R3232">
        <v>20</v>
      </c>
      <c r="T3232" t="b">
        <v>1</v>
      </c>
      <c r="U3232" t="b">
        <v>0</v>
      </c>
      <c r="V3232" t="b">
        <v>1</v>
      </c>
      <c r="W3232" t="b">
        <v>0</v>
      </c>
      <c r="X3232" t="b">
        <v>0</v>
      </c>
      <c r="Y3232" t="s">
        <v>3563</v>
      </c>
      <c r="Z3232" t="b">
        <f t="shared" si="291"/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1</v>
      </c>
      <c r="AH3232" t="b">
        <v>0</v>
      </c>
      <c r="AK3232" t="s">
        <v>3564</v>
      </c>
      <c r="AL3232" t="b">
        <v>0</v>
      </c>
    </row>
    <row r="3233" spans="1:38" x14ac:dyDescent="0.3">
      <c r="A3233">
        <v>-73.977308359999995</v>
      </c>
      <c r="B3233">
        <v>40.771053590000001</v>
      </c>
      <c r="C3233" t="s">
        <v>3567</v>
      </c>
      <c r="D3233" t="s">
        <v>808</v>
      </c>
      <c r="F3233" t="s">
        <v>34</v>
      </c>
      <c r="G3233">
        <v>10172018</v>
      </c>
      <c r="H3233" s="1">
        <v>1</v>
      </c>
      <c r="I3233" t="s">
        <v>39</v>
      </c>
      <c r="J3233" t="s">
        <v>40</v>
      </c>
      <c r="N3233" t="s">
        <v>84</v>
      </c>
      <c r="O3233" t="s">
        <v>103</v>
      </c>
      <c r="Q3233" t="s">
        <v>43</v>
      </c>
      <c r="R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1</v>
      </c>
      <c r="Y3233" t="s">
        <v>355</v>
      </c>
      <c r="Z3233" t="b">
        <f t="shared" si="291"/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1</v>
      </c>
      <c r="AG3233" t="b">
        <v>0</v>
      </c>
      <c r="AH3233" t="b">
        <v>0</v>
      </c>
      <c r="AK3233" t="s">
        <v>3568</v>
      </c>
      <c r="AL3233" t="b">
        <v>0</v>
      </c>
    </row>
    <row r="3234" spans="1:38" x14ac:dyDescent="0.3">
      <c r="A3234">
        <v>-73.966206360000001</v>
      </c>
      <c r="B3234">
        <v>40.78907787</v>
      </c>
      <c r="C3234" t="s">
        <v>3571</v>
      </c>
      <c r="D3234" t="s">
        <v>174</v>
      </c>
      <c r="F3234" t="s">
        <v>34</v>
      </c>
      <c r="G3234">
        <v>10072018</v>
      </c>
      <c r="H3234" s="1">
        <v>4</v>
      </c>
      <c r="I3234" t="s">
        <v>39</v>
      </c>
      <c r="J3234" t="s">
        <v>40</v>
      </c>
      <c r="N3234" t="s">
        <v>84</v>
      </c>
      <c r="O3234" t="s">
        <v>103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s">
        <v>3572</v>
      </c>
      <c r="Z3234" t="b">
        <f t="shared" si="291"/>
        <v>0</v>
      </c>
      <c r="AA3234" t="b">
        <v>1</v>
      </c>
      <c r="AB3234" t="b">
        <v>0</v>
      </c>
      <c r="AC3234" t="b">
        <v>0</v>
      </c>
      <c r="AD3234" t="b">
        <v>0</v>
      </c>
      <c r="AE3234" t="b">
        <v>1</v>
      </c>
      <c r="AF3234" t="b">
        <v>0</v>
      </c>
      <c r="AG3234" t="b">
        <v>0</v>
      </c>
      <c r="AH3234" t="b">
        <v>0</v>
      </c>
      <c r="AI3234" t="s">
        <v>1445</v>
      </c>
      <c r="AK3234" t="s">
        <v>3573</v>
      </c>
      <c r="AL3234" t="b">
        <v>0</v>
      </c>
    </row>
    <row r="3235" spans="1:38" x14ac:dyDescent="0.3">
      <c r="A3235">
        <v>-73.961677030000004</v>
      </c>
      <c r="B3235">
        <v>40.79216486</v>
      </c>
      <c r="C3235" t="s">
        <v>3593</v>
      </c>
      <c r="D3235" t="s">
        <v>616</v>
      </c>
      <c r="F3235" t="s">
        <v>34</v>
      </c>
      <c r="G3235">
        <v>10132018</v>
      </c>
      <c r="H3235" s="1">
        <v>13</v>
      </c>
      <c r="I3235" t="s">
        <v>39</v>
      </c>
      <c r="J3235" t="s">
        <v>40</v>
      </c>
      <c r="O3235" t="s">
        <v>55</v>
      </c>
      <c r="Q3235" t="s">
        <v>43</v>
      </c>
      <c r="R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1</v>
      </c>
      <c r="Y3235" t="s">
        <v>3594</v>
      </c>
      <c r="Z3235" t="b">
        <f t="shared" si="291"/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1</v>
      </c>
      <c r="AF3235" t="b">
        <v>0</v>
      </c>
      <c r="AG3235" t="b">
        <v>0</v>
      </c>
      <c r="AH3235" t="b">
        <v>0</v>
      </c>
      <c r="AK3235" t="s">
        <v>3595</v>
      </c>
      <c r="AL3235" t="b">
        <v>0</v>
      </c>
    </row>
    <row r="3236" spans="1:38" x14ac:dyDescent="0.3">
      <c r="A3236">
        <v>-73.972609090000006</v>
      </c>
      <c r="B3236">
        <v>40.77101991</v>
      </c>
      <c r="C3236" t="s">
        <v>3619</v>
      </c>
      <c r="D3236" t="s">
        <v>368</v>
      </c>
      <c r="F3236" t="s">
        <v>48</v>
      </c>
      <c r="G3236">
        <v>10082018</v>
      </c>
      <c r="H3236" s="1">
        <v>14</v>
      </c>
      <c r="I3236" t="s">
        <v>39</v>
      </c>
      <c r="J3236" t="s">
        <v>40</v>
      </c>
      <c r="N3236" t="s">
        <v>41</v>
      </c>
      <c r="O3236" t="s">
        <v>42</v>
      </c>
      <c r="Q3236" t="s">
        <v>43</v>
      </c>
      <c r="R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s">
        <v>141</v>
      </c>
      <c r="Z3236" t="b">
        <f t="shared" si="291"/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1</v>
      </c>
      <c r="AH3236" t="b">
        <v>0</v>
      </c>
      <c r="AK3236" t="s">
        <v>3620</v>
      </c>
      <c r="AL3236" t="b">
        <v>0</v>
      </c>
    </row>
    <row r="3237" spans="1:38" x14ac:dyDescent="0.3">
      <c r="A3237">
        <v>-73.978760879999996</v>
      </c>
      <c r="B3237">
        <v>40.768606230000003</v>
      </c>
      <c r="C3237" t="s">
        <v>3663</v>
      </c>
      <c r="D3237" t="s">
        <v>835</v>
      </c>
      <c r="F3237" t="s">
        <v>34</v>
      </c>
      <c r="G3237">
        <v>10082018</v>
      </c>
      <c r="H3237" s="1">
        <v>1</v>
      </c>
      <c r="I3237" t="s">
        <v>39</v>
      </c>
      <c r="J3237" t="s">
        <v>41</v>
      </c>
      <c r="N3237" t="s">
        <v>135</v>
      </c>
      <c r="O3237" t="s">
        <v>136</v>
      </c>
      <c r="Q3237" t="s">
        <v>50</v>
      </c>
      <c r="R3237">
        <v>3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s">
        <v>3664</v>
      </c>
      <c r="Z3237" t="b">
        <f t="shared" si="291"/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1</v>
      </c>
      <c r="AH3237" t="b">
        <v>0</v>
      </c>
      <c r="AK3237" t="s">
        <v>3665</v>
      </c>
      <c r="AL3237" t="b">
        <v>0</v>
      </c>
    </row>
    <row r="3238" spans="1:38" x14ac:dyDescent="0.3">
      <c r="A3238">
        <v>-73.96857095</v>
      </c>
      <c r="B3238">
        <v>40.774487700000002</v>
      </c>
      <c r="C3238" t="s">
        <v>3672</v>
      </c>
      <c r="D3238" t="s">
        <v>991</v>
      </c>
      <c r="F3238" t="s">
        <v>34</v>
      </c>
      <c r="G3238">
        <v>10072018</v>
      </c>
      <c r="H3238" s="1">
        <v>7</v>
      </c>
      <c r="I3238" t="s">
        <v>54</v>
      </c>
      <c r="O3238" t="s">
        <v>35</v>
      </c>
      <c r="Q3238" t="s">
        <v>50</v>
      </c>
      <c r="R3238">
        <v>45</v>
      </c>
      <c r="T3238" t="b">
        <v>0</v>
      </c>
      <c r="U3238" t="b">
        <v>0</v>
      </c>
      <c r="V3238" t="b">
        <v>0</v>
      </c>
      <c r="W3238" t="b">
        <v>1</v>
      </c>
      <c r="X3238" t="b">
        <v>0</v>
      </c>
      <c r="Y3238" t="s">
        <v>3673</v>
      </c>
      <c r="Z3238" t="b">
        <f t="shared" si="291"/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K3238" t="s">
        <v>3674</v>
      </c>
      <c r="AL3238" t="b">
        <v>0</v>
      </c>
    </row>
    <row r="3239" spans="1:38" x14ac:dyDescent="0.3">
      <c r="A3239">
        <v>-73.957865859999998</v>
      </c>
      <c r="B3239">
        <v>40.793371219999997</v>
      </c>
      <c r="C3239" t="s">
        <v>3679</v>
      </c>
      <c r="D3239" t="s">
        <v>493</v>
      </c>
      <c r="F3239" t="s">
        <v>48</v>
      </c>
      <c r="G3239">
        <v>10202018</v>
      </c>
      <c r="H3239" s="1">
        <v>4</v>
      </c>
      <c r="I3239" t="s">
        <v>39</v>
      </c>
      <c r="J3239" t="s">
        <v>40</v>
      </c>
      <c r="N3239" t="s">
        <v>41</v>
      </c>
      <c r="O3239" t="s">
        <v>42</v>
      </c>
      <c r="Q3239" t="s">
        <v>50</v>
      </c>
      <c r="R3239">
        <v>30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s">
        <v>3680</v>
      </c>
      <c r="Z3239" t="b">
        <f t="shared" si="291"/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1</v>
      </c>
      <c r="AH3239" t="b">
        <v>0</v>
      </c>
      <c r="AK3239" t="s">
        <v>3681</v>
      </c>
      <c r="AL3239" t="b">
        <v>0</v>
      </c>
    </row>
    <row r="3240" spans="1:38" x14ac:dyDescent="0.3">
      <c r="A3240">
        <v>-73.960280800000007</v>
      </c>
      <c r="B3240">
        <v>40.79061308</v>
      </c>
      <c r="C3240" t="s">
        <v>3697</v>
      </c>
      <c r="D3240" t="s">
        <v>75</v>
      </c>
      <c r="F3240" t="s">
        <v>48</v>
      </c>
      <c r="G3240">
        <v>10072018</v>
      </c>
      <c r="H3240" s="1">
        <v>14</v>
      </c>
      <c r="I3240" t="s">
        <v>39</v>
      </c>
      <c r="J3240" t="s">
        <v>40</v>
      </c>
      <c r="O3240" t="s">
        <v>55</v>
      </c>
      <c r="Q3240" t="s">
        <v>50</v>
      </c>
      <c r="R3240">
        <v>50</v>
      </c>
      <c r="S3240" t="s">
        <v>3698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s">
        <v>3699</v>
      </c>
      <c r="Z3240" t="b">
        <f t="shared" si="291"/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1</v>
      </c>
      <c r="AK3240" t="s">
        <v>3700</v>
      </c>
      <c r="AL3240" t="b">
        <v>0</v>
      </c>
    </row>
    <row r="3241" spans="1:38" x14ac:dyDescent="0.3">
      <c r="A3241">
        <v>-73.970442879999993</v>
      </c>
      <c r="B3241">
        <v>40.776375559999998</v>
      </c>
      <c r="C3241" t="s">
        <v>3701</v>
      </c>
      <c r="D3241" t="s">
        <v>121</v>
      </c>
      <c r="F3241" t="s">
        <v>48</v>
      </c>
      <c r="G3241">
        <v>10082018</v>
      </c>
      <c r="H3241" s="1">
        <v>22</v>
      </c>
      <c r="I3241" t="s">
        <v>39</v>
      </c>
      <c r="J3241" t="s">
        <v>40</v>
      </c>
      <c r="O3241" t="s">
        <v>55</v>
      </c>
      <c r="Q3241" t="s">
        <v>43</v>
      </c>
      <c r="R3241" t="b">
        <v>0</v>
      </c>
      <c r="T3241" t="b">
        <v>0</v>
      </c>
      <c r="U3241" t="b">
        <v>0</v>
      </c>
      <c r="V3241" t="b">
        <v>0</v>
      </c>
      <c r="W3241" t="b">
        <v>1</v>
      </c>
      <c r="X3241" t="b">
        <v>1</v>
      </c>
      <c r="Y3241" t="s">
        <v>521</v>
      </c>
      <c r="Z3241" t="b">
        <f t="shared" si="291"/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1</v>
      </c>
      <c r="AH3241" t="b">
        <v>0</v>
      </c>
      <c r="AK3241" t="s">
        <v>3702</v>
      </c>
      <c r="AL3241" t="b">
        <v>0</v>
      </c>
    </row>
    <row r="3242" spans="1:38" x14ac:dyDescent="0.3">
      <c r="A3242">
        <v>-73.960191890000004</v>
      </c>
      <c r="B3242">
        <v>40.794413470000002</v>
      </c>
      <c r="C3242" t="s">
        <v>3773</v>
      </c>
      <c r="D3242" t="s">
        <v>69</v>
      </c>
      <c r="F3242" t="s">
        <v>48</v>
      </c>
      <c r="G3242">
        <v>10072018</v>
      </c>
      <c r="H3242" s="1">
        <v>1</v>
      </c>
      <c r="I3242" t="s">
        <v>54</v>
      </c>
      <c r="J3242" t="s">
        <v>40</v>
      </c>
      <c r="N3242" t="s">
        <v>41</v>
      </c>
      <c r="O3242" t="s">
        <v>42</v>
      </c>
      <c r="Q3242" t="s">
        <v>50</v>
      </c>
      <c r="R3242">
        <v>20</v>
      </c>
      <c r="S3242" t="s">
        <v>3774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s">
        <v>639</v>
      </c>
      <c r="Z3242" t="b">
        <f t="shared" si="291"/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K3242" t="s">
        <v>3775</v>
      </c>
      <c r="AL3242" t="b">
        <v>0</v>
      </c>
    </row>
    <row r="3243" spans="1:38" x14ac:dyDescent="0.3">
      <c r="A3243">
        <v>-73.961241950000002</v>
      </c>
      <c r="B3243">
        <v>40.794167710000004</v>
      </c>
      <c r="C3243" t="s">
        <v>3799</v>
      </c>
      <c r="D3243" t="s">
        <v>434</v>
      </c>
      <c r="F3243" t="s">
        <v>34</v>
      </c>
      <c r="G3243">
        <v>10132018</v>
      </c>
      <c r="H3243" s="1">
        <v>7</v>
      </c>
      <c r="I3243" t="s">
        <v>39</v>
      </c>
      <c r="J3243" t="s">
        <v>40</v>
      </c>
      <c r="O3243" t="s">
        <v>55</v>
      </c>
      <c r="Q3243" t="s">
        <v>43</v>
      </c>
      <c r="R3243" t="b">
        <v>0</v>
      </c>
      <c r="T3243" t="b">
        <v>1</v>
      </c>
      <c r="U3243" t="b">
        <v>0</v>
      </c>
      <c r="V3243" t="b">
        <v>1</v>
      </c>
      <c r="W3243" t="b">
        <v>1</v>
      </c>
      <c r="X3243" t="b">
        <v>0</v>
      </c>
      <c r="Y3243" t="s">
        <v>3800</v>
      </c>
      <c r="Z3243" t="b">
        <f t="shared" si="291"/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1</v>
      </c>
      <c r="AG3243" t="b">
        <v>1</v>
      </c>
      <c r="AH3243" t="b">
        <v>1</v>
      </c>
      <c r="AI3243" t="s">
        <v>3801</v>
      </c>
      <c r="AK3243" t="s">
        <v>3802</v>
      </c>
      <c r="AL3243" t="b">
        <v>0</v>
      </c>
    </row>
    <row r="3244" spans="1:38" x14ac:dyDescent="0.3">
      <c r="A3244">
        <v>-73.964536519999996</v>
      </c>
      <c r="B3244">
        <v>40.778153099999997</v>
      </c>
      <c r="C3244" t="s">
        <v>3820</v>
      </c>
      <c r="D3244" t="s">
        <v>1813</v>
      </c>
      <c r="F3244" t="s">
        <v>48</v>
      </c>
      <c r="G3244">
        <v>10182018</v>
      </c>
      <c r="H3244" s="1">
        <v>2</v>
      </c>
      <c r="I3244" t="s">
        <v>39</v>
      </c>
      <c r="J3244" t="s">
        <v>40</v>
      </c>
      <c r="N3244" t="s">
        <v>41</v>
      </c>
      <c r="O3244" t="s">
        <v>42</v>
      </c>
      <c r="Q3244" t="s">
        <v>50</v>
      </c>
      <c r="S3244" t="s">
        <v>2868</v>
      </c>
      <c r="T3244" t="b">
        <v>1</v>
      </c>
      <c r="U3244" t="b">
        <v>1</v>
      </c>
      <c r="V3244" t="b">
        <v>0</v>
      </c>
      <c r="W3244" t="b">
        <v>0</v>
      </c>
      <c r="X3244" t="b">
        <v>0</v>
      </c>
      <c r="Y3244" t="s">
        <v>3821</v>
      </c>
      <c r="Z3244" t="b">
        <f t="shared" si="291"/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K3244" t="s">
        <v>3822</v>
      </c>
      <c r="AL3244" t="b">
        <v>0</v>
      </c>
    </row>
    <row r="3245" spans="1:38" x14ac:dyDescent="0.3">
      <c r="A3245">
        <v>-73.96419899</v>
      </c>
      <c r="B3245">
        <v>40.789081039999999</v>
      </c>
      <c r="C3245" t="s">
        <v>3823</v>
      </c>
      <c r="D3245" t="s">
        <v>3643</v>
      </c>
      <c r="F3245" t="s">
        <v>48</v>
      </c>
      <c r="G3245">
        <v>10072018</v>
      </c>
      <c r="H3245" s="1">
        <v>1</v>
      </c>
      <c r="I3245" t="s">
        <v>39</v>
      </c>
      <c r="J3245" t="s">
        <v>40</v>
      </c>
      <c r="N3245" t="s">
        <v>41</v>
      </c>
      <c r="O3245" t="s">
        <v>42</v>
      </c>
      <c r="Q3245" t="s">
        <v>43</v>
      </c>
      <c r="R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1</v>
      </c>
      <c r="Y3245" t="s">
        <v>3824</v>
      </c>
      <c r="Z3245" t="b">
        <f t="shared" si="291"/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K3245" t="s">
        <v>3825</v>
      </c>
      <c r="AL3245" t="b">
        <v>0</v>
      </c>
    </row>
    <row r="3246" spans="1:38" x14ac:dyDescent="0.3">
      <c r="A3246">
        <v>-73.95558561</v>
      </c>
      <c r="B3246">
        <v>40.796945770000001</v>
      </c>
      <c r="C3246" t="s">
        <v>3826</v>
      </c>
      <c r="D3246" t="s">
        <v>636</v>
      </c>
      <c r="F3246" t="s">
        <v>48</v>
      </c>
      <c r="G3246">
        <v>10142018</v>
      </c>
      <c r="H3246" s="1">
        <v>4</v>
      </c>
      <c r="I3246" t="s">
        <v>39</v>
      </c>
      <c r="J3246" t="s">
        <v>40</v>
      </c>
      <c r="N3246" t="s">
        <v>84</v>
      </c>
      <c r="O3246" t="s">
        <v>103</v>
      </c>
      <c r="Q3246" t="s">
        <v>43</v>
      </c>
      <c r="R3246" t="b">
        <v>0</v>
      </c>
      <c r="S3246" t="s">
        <v>3827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 t="s">
        <v>3828</v>
      </c>
      <c r="Z3246" t="b">
        <f t="shared" si="291"/>
        <v>0</v>
      </c>
      <c r="AA3246" t="b">
        <v>0</v>
      </c>
      <c r="AB3246" t="b">
        <v>1</v>
      </c>
      <c r="AC3246" t="b">
        <v>0</v>
      </c>
      <c r="AD3246" t="b">
        <v>0</v>
      </c>
      <c r="AE3246" t="b">
        <v>1</v>
      </c>
      <c r="AF3246" t="b">
        <v>0</v>
      </c>
      <c r="AG3246" t="b">
        <v>1</v>
      </c>
      <c r="AH3246" t="b">
        <v>0</v>
      </c>
      <c r="AK3246" t="s">
        <v>3829</v>
      </c>
      <c r="AL3246" t="b">
        <v>0</v>
      </c>
    </row>
    <row r="3247" spans="1:38" x14ac:dyDescent="0.3">
      <c r="A3247">
        <v>-73.971562109999994</v>
      </c>
      <c r="B3247">
        <v>40.769591869999999</v>
      </c>
      <c r="C3247" t="s">
        <v>3832</v>
      </c>
      <c r="D3247" t="s">
        <v>113</v>
      </c>
      <c r="F3247" t="s">
        <v>48</v>
      </c>
      <c r="G3247">
        <v>10062018</v>
      </c>
      <c r="H3247" s="1">
        <v>2</v>
      </c>
      <c r="I3247" t="s">
        <v>39</v>
      </c>
      <c r="J3247" t="s">
        <v>40</v>
      </c>
      <c r="N3247" t="s">
        <v>41</v>
      </c>
      <c r="O3247" t="s">
        <v>42</v>
      </c>
      <c r="Q3247" t="s">
        <v>43</v>
      </c>
      <c r="R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1</v>
      </c>
      <c r="Y3247" t="s">
        <v>3833</v>
      </c>
      <c r="Z3247" t="b">
        <f t="shared" si="291"/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1</v>
      </c>
      <c r="AH3247" t="b">
        <v>0</v>
      </c>
      <c r="AK3247" t="s">
        <v>3834</v>
      </c>
      <c r="AL3247" t="b">
        <v>0</v>
      </c>
    </row>
    <row r="3248" spans="1:38" x14ac:dyDescent="0.3">
      <c r="A3248">
        <v>-73.971424240000005</v>
      </c>
      <c r="B3248">
        <v>40.774453579999999</v>
      </c>
      <c r="C3248" t="s">
        <v>3835</v>
      </c>
      <c r="D3248" t="s">
        <v>1115</v>
      </c>
      <c r="F3248" t="s">
        <v>34</v>
      </c>
      <c r="G3248">
        <v>10122018</v>
      </c>
      <c r="H3248" s="1">
        <v>5</v>
      </c>
      <c r="I3248" t="s">
        <v>39</v>
      </c>
      <c r="J3248" t="s">
        <v>40</v>
      </c>
      <c r="N3248" t="s">
        <v>84</v>
      </c>
      <c r="O3248" t="s">
        <v>103</v>
      </c>
      <c r="Q3248" t="s">
        <v>43</v>
      </c>
      <c r="R3248" t="b">
        <v>0</v>
      </c>
      <c r="T3248" t="b">
        <v>1</v>
      </c>
      <c r="U3248" t="b">
        <v>0</v>
      </c>
      <c r="V3248" t="b">
        <v>0</v>
      </c>
      <c r="W3248" t="b">
        <v>1</v>
      </c>
      <c r="X3248" t="b">
        <v>1</v>
      </c>
      <c r="Y3248" t="s">
        <v>3836</v>
      </c>
      <c r="Z3248" t="b">
        <f t="shared" si="291"/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1</v>
      </c>
      <c r="AH3248" t="b">
        <v>0</v>
      </c>
      <c r="AK3248" t="s">
        <v>3837</v>
      </c>
      <c r="AL3248" t="b">
        <v>0</v>
      </c>
    </row>
    <row r="3249" spans="1:38" x14ac:dyDescent="0.3">
      <c r="A3249">
        <v>-73.956384790000001</v>
      </c>
      <c r="B3249">
        <v>40.79060123</v>
      </c>
      <c r="C3249" t="s">
        <v>3842</v>
      </c>
      <c r="D3249" t="s">
        <v>533</v>
      </c>
      <c r="F3249" t="s">
        <v>48</v>
      </c>
      <c r="G3249">
        <v>10132018</v>
      </c>
      <c r="H3249" s="1">
        <v>3</v>
      </c>
      <c r="I3249" t="s">
        <v>3843</v>
      </c>
      <c r="O3249" t="s">
        <v>35</v>
      </c>
      <c r="P3249" t="s">
        <v>3844</v>
      </c>
      <c r="Q3249" t="s">
        <v>50</v>
      </c>
      <c r="R3249">
        <v>13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s">
        <v>3845</v>
      </c>
      <c r="Z3249" t="b">
        <f t="shared" si="291"/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K3249" t="s">
        <v>3846</v>
      </c>
      <c r="AL3249" t="b">
        <v>0</v>
      </c>
    </row>
    <row r="3250" spans="1:38" x14ac:dyDescent="0.3">
      <c r="A3250">
        <v>-73.958963530000005</v>
      </c>
      <c r="B3250">
        <v>40.795174869999997</v>
      </c>
      <c r="C3250" t="s">
        <v>3883</v>
      </c>
      <c r="D3250" t="s">
        <v>928</v>
      </c>
      <c r="F3250" t="s">
        <v>48</v>
      </c>
      <c r="G3250">
        <v>10122018</v>
      </c>
      <c r="H3250" s="1">
        <v>2</v>
      </c>
      <c r="I3250" t="s">
        <v>39</v>
      </c>
      <c r="J3250" t="s">
        <v>40</v>
      </c>
      <c r="N3250" t="s">
        <v>41</v>
      </c>
      <c r="O3250" t="s">
        <v>42</v>
      </c>
      <c r="P3250" t="s">
        <v>3884</v>
      </c>
      <c r="Q3250" t="s">
        <v>43</v>
      </c>
      <c r="R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1</v>
      </c>
      <c r="Y3250" t="s">
        <v>3885</v>
      </c>
      <c r="Z3250" t="b">
        <f t="shared" si="291"/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1</v>
      </c>
      <c r="AH3250" t="b">
        <v>0</v>
      </c>
      <c r="AK3250" t="s">
        <v>3886</v>
      </c>
      <c r="AL3250" t="b">
        <v>0</v>
      </c>
    </row>
    <row r="3251" spans="1:38" x14ac:dyDescent="0.3">
      <c r="A3251">
        <v>-73.967637100000005</v>
      </c>
      <c r="B3251">
        <v>40.786988860000001</v>
      </c>
      <c r="C3251" t="s">
        <v>3887</v>
      </c>
      <c r="D3251" t="s">
        <v>147</v>
      </c>
      <c r="F3251" t="s">
        <v>48</v>
      </c>
      <c r="G3251">
        <v>10132018</v>
      </c>
      <c r="H3251" s="1">
        <v>1</v>
      </c>
      <c r="J3251" t="s">
        <v>40</v>
      </c>
      <c r="N3251" t="s">
        <v>84</v>
      </c>
      <c r="O3251" t="s">
        <v>103</v>
      </c>
      <c r="P3251" t="s">
        <v>3888</v>
      </c>
      <c r="Q3251" t="s">
        <v>43</v>
      </c>
      <c r="R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s">
        <v>3889</v>
      </c>
      <c r="Z3251" t="b">
        <f t="shared" si="291"/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1</v>
      </c>
      <c r="AH3251" t="b">
        <v>0</v>
      </c>
      <c r="AK3251" t="s">
        <v>3890</v>
      </c>
      <c r="AL3251" t="b">
        <v>0</v>
      </c>
    </row>
    <row r="3252" spans="1:38" x14ac:dyDescent="0.3">
      <c r="A3252">
        <v>-73.962852549999994</v>
      </c>
      <c r="B3252">
        <v>40.793844929999999</v>
      </c>
      <c r="C3252" t="s">
        <v>3893</v>
      </c>
      <c r="D3252" t="s">
        <v>2657</v>
      </c>
      <c r="F3252" t="s">
        <v>34</v>
      </c>
      <c r="G3252">
        <v>10132018</v>
      </c>
      <c r="H3252" s="1">
        <v>2</v>
      </c>
      <c r="I3252" t="s">
        <v>39</v>
      </c>
      <c r="J3252" t="s">
        <v>40</v>
      </c>
      <c r="N3252" t="s">
        <v>41</v>
      </c>
      <c r="O3252" t="s">
        <v>42</v>
      </c>
      <c r="Q3252" t="s">
        <v>43</v>
      </c>
      <c r="R3252" t="b">
        <v>0</v>
      </c>
      <c r="T3252" t="b">
        <v>0</v>
      </c>
      <c r="U3252" t="b">
        <v>0</v>
      </c>
      <c r="V3252" t="b">
        <v>1</v>
      </c>
      <c r="W3252" t="b">
        <v>1</v>
      </c>
      <c r="X3252" t="b">
        <v>1</v>
      </c>
      <c r="Y3252" t="s">
        <v>3894</v>
      </c>
      <c r="Z3252" t="b">
        <f t="shared" si="291"/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K3252" t="s">
        <v>3895</v>
      </c>
      <c r="AL3252" t="b">
        <v>0</v>
      </c>
    </row>
    <row r="3253" spans="1:38" x14ac:dyDescent="0.3">
      <c r="A3253">
        <v>-73.965394660000001</v>
      </c>
      <c r="B3253">
        <v>40.776313680000001</v>
      </c>
      <c r="C3253" t="s">
        <v>3910</v>
      </c>
      <c r="D3253" t="s">
        <v>419</v>
      </c>
      <c r="F3253" t="s">
        <v>34</v>
      </c>
      <c r="G3253">
        <v>10122018</v>
      </c>
      <c r="H3253" s="1">
        <v>5</v>
      </c>
      <c r="I3253" t="s">
        <v>39</v>
      </c>
      <c r="J3253" t="s">
        <v>40</v>
      </c>
      <c r="O3253" t="s">
        <v>55</v>
      </c>
      <c r="Q3253" t="s">
        <v>50</v>
      </c>
      <c r="R3253">
        <v>2</v>
      </c>
      <c r="T3253" t="b">
        <v>1</v>
      </c>
      <c r="U3253" t="b">
        <v>0</v>
      </c>
      <c r="V3253" t="b">
        <v>1</v>
      </c>
      <c r="W3253" t="b">
        <v>0</v>
      </c>
      <c r="X3253" t="b">
        <v>1</v>
      </c>
      <c r="Y3253" t="s">
        <v>3911</v>
      </c>
      <c r="Z3253" t="b">
        <f t="shared" si="291"/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s">
        <v>3912</v>
      </c>
      <c r="AK3253" t="s">
        <v>3913</v>
      </c>
      <c r="AL3253" t="b">
        <v>0</v>
      </c>
    </row>
    <row r="3254" spans="1:38" x14ac:dyDescent="0.3">
      <c r="A3254">
        <v>-73.966240999999997</v>
      </c>
      <c r="B3254">
        <v>40.789104289999997</v>
      </c>
      <c r="C3254" t="s">
        <v>3973</v>
      </c>
      <c r="D3254" t="s">
        <v>174</v>
      </c>
      <c r="F3254" t="s">
        <v>34</v>
      </c>
      <c r="G3254">
        <v>10072018</v>
      </c>
      <c r="H3254" s="1">
        <v>3</v>
      </c>
      <c r="I3254" t="s">
        <v>39</v>
      </c>
      <c r="J3254" t="s">
        <v>41</v>
      </c>
      <c r="N3254" t="s">
        <v>40</v>
      </c>
      <c r="O3254" t="s">
        <v>110</v>
      </c>
      <c r="Q3254" t="s">
        <v>43</v>
      </c>
      <c r="R3254" t="b">
        <v>0</v>
      </c>
      <c r="T3254" t="b">
        <v>0</v>
      </c>
      <c r="U3254" t="b">
        <v>1</v>
      </c>
      <c r="V3254" t="b">
        <v>0</v>
      </c>
      <c r="W3254" t="b">
        <v>1</v>
      </c>
      <c r="X3254" t="b">
        <v>1</v>
      </c>
      <c r="Y3254" t="s">
        <v>3974</v>
      </c>
      <c r="Z3254" t="b">
        <f t="shared" si="291"/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1</v>
      </c>
      <c r="AH3254" t="b">
        <v>0</v>
      </c>
      <c r="AK3254" t="s">
        <v>3975</v>
      </c>
      <c r="AL3254" t="b">
        <v>0</v>
      </c>
    </row>
    <row r="3255" spans="1:38" x14ac:dyDescent="0.3">
      <c r="A3255">
        <v>-73.970216609999994</v>
      </c>
      <c r="B3255">
        <v>40.770296070000001</v>
      </c>
      <c r="C3255" t="s">
        <v>4003</v>
      </c>
      <c r="D3255" t="s">
        <v>199</v>
      </c>
      <c r="F3255" t="s">
        <v>34</v>
      </c>
      <c r="G3255">
        <v>10142018</v>
      </c>
      <c r="H3255" s="1">
        <v>8</v>
      </c>
      <c r="I3255" t="s">
        <v>39</v>
      </c>
      <c r="J3255" t="s">
        <v>40</v>
      </c>
      <c r="O3255" t="s">
        <v>55</v>
      </c>
      <c r="Q3255" t="s">
        <v>50</v>
      </c>
      <c r="R3255">
        <v>5</v>
      </c>
      <c r="T3255" t="b">
        <v>0</v>
      </c>
      <c r="U3255" t="b">
        <v>1</v>
      </c>
      <c r="V3255" t="b">
        <v>0</v>
      </c>
      <c r="W3255" t="b">
        <v>0</v>
      </c>
      <c r="X3255" t="b">
        <v>0</v>
      </c>
      <c r="Y3255" t="s">
        <v>4004</v>
      </c>
      <c r="Z3255" t="b">
        <f t="shared" si="291"/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1</v>
      </c>
      <c r="AH3255" t="b">
        <v>0</v>
      </c>
      <c r="AK3255" t="s">
        <v>4005</v>
      </c>
      <c r="AL3255" t="b">
        <v>0</v>
      </c>
    </row>
    <row r="3256" spans="1:38" x14ac:dyDescent="0.3">
      <c r="A3256">
        <v>-73.968930599999993</v>
      </c>
      <c r="B3256">
        <v>40.781815250000001</v>
      </c>
      <c r="C3256" t="s">
        <v>4010</v>
      </c>
      <c r="D3256" t="s">
        <v>319</v>
      </c>
      <c r="F3256" t="s">
        <v>34</v>
      </c>
      <c r="G3256">
        <v>10182018</v>
      </c>
      <c r="H3256" s="1">
        <v>6</v>
      </c>
      <c r="I3256" t="s">
        <v>39</v>
      </c>
      <c r="J3256" t="s">
        <v>40</v>
      </c>
      <c r="N3256" t="s">
        <v>41</v>
      </c>
      <c r="O3256" t="s">
        <v>42</v>
      </c>
      <c r="Q3256" t="s">
        <v>50</v>
      </c>
      <c r="R3256">
        <v>2</v>
      </c>
      <c r="S3256" t="s">
        <v>4011</v>
      </c>
      <c r="T3256" t="b">
        <v>1</v>
      </c>
      <c r="U3256" t="b">
        <v>0</v>
      </c>
      <c r="V3256" t="b">
        <v>1</v>
      </c>
      <c r="W3256" t="b">
        <v>0</v>
      </c>
      <c r="X3256" t="b">
        <v>0</v>
      </c>
      <c r="Y3256" t="s">
        <v>4012</v>
      </c>
      <c r="Z3256" t="b">
        <f t="shared" si="291"/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1</v>
      </c>
      <c r="AH3256" t="b">
        <v>0</v>
      </c>
      <c r="AK3256" t="s">
        <v>4013</v>
      </c>
      <c r="AL3256" t="b">
        <v>0</v>
      </c>
    </row>
    <row r="3257" spans="1:38" x14ac:dyDescent="0.3">
      <c r="A3257">
        <v>-73.952002469999996</v>
      </c>
      <c r="B3257">
        <v>40.794732979999999</v>
      </c>
      <c r="C3257" t="s">
        <v>4018</v>
      </c>
      <c r="D3257" t="s">
        <v>3076</v>
      </c>
      <c r="F3257" t="s">
        <v>34</v>
      </c>
      <c r="G3257">
        <v>10132018</v>
      </c>
      <c r="H3257" s="1">
        <v>4</v>
      </c>
      <c r="I3257" t="s">
        <v>39</v>
      </c>
      <c r="J3257" t="s">
        <v>40</v>
      </c>
      <c r="N3257" t="s">
        <v>41</v>
      </c>
      <c r="O3257" t="s">
        <v>42</v>
      </c>
      <c r="P3257" t="s">
        <v>4019</v>
      </c>
      <c r="Q3257" t="s">
        <v>43</v>
      </c>
      <c r="R3257" t="b">
        <v>0</v>
      </c>
      <c r="T3257" t="b">
        <v>0</v>
      </c>
      <c r="U3257" t="b">
        <v>0</v>
      </c>
      <c r="V3257" t="b">
        <v>0</v>
      </c>
      <c r="W3257" t="b">
        <v>1</v>
      </c>
      <c r="X3257" t="b">
        <v>0</v>
      </c>
      <c r="Y3257" t="s">
        <v>1369</v>
      </c>
      <c r="Z3257" t="b">
        <f t="shared" si="291"/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1</v>
      </c>
      <c r="AG3257" t="b">
        <v>0</v>
      </c>
      <c r="AH3257" t="b">
        <v>0</v>
      </c>
      <c r="AK3257" t="s">
        <v>4020</v>
      </c>
      <c r="AL3257" t="b">
        <v>0</v>
      </c>
    </row>
    <row r="3258" spans="1:38" x14ac:dyDescent="0.3">
      <c r="A3258">
        <v>-73.970392129999993</v>
      </c>
      <c r="B3258">
        <v>40.77002761</v>
      </c>
      <c r="C3258" t="s">
        <v>4023</v>
      </c>
      <c r="D3258" t="s">
        <v>113</v>
      </c>
      <c r="F3258" t="s">
        <v>34</v>
      </c>
      <c r="G3258">
        <v>10062018</v>
      </c>
      <c r="H3258" s="1">
        <v>6</v>
      </c>
      <c r="I3258" t="s">
        <v>39</v>
      </c>
      <c r="J3258" t="s">
        <v>40</v>
      </c>
      <c r="O3258" t="s">
        <v>55</v>
      </c>
      <c r="Q3258" t="s">
        <v>50</v>
      </c>
      <c r="R3258">
        <v>15</v>
      </c>
      <c r="T3258" t="b">
        <v>0</v>
      </c>
      <c r="U3258" t="b">
        <v>1</v>
      </c>
      <c r="V3258" t="b">
        <v>1</v>
      </c>
      <c r="W3258" t="b">
        <v>0</v>
      </c>
      <c r="X3258" t="b">
        <v>0</v>
      </c>
      <c r="Y3258" t="s">
        <v>4024</v>
      </c>
      <c r="Z3258" t="b">
        <f t="shared" si="291"/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1</v>
      </c>
      <c r="AH3258" t="b">
        <v>0</v>
      </c>
      <c r="AK3258" t="s">
        <v>4025</v>
      </c>
      <c r="AL3258" t="b">
        <v>0</v>
      </c>
    </row>
    <row r="3259" spans="1:38" x14ac:dyDescent="0.3">
      <c r="A3259">
        <v>-73.976722019999997</v>
      </c>
      <c r="B3259">
        <v>40.775326210000003</v>
      </c>
      <c r="C3259" t="s">
        <v>4028</v>
      </c>
      <c r="D3259" t="s">
        <v>167</v>
      </c>
      <c r="F3259" t="s">
        <v>34</v>
      </c>
      <c r="G3259">
        <v>10142018</v>
      </c>
      <c r="H3259" s="1">
        <v>3</v>
      </c>
      <c r="I3259" t="s">
        <v>39</v>
      </c>
      <c r="J3259" t="s">
        <v>40</v>
      </c>
      <c r="N3259" t="s">
        <v>168</v>
      </c>
      <c r="O3259" t="s">
        <v>169</v>
      </c>
      <c r="Q3259" t="s">
        <v>50</v>
      </c>
      <c r="S3259" t="s">
        <v>4029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s">
        <v>4030</v>
      </c>
      <c r="Z3259" t="b">
        <f t="shared" si="291"/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1</v>
      </c>
      <c r="AH3259" t="b">
        <v>0</v>
      </c>
      <c r="AI3259" t="s">
        <v>4031</v>
      </c>
      <c r="AK3259" t="s">
        <v>4032</v>
      </c>
      <c r="AL3259" t="b">
        <v>0</v>
      </c>
    </row>
    <row r="3260" spans="1:38" x14ac:dyDescent="0.3">
      <c r="A3260">
        <v>-73.971161800000004</v>
      </c>
      <c r="B3260">
        <v>40.776121289999999</v>
      </c>
      <c r="C3260" t="s">
        <v>4039</v>
      </c>
      <c r="D3260" t="s">
        <v>426</v>
      </c>
      <c r="F3260" t="s">
        <v>34</v>
      </c>
      <c r="G3260">
        <v>10182018</v>
      </c>
      <c r="H3260" s="1">
        <v>4</v>
      </c>
      <c r="I3260" t="s">
        <v>39</v>
      </c>
      <c r="J3260" t="s">
        <v>40</v>
      </c>
      <c r="N3260" t="s">
        <v>84</v>
      </c>
      <c r="O3260" t="s">
        <v>103</v>
      </c>
      <c r="Q3260" t="s">
        <v>43</v>
      </c>
      <c r="R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1</v>
      </c>
      <c r="Y3260" t="s">
        <v>355</v>
      </c>
      <c r="Z3260" t="b">
        <f t="shared" si="291"/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K3260" t="s">
        <v>4040</v>
      </c>
      <c r="AL3260" t="b">
        <v>0</v>
      </c>
    </row>
    <row r="3261" spans="1:38" x14ac:dyDescent="0.3">
      <c r="A3261">
        <v>-73.976422619999994</v>
      </c>
      <c r="B3261">
        <v>40.773581839999999</v>
      </c>
      <c r="C3261" t="s">
        <v>4049</v>
      </c>
      <c r="D3261" t="s">
        <v>249</v>
      </c>
      <c r="F3261" t="s">
        <v>48</v>
      </c>
      <c r="G3261">
        <v>10072018</v>
      </c>
      <c r="H3261" s="1">
        <v>8</v>
      </c>
      <c r="I3261" t="s">
        <v>39</v>
      </c>
      <c r="J3261" t="s">
        <v>40</v>
      </c>
      <c r="O3261" t="s">
        <v>55</v>
      </c>
      <c r="Q3261" t="s">
        <v>50</v>
      </c>
      <c r="R3261">
        <v>6</v>
      </c>
      <c r="T3261" t="b">
        <v>0</v>
      </c>
      <c r="U3261" t="b">
        <v>0</v>
      </c>
      <c r="V3261" t="b">
        <v>0</v>
      </c>
      <c r="W3261" t="b">
        <v>1</v>
      </c>
      <c r="X3261" t="b">
        <v>0</v>
      </c>
      <c r="Y3261" t="s">
        <v>3273</v>
      </c>
      <c r="Z3261" t="b">
        <f t="shared" si="291"/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1</v>
      </c>
      <c r="AH3261" t="b">
        <v>0</v>
      </c>
      <c r="AK3261" t="s">
        <v>4050</v>
      </c>
      <c r="AL3261" t="b">
        <v>0</v>
      </c>
    </row>
    <row r="3262" spans="1:38" x14ac:dyDescent="0.3">
      <c r="A3262">
        <v>-73.958939040000004</v>
      </c>
      <c r="B3262">
        <v>40.791319389999998</v>
      </c>
      <c r="C3262" t="s">
        <v>4051</v>
      </c>
      <c r="D3262" t="s">
        <v>1214</v>
      </c>
      <c r="F3262" t="s">
        <v>34</v>
      </c>
      <c r="G3262">
        <v>10122018</v>
      </c>
      <c r="H3262" s="1">
        <v>4</v>
      </c>
      <c r="I3262" t="s">
        <v>39</v>
      </c>
      <c r="J3262" t="s">
        <v>40</v>
      </c>
      <c r="N3262" t="s">
        <v>84</v>
      </c>
      <c r="O3262" t="s">
        <v>103</v>
      </c>
      <c r="Q3262" t="s">
        <v>43</v>
      </c>
      <c r="R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1</v>
      </c>
      <c r="Y3262" t="s">
        <v>1369</v>
      </c>
      <c r="Z3262" t="b">
        <f t="shared" si="291"/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K3262" t="s">
        <v>4052</v>
      </c>
      <c r="AL3262" t="b">
        <v>0</v>
      </c>
    </row>
    <row r="3263" spans="1:38" x14ac:dyDescent="0.3">
      <c r="A3263">
        <v>-73.979004450000005</v>
      </c>
      <c r="B3263">
        <v>40.76894695</v>
      </c>
      <c r="C3263" t="s">
        <v>4053</v>
      </c>
      <c r="D3263" t="s">
        <v>465</v>
      </c>
      <c r="F3263" t="s">
        <v>48</v>
      </c>
      <c r="G3263">
        <v>10102018</v>
      </c>
      <c r="H3263" s="1">
        <v>3</v>
      </c>
      <c r="I3263" t="s">
        <v>54</v>
      </c>
      <c r="J3263" t="s">
        <v>40</v>
      </c>
      <c r="N3263" t="s">
        <v>41</v>
      </c>
      <c r="O3263" t="s">
        <v>42</v>
      </c>
      <c r="Q3263" t="s">
        <v>43</v>
      </c>
      <c r="R3263" t="b">
        <v>0</v>
      </c>
      <c r="T3263" t="b">
        <v>0</v>
      </c>
      <c r="U3263" t="b">
        <v>1</v>
      </c>
      <c r="V3263" t="b">
        <v>0</v>
      </c>
      <c r="W3263" t="b">
        <v>0</v>
      </c>
      <c r="X3263" t="b">
        <v>0</v>
      </c>
      <c r="Y3263" t="s">
        <v>4054</v>
      </c>
      <c r="Z3263" t="b">
        <f t="shared" si="291"/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1</v>
      </c>
      <c r="AK3263" t="s">
        <v>4055</v>
      </c>
      <c r="AL3263" t="b">
        <v>0</v>
      </c>
    </row>
    <row r="3264" spans="1:38" x14ac:dyDescent="0.3">
      <c r="A3264">
        <v>-73.978494249999997</v>
      </c>
      <c r="B3264">
        <v>40.76726</v>
      </c>
      <c r="C3264" t="s">
        <v>4071</v>
      </c>
      <c r="D3264" t="s">
        <v>1278</v>
      </c>
      <c r="F3264" t="s">
        <v>48</v>
      </c>
      <c r="G3264">
        <v>10062018</v>
      </c>
      <c r="H3264" s="1">
        <v>6</v>
      </c>
      <c r="I3264" t="s">
        <v>54</v>
      </c>
      <c r="J3264" t="s">
        <v>40</v>
      </c>
      <c r="N3264" t="s">
        <v>117</v>
      </c>
      <c r="O3264" t="s">
        <v>118</v>
      </c>
      <c r="P3264" t="s">
        <v>1383</v>
      </c>
      <c r="Q3264" t="s">
        <v>43</v>
      </c>
      <c r="R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s">
        <v>4072</v>
      </c>
      <c r="Z3264" t="b">
        <f t="shared" si="291"/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K3264" t="s">
        <v>4073</v>
      </c>
      <c r="AL3264" t="b">
        <v>0</v>
      </c>
    </row>
    <row r="3265" spans="1:38" x14ac:dyDescent="0.3">
      <c r="A3265">
        <v>-73.968200390000007</v>
      </c>
      <c r="B3265">
        <v>40.78370958</v>
      </c>
      <c r="C3265" t="s">
        <v>4078</v>
      </c>
      <c r="D3265" t="s">
        <v>335</v>
      </c>
      <c r="F3265" t="s">
        <v>48</v>
      </c>
      <c r="G3265">
        <v>10132018</v>
      </c>
      <c r="H3265" s="1">
        <v>2</v>
      </c>
      <c r="I3265" t="s">
        <v>39</v>
      </c>
      <c r="J3265" t="s">
        <v>41</v>
      </c>
      <c r="O3265" t="s">
        <v>49</v>
      </c>
      <c r="Q3265" t="s">
        <v>43</v>
      </c>
      <c r="R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1</v>
      </c>
      <c r="Y3265" t="s">
        <v>1437</v>
      </c>
      <c r="Z3265" t="b">
        <f t="shared" si="291"/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1</v>
      </c>
      <c r="AH3265" t="b">
        <v>0</v>
      </c>
      <c r="AK3265" t="s">
        <v>4079</v>
      </c>
      <c r="AL3265" t="b">
        <v>0</v>
      </c>
    </row>
    <row r="3266" spans="1:38" x14ac:dyDescent="0.3">
      <c r="A3266">
        <v>-73.966286490000002</v>
      </c>
      <c r="B3266">
        <v>40.789106230000002</v>
      </c>
      <c r="C3266" t="s">
        <v>4102</v>
      </c>
      <c r="D3266" t="s">
        <v>174</v>
      </c>
      <c r="F3266" t="s">
        <v>34</v>
      </c>
      <c r="G3266">
        <v>10072018</v>
      </c>
      <c r="H3266" s="1">
        <v>2</v>
      </c>
      <c r="I3266" t="s">
        <v>39</v>
      </c>
      <c r="J3266" t="s">
        <v>40</v>
      </c>
      <c r="O3266" t="s">
        <v>55</v>
      </c>
      <c r="Q3266" t="s">
        <v>43</v>
      </c>
      <c r="R3266" t="b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 t="s">
        <v>4103</v>
      </c>
      <c r="Z3266" t="b">
        <f t="shared" si="291"/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1</v>
      </c>
      <c r="AH3266" t="b">
        <v>0</v>
      </c>
      <c r="AK3266" t="s">
        <v>4104</v>
      </c>
      <c r="AL3266" t="b">
        <v>0</v>
      </c>
    </row>
    <row r="3267" spans="1:38" x14ac:dyDescent="0.3">
      <c r="A3267">
        <v>-73.970316940000004</v>
      </c>
      <c r="B3267">
        <v>40.770065879999997</v>
      </c>
      <c r="C3267" t="s">
        <v>4115</v>
      </c>
      <c r="D3267" t="s">
        <v>113</v>
      </c>
      <c r="F3267" t="s">
        <v>48</v>
      </c>
      <c r="G3267">
        <v>10062018</v>
      </c>
      <c r="H3267" s="1">
        <v>13</v>
      </c>
      <c r="I3267" t="s">
        <v>39</v>
      </c>
      <c r="J3267" t="s">
        <v>40</v>
      </c>
      <c r="O3267" t="s">
        <v>55</v>
      </c>
      <c r="Q3267" t="s">
        <v>50</v>
      </c>
      <c r="R3267">
        <v>10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 t="s">
        <v>4116</v>
      </c>
      <c r="Z3267" t="b">
        <f t="shared" si="291"/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1</v>
      </c>
      <c r="AH3267" t="b">
        <v>0</v>
      </c>
      <c r="AK3267" t="s">
        <v>4117</v>
      </c>
      <c r="AL3267" t="b">
        <v>0</v>
      </c>
    </row>
    <row r="3268" spans="1:38" x14ac:dyDescent="0.3">
      <c r="A3268">
        <v>-73.958131059999999</v>
      </c>
      <c r="B3268">
        <v>40.796021469999999</v>
      </c>
      <c r="C3268" t="s">
        <v>4137</v>
      </c>
      <c r="D3268" t="s">
        <v>191</v>
      </c>
      <c r="F3268" t="s">
        <v>34</v>
      </c>
      <c r="G3268">
        <v>10142018</v>
      </c>
      <c r="H3268" s="1">
        <v>5</v>
      </c>
      <c r="I3268" t="s">
        <v>39</v>
      </c>
      <c r="J3268" t="s">
        <v>40</v>
      </c>
      <c r="N3268" t="s">
        <v>117</v>
      </c>
      <c r="O3268" t="s">
        <v>118</v>
      </c>
      <c r="Q3268" t="s">
        <v>43</v>
      </c>
      <c r="R3268" t="b">
        <v>0</v>
      </c>
      <c r="T3268" t="b">
        <v>0</v>
      </c>
      <c r="U3268" t="b">
        <v>1</v>
      </c>
      <c r="V3268" t="b">
        <v>0</v>
      </c>
      <c r="W3268" t="b">
        <v>0</v>
      </c>
      <c r="X3268" t="b">
        <v>0</v>
      </c>
      <c r="Y3268" t="s">
        <v>4138</v>
      </c>
      <c r="Z3268" t="b">
        <f t="shared" si="291"/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1</v>
      </c>
      <c r="AK3268" t="s">
        <v>4139</v>
      </c>
      <c r="AL3268" t="b">
        <v>0</v>
      </c>
    </row>
    <row r="3269" spans="1:38" x14ac:dyDescent="0.3">
      <c r="A3269">
        <v>-73.96113124</v>
      </c>
      <c r="B3269">
        <v>40.795013089999998</v>
      </c>
      <c r="C3269" t="s">
        <v>4140</v>
      </c>
      <c r="D3269" t="s">
        <v>387</v>
      </c>
      <c r="F3269" t="s">
        <v>34</v>
      </c>
      <c r="G3269">
        <v>10132018</v>
      </c>
      <c r="H3269" s="1">
        <v>4</v>
      </c>
      <c r="J3269" t="s">
        <v>40</v>
      </c>
      <c r="N3269" t="s">
        <v>84</v>
      </c>
      <c r="O3269" t="s">
        <v>103</v>
      </c>
      <c r="Q3269" t="s">
        <v>43</v>
      </c>
      <c r="R3269" t="b">
        <v>0</v>
      </c>
      <c r="S3269" t="s">
        <v>4141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s">
        <v>141</v>
      </c>
      <c r="Z3269" t="b">
        <f t="shared" si="291"/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1</v>
      </c>
      <c r="AF3269" t="b">
        <v>0</v>
      </c>
      <c r="AG3269" t="b">
        <v>1</v>
      </c>
      <c r="AH3269" t="b">
        <v>0</v>
      </c>
      <c r="AK3269" t="s">
        <v>4142</v>
      </c>
      <c r="AL3269" t="b">
        <v>0</v>
      </c>
    </row>
    <row r="3270" spans="1:38" x14ac:dyDescent="0.3">
      <c r="A3270">
        <v>-73.980551779999999</v>
      </c>
      <c r="B3270">
        <v>40.768304469999997</v>
      </c>
      <c r="C3270" t="s">
        <v>4145</v>
      </c>
      <c r="D3270" t="s">
        <v>219</v>
      </c>
      <c r="F3270" t="s">
        <v>34</v>
      </c>
      <c r="G3270">
        <v>10132018</v>
      </c>
      <c r="H3270" s="1">
        <v>5</v>
      </c>
      <c r="I3270" t="s">
        <v>39</v>
      </c>
      <c r="J3270" t="s">
        <v>40</v>
      </c>
      <c r="N3270" t="s">
        <v>84</v>
      </c>
      <c r="O3270" t="s">
        <v>103</v>
      </c>
      <c r="Q3270" t="s">
        <v>43</v>
      </c>
      <c r="R3270" t="b">
        <v>0</v>
      </c>
      <c r="T3270" t="b">
        <v>1</v>
      </c>
      <c r="U3270" t="b">
        <v>0</v>
      </c>
      <c r="V3270" t="b">
        <v>1</v>
      </c>
      <c r="W3270" t="b">
        <v>0</v>
      </c>
      <c r="X3270" t="b">
        <v>0</v>
      </c>
      <c r="Y3270" t="s">
        <v>4146</v>
      </c>
      <c r="Z3270" t="b">
        <f t="shared" si="291"/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s">
        <v>4147</v>
      </c>
      <c r="AK3270" t="s">
        <v>4148</v>
      </c>
      <c r="AL3270" t="b">
        <v>0</v>
      </c>
    </row>
    <row r="3271" spans="1:38" x14ac:dyDescent="0.3">
      <c r="A3271">
        <v>-73.975469630000006</v>
      </c>
      <c r="B3271">
        <v>40.768191649999999</v>
      </c>
      <c r="C3271" t="s">
        <v>4163</v>
      </c>
      <c r="D3271" t="s">
        <v>794</v>
      </c>
      <c r="F3271" t="s">
        <v>48</v>
      </c>
      <c r="G3271">
        <v>10202018</v>
      </c>
      <c r="H3271" s="1">
        <v>2</v>
      </c>
      <c r="I3271" t="s">
        <v>39</v>
      </c>
      <c r="J3271" t="s">
        <v>40</v>
      </c>
      <c r="N3271" t="s">
        <v>117</v>
      </c>
      <c r="O3271" t="s">
        <v>118</v>
      </c>
      <c r="P3271" t="s">
        <v>817</v>
      </c>
      <c r="Q3271" t="s">
        <v>50</v>
      </c>
      <c r="R3271">
        <v>15</v>
      </c>
      <c r="T3271" t="b">
        <v>0</v>
      </c>
      <c r="U3271" t="b">
        <v>0</v>
      </c>
      <c r="V3271" t="b">
        <v>1</v>
      </c>
      <c r="W3271" t="b">
        <v>0</v>
      </c>
      <c r="X3271" t="b">
        <v>1</v>
      </c>
      <c r="Y3271" t="s">
        <v>4164</v>
      </c>
      <c r="Z3271" t="b">
        <f t="shared" si="291"/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1</v>
      </c>
      <c r="AH3271" t="b">
        <v>0</v>
      </c>
      <c r="AK3271" t="s">
        <v>4165</v>
      </c>
      <c r="AL3271" t="b">
        <v>0</v>
      </c>
    </row>
    <row r="3272" spans="1:38" x14ac:dyDescent="0.3">
      <c r="A3272">
        <v>-73.972682849999998</v>
      </c>
      <c r="B3272">
        <v>40.770570769999999</v>
      </c>
      <c r="C3272" t="s">
        <v>4170</v>
      </c>
      <c r="D3272" t="s">
        <v>368</v>
      </c>
      <c r="F3272" t="s">
        <v>48</v>
      </c>
      <c r="G3272">
        <v>10082018</v>
      </c>
      <c r="H3272" s="1">
        <v>8</v>
      </c>
      <c r="I3272" t="s">
        <v>39</v>
      </c>
      <c r="J3272" t="s">
        <v>40</v>
      </c>
      <c r="O3272" t="s">
        <v>55</v>
      </c>
      <c r="Q3272" t="s">
        <v>50</v>
      </c>
      <c r="R3272">
        <v>20</v>
      </c>
      <c r="T3272" t="b">
        <v>0</v>
      </c>
      <c r="U3272" t="b">
        <v>0</v>
      </c>
      <c r="V3272" t="b">
        <v>1</v>
      </c>
      <c r="W3272" t="b">
        <v>0</v>
      </c>
      <c r="X3272" t="b">
        <v>0</v>
      </c>
      <c r="Y3272" t="s">
        <v>4171</v>
      </c>
      <c r="Z3272" t="b">
        <f t="shared" si="291"/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1</v>
      </c>
      <c r="AH3272" t="b">
        <v>0</v>
      </c>
      <c r="AK3272" t="s">
        <v>4172</v>
      </c>
      <c r="AL3272" t="b">
        <v>0</v>
      </c>
    </row>
    <row r="3273" spans="1:38" x14ac:dyDescent="0.3">
      <c r="A3273">
        <v>-73.95442783</v>
      </c>
      <c r="B3273">
        <v>40.798782729999999</v>
      </c>
      <c r="C3273" t="s">
        <v>4178</v>
      </c>
      <c r="D3273" t="s">
        <v>1429</v>
      </c>
      <c r="F3273" t="s">
        <v>34</v>
      </c>
      <c r="G3273">
        <v>10132018</v>
      </c>
      <c r="H3273" s="1">
        <v>2</v>
      </c>
      <c r="I3273" t="s">
        <v>39</v>
      </c>
      <c r="J3273" t="s">
        <v>41</v>
      </c>
      <c r="N3273" t="s">
        <v>40</v>
      </c>
      <c r="O3273" t="s">
        <v>110</v>
      </c>
      <c r="P3273" t="s">
        <v>4179</v>
      </c>
      <c r="Q3273" t="s">
        <v>43</v>
      </c>
      <c r="R3273" t="b">
        <v>0</v>
      </c>
      <c r="T3273" t="b">
        <v>0</v>
      </c>
      <c r="U3273" t="b">
        <v>1</v>
      </c>
      <c r="V3273" t="b">
        <v>0</v>
      </c>
      <c r="W3273" t="b">
        <v>0</v>
      </c>
      <c r="X3273" t="b">
        <v>1</v>
      </c>
      <c r="Y3273" t="s">
        <v>4180</v>
      </c>
      <c r="Z3273" t="b">
        <f t="shared" si="291"/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1</v>
      </c>
      <c r="AH3273" t="b">
        <v>0</v>
      </c>
      <c r="AK3273" t="s">
        <v>4181</v>
      </c>
      <c r="AL3273" t="b">
        <v>0</v>
      </c>
    </row>
    <row r="3274" spans="1:38" x14ac:dyDescent="0.3">
      <c r="A3274">
        <v>-73.977050860000006</v>
      </c>
      <c r="B3274">
        <v>40.77107693</v>
      </c>
      <c r="C3274" t="s">
        <v>4192</v>
      </c>
      <c r="D3274" t="s">
        <v>2799</v>
      </c>
      <c r="F3274" t="s">
        <v>48</v>
      </c>
      <c r="G3274">
        <v>10072018</v>
      </c>
      <c r="H3274" s="1">
        <v>2</v>
      </c>
      <c r="I3274" t="s">
        <v>39</v>
      </c>
      <c r="O3274" t="s">
        <v>35</v>
      </c>
      <c r="Q3274" t="s">
        <v>50</v>
      </c>
      <c r="R3274">
        <v>15</v>
      </c>
      <c r="T3274" t="b">
        <v>0</v>
      </c>
      <c r="U3274" t="b">
        <v>0</v>
      </c>
      <c r="V3274" t="b">
        <v>1</v>
      </c>
      <c r="W3274" t="b">
        <v>0</v>
      </c>
      <c r="X3274" t="b">
        <v>0</v>
      </c>
      <c r="Y3274" t="s">
        <v>4193</v>
      </c>
      <c r="Z3274" t="b">
        <f t="shared" si="291"/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K3274" t="s">
        <v>4194</v>
      </c>
      <c r="AL3274" t="b">
        <v>0</v>
      </c>
    </row>
    <row r="3275" spans="1:38" x14ac:dyDescent="0.3">
      <c r="A3275">
        <v>-73.954542549999999</v>
      </c>
      <c r="B3275">
        <v>40.795685339999999</v>
      </c>
      <c r="C3275" t="s">
        <v>4195</v>
      </c>
      <c r="D3275" t="s">
        <v>1066</v>
      </c>
      <c r="F3275" t="s">
        <v>34</v>
      </c>
      <c r="G3275">
        <v>10062018</v>
      </c>
      <c r="H3275" s="1">
        <v>4</v>
      </c>
      <c r="I3275" t="s">
        <v>39</v>
      </c>
      <c r="J3275" t="s">
        <v>40</v>
      </c>
      <c r="N3275" t="s">
        <v>41</v>
      </c>
      <c r="O3275" t="s">
        <v>42</v>
      </c>
      <c r="Q3275" t="s">
        <v>50</v>
      </c>
      <c r="R3275">
        <v>35</v>
      </c>
      <c r="S3275" t="s">
        <v>466</v>
      </c>
      <c r="T3275" t="b">
        <v>0</v>
      </c>
      <c r="U3275" t="b">
        <v>0</v>
      </c>
      <c r="V3275" t="b">
        <v>1</v>
      </c>
      <c r="W3275" t="b">
        <v>0</v>
      </c>
      <c r="X3275" t="b">
        <v>0</v>
      </c>
      <c r="Y3275" t="s">
        <v>4196</v>
      </c>
      <c r="Z3275" t="b">
        <f t="shared" si="291"/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1</v>
      </c>
      <c r="AI3275" t="s">
        <v>4197</v>
      </c>
      <c r="AK3275" t="s">
        <v>4198</v>
      </c>
      <c r="AL3275" t="b">
        <v>0</v>
      </c>
    </row>
    <row r="3276" spans="1:38" x14ac:dyDescent="0.3">
      <c r="A3276">
        <v>-73.963902500000003</v>
      </c>
      <c r="B3276">
        <v>40.777695309999999</v>
      </c>
      <c r="C3276" t="s">
        <v>4199</v>
      </c>
      <c r="D3276" t="s">
        <v>1144</v>
      </c>
      <c r="F3276" t="s">
        <v>34</v>
      </c>
      <c r="G3276">
        <v>10072018</v>
      </c>
      <c r="H3276" s="1">
        <v>1</v>
      </c>
      <c r="I3276" t="s">
        <v>39</v>
      </c>
      <c r="J3276" t="s">
        <v>40</v>
      </c>
      <c r="N3276" t="s">
        <v>41</v>
      </c>
      <c r="O3276" t="s">
        <v>42</v>
      </c>
      <c r="Q3276" t="s">
        <v>50</v>
      </c>
      <c r="R3276">
        <v>25</v>
      </c>
      <c r="T3276" t="b">
        <v>0</v>
      </c>
      <c r="U3276" t="b">
        <v>0</v>
      </c>
      <c r="V3276" t="b">
        <v>1</v>
      </c>
      <c r="W3276" t="b">
        <v>1</v>
      </c>
      <c r="X3276" t="b">
        <v>1</v>
      </c>
      <c r="Y3276" t="s">
        <v>4200</v>
      </c>
      <c r="Z3276" t="b">
        <f t="shared" si="291"/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K3276" t="s">
        <v>4201</v>
      </c>
      <c r="AL3276" t="b">
        <v>0</v>
      </c>
    </row>
    <row r="3277" spans="1:38" x14ac:dyDescent="0.3">
      <c r="A3277">
        <v>-73.977011910000002</v>
      </c>
      <c r="B3277">
        <v>40.773294909999997</v>
      </c>
      <c r="C3277" t="s">
        <v>4230</v>
      </c>
      <c r="D3277" t="s">
        <v>753</v>
      </c>
      <c r="F3277" t="s">
        <v>48</v>
      </c>
      <c r="G3277">
        <v>10132018</v>
      </c>
      <c r="H3277" s="1">
        <v>4</v>
      </c>
      <c r="I3277" t="s">
        <v>54</v>
      </c>
      <c r="O3277" t="s">
        <v>35</v>
      </c>
      <c r="Q3277" t="s">
        <v>50</v>
      </c>
      <c r="R3277">
        <v>4</v>
      </c>
      <c r="S3277" t="s">
        <v>754</v>
      </c>
      <c r="T3277" t="b">
        <v>1</v>
      </c>
      <c r="U3277" t="b">
        <v>1</v>
      </c>
      <c r="V3277" t="b">
        <v>0</v>
      </c>
      <c r="W3277" t="b">
        <v>1</v>
      </c>
      <c r="X3277" t="b">
        <v>1</v>
      </c>
      <c r="Y3277" t="s">
        <v>755</v>
      </c>
      <c r="Z3277" t="b">
        <f t="shared" si="291"/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  <c r="AH3277" t="b">
        <v>0</v>
      </c>
      <c r="AK3277" t="s">
        <v>4231</v>
      </c>
      <c r="AL3277" t="b">
        <v>0</v>
      </c>
    </row>
    <row r="3278" spans="1:38" x14ac:dyDescent="0.3">
      <c r="A3278">
        <v>-73.971366520000004</v>
      </c>
      <c r="B3278">
        <v>40.76971786</v>
      </c>
      <c r="C3278" t="s">
        <v>4244</v>
      </c>
      <c r="D3278" t="s">
        <v>113</v>
      </c>
      <c r="F3278" t="s">
        <v>48</v>
      </c>
      <c r="G3278">
        <v>10062018</v>
      </c>
      <c r="H3278" s="1">
        <v>1</v>
      </c>
      <c r="I3278" t="s">
        <v>39</v>
      </c>
      <c r="J3278" t="s">
        <v>40</v>
      </c>
      <c r="N3278" t="s">
        <v>41</v>
      </c>
      <c r="O3278" t="s">
        <v>42</v>
      </c>
      <c r="Q3278" t="s">
        <v>43</v>
      </c>
      <c r="R3278" t="b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 t="s">
        <v>2549</v>
      </c>
      <c r="Z3278" t="b">
        <f t="shared" si="291"/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1</v>
      </c>
      <c r="AH3278" t="b">
        <v>0</v>
      </c>
      <c r="AK3278" t="s">
        <v>4245</v>
      </c>
      <c r="AL3278" t="b">
        <v>0</v>
      </c>
    </row>
    <row r="3279" spans="1:38" x14ac:dyDescent="0.3">
      <c r="A3279">
        <v>-73.973680060000007</v>
      </c>
      <c r="B3279">
        <v>40.778306970000003</v>
      </c>
      <c r="C3279" t="s">
        <v>4268</v>
      </c>
      <c r="D3279" t="s">
        <v>797</v>
      </c>
      <c r="F3279" t="s">
        <v>34</v>
      </c>
      <c r="G3279">
        <v>10142018</v>
      </c>
      <c r="H3279" s="1">
        <v>4</v>
      </c>
      <c r="I3279" t="s">
        <v>39</v>
      </c>
      <c r="J3279" t="s">
        <v>40</v>
      </c>
      <c r="N3279" t="s">
        <v>117</v>
      </c>
      <c r="O3279" t="s">
        <v>118</v>
      </c>
      <c r="Q3279" t="s">
        <v>43</v>
      </c>
      <c r="R3279" t="b">
        <v>0</v>
      </c>
      <c r="T3279" t="b">
        <v>0</v>
      </c>
      <c r="U3279" t="b">
        <v>1</v>
      </c>
      <c r="V3279" t="b">
        <v>0</v>
      </c>
      <c r="W3279" t="b">
        <v>0</v>
      </c>
      <c r="X3279" t="b">
        <v>0</v>
      </c>
      <c r="Y3279" t="s">
        <v>3473</v>
      </c>
      <c r="Z3279" t="b">
        <f t="shared" si="291"/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1</v>
      </c>
      <c r="AF3279" t="b">
        <v>0</v>
      </c>
      <c r="AG3279" t="b">
        <v>1</v>
      </c>
      <c r="AH3279" t="b">
        <v>0</v>
      </c>
      <c r="AK3279" t="s">
        <v>4269</v>
      </c>
      <c r="AL3279" t="b">
        <v>0</v>
      </c>
    </row>
    <row r="3280" spans="1:38" x14ac:dyDescent="0.3">
      <c r="A3280">
        <v>-73.976249420000002</v>
      </c>
      <c r="B3280">
        <v>40.77501753</v>
      </c>
      <c r="C3280" t="s">
        <v>4291</v>
      </c>
      <c r="D3280" t="s">
        <v>167</v>
      </c>
      <c r="F3280" t="s">
        <v>48</v>
      </c>
      <c r="G3280">
        <v>10062018</v>
      </c>
      <c r="H3280" s="1">
        <v>1</v>
      </c>
      <c r="I3280" t="s">
        <v>39</v>
      </c>
      <c r="J3280" t="s">
        <v>41</v>
      </c>
      <c r="N3280" t="s">
        <v>84</v>
      </c>
      <c r="O3280" t="s">
        <v>85</v>
      </c>
      <c r="Q3280" t="s">
        <v>43</v>
      </c>
      <c r="R3280" t="b">
        <v>0</v>
      </c>
      <c r="S3280" t="s">
        <v>4292</v>
      </c>
      <c r="T3280" t="b">
        <v>0</v>
      </c>
      <c r="U3280" t="b">
        <v>0</v>
      </c>
      <c r="V3280" t="b">
        <v>0</v>
      </c>
      <c r="W3280" t="b">
        <v>1</v>
      </c>
      <c r="X3280" t="b">
        <v>0</v>
      </c>
      <c r="Y3280" t="s">
        <v>4293</v>
      </c>
      <c r="Z3280" t="b">
        <f t="shared" si="291"/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1</v>
      </c>
      <c r="AG3280" t="b">
        <v>0</v>
      </c>
      <c r="AH3280" t="b">
        <v>0</v>
      </c>
      <c r="AK3280" t="s">
        <v>4294</v>
      </c>
      <c r="AL3280" t="b">
        <v>0</v>
      </c>
    </row>
    <row r="3281" spans="1:38" x14ac:dyDescent="0.3">
      <c r="A3281">
        <v>-73.97663421</v>
      </c>
      <c r="B3281">
        <v>40.771543710000003</v>
      </c>
      <c r="C3281" t="s">
        <v>4303</v>
      </c>
      <c r="D3281" t="s">
        <v>2799</v>
      </c>
      <c r="F3281" t="s">
        <v>48</v>
      </c>
      <c r="G3281">
        <v>10072018</v>
      </c>
      <c r="H3281" s="1">
        <v>8</v>
      </c>
      <c r="I3281" t="s">
        <v>39</v>
      </c>
      <c r="O3281" t="s">
        <v>35</v>
      </c>
      <c r="Q3281" t="s">
        <v>50</v>
      </c>
      <c r="R3281">
        <v>35</v>
      </c>
      <c r="T3281" t="b">
        <v>0</v>
      </c>
      <c r="U3281" t="b">
        <v>0</v>
      </c>
      <c r="V3281" t="b">
        <v>1</v>
      </c>
      <c r="W3281" t="b">
        <v>0</v>
      </c>
      <c r="X3281" t="b">
        <v>0</v>
      </c>
      <c r="Y3281" t="s">
        <v>4304</v>
      </c>
      <c r="Z3281" t="b">
        <f t="shared" si="291"/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K3281" t="s">
        <v>4305</v>
      </c>
      <c r="AL3281" t="b">
        <v>0</v>
      </c>
    </row>
    <row r="3282" spans="1:38" x14ac:dyDescent="0.3">
      <c r="A3282">
        <v>-73.956160019999999</v>
      </c>
      <c r="B3282">
        <v>40.795314320000003</v>
      </c>
      <c r="C3282" t="s">
        <v>4324</v>
      </c>
      <c r="D3282" t="s">
        <v>530</v>
      </c>
      <c r="F3282" t="s">
        <v>48</v>
      </c>
      <c r="G3282">
        <v>10102018</v>
      </c>
      <c r="H3282" s="1">
        <v>10</v>
      </c>
      <c r="I3282" t="s">
        <v>39</v>
      </c>
      <c r="J3282" t="s">
        <v>40</v>
      </c>
      <c r="N3282" t="s">
        <v>41</v>
      </c>
      <c r="O3282" t="s">
        <v>42</v>
      </c>
      <c r="Q3282" t="s">
        <v>50</v>
      </c>
      <c r="R3282">
        <v>1</v>
      </c>
      <c r="S3282" t="s">
        <v>4325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s">
        <v>4326</v>
      </c>
      <c r="Z3282" t="b">
        <f t="shared" si="291"/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1</v>
      </c>
      <c r="AI3282" t="s">
        <v>4327</v>
      </c>
      <c r="AK3282" t="s">
        <v>4328</v>
      </c>
      <c r="AL3282" t="b">
        <v>0</v>
      </c>
    </row>
    <row r="3283" spans="1:38" x14ac:dyDescent="0.3">
      <c r="A3283">
        <v>-73.974693479999999</v>
      </c>
      <c r="B3283">
        <v>40.765943190000002</v>
      </c>
      <c r="C3283" t="s">
        <v>4340</v>
      </c>
      <c r="D3283" t="s">
        <v>2892</v>
      </c>
      <c r="F3283" t="s">
        <v>34</v>
      </c>
      <c r="G3283">
        <v>10072018</v>
      </c>
      <c r="H3283" s="1">
        <v>2</v>
      </c>
      <c r="I3283" t="s">
        <v>39</v>
      </c>
      <c r="J3283" t="s">
        <v>40</v>
      </c>
      <c r="N3283" t="s">
        <v>41</v>
      </c>
      <c r="O3283" t="s">
        <v>42</v>
      </c>
      <c r="Q3283" t="s">
        <v>43</v>
      </c>
      <c r="R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s">
        <v>443</v>
      </c>
      <c r="Z3283" t="b">
        <f t="shared" ref="Z3283:Z3346" si="292">ISBLANK(Y3283)</f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1</v>
      </c>
      <c r="AF3283" t="b">
        <v>0</v>
      </c>
      <c r="AG3283" t="b">
        <v>1</v>
      </c>
      <c r="AH3283" t="b">
        <v>0</v>
      </c>
      <c r="AK3283" t="s">
        <v>4341</v>
      </c>
      <c r="AL3283" t="b">
        <v>0</v>
      </c>
    </row>
    <row r="3284" spans="1:38" x14ac:dyDescent="0.3">
      <c r="A3284">
        <v>-73.959337309999995</v>
      </c>
      <c r="B3284">
        <v>40.798242850000001</v>
      </c>
      <c r="C3284" t="s">
        <v>4379</v>
      </c>
      <c r="D3284" t="s">
        <v>591</v>
      </c>
      <c r="F3284" t="s">
        <v>34</v>
      </c>
      <c r="G3284">
        <v>10142018</v>
      </c>
      <c r="H3284" s="1">
        <v>3</v>
      </c>
      <c r="I3284" t="s">
        <v>39</v>
      </c>
      <c r="J3284" t="s">
        <v>40</v>
      </c>
      <c r="N3284" t="s">
        <v>117</v>
      </c>
      <c r="O3284" t="s">
        <v>118</v>
      </c>
      <c r="P3284" t="s">
        <v>4380</v>
      </c>
      <c r="Q3284" t="s">
        <v>50</v>
      </c>
      <c r="R3284">
        <v>6</v>
      </c>
      <c r="S3284" t="s">
        <v>4381</v>
      </c>
      <c r="T3284" t="b">
        <v>0</v>
      </c>
      <c r="U3284" t="b">
        <v>0</v>
      </c>
      <c r="V3284" t="b">
        <v>0</v>
      </c>
      <c r="W3284" t="b">
        <v>0</v>
      </c>
      <c r="X3284" t="b">
        <v>1</v>
      </c>
      <c r="Y3284" t="s">
        <v>4382</v>
      </c>
      <c r="Z3284" t="b">
        <f t="shared" si="292"/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1</v>
      </c>
      <c r="AF3284" t="b">
        <v>0</v>
      </c>
      <c r="AG3284" t="b">
        <v>1</v>
      </c>
      <c r="AH3284" t="b">
        <v>0</v>
      </c>
      <c r="AK3284" t="s">
        <v>4383</v>
      </c>
      <c r="AL3284" t="b">
        <v>0</v>
      </c>
    </row>
    <row r="3285" spans="1:38" x14ac:dyDescent="0.3">
      <c r="A3285">
        <v>-73.956861090000004</v>
      </c>
      <c r="B3285">
        <v>40.793595959999998</v>
      </c>
      <c r="C3285" t="s">
        <v>4404</v>
      </c>
      <c r="D3285" t="s">
        <v>1045</v>
      </c>
      <c r="F3285" t="s">
        <v>34</v>
      </c>
      <c r="G3285">
        <v>10122018</v>
      </c>
      <c r="H3285" s="1">
        <v>2</v>
      </c>
      <c r="I3285" t="s">
        <v>39</v>
      </c>
      <c r="J3285" t="s">
        <v>40</v>
      </c>
      <c r="O3285" t="s">
        <v>55</v>
      </c>
      <c r="Q3285" t="s">
        <v>50</v>
      </c>
      <c r="R3285">
        <v>28</v>
      </c>
      <c r="S3285" t="s">
        <v>4405</v>
      </c>
      <c r="T3285" t="b">
        <v>0</v>
      </c>
      <c r="U3285" t="b">
        <v>0</v>
      </c>
      <c r="V3285" t="b">
        <v>1</v>
      </c>
      <c r="W3285" t="b">
        <v>0</v>
      </c>
      <c r="X3285" t="b">
        <v>1</v>
      </c>
      <c r="Y3285" t="s">
        <v>4406</v>
      </c>
      <c r="Z3285" t="b">
        <f t="shared" si="292"/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1</v>
      </c>
      <c r="AH3285" t="b">
        <v>0</v>
      </c>
      <c r="AK3285" t="s">
        <v>4407</v>
      </c>
      <c r="AL3285" t="b">
        <v>0</v>
      </c>
    </row>
    <row r="3286" spans="1:38" x14ac:dyDescent="0.3">
      <c r="A3286">
        <v>-73.963139209999994</v>
      </c>
      <c r="B3286">
        <v>40.791463559999997</v>
      </c>
      <c r="C3286" t="s">
        <v>4408</v>
      </c>
      <c r="D3286" t="s">
        <v>2508</v>
      </c>
      <c r="F3286" t="s">
        <v>34</v>
      </c>
      <c r="G3286">
        <v>10072018</v>
      </c>
      <c r="H3286" s="1">
        <v>2</v>
      </c>
      <c r="I3286" t="s">
        <v>39</v>
      </c>
      <c r="J3286" t="s">
        <v>40</v>
      </c>
      <c r="N3286" t="s">
        <v>41</v>
      </c>
      <c r="O3286" t="s">
        <v>42</v>
      </c>
      <c r="Q3286" t="s">
        <v>50</v>
      </c>
      <c r="R3286">
        <v>10</v>
      </c>
      <c r="T3286" t="b">
        <v>0</v>
      </c>
      <c r="U3286" t="b">
        <v>1</v>
      </c>
      <c r="V3286" t="b">
        <v>1</v>
      </c>
      <c r="W3286" t="b">
        <v>0</v>
      </c>
      <c r="X3286" t="b">
        <v>0</v>
      </c>
      <c r="Y3286" t="s">
        <v>4409</v>
      </c>
      <c r="Z3286" t="b">
        <f t="shared" si="292"/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1</v>
      </c>
      <c r="AK3286" t="s">
        <v>4410</v>
      </c>
      <c r="AL3286" t="b">
        <v>0</v>
      </c>
    </row>
    <row r="3287" spans="1:38" x14ac:dyDescent="0.3">
      <c r="A3287">
        <v>-73.974570909999997</v>
      </c>
      <c r="B3287">
        <v>40.767222570000001</v>
      </c>
      <c r="C3287" t="s">
        <v>4447</v>
      </c>
      <c r="D3287" t="s">
        <v>669</v>
      </c>
      <c r="F3287" t="s">
        <v>48</v>
      </c>
      <c r="G3287">
        <v>10082018</v>
      </c>
      <c r="H3287" s="1">
        <v>3</v>
      </c>
      <c r="I3287" t="s">
        <v>39</v>
      </c>
      <c r="J3287" t="s">
        <v>40</v>
      </c>
      <c r="O3287" t="s">
        <v>55</v>
      </c>
      <c r="Q3287" t="s">
        <v>50</v>
      </c>
      <c r="R3287">
        <v>40</v>
      </c>
      <c r="T3287" t="b">
        <v>1</v>
      </c>
      <c r="U3287" t="b">
        <v>0</v>
      </c>
      <c r="V3287" t="b">
        <v>1</v>
      </c>
      <c r="W3287" t="b">
        <v>0</v>
      </c>
      <c r="X3287" t="b">
        <v>0</v>
      </c>
      <c r="Y3287" t="s">
        <v>466</v>
      </c>
      <c r="Z3287" t="b">
        <f t="shared" si="292"/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1</v>
      </c>
      <c r="AH3287" t="b">
        <v>0</v>
      </c>
      <c r="AK3287" t="s">
        <v>4448</v>
      </c>
      <c r="AL3287" t="b">
        <v>0</v>
      </c>
    </row>
    <row r="3288" spans="1:38" x14ac:dyDescent="0.3">
      <c r="A3288">
        <v>-73.958733069999994</v>
      </c>
      <c r="B3288">
        <v>40.790768200000002</v>
      </c>
      <c r="C3288" t="s">
        <v>4461</v>
      </c>
      <c r="D3288" t="s">
        <v>144</v>
      </c>
      <c r="F3288" t="s">
        <v>48</v>
      </c>
      <c r="G3288">
        <v>10122018</v>
      </c>
      <c r="H3288" s="1">
        <v>2</v>
      </c>
      <c r="I3288" t="s">
        <v>39</v>
      </c>
      <c r="J3288" t="s">
        <v>40</v>
      </c>
      <c r="N3288" t="s">
        <v>117</v>
      </c>
      <c r="O3288" t="s">
        <v>118</v>
      </c>
      <c r="P3288" t="s">
        <v>4462</v>
      </c>
      <c r="Q3288" t="s">
        <v>43</v>
      </c>
      <c r="R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s">
        <v>4463</v>
      </c>
      <c r="Z3288" t="b">
        <f t="shared" si="292"/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1</v>
      </c>
      <c r="AG3288" t="b">
        <v>0</v>
      </c>
      <c r="AH3288" t="b">
        <v>1</v>
      </c>
      <c r="AK3288" t="s">
        <v>4464</v>
      </c>
      <c r="AL3288" t="b">
        <v>0</v>
      </c>
    </row>
    <row r="3289" spans="1:38" x14ac:dyDescent="0.3">
      <c r="A3289">
        <v>-73.956365230000003</v>
      </c>
      <c r="B3289">
        <v>40.795512789999997</v>
      </c>
      <c r="C3289" t="s">
        <v>4492</v>
      </c>
      <c r="D3289" t="s">
        <v>530</v>
      </c>
      <c r="F3289" t="s">
        <v>34</v>
      </c>
      <c r="G3289">
        <v>10142018</v>
      </c>
      <c r="H3289" s="1">
        <v>5</v>
      </c>
      <c r="I3289" t="s">
        <v>39</v>
      </c>
      <c r="J3289" t="s">
        <v>40</v>
      </c>
      <c r="N3289" t="s">
        <v>41</v>
      </c>
      <c r="O3289" t="s">
        <v>42</v>
      </c>
      <c r="Q3289" t="s">
        <v>43</v>
      </c>
      <c r="R3289" t="b">
        <v>0</v>
      </c>
      <c r="S3289" t="s">
        <v>4493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s">
        <v>4494</v>
      </c>
      <c r="Z3289" t="b">
        <f t="shared" si="292"/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1</v>
      </c>
      <c r="AH3289" t="b">
        <v>0</v>
      </c>
      <c r="AK3289" t="s">
        <v>4495</v>
      </c>
      <c r="AL3289" t="b">
        <v>0</v>
      </c>
    </row>
    <row r="3290" spans="1:38" x14ac:dyDescent="0.3">
      <c r="A3290">
        <v>-73.964074159999996</v>
      </c>
      <c r="B3290">
        <v>40.780727460000001</v>
      </c>
      <c r="C3290" t="s">
        <v>4498</v>
      </c>
      <c r="D3290" t="s">
        <v>2206</v>
      </c>
      <c r="F3290" t="s">
        <v>48</v>
      </c>
      <c r="G3290">
        <v>10182018</v>
      </c>
      <c r="H3290" s="1">
        <v>1</v>
      </c>
      <c r="I3290" t="s">
        <v>54</v>
      </c>
      <c r="J3290" t="s">
        <v>40</v>
      </c>
      <c r="O3290" t="s">
        <v>55</v>
      </c>
      <c r="Q3290" t="s">
        <v>50</v>
      </c>
      <c r="R3290">
        <v>7</v>
      </c>
      <c r="S3290" t="s">
        <v>4499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s">
        <v>4500</v>
      </c>
      <c r="Z3290" t="b">
        <f t="shared" si="292"/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1</v>
      </c>
      <c r="AH3290" t="b">
        <v>0</v>
      </c>
      <c r="AK3290" t="s">
        <v>4501</v>
      </c>
      <c r="AL3290" t="b">
        <v>0</v>
      </c>
    </row>
    <row r="3291" spans="1:38" x14ac:dyDescent="0.3">
      <c r="A3291">
        <v>-73.97736965</v>
      </c>
      <c r="B3291">
        <v>40.76872419</v>
      </c>
      <c r="C3291" t="s">
        <v>4567</v>
      </c>
      <c r="D3291" t="s">
        <v>512</v>
      </c>
      <c r="F3291" t="s">
        <v>34</v>
      </c>
      <c r="G3291">
        <v>10102018</v>
      </c>
      <c r="H3291" s="1">
        <v>14</v>
      </c>
      <c r="I3291" t="s">
        <v>54</v>
      </c>
      <c r="J3291" t="s">
        <v>40</v>
      </c>
      <c r="N3291" t="s">
        <v>41</v>
      </c>
      <c r="O3291" t="s">
        <v>42</v>
      </c>
      <c r="Q3291" t="s">
        <v>50</v>
      </c>
      <c r="R3291">
        <v>10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s">
        <v>4568</v>
      </c>
      <c r="Z3291" t="b">
        <f t="shared" si="292"/>
        <v>0</v>
      </c>
      <c r="AA3291" t="b">
        <v>1</v>
      </c>
      <c r="AB3291" t="b">
        <v>1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K3291" t="s">
        <v>4569</v>
      </c>
      <c r="AL3291" t="b">
        <v>0</v>
      </c>
    </row>
    <row r="3292" spans="1:38" x14ac:dyDescent="0.3">
      <c r="A3292">
        <v>-73.9728171</v>
      </c>
      <c r="B3292">
        <v>40.770355780000003</v>
      </c>
      <c r="C3292" t="s">
        <v>4574</v>
      </c>
      <c r="D3292" t="s">
        <v>368</v>
      </c>
      <c r="F3292" t="s">
        <v>48</v>
      </c>
      <c r="G3292">
        <v>10082018</v>
      </c>
      <c r="H3292" s="1">
        <v>6</v>
      </c>
      <c r="I3292" t="s">
        <v>39</v>
      </c>
      <c r="J3292" t="s">
        <v>40</v>
      </c>
      <c r="O3292" t="s">
        <v>55</v>
      </c>
      <c r="Q3292" t="s">
        <v>50</v>
      </c>
      <c r="R3292">
        <v>28</v>
      </c>
      <c r="S3292" t="s">
        <v>4575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s">
        <v>141</v>
      </c>
      <c r="Z3292" t="b">
        <f t="shared" si="292"/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1</v>
      </c>
      <c r="AH3292" t="b">
        <v>0</v>
      </c>
      <c r="AK3292" t="s">
        <v>4576</v>
      </c>
      <c r="AL3292" t="b">
        <v>0</v>
      </c>
    </row>
    <row r="3293" spans="1:38" x14ac:dyDescent="0.3">
      <c r="A3293">
        <v>-73.956235079999999</v>
      </c>
      <c r="B3293">
        <v>40.791346410000003</v>
      </c>
      <c r="C3293" t="s">
        <v>4588</v>
      </c>
      <c r="D3293" t="s">
        <v>4589</v>
      </c>
      <c r="F3293" t="s">
        <v>34</v>
      </c>
      <c r="G3293">
        <v>10062018</v>
      </c>
      <c r="H3293" s="1">
        <v>2</v>
      </c>
      <c r="I3293" t="s">
        <v>39</v>
      </c>
      <c r="J3293" t="s">
        <v>40</v>
      </c>
      <c r="O3293" t="s">
        <v>55</v>
      </c>
      <c r="Q3293" t="s">
        <v>50</v>
      </c>
      <c r="R3293">
        <v>6</v>
      </c>
      <c r="T3293" t="b">
        <v>0</v>
      </c>
      <c r="U3293" t="b">
        <v>0</v>
      </c>
      <c r="V3293" t="b">
        <v>1</v>
      </c>
      <c r="W3293" t="b">
        <v>1</v>
      </c>
      <c r="X3293" t="b">
        <v>1</v>
      </c>
      <c r="Y3293" t="s">
        <v>4590</v>
      </c>
      <c r="Z3293" t="b">
        <f t="shared" si="292"/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1</v>
      </c>
      <c r="AK3293" t="s">
        <v>4591</v>
      </c>
      <c r="AL3293" t="b">
        <v>0</v>
      </c>
    </row>
    <row r="3294" spans="1:38" x14ac:dyDescent="0.3">
      <c r="A3294">
        <v>-73.973000110000001</v>
      </c>
      <c r="B3294">
        <v>40.767871919999997</v>
      </c>
      <c r="C3294" t="s">
        <v>4605</v>
      </c>
      <c r="D3294" t="s">
        <v>651</v>
      </c>
      <c r="F3294" t="s">
        <v>48</v>
      </c>
      <c r="G3294">
        <v>10062018</v>
      </c>
      <c r="H3294" s="1">
        <v>5</v>
      </c>
      <c r="I3294" t="s">
        <v>54</v>
      </c>
      <c r="J3294" t="s">
        <v>40</v>
      </c>
      <c r="N3294" t="s">
        <v>84</v>
      </c>
      <c r="O3294" t="s">
        <v>103</v>
      </c>
      <c r="Q3294" t="s">
        <v>50</v>
      </c>
      <c r="R3294">
        <v>20</v>
      </c>
      <c r="T3294" t="b">
        <v>0</v>
      </c>
      <c r="U3294" t="b">
        <v>0</v>
      </c>
      <c r="V3294" t="b">
        <v>1</v>
      </c>
      <c r="W3294" t="b">
        <v>0</v>
      </c>
      <c r="X3294" t="b">
        <v>0</v>
      </c>
      <c r="Y3294" t="s">
        <v>384</v>
      </c>
      <c r="Z3294" t="b">
        <f t="shared" si="292"/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1</v>
      </c>
      <c r="AH3294" t="b">
        <v>0</v>
      </c>
      <c r="AI3294" t="s">
        <v>4606</v>
      </c>
      <c r="AK3294" t="s">
        <v>4607</v>
      </c>
      <c r="AL3294" t="b">
        <v>0</v>
      </c>
    </row>
    <row r="3295" spans="1:38" x14ac:dyDescent="0.3">
      <c r="A3295">
        <v>-73.969717810000006</v>
      </c>
      <c r="B3295">
        <v>40.769703669999998</v>
      </c>
      <c r="C3295" t="s">
        <v>4635</v>
      </c>
      <c r="D3295" t="s">
        <v>1310</v>
      </c>
      <c r="F3295" t="s">
        <v>34</v>
      </c>
      <c r="G3295">
        <v>10132018</v>
      </c>
      <c r="H3295" s="1">
        <v>7</v>
      </c>
      <c r="I3295" t="s">
        <v>39</v>
      </c>
      <c r="J3295" t="s">
        <v>40</v>
      </c>
      <c r="N3295" t="s">
        <v>117</v>
      </c>
      <c r="O3295" t="s">
        <v>118</v>
      </c>
      <c r="Q3295" t="s">
        <v>43</v>
      </c>
      <c r="R3295" t="b">
        <v>0</v>
      </c>
      <c r="S3295" t="s">
        <v>4636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s">
        <v>4637</v>
      </c>
      <c r="Z3295" t="b">
        <f t="shared" si="292"/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1</v>
      </c>
      <c r="AF3295" t="b">
        <v>0</v>
      </c>
      <c r="AG3295" t="b">
        <v>0</v>
      </c>
      <c r="AH3295" t="b">
        <v>0</v>
      </c>
      <c r="AK3295" t="s">
        <v>4638</v>
      </c>
      <c r="AL3295" t="b">
        <v>0</v>
      </c>
    </row>
    <row r="3296" spans="1:38" x14ac:dyDescent="0.3">
      <c r="A3296">
        <v>-73.978844140000007</v>
      </c>
      <c r="B3296">
        <v>40.769604610000002</v>
      </c>
      <c r="C3296" t="s">
        <v>4641</v>
      </c>
      <c r="D3296" t="s">
        <v>889</v>
      </c>
      <c r="F3296" t="s">
        <v>48</v>
      </c>
      <c r="G3296">
        <v>10102018</v>
      </c>
      <c r="H3296" s="1">
        <v>5</v>
      </c>
      <c r="I3296" t="s">
        <v>39</v>
      </c>
      <c r="J3296" t="s">
        <v>41</v>
      </c>
      <c r="N3296" t="s">
        <v>40</v>
      </c>
      <c r="O3296" t="s">
        <v>110</v>
      </c>
      <c r="Q3296" t="s">
        <v>50</v>
      </c>
      <c r="R3296">
        <v>10</v>
      </c>
      <c r="T3296" t="b">
        <v>0</v>
      </c>
      <c r="U3296" t="b">
        <v>1</v>
      </c>
      <c r="V3296" t="b">
        <v>0</v>
      </c>
      <c r="W3296" t="b">
        <v>0</v>
      </c>
      <c r="X3296" t="b">
        <v>0</v>
      </c>
      <c r="Y3296" t="s">
        <v>4642</v>
      </c>
      <c r="Z3296" t="b">
        <f t="shared" si="292"/>
        <v>0</v>
      </c>
      <c r="AA3296" t="b">
        <v>1</v>
      </c>
      <c r="AB3296" t="b">
        <v>1</v>
      </c>
      <c r="AC3296" t="b">
        <v>0</v>
      </c>
      <c r="AD3296" t="b">
        <v>0</v>
      </c>
      <c r="AE3296" t="b">
        <v>1</v>
      </c>
      <c r="AF3296" t="b">
        <v>0</v>
      </c>
      <c r="AG3296" t="b">
        <v>0</v>
      </c>
      <c r="AH3296" t="b">
        <v>0</v>
      </c>
      <c r="AK3296" t="s">
        <v>4643</v>
      </c>
      <c r="AL3296" t="b">
        <v>0</v>
      </c>
    </row>
    <row r="3297" spans="1:38" x14ac:dyDescent="0.3">
      <c r="A3297">
        <v>-73.95903285</v>
      </c>
      <c r="B3297">
        <v>40.791221440000001</v>
      </c>
      <c r="C3297" t="s">
        <v>4656</v>
      </c>
      <c r="D3297" t="s">
        <v>1214</v>
      </c>
      <c r="F3297" t="s">
        <v>34</v>
      </c>
      <c r="G3297">
        <v>10122018</v>
      </c>
      <c r="H3297" s="1">
        <v>6</v>
      </c>
      <c r="I3297" t="s">
        <v>39</v>
      </c>
      <c r="J3297" t="s">
        <v>40</v>
      </c>
      <c r="N3297" t="s">
        <v>84</v>
      </c>
      <c r="O3297" t="s">
        <v>103</v>
      </c>
      <c r="Q3297" t="s">
        <v>43</v>
      </c>
      <c r="R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s">
        <v>1369</v>
      </c>
      <c r="Z3297" t="b">
        <f t="shared" si="292"/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K3297" t="s">
        <v>4657</v>
      </c>
      <c r="AL3297" t="b">
        <v>0</v>
      </c>
    </row>
    <row r="3298" spans="1:38" x14ac:dyDescent="0.3">
      <c r="A3298">
        <v>-73.970307649999995</v>
      </c>
      <c r="B3298">
        <v>40.770158420000001</v>
      </c>
      <c r="C3298" t="s">
        <v>4681</v>
      </c>
      <c r="D3298" t="s">
        <v>199</v>
      </c>
      <c r="F3298" t="s">
        <v>34</v>
      </c>
      <c r="G3298">
        <v>10142018</v>
      </c>
      <c r="H3298" s="1">
        <v>7</v>
      </c>
      <c r="I3298" t="s">
        <v>39</v>
      </c>
      <c r="J3298" t="s">
        <v>40</v>
      </c>
      <c r="O3298" t="s">
        <v>55</v>
      </c>
      <c r="Q3298" t="s">
        <v>50</v>
      </c>
      <c r="R3298">
        <v>5</v>
      </c>
      <c r="T3298" t="b">
        <v>0</v>
      </c>
      <c r="U3298" t="b">
        <v>1</v>
      </c>
      <c r="V3298" t="b">
        <v>0</v>
      </c>
      <c r="W3298" t="b">
        <v>0</v>
      </c>
      <c r="X3298" t="b">
        <v>0</v>
      </c>
      <c r="Y3298" t="s">
        <v>4682</v>
      </c>
      <c r="Z3298" t="b">
        <f t="shared" si="292"/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1</v>
      </c>
      <c r="AH3298" t="b">
        <v>0</v>
      </c>
      <c r="AK3298" t="s">
        <v>4683</v>
      </c>
      <c r="AL3298" t="b">
        <v>0</v>
      </c>
    </row>
    <row r="3299" spans="1:38" x14ac:dyDescent="0.3">
      <c r="A3299">
        <v>-73.977509929999997</v>
      </c>
      <c r="B3299">
        <v>40.769760910000002</v>
      </c>
      <c r="C3299" t="s">
        <v>4693</v>
      </c>
      <c r="D3299" t="s">
        <v>1586</v>
      </c>
      <c r="F3299" t="s">
        <v>34</v>
      </c>
      <c r="G3299">
        <v>10102018</v>
      </c>
      <c r="H3299" s="1">
        <v>14</v>
      </c>
      <c r="I3299" t="s">
        <v>54</v>
      </c>
      <c r="J3299" t="s">
        <v>41</v>
      </c>
      <c r="N3299" t="s">
        <v>40</v>
      </c>
      <c r="O3299" t="s">
        <v>110</v>
      </c>
      <c r="Q3299" t="s">
        <v>43</v>
      </c>
      <c r="R3299" t="b">
        <v>0</v>
      </c>
      <c r="T3299" t="b">
        <v>1</v>
      </c>
      <c r="U3299" t="b">
        <v>1</v>
      </c>
      <c r="V3299" t="b">
        <v>0</v>
      </c>
      <c r="W3299" t="b">
        <v>0</v>
      </c>
      <c r="X3299" t="b">
        <v>0</v>
      </c>
      <c r="Y3299" t="s">
        <v>4694</v>
      </c>
      <c r="Z3299" t="b">
        <f t="shared" si="292"/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K3299" t="s">
        <v>4695</v>
      </c>
      <c r="AL3299" t="b">
        <v>0</v>
      </c>
    </row>
    <row r="3300" spans="1:38" x14ac:dyDescent="0.3">
      <c r="A3300">
        <v>-73.971028810000007</v>
      </c>
      <c r="B3300">
        <v>40.771577710000003</v>
      </c>
      <c r="C3300" t="s">
        <v>4725</v>
      </c>
      <c r="D3300" t="s">
        <v>581</v>
      </c>
      <c r="F3300" t="s">
        <v>34</v>
      </c>
      <c r="G3300">
        <v>10072018</v>
      </c>
      <c r="H3300" s="1">
        <v>1</v>
      </c>
      <c r="I3300" t="s">
        <v>39</v>
      </c>
      <c r="J3300" t="s">
        <v>40</v>
      </c>
      <c r="O3300" t="s">
        <v>55</v>
      </c>
      <c r="Q3300" t="s">
        <v>50</v>
      </c>
      <c r="R3300">
        <v>2</v>
      </c>
      <c r="T3300" t="b">
        <v>0</v>
      </c>
      <c r="U3300" t="b">
        <v>0</v>
      </c>
      <c r="V3300" t="b">
        <v>1</v>
      </c>
      <c r="W3300" t="b">
        <v>0</v>
      </c>
      <c r="X3300" t="b">
        <v>0</v>
      </c>
      <c r="Y3300" t="s">
        <v>4726</v>
      </c>
      <c r="Z3300" t="b">
        <f t="shared" si="292"/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K3300" t="s">
        <v>4727</v>
      </c>
      <c r="AL3300" t="b">
        <v>0</v>
      </c>
    </row>
    <row r="3301" spans="1:38" x14ac:dyDescent="0.3">
      <c r="A3301">
        <v>-73.975556249999997</v>
      </c>
      <c r="B3301">
        <v>40.767882100000001</v>
      </c>
      <c r="C3301" t="s">
        <v>4776</v>
      </c>
      <c r="D3301" t="s">
        <v>230</v>
      </c>
      <c r="F3301" t="s">
        <v>48</v>
      </c>
      <c r="G3301">
        <v>10062018</v>
      </c>
      <c r="H3301" s="1">
        <v>7</v>
      </c>
      <c r="I3301" t="s">
        <v>39</v>
      </c>
      <c r="J3301" t="s">
        <v>40</v>
      </c>
      <c r="N3301" t="s">
        <v>41</v>
      </c>
      <c r="O3301" t="s">
        <v>42</v>
      </c>
      <c r="Q3301" t="s">
        <v>43</v>
      </c>
      <c r="R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s">
        <v>4777</v>
      </c>
      <c r="Z3301" t="b">
        <f t="shared" si="292"/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K3301" t="s">
        <v>4778</v>
      </c>
      <c r="AL3301" t="b">
        <v>0</v>
      </c>
    </row>
    <row r="3302" spans="1:38" x14ac:dyDescent="0.3">
      <c r="A3302">
        <v>-73.976485120000007</v>
      </c>
      <c r="B3302">
        <v>40.771573689999997</v>
      </c>
      <c r="C3302" t="s">
        <v>4779</v>
      </c>
      <c r="D3302" t="s">
        <v>2799</v>
      </c>
      <c r="F3302" t="s">
        <v>48</v>
      </c>
      <c r="G3302">
        <v>10072018</v>
      </c>
      <c r="H3302" s="1">
        <v>7</v>
      </c>
      <c r="I3302" t="s">
        <v>39</v>
      </c>
      <c r="J3302" t="s">
        <v>40</v>
      </c>
      <c r="N3302" t="s">
        <v>41</v>
      </c>
      <c r="O3302" t="s">
        <v>42</v>
      </c>
      <c r="Q3302" t="s">
        <v>43</v>
      </c>
      <c r="R3302" t="b">
        <v>0</v>
      </c>
      <c r="T3302" t="b">
        <v>0</v>
      </c>
      <c r="U3302" t="b">
        <v>0</v>
      </c>
      <c r="V3302" t="b">
        <v>1</v>
      </c>
      <c r="W3302" t="b">
        <v>0</v>
      </c>
      <c r="X3302" t="b">
        <v>0</v>
      </c>
      <c r="Y3302" t="s">
        <v>4780</v>
      </c>
      <c r="Z3302" t="b">
        <f t="shared" si="292"/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1</v>
      </c>
      <c r="AG3302" t="b">
        <v>0</v>
      </c>
      <c r="AH3302" t="b">
        <v>1</v>
      </c>
      <c r="AI3302" t="s">
        <v>4781</v>
      </c>
      <c r="AK3302" t="s">
        <v>4782</v>
      </c>
      <c r="AL3302" t="b">
        <v>0</v>
      </c>
    </row>
    <row r="3303" spans="1:38" x14ac:dyDescent="0.3">
      <c r="A3303">
        <v>-73.971824830000003</v>
      </c>
      <c r="B3303">
        <v>40.7801999</v>
      </c>
      <c r="C3303" t="s">
        <v>4798</v>
      </c>
      <c r="D3303" t="s">
        <v>1885</v>
      </c>
      <c r="F3303" t="s">
        <v>34</v>
      </c>
      <c r="G3303">
        <v>10132018</v>
      </c>
      <c r="H3303" s="1">
        <v>1</v>
      </c>
      <c r="I3303" t="s">
        <v>39</v>
      </c>
      <c r="J3303" t="s">
        <v>40</v>
      </c>
      <c r="O3303" t="s">
        <v>55</v>
      </c>
      <c r="Q3303" t="s">
        <v>43</v>
      </c>
      <c r="R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1</v>
      </c>
      <c r="Y3303" t="s">
        <v>4799</v>
      </c>
      <c r="Z3303" t="b">
        <f t="shared" si="292"/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1</v>
      </c>
      <c r="AH3303" t="b">
        <v>0</v>
      </c>
      <c r="AK3303" t="s">
        <v>4800</v>
      </c>
      <c r="AL3303" t="b">
        <v>0</v>
      </c>
    </row>
    <row r="3304" spans="1:38" x14ac:dyDescent="0.3">
      <c r="A3304">
        <v>-73.973598989999999</v>
      </c>
      <c r="B3304">
        <v>40.778301999999996</v>
      </c>
      <c r="C3304" t="s">
        <v>4815</v>
      </c>
      <c r="D3304" t="s">
        <v>797</v>
      </c>
      <c r="F3304" t="s">
        <v>34</v>
      </c>
      <c r="G3304">
        <v>10142018</v>
      </c>
      <c r="H3304" s="1">
        <v>3</v>
      </c>
      <c r="I3304" t="s">
        <v>39</v>
      </c>
      <c r="J3304" t="s">
        <v>40</v>
      </c>
      <c r="N3304" t="s">
        <v>117</v>
      </c>
      <c r="O3304" t="s">
        <v>118</v>
      </c>
      <c r="Q3304" t="s">
        <v>43</v>
      </c>
      <c r="R3304" t="b">
        <v>0</v>
      </c>
      <c r="T3304" t="b">
        <v>0</v>
      </c>
      <c r="U3304" t="b">
        <v>1</v>
      </c>
      <c r="V3304" t="b">
        <v>0</v>
      </c>
      <c r="W3304" t="b">
        <v>0</v>
      </c>
      <c r="X3304" t="b">
        <v>0</v>
      </c>
      <c r="Y3304" t="s">
        <v>4138</v>
      </c>
      <c r="Z3304" t="b">
        <f t="shared" si="292"/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1</v>
      </c>
      <c r="AH3304" t="b">
        <v>0</v>
      </c>
      <c r="AK3304" t="s">
        <v>4816</v>
      </c>
      <c r="AL3304" t="b">
        <v>0</v>
      </c>
    </row>
    <row r="3305" spans="1:38" x14ac:dyDescent="0.3">
      <c r="A3305">
        <v>-73.954160150000007</v>
      </c>
      <c r="B3305">
        <v>40.790783269999999</v>
      </c>
      <c r="C3305" t="s">
        <v>4827</v>
      </c>
      <c r="D3305" t="s">
        <v>1028</v>
      </c>
      <c r="F3305" t="s">
        <v>34</v>
      </c>
      <c r="G3305">
        <v>10102018</v>
      </c>
      <c r="H3305" s="1">
        <v>4</v>
      </c>
      <c r="I3305" t="s">
        <v>39</v>
      </c>
      <c r="J3305" t="s">
        <v>40</v>
      </c>
      <c r="O3305" t="s">
        <v>55</v>
      </c>
      <c r="Q3305" t="s">
        <v>43</v>
      </c>
      <c r="R3305" t="b">
        <v>0</v>
      </c>
      <c r="S3305" t="s">
        <v>4828</v>
      </c>
      <c r="T3305" t="b">
        <v>1</v>
      </c>
      <c r="U3305" t="b">
        <v>0</v>
      </c>
      <c r="V3305" t="b">
        <v>1</v>
      </c>
      <c r="W3305" t="b">
        <v>0</v>
      </c>
      <c r="X3305" t="b">
        <v>0</v>
      </c>
      <c r="Y3305" t="s">
        <v>99</v>
      </c>
      <c r="Z3305" t="b">
        <f t="shared" si="292"/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K3305" t="s">
        <v>4829</v>
      </c>
      <c r="AL3305" t="b">
        <v>0</v>
      </c>
    </row>
    <row r="3306" spans="1:38" x14ac:dyDescent="0.3">
      <c r="A3306">
        <v>-73.958618419999993</v>
      </c>
      <c r="B3306">
        <v>40.799315380000003</v>
      </c>
      <c r="C3306" t="s">
        <v>4838</v>
      </c>
      <c r="D3306" t="s">
        <v>478</v>
      </c>
      <c r="F3306" t="s">
        <v>34</v>
      </c>
      <c r="G3306">
        <v>10072018</v>
      </c>
      <c r="H3306" s="1">
        <v>2</v>
      </c>
      <c r="I3306" t="s">
        <v>39</v>
      </c>
      <c r="J3306" t="s">
        <v>192</v>
      </c>
      <c r="O3306" t="s">
        <v>193</v>
      </c>
      <c r="Q3306" t="s">
        <v>50</v>
      </c>
      <c r="R3306">
        <v>15</v>
      </c>
      <c r="T3306" t="b">
        <v>0</v>
      </c>
      <c r="U3306" t="b">
        <v>0</v>
      </c>
      <c r="V3306" t="b">
        <v>1</v>
      </c>
      <c r="W3306" t="b">
        <v>0</v>
      </c>
      <c r="X3306" t="b">
        <v>0</v>
      </c>
      <c r="Y3306" t="s">
        <v>694</v>
      </c>
      <c r="Z3306" t="b">
        <f t="shared" si="292"/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s">
        <v>4365</v>
      </c>
      <c r="AK3306" t="s">
        <v>4839</v>
      </c>
      <c r="AL3306" t="b">
        <v>0</v>
      </c>
    </row>
    <row r="3307" spans="1:38" x14ac:dyDescent="0.3">
      <c r="A3307">
        <v>-73.958138989999995</v>
      </c>
      <c r="B3307">
        <v>40.799308109999998</v>
      </c>
      <c r="C3307" t="s">
        <v>4922</v>
      </c>
      <c r="D3307" t="s">
        <v>478</v>
      </c>
      <c r="F3307" t="s">
        <v>34</v>
      </c>
      <c r="G3307">
        <v>10072018</v>
      </c>
      <c r="H3307" s="1">
        <v>4</v>
      </c>
      <c r="I3307" t="s">
        <v>39</v>
      </c>
      <c r="J3307" t="s">
        <v>40</v>
      </c>
      <c r="O3307" t="s">
        <v>55</v>
      </c>
      <c r="Q3307" t="s">
        <v>50</v>
      </c>
      <c r="R3307">
        <v>20</v>
      </c>
      <c r="T3307" t="b">
        <v>1</v>
      </c>
      <c r="U3307" t="b">
        <v>0</v>
      </c>
      <c r="V3307" t="b">
        <v>1</v>
      </c>
      <c r="W3307" t="b">
        <v>0</v>
      </c>
      <c r="X3307" t="b">
        <v>0</v>
      </c>
      <c r="Y3307" t="s">
        <v>4923</v>
      </c>
      <c r="Z3307" t="b">
        <f t="shared" si="292"/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1</v>
      </c>
      <c r="AK3307" t="s">
        <v>4924</v>
      </c>
      <c r="AL3307" t="b">
        <v>0</v>
      </c>
    </row>
    <row r="3308" spans="1:38" x14ac:dyDescent="0.3">
      <c r="A3308">
        <v>-73.973841010000001</v>
      </c>
      <c r="B3308">
        <v>40.769168620000002</v>
      </c>
      <c r="C3308" t="s">
        <v>4976</v>
      </c>
      <c r="D3308" t="s">
        <v>264</v>
      </c>
      <c r="F3308" t="s">
        <v>34</v>
      </c>
      <c r="G3308">
        <v>10072018</v>
      </c>
      <c r="H3308" s="1">
        <v>6</v>
      </c>
      <c r="I3308" t="s">
        <v>39</v>
      </c>
      <c r="J3308" t="s">
        <v>40</v>
      </c>
      <c r="N3308" t="s">
        <v>41</v>
      </c>
      <c r="O3308" t="s">
        <v>42</v>
      </c>
      <c r="Q3308" t="s">
        <v>43</v>
      </c>
      <c r="R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s">
        <v>4977</v>
      </c>
      <c r="Z3308" t="b">
        <f t="shared" si="292"/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1</v>
      </c>
      <c r="AF3308" t="b">
        <v>0</v>
      </c>
      <c r="AG3308" t="b">
        <v>1</v>
      </c>
      <c r="AH3308" t="b">
        <v>0</v>
      </c>
      <c r="AK3308" t="s">
        <v>4978</v>
      </c>
      <c r="AL3308" t="b">
        <v>0</v>
      </c>
    </row>
    <row r="3309" spans="1:38" x14ac:dyDescent="0.3">
      <c r="A3309">
        <v>-73.964301610000007</v>
      </c>
      <c r="B3309">
        <v>40.790479619999999</v>
      </c>
      <c r="C3309" t="s">
        <v>4981</v>
      </c>
      <c r="D3309" t="s">
        <v>911</v>
      </c>
      <c r="F3309" t="s">
        <v>34</v>
      </c>
      <c r="G3309">
        <v>10192018</v>
      </c>
      <c r="H3309" s="1">
        <v>5</v>
      </c>
      <c r="I3309" t="s">
        <v>39</v>
      </c>
      <c r="J3309" t="s">
        <v>40</v>
      </c>
      <c r="N3309" t="s">
        <v>117</v>
      </c>
      <c r="O3309" t="s">
        <v>118</v>
      </c>
      <c r="Q3309" t="s">
        <v>43</v>
      </c>
      <c r="R3309" t="b">
        <v>0</v>
      </c>
      <c r="T3309" t="b">
        <v>0</v>
      </c>
      <c r="U3309" t="b">
        <v>0</v>
      </c>
      <c r="V3309" t="b">
        <v>0</v>
      </c>
      <c r="W3309" t="b">
        <v>1</v>
      </c>
      <c r="X3309" t="b">
        <v>1</v>
      </c>
      <c r="Y3309" t="s">
        <v>4982</v>
      </c>
      <c r="Z3309" t="b">
        <f t="shared" si="292"/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1</v>
      </c>
      <c r="AF3309" t="b">
        <v>0</v>
      </c>
      <c r="AG3309" t="b">
        <v>0</v>
      </c>
      <c r="AH3309" t="b">
        <v>1</v>
      </c>
      <c r="AK3309" t="s">
        <v>4983</v>
      </c>
      <c r="AL3309" t="b">
        <v>0</v>
      </c>
    </row>
    <row r="3310" spans="1:38" x14ac:dyDescent="0.3">
      <c r="A3310">
        <v>-73.968418720000003</v>
      </c>
      <c r="B3310">
        <v>40.78059279</v>
      </c>
      <c r="C3310" t="s">
        <v>4996</v>
      </c>
      <c r="D3310" t="s">
        <v>1079</v>
      </c>
      <c r="F3310" t="s">
        <v>48</v>
      </c>
      <c r="G3310">
        <v>10182018</v>
      </c>
      <c r="H3310" s="1">
        <v>1</v>
      </c>
      <c r="I3310" t="s">
        <v>39</v>
      </c>
      <c r="J3310" t="s">
        <v>40</v>
      </c>
      <c r="O3310" t="s">
        <v>55</v>
      </c>
      <c r="Q3310" t="s">
        <v>43</v>
      </c>
      <c r="R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1</v>
      </c>
      <c r="Y3310" t="s">
        <v>3064</v>
      </c>
      <c r="Z3310" t="b">
        <f t="shared" si="292"/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K3310" t="s">
        <v>4997</v>
      </c>
      <c r="AL3310" t="b">
        <v>0</v>
      </c>
    </row>
    <row r="3311" spans="1:38" x14ac:dyDescent="0.3">
      <c r="A3311">
        <v>-73.970773710000003</v>
      </c>
      <c r="B3311">
        <v>40.780037350000001</v>
      </c>
      <c r="C3311" t="s">
        <v>5000</v>
      </c>
      <c r="D3311" t="s">
        <v>2417</v>
      </c>
      <c r="F3311" t="s">
        <v>34</v>
      </c>
      <c r="G3311">
        <v>10122018</v>
      </c>
      <c r="H3311" s="1">
        <v>2</v>
      </c>
      <c r="I3311" t="s">
        <v>39</v>
      </c>
      <c r="J3311" t="s">
        <v>192</v>
      </c>
      <c r="O3311" t="s">
        <v>193</v>
      </c>
      <c r="Q3311" t="s">
        <v>43</v>
      </c>
      <c r="R3311" t="b">
        <v>0</v>
      </c>
      <c r="T3311" t="b">
        <v>1</v>
      </c>
      <c r="U3311" t="b">
        <v>1</v>
      </c>
      <c r="V3311" t="b">
        <v>0</v>
      </c>
      <c r="W3311" t="b">
        <v>0</v>
      </c>
      <c r="X3311" t="b">
        <v>1</v>
      </c>
      <c r="Y3311" t="s">
        <v>5001</v>
      </c>
      <c r="Z3311" t="b">
        <f t="shared" si="292"/>
        <v>0</v>
      </c>
      <c r="AA3311" t="b">
        <v>1</v>
      </c>
      <c r="AB3311" t="b">
        <v>1</v>
      </c>
      <c r="AC3311" t="b">
        <v>0</v>
      </c>
      <c r="AD3311" t="b">
        <v>1</v>
      </c>
      <c r="AE3311" t="b">
        <v>1</v>
      </c>
      <c r="AF3311" t="b">
        <v>0</v>
      </c>
      <c r="AG3311" t="b">
        <v>1</v>
      </c>
      <c r="AH3311" t="b">
        <v>0</v>
      </c>
      <c r="AK3311" t="s">
        <v>5002</v>
      </c>
      <c r="AL3311" t="b">
        <v>0</v>
      </c>
    </row>
    <row r="3312" spans="1:38" x14ac:dyDescent="0.3">
      <c r="A3312">
        <v>-73.973015889999999</v>
      </c>
      <c r="B3312">
        <v>40.770131069999998</v>
      </c>
      <c r="C3312" t="s">
        <v>5003</v>
      </c>
      <c r="D3312" t="s">
        <v>524</v>
      </c>
      <c r="F3312" t="s">
        <v>34</v>
      </c>
      <c r="G3312">
        <v>10082018</v>
      </c>
      <c r="H3312" s="1">
        <v>2</v>
      </c>
      <c r="I3312" t="s">
        <v>39</v>
      </c>
      <c r="J3312" t="s">
        <v>40</v>
      </c>
      <c r="N3312" t="s">
        <v>41</v>
      </c>
      <c r="O3312" t="s">
        <v>42</v>
      </c>
      <c r="Q3312" t="s">
        <v>50</v>
      </c>
      <c r="R3312">
        <v>10</v>
      </c>
      <c r="T3312" t="b">
        <v>1</v>
      </c>
      <c r="U3312" t="b">
        <v>1</v>
      </c>
      <c r="V3312" t="b">
        <v>0</v>
      </c>
      <c r="W3312" t="b">
        <v>0</v>
      </c>
      <c r="X3312" t="b">
        <v>0</v>
      </c>
      <c r="Y3312" t="s">
        <v>4054</v>
      </c>
      <c r="Z3312" t="b">
        <f t="shared" si="292"/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K3312" t="s">
        <v>5004</v>
      </c>
      <c r="AL3312" t="b">
        <v>0</v>
      </c>
    </row>
    <row r="3313" spans="1:38" x14ac:dyDescent="0.3">
      <c r="A3313">
        <v>-73.963146469999998</v>
      </c>
      <c r="B3313">
        <v>40.793415660000001</v>
      </c>
      <c r="C3313" t="s">
        <v>5024</v>
      </c>
      <c r="D3313" t="s">
        <v>2439</v>
      </c>
      <c r="F3313" t="s">
        <v>34</v>
      </c>
      <c r="G3313">
        <v>10182018</v>
      </c>
      <c r="H3313" s="1">
        <v>2</v>
      </c>
      <c r="I3313" t="s">
        <v>39</v>
      </c>
      <c r="J3313" t="s">
        <v>40</v>
      </c>
      <c r="N3313" t="s">
        <v>41</v>
      </c>
      <c r="O3313" t="s">
        <v>42</v>
      </c>
      <c r="Q3313" t="s">
        <v>50</v>
      </c>
      <c r="R3313">
        <v>10</v>
      </c>
      <c r="S3313" t="s">
        <v>5025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s">
        <v>5026</v>
      </c>
      <c r="Z3313" t="b">
        <f t="shared" si="292"/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s">
        <v>678</v>
      </c>
      <c r="AK3313" t="s">
        <v>5027</v>
      </c>
      <c r="AL3313" t="b">
        <v>0</v>
      </c>
    </row>
    <row r="3314" spans="1:38" x14ac:dyDescent="0.3">
      <c r="A3314">
        <v>-73.957138790000002</v>
      </c>
      <c r="B3314">
        <v>40.798538979999996</v>
      </c>
      <c r="C3314" t="s">
        <v>5064</v>
      </c>
      <c r="D3314" t="s">
        <v>1248</v>
      </c>
      <c r="F3314" t="s">
        <v>48</v>
      </c>
      <c r="G3314">
        <v>10172018</v>
      </c>
      <c r="H3314" s="1">
        <v>3</v>
      </c>
      <c r="I3314" t="s">
        <v>39</v>
      </c>
      <c r="J3314" t="s">
        <v>40</v>
      </c>
      <c r="N3314" t="s">
        <v>84</v>
      </c>
      <c r="O3314" t="s">
        <v>103</v>
      </c>
      <c r="T3314" t="b">
        <v>1</v>
      </c>
      <c r="U3314" t="b">
        <v>1</v>
      </c>
      <c r="V3314" t="b">
        <v>1</v>
      </c>
      <c r="W3314" t="b">
        <v>0</v>
      </c>
      <c r="X3314" t="b">
        <v>0</v>
      </c>
      <c r="Y3314" t="s">
        <v>5065</v>
      </c>
      <c r="Z3314" t="b">
        <f t="shared" si="292"/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1</v>
      </c>
      <c r="AF3314" t="b">
        <v>0</v>
      </c>
      <c r="AG3314" t="b">
        <v>1</v>
      </c>
      <c r="AH3314" t="b">
        <v>0</v>
      </c>
      <c r="AK3314" t="s">
        <v>5066</v>
      </c>
      <c r="AL3314" t="b">
        <v>0</v>
      </c>
    </row>
    <row r="3315" spans="1:38" x14ac:dyDescent="0.3">
      <c r="A3315">
        <v>-73.969564109999993</v>
      </c>
      <c r="B3315">
        <v>40.776956290000001</v>
      </c>
      <c r="C3315" t="s">
        <v>5101</v>
      </c>
      <c r="D3315" t="s">
        <v>121</v>
      </c>
      <c r="F3315" t="s">
        <v>48</v>
      </c>
      <c r="G3315">
        <v>10082018</v>
      </c>
      <c r="H3315" s="1">
        <v>3</v>
      </c>
      <c r="I3315" t="s">
        <v>39</v>
      </c>
      <c r="J3315" t="s">
        <v>40</v>
      </c>
      <c r="O3315" t="s">
        <v>55</v>
      </c>
      <c r="Q3315" t="s">
        <v>43</v>
      </c>
      <c r="R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1</v>
      </c>
      <c r="Y3315" t="s">
        <v>122</v>
      </c>
      <c r="Z3315" t="b">
        <f t="shared" si="292"/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1</v>
      </c>
      <c r="AH3315" t="b">
        <v>0</v>
      </c>
      <c r="AI3315" t="s">
        <v>562</v>
      </c>
      <c r="AK3315" t="s">
        <v>5102</v>
      </c>
      <c r="AL3315" t="b">
        <v>0</v>
      </c>
    </row>
    <row r="3316" spans="1:38" x14ac:dyDescent="0.3">
      <c r="A3316">
        <v>-73.963950580000002</v>
      </c>
      <c r="B3316">
        <v>40.789573179999998</v>
      </c>
      <c r="C3316" t="s">
        <v>5109</v>
      </c>
      <c r="D3316" t="s">
        <v>1136</v>
      </c>
      <c r="F3316" t="s">
        <v>34</v>
      </c>
      <c r="G3316">
        <v>10102018</v>
      </c>
      <c r="H3316" s="1">
        <v>1</v>
      </c>
      <c r="I3316" t="s">
        <v>39</v>
      </c>
      <c r="J3316" t="s">
        <v>41</v>
      </c>
      <c r="N3316" t="s">
        <v>135</v>
      </c>
      <c r="O3316" t="s">
        <v>136</v>
      </c>
      <c r="Q3316" t="s">
        <v>50</v>
      </c>
      <c r="R3316">
        <v>4</v>
      </c>
      <c r="S3316" t="s">
        <v>5110</v>
      </c>
      <c r="T3316" t="b">
        <v>0</v>
      </c>
      <c r="U3316" t="b">
        <v>0</v>
      </c>
      <c r="V3316" t="b">
        <v>1</v>
      </c>
      <c r="W3316" t="b">
        <v>1</v>
      </c>
      <c r="X3316" t="b">
        <v>1</v>
      </c>
      <c r="Y3316" t="s">
        <v>5111</v>
      </c>
      <c r="Z3316" t="b">
        <f t="shared" si="292"/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1</v>
      </c>
      <c r="AF3316" t="b">
        <v>0</v>
      </c>
      <c r="AG3316" t="b">
        <v>1</v>
      </c>
      <c r="AH3316" t="b">
        <v>0</v>
      </c>
      <c r="AK3316" t="s">
        <v>5112</v>
      </c>
      <c r="AL3316" t="b">
        <v>0</v>
      </c>
    </row>
    <row r="3317" spans="1:38" x14ac:dyDescent="0.3">
      <c r="A3317">
        <v>-73.957436560000005</v>
      </c>
      <c r="B3317">
        <v>40.788692470000001</v>
      </c>
      <c r="C3317" t="s">
        <v>5123</v>
      </c>
      <c r="D3317" t="s">
        <v>196</v>
      </c>
      <c r="F3317" t="s">
        <v>34</v>
      </c>
      <c r="G3317">
        <v>10082018</v>
      </c>
      <c r="H3317" s="1">
        <v>3</v>
      </c>
      <c r="I3317" t="s">
        <v>39</v>
      </c>
      <c r="J3317" t="s">
        <v>40</v>
      </c>
      <c r="O3317" t="s">
        <v>55</v>
      </c>
      <c r="Q3317" t="s">
        <v>50</v>
      </c>
      <c r="S3317" t="s">
        <v>5124</v>
      </c>
      <c r="T3317" t="b">
        <v>0</v>
      </c>
      <c r="U3317" t="b">
        <v>0</v>
      </c>
      <c r="V3317" t="b">
        <v>1</v>
      </c>
      <c r="W3317" t="b">
        <v>0</v>
      </c>
      <c r="X3317" t="b">
        <v>1</v>
      </c>
      <c r="Y3317" t="s">
        <v>5125</v>
      </c>
      <c r="Z3317" t="b">
        <f t="shared" si="292"/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K3317" t="s">
        <v>5126</v>
      </c>
      <c r="AL3317" t="b">
        <v>0</v>
      </c>
    </row>
    <row r="3318" spans="1:38" x14ac:dyDescent="0.3">
      <c r="A3318">
        <v>-73.976654190000005</v>
      </c>
      <c r="B3318">
        <v>40.767407730000002</v>
      </c>
      <c r="C3318" t="s">
        <v>5146</v>
      </c>
      <c r="D3318" t="s">
        <v>47</v>
      </c>
      <c r="F3318" t="s">
        <v>48</v>
      </c>
      <c r="G3318">
        <v>10102018</v>
      </c>
      <c r="H3318" s="1">
        <v>6</v>
      </c>
      <c r="I3318" t="s">
        <v>39</v>
      </c>
      <c r="J3318" t="s">
        <v>41</v>
      </c>
      <c r="O3318" t="s">
        <v>49</v>
      </c>
      <c r="Q3318" t="s">
        <v>50</v>
      </c>
      <c r="R3318">
        <v>35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s">
        <v>5147</v>
      </c>
      <c r="Z3318" t="b">
        <f t="shared" si="292"/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1</v>
      </c>
      <c r="AH3318" t="b">
        <v>0</v>
      </c>
      <c r="AK3318" t="s">
        <v>5148</v>
      </c>
      <c r="AL3318" t="b">
        <v>0</v>
      </c>
    </row>
    <row r="3319" spans="1:38" x14ac:dyDescent="0.3">
      <c r="A3319">
        <v>-73.96227528</v>
      </c>
      <c r="B3319">
        <v>40.781492190000002</v>
      </c>
      <c r="C3319" t="s">
        <v>5149</v>
      </c>
      <c r="D3319" t="s">
        <v>2649</v>
      </c>
      <c r="F3319" t="s">
        <v>34</v>
      </c>
      <c r="G3319">
        <v>10072018</v>
      </c>
      <c r="H3319" s="1">
        <v>2</v>
      </c>
      <c r="I3319" t="s">
        <v>39</v>
      </c>
      <c r="J3319" t="s">
        <v>41</v>
      </c>
      <c r="N3319" t="s">
        <v>40</v>
      </c>
      <c r="O3319" t="s">
        <v>110</v>
      </c>
      <c r="Q3319" t="s">
        <v>50</v>
      </c>
      <c r="R3319">
        <v>4</v>
      </c>
      <c r="S3319" t="s">
        <v>5150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s">
        <v>5151</v>
      </c>
      <c r="Z3319" t="b">
        <f t="shared" si="292"/>
        <v>0</v>
      </c>
      <c r="AA3319" t="b">
        <v>1</v>
      </c>
      <c r="AB3319" t="b">
        <v>0</v>
      </c>
      <c r="AC3319" t="b">
        <v>0</v>
      </c>
      <c r="AD3319" t="b">
        <v>1</v>
      </c>
      <c r="AE3319" t="b">
        <v>0</v>
      </c>
      <c r="AF3319" t="b">
        <v>0</v>
      </c>
      <c r="AG3319" t="b">
        <v>1</v>
      </c>
      <c r="AH3319" t="b">
        <v>0</v>
      </c>
      <c r="AK3319" t="s">
        <v>5152</v>
      </c>
      <c r="AL3319" t="b">
        <v>0</v>
      </c>
    </row>
    <row r="3320" spans="1:38" x14ac:dyDescent="0.3">
      <c r="A3320">
        <v>-73.964816729999995</v>
      </c>
      <c r="B3320">
        <v>40.781116500000003</v>
      </c>
      <c r="C3320" t="s">
        <v>5182</v>
      </c>
      <c r="D3320" t="s">
        <v>574</v>
      </c>
      <c r="F3320" t="s">
        <v>34</v>
      </c>
      <c r="G3320">
        <v>10072018</v>
      </c>
      <c r="H3320" s="1">
        <v>2</v>
      </c>
      <c r="I3320" t="s">
        <v>39</v>
      </c>
      <c r="J3320" t="s">
        <v>40</v>
      </c>
      <c r="N3320" t="s">
        <v>84</v>
      </c>
      <c r="O3320" t="s">
        <v>103</v>
      </c>
      <c r="P3320" t="s">
        <v>5183</v>
      </c>
      <c r="Q3320" t="s">
        <v>43</v>
      </c>
      <c r="R3320" t="b">
        <v>0</v>
      </c>
      <c r="T3320" t="b">
        <v>0</v>
      </c>
      <c r="U3320" t="b">
        <v>0</v>
      </c>
      <c r="V3320" t="b">
        <v>0</v>
      </c>
      <c r="W3320" t="b">
        <v>1</v>
      </c>
      <c r="X3320" t="b">
        <v>1</v>
      </c>
      <c r="Y3320" t="s">
        <v>5184</v>
      </c>
      <c r="Z3320" t="b">
        <f t="shared" si="292"/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1</v>
      </c>
      <c r="AF3320" t="b">
        <v>0</v>
      </c>
      <c r="AG3320" t="b">
        <v>0</v>
      </c>
      <c r="AH3320" t="b">
        <v>1</v>
      </c>
      <c r="AK3320" t="s">
        <v>5185</v>
      </c>
      <c r="AL3320" t="b">
        <v>0</v>
      </c>
    </row>
    <row r="3321" spans="1:38" x14ac:dyDescent="0.3">
      <c r="A3321">
        <v>-73.964322300000006</v>
      </c>
      <c r="B3321">
        <v>40.781431910000002</v>
      </c>
      <c r="C3321" t="s">
        <v>5190</v>
      </c>
      <c r="D3321" t="s">
        <v>1202</v>
      </c>
      <c r="F3321" t="s">
        <v>48</v>
      </c>
      <c r="G3321">
        <v>10182018</v>
      </c>
      <c r="H3321" s="1">
        <v>3</v>
      </c>
      <c r="I3321" t="s">
        <v>39</v>
      </c>
      <c r="J3321" t="s">
        <v>41</v>
      </c>
      <c r="N3321" t="s">
        <v>40</v>
      </c>
      <c r="O3321" t="s">
        <v>110</v>
      </c>
      <c r="Q3321" t="s">
        <v>43</v>
      </c>
      <c r="R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s">
        <v>5191</v>
      </c>
      <c r="Z3321" t="b">
        <f t="shared" si="292"/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1</v>
      </c>
      <c r="AK3321" t="s">
        <v>5192</v>
      </c>
      <c r="AL3321" t="b">
        <v>0</v>
      </c>
    </row>
    <row r="3322" spans="1:38" x14ac:dyDescent="0.3">
      <c r="A3322">
        <v>-73.970641490000006</v>
      </c>
      <c r="B3322">
        <v>40.773275480000002</v>
      </c>
      <c r="C3322" t="s">
        <v>5197</v>
      </c>
      <c r="D3322" t="s">
        <v>1168</v>
      </c>
      <c r="F3322" t="s">
        <v>34</v>
      </c>
      <c r="G3322">
        <v>10062018</v>
      </c>
      <c r="H3322" s="1">
        <v>1</v>
      </c>
      <c r="I3322" t="s">
        <v>39</v>
      </c>
      <c r="J3322" t="s">
        <v>40</v>
      </c>
      <c r="O3322" t="s">
        <v>55</v>
      </c>
      <c r="Q3322" t="s">
        <v>43</v>
      </c>
      <c r="R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s">
        <v>141</v>
      </c>
      <c r="Z3322" t="b">
        <f t="shared" si="292"/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1</v>
      </c>
      <c r="AH3322" t="b">
        <v>0</v>
      </c>
      <c r="AK3322" t="s">
        <v>5198</v>
      </c>
      <c r="AL3322" t="b">
        <v>0</v>
      </c>
    </row>
    <row r="3323" spans="1:38" x14ac:dyDescent="0.3">
      <c r="A3323">
        <v>-73.954480869999998</v>
      </c>
      <c r="B3323">
        <v>40.790657590000002</v>
      </c>
      <c r="C3323" t="s">
        <v>5208</v>
      </c>
      <c r="D3323" t="s">
        <v>1028</v>
      </c>
      <c r="F3323" t="s">
        <v>48</v>
      </c>
      <c r="G3323">
        <v>10122018</v>
      </c>
      <c r="H3323" s="1">
        <v>2</v>
      </c>
      <c r="I3323" t="s">
        <v>39</v>
      </c>
      <c r="J3323" t="s">
        <v>40</v>
      </c>
      <c r="N3323" t="s">
        <v>84</v>
      </c>
      <c r="O3323" t="s">
        <v>103</v>
      </c>
      <c r="P3323" t="s">
        <v>5209</v>
      </c>
      <c r="Q3323" t="s">
        <v>43</v>
      </c>
      <c r="R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s">
        <v>1225</v>
      </c>
      <c r="Z3323" t="b">
        <f t="shared" si="292"/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1</v>
      </c>
      <c r="AK3323" t="s">
        <v>5210</v>
      </c>
      <c r="AL3323" t="b">
        <v>0</v>
      </c>
    </row>
    <row r="3324" spans="1:38" x14ac:dyDescent="0.3">
      <c r="A3324">
        <v>-73.974649339999999</v>
      </c>
      <c r="B3324">
        <v>40.775047870000002</v>
      </c>
      <c r="C3324" t="s">
        <v>5211</v>
      </c>
      <c r="D3324" t="s">
        <v>268</v>
      </c>
      <c r="F3324" t="s">
        <v>34</v>
      </c>
      <c r="G3324">
        <v>10142018</v>
      </c>
      <c r="H3324" s="1">
        <v>6</v>
      </c>
      <c r="I3324" t="s">
        <v>39</v>
      </c>
      <c r="J3324" t="s">
        <v>40</v>
      </c>
      <c r="N3324" t="s">
        <v>41</v>
      </c>
      <c r="O3324" t="s">
        <v>42</v>
      </c>
      <c r="Q3324" t="s">
        <v>50</v>
      </c>
      <c r="R3324">
        <v>15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s">
        <v>3064</v>
      </c>
      <c r="Z3324" t="b">
        <f t="shared" si="292"/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1</v>
      </c>
      <c r="AH3324" t="b">
        <v>0</v>
      </c>
      <c r="AK3324" t="s">
        <v>5212</v>
      </c>
      <c r="AL3324" t="b">
        <v>0</v>
      </c>
    </row>
    <row r="3325" spans="1:38" x14ac:dyDescent="0.3">
      <c r="A3325">
        <v>-73.972507789999995</v>
      </c>
      <c r="B3325">
        <v>40.765456270000001</v>
      </c>
      <c r="C3325" t="s">
        <v>5243</v>
      </c>
      <c r="D3325" t="s">
        <v>2245</v>
      </c>
      <c r="F3325" t="s">
        <v>34</v>
      </c>
      <c r="G3325">
        <v>10062018</v>
      </c>
      <c r="H3325" s="1">
        <v>1</v>
      </c>
      <c r="I3325" t="s">
        <v>39</v>
      </c>
      <c r="J3325" t="s">
        <v>40</v>
      </c>
      <c r="N3325" t="s">
        <v>117</v>
      </c>
      <c r="O3325" t="s">
        <v>118</v>
      </c>
      <c r="Q3325" t="s">
        <v>50</v>
      </c>
      <c r="R3325">
        <v>2</v>
      </c>
      <c r="S3325" t="s">
        <v>5244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s">
        <v>3889</v>
      </c>
      <c r="Z3325" t="b">
        <f t="shared" si="292"/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1</v>
      </c>
      <c r="AK3325" t="s">
        <v>5245</v>
      </c>
      <c r="AL3325" t="b">
        <v>0</v>
      </c>
    </row>
    <row r="3326" spans="1:38" x14ac:dyDescent="0.3">
      <c r="A3326">
        <v>-73.973558760000003</v>
      </c>
      <c r="B3326">
        <v>40.767234629999997</v>
      </c>
      <c r="C3326" t="s">
        <v>5246</v>
      </c>
      <c r="D3326" t="s">
        <v>669</v>
      </c>
      <c r="F3326" t="s">
        <v>34</v>
      </c>
      <c r="G3326">
        <v>10132018</v>
      </c>
      <c r="H3326" s="1">
        <v>2</v>
      </c>
      <c r="I3326" t="s">
        <v>39</v>
      </c>
      <c r="J3326" t="s">
        <v>40</v>
      </c>
      <c r="N3326" t="s">
        <v>117</v>
      </c>
      <c r="O3326" t="s">
        <v>118</v>
      </c>
      <c r="Q3326" t="s">
        <v>43</v>
      </c>
      <c r="R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s">
        <v>5247</v>
      </c>
      <c r="Z3326" t="b">
        <f t="shared" si="292"/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1</v>
      </c>
      <c r="AG3326" t="b">
        <v>0</v>
      </c>
      <c r="AH3326" t="b">
        <v>0</v>
      </c>
      <c r="AI3326" t="s">
        <v>5248</v>
      </c>
      <c r="AK3326" t="s">
        <v>5249</v>
      </c>
      <c r="AL3326" t="b">
        <v>0</v>
      </c>
    </row>
    <row r="3327" spans="1:38" x14ac:dyDescent="0.3">
      <c r="A3327">
        <v>-73.963623499999997</v>
      </c>
      <c r="B3327">
        <v>40.777513849999998</v>
      </c>
      <c r="C3327" t="s">
        <v>5263</v>
      </c>
      <c r="D3327" t="s">
        <v>1144</v>
      </c>
      <c r="F3327" t="s">
        <v>34</v>
      </c>
      <c r="G3327">
        <v>10072018</v>
      </c>
      <c r="H3327" s="1">
        <v>6</v>
      </c>
      <c r="I3327" t="s">
        <v>39</v>
      </c>
      <c r="J3327" t="s">
        <v>41</v>
      </c>
      <c r="N3327" t="s">
        <v>40</v>
      </c>
      <c r="O3327" t="s">
        <v>110</v>
      </c>
      <c r="Q3327" t="s">
        <v>43</v>
      </c>
      <c r="R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1</v>
      </c>
      <c r="Y3327" t="s">
        <v>355</v>
      </c>
      <c r="Z3327" t="b">
        <f t="shared" si="292"/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1</v>
      </c>
      <c r="AH3327" t="b">
        <v>0</v>
      </c>
      <c r="AK3327" t="s">
        <v>5264</v>
      </c>
      <c r="AL3327" t="b">
        <v>0</v>
      </c>
    </row>
    <row r="3328" spans="1:38" x14ac:dyDescent="0.3">
      <c r="A3328">
        <v>-73.956725579999997</v>
      </c>
      <c r="B3328">
        <v>40.793633190000001</v>
      </c>
      <c r="C3328" t="s">
        <v>5282</v>
      </c>
      <c r="D3328" t="s">
        <v>702</v>
      </c>
      <c r="F3328" t="s">
        <v>48</v>
      </c>
      <c r="G3328">
        <v>10172018</v>
      </c>
      <c r="H3328" s="1">
        <v>5</v>
      </c>
      <c r="I3328" t="s">
        <v>39</v>
      </c>
      <c r="J3328" t="s">
        <v>40</v>
      </c>
      <c r="N3328" t="s">
        <v>84</v>
      </c>
      <c r="O3328" t="s">
        <v>103</v>
      </c>
      <c r="Q3328" t="s">
        <v>50</v>
      </c>
      <c r="R3328">
        <v>8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s">
        <v>5283</v>
      </c>
      <c r="Z3328" t="b">
        <f t="shared" si="292"/>
        <v>0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s">
        <v>5284</v>
      </c>
      <c r="AK3328" t="s">
        <v>5285</v>
      </c>
      <c r="AL3328" t="b">
        <v>0</v>
      </c>
    </row>
    <row r="3329" spans="1:38" x14ac:dyDescent="0.3">
      <c r="A3329">
        <v>-73.952562709999995</v>
      </c>
      <c r="B3329">
        <v>40.793860289999998</v>
      </c>
      <c r="C3329" t="s">
        <v>5288</v>
      </c>
      <c r="D3329" t="s">
        <v>2056</v>
      </c>
      <c r="F3329" t="s">
        <v>34</v>
      </c>
      <c r="G3329">
        <v>10142018</v>
      </c>
      <c r="H3329" s="1">
        <v>2</v>
      </c>
      <c r="I3329" t="s">
        <v>39</v>
      </c>
      <c r="J3329" t="s">
        <v>40</v>
      </c>
      <c r="N3329" t="s">
        <v>117</v>
      </c>
      <c r="O3329" t="s">
        <v>118</v>
      </c>
      <c r="Q3329" t="s">
        <v>43</v>
      </c>
      <c r="R3329" t="b">
        <v>0</v>
      </c>
      <c r="S3329" t="s">
        <v>5289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s">
        <v>5290</v>
      </c>
      <c r="Z3329" t="b">
        <f t="shared" si="292"/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1</v>
      </c>
      <c r="AF3329" t="b">
        <v>0</v>
      </c>
      <c r="AG3329" t="b">
        <v>0</v>
      </c>
      <c r="AH3329" t="b">
        <v>1</v>
      </c>
      <c r="AK3329" t="s">
        <v>5291</v>
      </c>
      <c r="AL3329" t="b">
        <v>0</v>
      </c>
    </row>
    <row r="3330" spans="1:38" x14ac:dyDescent="0.3">
      <c r="A3330">
        <v>-73.959390940000006</v>
      </c>
      <c r="B3330">
        <v>40.796103700000003</v>
      </c>
      <c r="C3330" t="s">
        <v>5323</v>
      </c>
      <c r="D3330" t="s">
        <v>972</v>
      </c>
      <c r="F3330" t="s">
        <v>34</v>
      </c>
      <c r="G3330">
        <v>10132018</v>
      </c>
      <c r="H3330" s="1">
        <v>3</v>
      </c>
      <c r="I3330" t="s">
        <v>39</v>
      </c>
      <c r="J3330" t="s">
        <v>41</v>
      </c>
      <c r="N3330" t="s">
        <v>84</v>
      </c>
      <c r="O3330" t="s">
        <v>85</v>
      </c>
      <c r="P3330" t="s">
        <v>5324</v>
      </c>
      <c r="T3330" t="b">
        <v>0</v>
      </c>
      <c r="U3330" t="b">
        <v>0</v>
      </c>
      <c r="V3330" t="b">
        <v>0</v>
      </c>
      <c r="W3330" t="b">
        <v>1</v>
      </c>
      <c r="X3330" t="b">
        <v>1</v>
      </c>
      <c r="Y3330" t="s">
        <v>678</v>
      </c>
      <c r="Z3330" t="b">
        <f t="shared" si="292"/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1</v>
      </c>
      <c r="AK3330" t="s">
        <v>5325</v>
      </c>
      <c r="AL3330" t="b">
        <v>0</v>
      </c>
    </row>
    <row r="3331" spans="1:38" x14ac:dyDescent="0.3">
      <c r="A3331">
        <v>-73.973872310000004</v>
      </c>
      <c r="B3331">
        <v>40.778684560000002</v>
      </c>
      <c r="C3331" t="s">
        <v>5330</v>
      </c>
      <c r="D3331" t="s">
        <v>797</v>
      </c>
      <c r="F3331" t="s">
        <v>48</v>
      </c>
      <c r="G3331">
        <v>10142018</v>
      </c>
      <c r="H3331" s="1">
        <v>1</v>
      </c>
      <c r="I3331" t="s">
        <v>39</v>
      </c>
      <c r="J3331" t="s">
        <v>40</v>
      </c>
      <c r="N3331" t="s">
        <v>84</v>
      </c>
      <c r="O3331" t="s">
        <v>103</v>
      </c>
      <c r="Q3331" t="s">
        <v>43</v>
      </c>
      <c r="R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1</v>
      </c>
      <c r="Y3331" t="s">
        <v>5331</v>
      </c>
      <c r="Z3331" t="b">
        <f t="shared" si="292"/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1</v>
      </c>
      <c r="AH3331" t="b">
        <v>1</v>
      </c>
      <c r="AI3331" t="s">
        <v>5332</v>
      </c>
      <c r="AK3331" t="s">
        <v>5333</v>
      </c>
      <c r="AL3331" t="b">
        <v>0</v>
      </c>
    </row>
    <row r="3332" spans="1:38" x14ac:dyDescent="0.3">
      <c r="A3332">
        <v>-73.965154139999996</v>
      </c>
      <c r="B3332">
        <v>40.77982832</v>
      </c>
      <c r="C3332" t="s">
        <v>5350</v>
      </c>
      <c r="D3332" t="s">
        <v>1432</v>
      </c>
      <c r="F3332" t="s">
        <v>34</v>
      </c>
      <c r="G3332">
        <v>10172018</v>
      </c>
      <c r="H3332" s="1">
        <v>1</v>
      </c>
      <c r="I3332" t="s">
        <v>39</v>
      </c>
      <c r="J3332" t="s">
        <v>41</v>
      </c>
      <c r="N3332" t="s">
        <v>84</v>
      </c>
      <c r="O3332" t="s">
        <v>85</v>
      </c>
      <c r="Q3332" t="s">
        <v>50</v>
      </c>
      <c r="R3332">
        <v>12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s">
        <v>678</v>
      </c>
      <c r="Z3332" t="b">
        <f t="shared" si="292"/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1</v>
      </c>
      <c r="AG3332" t="b">
        <v>0</v>
      </c>
      <c r="AH3332" t="b">
        <v>0</v>
      </c>
      <c r="AK3332" t="s">
        <v>5351</v>
      </c>
      <c r="AL3332" t="b">
        <v>0</v>
      </c>
    </row>
    <row r="3333" spans="1:38" x14ac:dyDescent="0.3">
      <c r="A3333">
        <v>-73.959719250000006</v>
      </c>
      <c r="B3333">
        <v>40.797331620000001</v>
      </c>
      <c r="C3333" t="s">
        <v>5356</v>
      </c>
      <c r="D3333" t="s">
        <v>689</v>
      </c>
      <c r="F3333" t="s">
        <v>48</v>
      </c>
      <c r="G3333">
        <v>10192018</v>
      </c>
      <c r="H3333" s="1">
        <v>3</v>
      </c>
      <c r="I3333" t="s">
        <v>39</v>
      </c>
      <c r="J3333" t="s">
        <v>40</v>
      </c>
      <c r="N3333" t="s">
        <v>84</v>
      </c>
      <c r="O3333" t="s">
        <v>103</v>
      </c>
      <c r="P3333" t="s">
        <v>2381</v>
      </c>
      <c r="Q3333" t="s">
        <v>43</v>
      </c>
      <c r="R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1</v>
      </c>
      <c r="Y3333" t="s">
        <v>5357</v>
      </c>
      <c r="Z3333" t="b">
        <f t="shared" si="292"/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1</v>
      </c>
      <c r="AG3333" t="b">
        <v>1</v>
      </c>
      <c r="AH3333" t="b">
        <v>1</v>
      </c>
      <c r="AK3333" t="s">
        <v>5358</v>
      </c>
      <c r="AL3333" t="b">
        <v>0</v>
      </c>
    </row>
    <row r="3334" spans="1:38" x14ac:dyDescent="0.3">
      <c r="A3334">
        <v>-73.961437360000005</v>
      </c>
      <c r="B3334">
        <v>40.794505200000003</v>
      </c>
      <c r="C3334" t="s">
        <v>5392</v>
      </c>
      <c r="D3334" t="s">
        <v>434</v>
      </c>
      <c r="F3334" t="s">
        <v>34</v>
      </c>
      <c r="G3334">
        <v>10132018</v>
      </c>
      <c r="H3334" s="1">
        <v>1</v>
      </c>
      <c r="I3334" t="s">
        <v>54</v>
      </c>
      <c r="J3334" t="s">
        <v>40</v>
      </c>
      <c r="N3334" t="s">
        <v>41</v>
      </c>
      <c r="O3334" t="s">
        <v>42</v>
      </c>
      <c r="Q3334" t="s">
        <v>43</v>
      </c>
      <c r="R3334" t="b">
        <v>0</v>
      </c>
      <c r="T3334" t="b">
        <v>0</v>
      </c>
      <c r="U3334" t="b">
        <v>0</v>
      </c>
      <c r="V3334" t="b">
        <v>0</v>
      </c>
      <c r="W3334" t="b">
        <v>1</v>
      </c>
      <c r="X3334" t="b">
        <v>0</v>
      </c>
      <c r="Y3334" t="s">
        <v>5393</v>
      </c>
      <c r="Z3334" t="b">
        <f t="shared" si="292"/>
        <v>0</v>
      </c>
      <c r="AA3334" t="b">
        <v>0</v>
      </c>
      <c r="AB3334" t="b">
        <v>0</v>
      </c>
      <c r="AC3334" t="b">
        <v>0</v>
      </c>
      <c r="AD3334" t="b">
        <v>1</v>
      </c>
      <c r="AE3334" t="b">
        <v>0</v>
      </c>
      <c r="AF3334" t="b">
        <v>0</v>
      </c>
      <c r="AG3334" t="b">
        <v>1</v>
      </c>
      <c r="AH3334" t="b">
        <v>0</v>
      </c>
      <c r="AK3334" t="s">
        <v>5394</v>
      </c>
      <c r="AL3334" t="b">
        <v>0</v>
      </c>
    </row>
    <row r="3335" spans="1:38" x14ac:dyDescent="0.3">
      <c r="A3335">
        <v>-73.964883159999999</v>
      </c>
      <c r="B3335">
        <v>40.780132639999998</v>
      </c>
      <c r="C3335" t="s">
        <v>5399</v>
      </c>
      <c r="D3335" t="s">
        <v>1432</v>
      </c>
      <c r="F3335" t="s">
        <v>34</v>
      </c>
      <c r="G3335">
        <v>10172018</v>
      </c>
      <c r="H3335" s="1">
        <v>2</v>
      </c>
      <c r="I3335" t="s">
        <v>39</v>
      </c>
      <c r="J3335" t="s">
        <v>40</v>
      </c>
      <c r="N3335" t="s">
        <v>41</v>
      </c>
      <c r="O3335" t="s">
        <v>42</v>
      </c>
      <c r="Q3335" t="s">
        <v>43</v>
      </c>
      <c r="R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s">
        <v>5400</v>
      </c>
      <c r="Z3335" t="b">
        <f t="shared" si="292"/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1</v>
      </c>
      <c r="AF3335" t="b">
        <v>0</v>
      </c>
      <c r="AG3335" t="b">
        <v>0</v>
      </c>
      <c r="AH3335" t="b">
        <v>1</v>
      </c>
      <c r="AK3335" t="s">
        <v>5401</v>
      </c>
      <c r="AL3335" t="b">
        <v>0</v>
      </c>
    </row>
    <row r="3336" spans="1:38" x14ac:dyDescent="0.3">
      <c r="A3336">
        <v>-73.959887550000005</v>
      </c>
      <c r="B3336">
        <v>40.79734156</v>
      </c>
      <c r="C3336" t="s">
        <v>5406</v>
      </c>
      <c r="D3336" t="s">
        <v>689</v>
      </c>
      <c r="F3336" t="s">
        <v>48</v>
      </c>
      <c r="G3336">
        <v>10192018</v>
      </c>
      <c r="H3336" s="1">
        <v>4</v>
      </c>
      <c r="I3336" t="s">
        <v>39</v>
      </c>
      <c r="J3336" t="s">
        <v>40</v>
      </c>
      <c r="O3336" t="s">
        <v>55</v>
      </c>
      <c r="Q3336" t="s">
        <v>50</v>
      </c>
      <c r="R3336">
        <v>2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s">
        <v>122</v>
      </c>
      <c r="Z3336" t="b">
        <f t="shared" si="292"/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1</v>
      </c>
      <c r="AH3336" t="b">
        <v>0</v>
      </c>
      <c r="AK3336" t="s">
        <v>5407</v>
      </c>
      <c r="AL3336" t="b">
        <v>0</v>
      </c>
    </row>
    <row r="3337" spans="1:38" x14ac:dyDescent="0.3">
      <c r="A3337">
        <v>-73.959853539999997</v>
      </c>
      <c r="B3337">
        <v>40.791558930000001</v>
      </c>
      <c r="C3337" t="s">
        <v>5410</v>
      </c>
      <c r="D3337" t="s">
        <v>1205</v>
      </c>
      <c r="F3337" t="s">
        <v>34</v>
      </c>
      <c r="G3337">
        <v>10062018</v>
      </c>
      <c r="H3337" s="1">
        <v>1</v>
      </c>
      <c r="J3337" t="s">
        <v>40</v>
      </c>
      <c r="N3337" t="s">
        <v>41</v>
      </c>
      <c r="O3337" t="s">
        <v>42</v>
      </c>
      <c r="Q3337" t="s">
        <v>50</v>
      </c>
      <c r="R3337">
        <v>15</v>
      </c>
      <c r="T3337" t="b">
        <v>0</v>
      </c>
      <c r="U3337" t="b">
        <v>1</v>
      </c>
      <c r="V3337" t="b">
        <v>0</v>
      </c>
      <c r="W3337" t="b">
        <v>0</v>
      </c>
      <c r="X3337" t="b">
        <v>0</v>
      </c>
      <c r="Y3337" t="s">
        <v>5411</v>
      </c>
      <c r="Z3337" t="b">
        <f t="shared" si="292"/>
        <v>0</v>
      </c>
      <c r="AA3337" t="b">
        <v>1</v>
      </c>
      <c r="AB3337" t="b">
        <v>0</v>
      </c>
      <c r="AC3337" t="b">
        <v>0</v>
      </c>
      <c r="AD3337" t="b">
        <v>1</v>
      </c>
      <c r="AE3337" t="b">
        <v>0</v>
      </c>
      <c r="AF3337" t="b">
        <v>0</v>
      </c>
      <c r="AG3337" t="b">
        <v>0</v>
      </c>
      <c r="AH3337" t="b">
        <v>1</v>
      </c>
      <c r="AK3337" t="s">
        <v>5412</v>
      </c>
      <c r="AL3337" t="b">
        <v>0</v>
      </c>
    </row>
    <row r="3338" spans="1:38" x14ac:dyDescent="0.3">
      <c r="A3338">
        <v>-73.975198280000001</v>
      </c>
      <c r="B3338">
        <v>40.774034380000003</v>
      </c>
      <c r="C3338" t="s">
        <v>5416</v>
      </c>
      <c r="D3338" t="s">
        <v>802</v>
      </c>
      <c r="F3338" t="s">
        <v>48</v>
      </c>
      <c r="G3338">
        <v>10102018</v>
      </c>
      <c r="H3338" s="1">
        <v>6</v>
      </c>
      <c r="I3338" t="s">
        <v>54</v>
      </c>
      <c r="J3338" t="s">
        <v>40</v>
      </c>
      <c r="N3338" t="s">
        <v>84</v>
      </c>
      <c r="O3338" t="s">
        <v>103</v>
      </c>
      <c r="Q3338" t="s">
        <v>50</v>
      </c>
      <c r="R3338">
        <v>16</v>
      </c>
      <c r="S3338" t="s">
        <v>206</v>
      </c>
      <c r="T3338" t="b">
        <v>0</v>
      </c>
      <c r="U3338" t="b">
        <v>0</v>
      </c>
      <c r="V3338" t="b">
        <v>1</v>
      </c>
      <c r="W3338" t="b">
        <v>0</v>
      </c>
      <c r="X3338" t="b">
        <v>0</v>
      </c>
      <c r="Y3338" t="s">
        <v>3064</v>
      </c>
      <c r="Z3338" t="b">
        <f t="shared" si="292"/>
        <v>0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1</v>
      </c>
      <c r="AH3338" t="b">
        <v>0</v>
      </c>
      <c r="AK3338" t="s">
        <v>5417</v>
      </c>
      <c r="AL3338" t="b">
        <v>0</v>
      </c>
    </row>
    <row r="3339" spans="1:38" x14ac:dyDescent="0.3">
      <c r="A3339">
        <v>-73.955771010000007</v>
      </c>
      <c r="B3339">
        <v>40.791916120000003</v>
      </c>
      <c r="C3339" t="s">
        <v>5429</v>
      </c>
      <c r="D3339" t="s">
        <v>4589</v>
      </c>
      <c r="F3339" t="s">
        <v>34</v>
      </c>
      <c r="G3339">
        <v>10062018</v>
      </c>
      <c r="H3339" s="1">
        <v>1</v>
      </c>
      <c r="I3339" t="s">
        <v>39</v>
      </c>
      <c r="J3339" t="s">
        <v>192</v>
      </c>
      <c r="O3339" t="s">
        <v>193</v>
      </c>
      <c r="P3339" t="s">
        <v>5430</v>
      </c>
      <c r="Q3339" t="s">
        <v>43</v>
      </c>
      <c r="R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s">
        <v>355</v>
      </c>
      <c r="Z3339" t="b">
        <f t="shared" si="292"/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K3339" t="s">
        <v>5431</v>
      </c>
      <c r="AL3339" t="b">
        <v>0</v>
      </c>
    </row>
    <row r="3340" spans="1:38" x14ac:dyDescent="0.3">
      <c r="A3340">
        <v>-73.955013129999998</v>
      </c>
      <c r="B3340">
        <v>40.795402430000003</v>
      </c>
      <c r="C3340" t="s">
        <v>5460</v>
      </c>
      <c r="D3340" t="s">
        <v>378</v>
      </c>
      <c r="F3340" t="s">
        <v>48</v>
      </c>
      <c r="G3340">
        <v>10182018</v>
      </c>
      <c r="H3340" s="1">
        <v>5</v>
      </c>
      <c r="I3340" t="s">
        <v>39</v>
      </c>
      <c r="J3340" t="s">
        <v>40</v>
      </c>
      <c r="N3340" t="s">
        <v>41</v>
      </c>
      <c r="O3340" t="s">
        <v>42</v>
      </c>
      <c r="Q3340" t="s">
        <v>43</v>
      </c>
      <c r="R3340" t="b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 t="s">
        <v>1206</v>
      </c>
      <c r="Z3340" t="b">
        <f t="shared" si="292"/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1</v>
      </c>
      <c r="AK3340" t="s">
        <v>5461</v>
      </c>
      <c r="AL3340" t="b">
        <v>0</v>
      </c>
    </row>
    <row r="3341" spans="1:38" x14ac:dyDescent="0.3">
      <c r="A3341">
        <v>-73.954612330000003</v>
      </c>
      <c r="B3341">
        <v>40.794143490000003</v>
      </c>
      <c r="C3341" t="s">
        <v>5478</v>
      </c>
      <c r="D3341" t="s">
        <v>939</v>
      </c>
      <c r="F3341" t="s">
        <v>34</v>
      </c>
      <c r="G3341">
        <v>10072018</v>
      </c>
      <c r="H3341" s="1">
        <v>5</v>
      </c>
      <c r="I3341" t="s">
        <v>39</v>
      </c>
      <c r="J3341" t="s">
        <v>40</v>
      </c>
      <c r="N3341" t="s">
        <v>84</v>
      </c>
      <c r="O3341" t="s">
        <v>103</v>
      </c>
      <c r="Q3341" t="s">
        <v>43</v>
      </c>
      <c r="R3341" t="b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 t="s">
        <v>5479</v>
      </c>
      <c r="Z3341" t="b">
        <f t="shared" si="292"/>
        <v>0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K3341" t="s">
        <v>5480</v>
      </c>
      <c r="AL3341" t="b">
        <v>0</v>
      </c>
    </row>
    <row r="3342" spans="1:38" x14ac:dyDescent="0.3">
      <c r="A3342">
        <v>-73.95736565</v>
      </c>
      <c r="B3342">
        <v>40.797975460000004</v>
      </c>
      <c r="C3342" t="s">
        <v>5499</v>
      </c>
      <c r="D3342" t="s">
        <v>1248</v>
      </c>
      <c r="F3342" t="s">
        <v>48</v>
      </c>
      <c r="G3342">
        <v>10172018</v>
      </c>
      <c r="H3342" s="1">
        <v>1</v>
      </c>
      <c r="I3342" t="s">
        <v>39</v>
      </c>
      <c r="J3342" t="s">
        <v>40</v>
      </c>
      <c r="O3342" t="s">
        <v>55</v>
      </c>
      <c r="Q3342" t="s">
        <v>43</v>
      </c>
      <c r="R3342" t="b">
        <v>0</v>
      </c>
      <c r="T3342" t="b">
        <v>0</v>
      </c>
      <c r="U3342" t="b">
        <v>1</v>
      </c>
      <c r="V3342" t="b">
        <v>0</v>
      </c>
      <c r="W3342" t="b">
        <v>0</v>
      </c>
      <c r="X3342" t="b">
        <v>0</v>
      </c>
      <c r="Y3342" t="s">
        <v>5500</v>
      </c>
      <c r="Z3342" t="b">
        <f t="shared" si="292"/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1</v>
      </c>
      <c r="AK3342" t="s">
        <v>5501</v>
      </c>
      <c r="AL3342" t="b">
        <v>0</v>
      </c>
    </row>
    <row r="3343" spans="1:38" x14ac:dyDescent="0.3">
      <c r="A3343">
        <v>-73.970748720000003</v>
      </c>
      <c r="B3343">
        <v>40.780082280000002</v>
      </c>
      <c r="C3343" t="s">
        <v>5567</v>
      </c>
      <c r="D3343" t="s">
        <v>2417</v>
      </c>
      <c r="F3343" t="s">
        <v>34</v>
      </c>
      <c r="G3343">
        <v>10122018</v>
      </c>
      <c r="H3343" s="1">
        <v>3</v>
      </c>
      <c r="I3343" t="s">
        <v>39</v>
      </c>
      <c r="J3343" t="s">
        <v>40</v>
      </c>
      <c r="N3343" t="s">
        <v>84</v>
      </c>
      <c r="O3343" t="s">
        <v>103</v>
      </c>
      <c r="Q3343" t="s">
        <v>50</v>
      </c>
      <c r="R3343">
        <v>10</v>
      </c>
      <c r="T3343" t="b">
        <v>1</v>
      </c>
      <c r="U3343" t="b">
        <v>1</v>
      </c>
      <c r="V3343" t="b">
        <v>0</v>
      </c>
      <c r="W3343" t="b">
        <v>0</v>
      </c>
      <c r="X3343" t="b">
        <v>0</v>
      </c>
      <c r="Y3343" t="s">
        <v>5001</v>
      </c>
      <c r="Z3343" t="b">
        <f t="shared" si="292"/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1</v>
      </c>
      <c r="AF3343" t="b">
        <v>0</v>
      </c>
      <c r="AG3343" t="b">
        <v>1</v>
      </c>
      <c r="AH3343" t="b">
        <v>0</v>
      </c>
      <c r="AK3343" t="s">
        <v>5568</v>
      </c>
      <c r="AL3343" t="b">
        <v>0</v>
      </c>
    </row>
    <row r="3344" spans="1:38" x14ac:dyDescent="0.3">
      <c r="A3344">
        <v>-73.965274649999998</v>
      </c>
      <c r="B3344">
        <v>40.780932679999999</v>
      </c>
      <c r="C3344" t="s">
        <v>5576</v>
      </c>
      <c r="D3344" t="s">
        <v>574</v>
      </c>
      <c r="F3344" t="s">
        <v>34</v>
      </c>
      <c r="G3344">
        <v>10072018</v>
      </c>
      <c r="H3344" s="1">
        <v>7</v>
      </c>
      <c r="I3344" t="s">
        <v>39</v>
      </c>
      <c r="J3344" t="s">
        <v>40</v>
      </c>
      <c r="N3344" t="s">
        <v>41</v>
      </c>
      <c r="O3344" t="s">
        <v>42</v>
      </c>
      <c r="P3344" t="s">
        <v>575</v>
      </c>
      <c r="Q3344" t="s">
        <v>43</v>
      </c>
      <c r="R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s">
        <v>678</v>
      </c>
      <c r="Z3344" t="b">
        <f t="shared" si="292"/>
        <v>0</v>
      </c>
      <c r="AA3344" t="b">
        <v>0</v>
      </c>
      <c r="AB3344" t="b">
        <v>0</v>
      </c>
      <c r="AC3344" t="b">
        <v>0</v>
      </c>
      <c r="AD3344" t="b">
        <v>1</v>
      </c>
      <c r="AE3344" t="b">
        <v>0</v>
      </c>
      <c r="AF3344" t="b">
        <v>0</v>
      </c>
      <c r="AG3344" t="b">
        <v>0</v>
      </c>
      <c r="AH3344" t="b">
        <v>1</v>
      </c>
      <c r="AK3344" t="s">
        <v>5577</v>
      </c>
      <c r="AL3344" t="b">
        <v>0</v>
      </c>
    </row>
    <row r="3345" spans="1:38" x14ac:dyDescent="0.3">
      <c r="A3345">
        <v>-73.963904819999996</v>
      </c>
      <c r="B3345">
        <v>40.777737330000001</v>
      </c>
      <c r="C3345" t="s">
        <v>5586</v>
      </c>
      <c r="D3345" t="s">
        <v>1144</v>
      </c>
      <c r="F3345" t="s">
        <v>34</v>
      </c>
      <c r="G3345">
        <v>10072018</v>
      </c>
      <c r="H3345" s="1">
        <v>2</v>
      </c>
      <c r="I3345" t="s">
        <v>39</v>
      </c>
      <c r="J3345" t="s">
        <v>40</v>
      </c>
      <c r="N3345" t="s">
        <v>41</v>
      </c>
      <c r="O3345" t="s">
        <v>42</v>
      </c>
      <c r="Q3345" t="s">
        <v>50</v>
      </c>
      <c r="R3345">
        <v>12</v>
      </c>
      <c r="T3345" t="b">
        <v>0</v>
      </c>
      <c r="U3345" t="b">
        <v>0</v>
      </c>
      <c r="V3345" t="b">
        <v>1</v>
      </c>
      <c r="W3345" t="b">
        <v>1</v>
      </c>
      <c r="X3345" t="b">
        <v>1</v>
      </c>
      <c r="Y3345" t="s">
        <v>4200</v>
      </c>
      <c r="Z3345" t="b">
        <f t="shared" si="292"/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1</v>
      </c>
      <c r="AH3345" t="b">
        <v>0</v>
      </c>
      <c r="AK3345" t="s">
        <v>5587</v>
      </c>
      <c r="AL3345" t="b">
        <v>0</v>
      </c>
    </row>
    <row r="3346" spans="1:38" x14ac:dyDescent="0.3">
      <c r="A3346">
        <v>-73.955952010000004</v>
      </c>
      <c r="B3346">
        <v>40.795053629999998</v>
      </c>
      <c r="C3346" t="s">
        <v>5638</v>
      </c>
      <c r="D3346" t="s">
        <v>530</v>
      </c>
      <c r="F3346" t="s">
        <v>48</v>
      </c>
      <c r="G3346">
        <v>10102018</v>
      </c>
      <c r="H3346" s="1">
        <v>6</v>
      </c>
      <c r="I3346" t="s">
        <v>39</v>
      </c>
      <c r="J3346" t="s">
        <v>40</v>
      </c>
      <c r="N3346" t="s">
        <v>41</v>
      </c>
      <c r="O3346" t="s">
        <v>42</v>
      </c>
      <c r="Q3346" t="s">
        <v>50</v>
      </c>
      <c r="R3346">
        <v>1</v>
      </c>
      <c r="S3346" t="s">
        <v>1647</v>
      </c>
      <c r="T3346" t="b">
        <v>1</v>
      </c>
      <c r="U3346" t="b">
        <v>1</v>
      </c>
      <c r="V3346" t="b">
        <v>0</v>
      </c>
      <c r="W3346" t="b">
        <v>0</v>
      </c>
      <c r="X3346" t="b">
        <v>0</v>
      </c>
      <c r="Y3346" t="s">
        <v>5639</v>
      </c>
      <c r="Z3346" t="b">
        <f t="shared" si="292"/>
        <v>0</v>
      </c>
      <c r="AA3346" t="b">
        <v>0</v>
      </c>
      <c r="AB3346" t="b">
        <v>0</v>
      </c>
      <c r="AC3346" t="b">
        <v>0</v>
      </c>
      <c r="AD3346" t="b">
        <v>0</v>
      </c>
      <c r="AE3346" t="b">
        <v>1</v>
      </c>
      <c r="AF3346" t="b">
        <v>0</v>
      </c>
      <c r="AG3346" t="b">
        <v>1</v>
      </c>
      <c r="AH3346" t="b">
        <v>0</v>
      </c>
      <c r="AK3346" t="s">
        <v>5640</v>
      </c>
      <c r="AL3346" t="b">
        <v>0</v>
      </c>
    </row>
    <row r="3347" spans="1:38" x14ac:dyDescent="0.3">
      <c r="A3347">
        <v>-73.976647700000001</v>
      </c>
      <c r="B3347">
        <v>40.771273739999998</v>
      </c>
      <c r="C3347" t="s">
        <v>5641</v>
      </c>
      <c r="D3347" t="s">
        <v>2799</v>
      </c>
      <c r="F3347" t="s">
        <v>48</v>
      </c>
      <c r="G3347">
        <v>10072018</v>
      </c>
      <c r="H3347" s="1">
        <v>4</v>
      </c>
      <c r="I3347" t="s">
        <v>39</v>
      </c>
      <c r="J3347" t="s">
        <v>40</v>
      </c>
      <c r="O3347" t="s">
        <v>55</v>
      </c>
      <c r="Q3347" t="s">
        <v>50</v>
      </c>
      <c r="R3347">
        <v>20</v>
      </c>
      <c r="T3347" t="b">
        <v>0</v>
      </c>
      <c r="U3347" t="b">
        <v>1</v>
      </c>
      <c r="V3347" t="b">
        <v>1</v>
      </c>
      <c r="W3347" t="b">
        <v>0</v>
      </c>
      <c r="X3347" t="b">
        <v>0</v>
      </c>
      <c r="Y3347" t="s">
        <v>3373</v>
      </c>
      <c r="Z3347" t="b">
        <f t="shared" ref="Z3347:Z3410" si="293">ISBLANK(Y3347)</f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1</v>
      </c>
      <c r="AH3347" t="b">
        <v>0</v>
      </c>
      <c r="AK3347" t="s">
        <v>5642</v>
      </c>
      <c r="AL3347" t="b">
        <v>0</v>
      </c>
    </row>
    <row r="3348" spans="1:38" x14ac:dyDescent="0.3">
      <c r="A3348">
        <v>-73.9709991</v>
      </c>
      <c r="B3348">
        <v>40.772575670000002</v>
      </c>
      <c r="C3348" t="s">
        <v>5656</v>
      </c>
      <c r="D3348" t="s">
        <v>329</v>
      </c>
      <c r="F3348" t="s">
        <v>34</v>
      </c>
      <c r="G3348">
        <v>10192018</v>
      </c>
      <c r="H3348" s="1">
        <v>3</v>
      </c>
      <c r="I3348" t="s">
        <v>54</v>
      </c>
      <c r="J3348" t="s">
        <v>40</v>
      </c>
      <c r="N3348" t="s">
        <v>41</v>
      </c>
      <c r="O3348" t="s">
        <v>42</v>
      </c>
      <c r="P3348" t="s">
        <v>4790</v>
      </c>
      <c r="Q3348" t="s">
        <v>43</v>
      </c>
      <c r="R3348" t="b">
        <v>0</v>
      </c>
      <c r="S3348" t="s">
        <v>713</v>
      </c>
      <c r="T3348" t="b">
        <v>0</v>
      </c>
      <c r="U3348" t="b">
        <v>0</v>
      </c>
      <c r="V3348" t="b">
        <v>0</v>
      </c>
      <c r="W3348" t="b">
        <v>1</v>
      </c>
      <c r="X3348" t="b">
        <v>0</v>
      </c>
      <c r="Y3348" t="s">
        <v>5657</v>
      </c>
      <c r="Z3348" t="b">
        <f t="shared" si="293"/>
        <v>0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1</v>
      </c>
      <c r="AG3348" t="b">
        <v>0</v>
      </c>
      <c r="AH3348" t="b">
        <v>0</v>
      </c>
      <c r="AI3348" t="s">
        <v>5658</v>
      </c>
      <c r="AK3348" t="s">
        <v>5659</v>
      </c>
      <c r="AL3348" t="b">
        <v>0</v>
      </c>
    </row>
    <row r="3349" spans="1:38" x14ac:dyDescent="0.3">
      <c r="A3349">
        <v>-73.972792630000001</v>
      </c>
      <c r="B3349">
        <v>40.770370560000003</v>
      </c>
      <c r="C3349" t="s">
        <v>5687</v>
      </c>
      <c r="D3349" t="s">
        <v>368</v>
      </c>
      <c r="F3349" t="s">
        <v>48</v>
      </c>
      <c r="G3349">
        <v>10082018</v>
      </c>
      <c r="H3349" s="1">
        <v>7</v>
      </c>
      <c r="I3349" t="s">
        <v>39</v>
      </c>
      <c r="J3349" t="s">
        <v>40</v>
      </c>
      <c r="O3349" t="s">
        <v>55</v>
      </c>
      <c r="Q3349" t="s">
        <v>50</v>
      </c>
      <c r="R3349">
        <v>28</v>
      </c>
      <c r="S3349" t="s">
        <v>5688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s">
        <v>1665</v>
      </c>
      <c r="Z3349" t="b">
        <f t="shared" si="293"/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1</v>
      </c>
      <c r="AH3349" t="b">
        <v>0</v>
      </c>
      <c r="AK3349" t="s">
        <v>5689</v>
      </c>
      <c r="AL3349" t="b">
        <v>0</v>
      </c>
    </row>
    <row r="3350" spans="1:38" x14ac:dyDescent="0.3">
      <c r="A3350">
        <v>-73.96955183</v>
      </c>
      <c r="B3350">
        <v>40.776214600000003</v>
      </c>
      <c r="C3350" t="s">
        <v>5692</v>
      </c>
      <c r="D3350" t="s">
        <v>121</v>
      </c>
      <c r="F3350" t="s">
        <v>48</v>
      </c>
      <c r="G3350">
        <v>10082018</v>
      </c>
      <c r="H3350" s="1">
        <v>15</v>
      </c>
      <c r="I3350" t="s">
        <v>39</v>
      </c>
      <c r="J3350" t="s">
        <v>40</v>
      </c>
      <c r="O3350" t="s">
        <v>55</v>
      </c>
      <c r="Q3350" t="s">
        <v>43</v>
      </c>
      <c r="R3350" t="b">
        <v>0</v>
      </c>
      <c r="T3350" t="b">
        <v>0</v>
      </c>
      <c r="U3350" t="b">
        <v>0</v>
      </c>
      <c r="V3350" t="b">
        <v>0</v>
      </c>
      <c r="W3350" t="b">
        <v>1</v>
      </c>
      <c r="X3350" t="b">
        <v>1</v>
      </c>
      <c r="Y3350" t="s">
        <v>122</v>
      </c>
      <c r="Z3350" t="b">
        <f t="shared" si="293"/>
        <v>0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1</v>
      </c>
      <c r="AH3350" t="b">
        <v>0</v>
      </c>
      <c r="AK3350" t="s">
        <v>5693</v>
      </c>
      <c r="AL3350" t="b">
        <v>0</v>
      </c>
    </row>
    <row r="3351" spans="1:38" x14ac:dyDescent="0.3">
      <c r="A3351">
        <v>-73.967153400000001</v>
      </c>
      <c r="B3351">
        <v>40.781084980000003</v>
      </c>
      <c r="C3351" t="s">
        <v>5699</v>
      </c>
      <c r="D3351" t="s">
        <v>1183</v>
      </c>
      <c r="F3351" t="s">
        <v>48</v>
      </c>
      <c r="G3351">
        <v>10072018</v>
      </c>
      <c r="H3351" s="1">
        <v>2</v>
      </c>
      <c r="I3351" t="s">
        <v>39</v>
      </c>
      <c r="J3351" t="s">
        <v>40</v>
      </c>
      <c r="O3351" t="s">
        <v>55</v>
      </c>
      <c r="P3351" t="s">
        <v>1184</v>
      </c>
      <c r="Q3351" t="s">
        <v>43</v>
      </c>
      <c r="R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1</v>
      </c>
      <c r="Y3351" t="s">
        <v>5700</v>
      </c>
      <c r="Z3351" t="b">
        <f t="shared" si="293"/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1</v>
      </c>
      <c r="AF3351" t="b">
        <v>0</v>
      </c>
      <c r="AG3351" t="b">
        <v>0</v>
      </c>
      <c r="AH3351" t="b">
        <v>0</v>
      </c>
      <c r="AK3351" t="s">
        <v>5701</v>
      </c>
      <c r="AL3351" t="b">
        <v>0</v>
      </c>
    </row>
    <row r="3352" spans="1:38" x14ac:dyDescent="0.3">
      <c r="A3352">
        <v>-73.969804420000003</v>
      </c>
      <c r="B3352">
        <v>40.769700780000001</v>
      </c>
      <c r="C3352" t="s">
        <v>5702</v>
      </c>
      <c r="D3352" t="s">
        <v>1310</v>
      </c>
      <c r="F3352" t="s">
        <v>34</v>
      </c>
      <c r="G3352">
        <v>10132018</v>
      </c>
      <c r="H3352" s="1">
        <v>6</v>
      </c>
      <c r="I3352" t="s">
        <v>39</v>
      </c>
      <c r="J3352" t="s">
        <v>41</v>
      </c>
      <c r="O3352" t="s">
        <v>49</v>
      </c>
      <c r="P3352" t="s">
        <v>1259</v>
      </c>
      <c r="Q3352" t="s">
        <v>43</v>
      </c>
      <c r="R3352" t="b">
        <v>0</v>
      </c>
      <c r="S3352" t="s">
        <v>4636</v>
      </c>
      <c r="T3352" t="b">
        <v>0</v>
      </c>
      <c r="U3352" t="b">
        <v>0</v>
      </c>
      <c r="V3352" t="b">
        <v>0</v>
      </c>
      <c r="W3352" t="b">
        <v>1</v>
      </c>
      <c r="X3352" t="b">
        <v>0</v>
      </c>
      <c r="Y3352" t="s">
        <v>5703</v>
      </c>
      <c r="Z3352" t="b">
        <f t="shared" si="293"/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1</v>
      </c>
      <c r="AF3352" t="b">
        <v>0</v>
      </c>
      <c r="AG3352" t="b">
        <v>0</v>
      </c>
      <c r="AH3352" t="b">
        <v>1</v>
      </c>
      <c r="AK3352" t="s">
        <v>5704</v>
      </c>
      <c r="AL3352" t="b">
        <v>0</v>
      </c>
    </row>
    <row r="3353" spans="1:38" x14ac:dyDescent="0.3">
      <c r="A3353">
        <v>-73.96142184</v>
      </c>
      <c r="B3353">
        <v>40.793894510000001</v>
      </c>
      <c r="C3353" t="s">
        <v>5705</v>
      </c>
      <c r="D3353" t="s">
        <v>2398</v>
      </c>
      <c r="F3353" t="s">
        <v>48</v>
      </c>
      <c r="G3353">
        <v>10132018</v>
      </c>
      <c r="H3353" s="1">
        <v>1</v>
      </c>
      <c r="I3353" t="s">
        <v>39</v>
      </c>
      <c r="J3353" t="s">
        <v>40</v>
      </c>
      <c r="N3353" t="s">
        <v>41</v>
      </c>
      <c r="O3353" t="s">
        <v>42</v>
      </c>
      <c r="Q3353" t="s">
        <v>43</v>
      </c>
      <c r="R3353" t="b">
        <v>0</v>
      </c>
      <c r="T3353" t="b">
        <v>1</v>
      </c>
      <c r="U3353" t="b">
        <v>0</v>
      </c>
      <c r="V3353" t="b">
        <v>0</v>
      </c>
      <c r="W3353" t="b">
        <v>0</v>
      </c>
      <c r="X3353" t="b">
        <v>1</v>
      </c>
      <c r="Y3353" t="s">
        <v>2134</v>
      </c>
      <c r="Z3353" t="b">
        <f t="shared" si="293"/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1</v>
      </c>
      <c r="AF3353" t="b">
        <v>1</v>
      </c>
      <c r="AG3353" t="b">
        <v>0</v>
      </c>
      <c r="AH3353" t="b">
        <v>0</v>
      </c>
      <c r="AK3353" t="s">
        <v>5706</v>
      </c>
      <c r="AL3353" t="b">
        <v>0</v>
      </c>
    </row>
    <row r="3354" spans="1:38" x14ac:dyDescent="0.3">
      <c r="A3354">
        <v>-73.972205650000006</v>
      </c>
      <c r="B3354">
        <v>40.780511179999998</v>
      </c>
      <c r="C3354" t="s">
        <v>5720</v>
      </c>
      <c r="D3354" t="s">
        <v>1885</v>
      </c>
      <c r="F3354" t="s">
        <v>34</v>
      </c>
      <c r="G3354">
        <v>10132018</v>
      </c>
      <c r="H3354" s="1">
        <v>3</v>
      </c>
      <c r="I3354" t="s">
        <v>39</v>
      </c>
      <c r="J3354" t="s">
        <v>40</v>
      </c>
      <c r="O3354" t="s">
        <v>55</v>
      </c>
      <c r="Q3354" t="s">
        <v>50</v>
      </c>
      <c r="R3354">
        <v>15</v>
      </c>
      <c r="S3354" t="s">
        <v>206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s">
        <v>5721</v>
      </c>
      <c r="Z3354" t="b">
        <f t="shared" si="293"/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1</v>
      </c>
      <c r="AH3354" t="b">
        <v>0</v>
      </c>
      <c r="AK3354" t="s">
        <v>5722</v>
      </c>
      <c r="AL3354" t="b">
        <v>0</v>
      </c>
    </row>
    <row r="3355" spans="1:38" x14ac:dyDescent="0.3">
      <c r="A3355">
        <v>-73.957700959999997</v>
      </c>
      <c r="B3355">
        <v>40.796126039999997</v>
      </c>
      <c r="C3355" t="s">
        <v>5733</v>
      </c>
      <c r="D3355" t="s">
        <v>191</v>
      </c>
      <c r="F3355" t="s">
        <v>34</v>
      </c>
      <c r="G3355">
        <v>10142018</v>
      </c>
      <c r="H3355" s="1">
        <v>10</v>
      </c>
      <c r="I3355" t="s">
        <v>54</v>
      </c>
      <c r="J3355" t="s">
        <v>40</v>
      </c>
      <c r="N3355" t="s">
        <v>84</v>
      </c>
      <c r="O3355" t="s">
        <v>103</v>
      </c>
      <c r="Q3355" t="s">
        <v>50</v>
      </c>
      <c r="R3355">
        <v>10</v>
      </c>
      <c r="T3355" t="b">
        <v>0</v>
      </c>
      <c r="U3355" t="b">
        <v>0</v>
      </c>
      <c r="V3355" t="b">
        <v>1</v>
      </c>
      <c r="W3355" t="b">
        <v>1</v>
      </c>
      <c r="X3355" t="b">
        <v>1</v>
      </c>
      <c r="Y3355" t="s">
        <v>5734</v>
      </c>
      <c r="Z3355" t="b">
        <f t="shared" si="293"/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1</v>
      </c>
      <c r="AK3355" t="s">
        <v>5735</v>
      </c>
      <c r="AL3355" t="b">
        <v>0</v>
      </c>
    </row>
    <row r="3356" spans="1:38" x14ac:dyDescent="0.3">
      <c r="A3356">
        <v>-73.959063209999997</v>
      </c>
      <c r="B3356">
        <v>40.79631466</v>
      </c>
      <c r="C3356" t="s">
        <v>5748</v>
      </c>
      <c r="D3356" t="s">
        <v>442</v>
      </c>
      <c r="F3356" t="s">
        <v>48</v>
      </c>
      <c r="G3356">
        <v>10192018</v>
      </c>
      <c r="H3356" s="1">
        <v>4</v>
      </c>
      <c r="I3356" t="s">
        <v>39</v>
      </c>
      <c r="J3356" t="s">
        <v>40</v>
      </c>
      <c r="O3356" t="s">
        <v>55</v>
      </c>
      <c r="Q3356" t="s">
        <v>50</v>
      </c>
      <c r="R3356">
        <v>20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s">
        <v>652</v>
      </c>
      <c r="Z3356" t="b">
        <f t="shared" si="293"/>
        <v>0</v>
      </c>
      <c r="AA3356" t="b">
        <v>1</v>
      </c>
      <c r="AB3356" t="b">
        <v>1</v>
      </c>
      <c r="AC3356" t="b">
        <v>0</v>
      </c>
      <c r="AD3356" t="b">
        <v>1</v>
      </c>
      <c r="AE3356" t="b">
        <v>0</v>
      </c>
      <c r="AF3356" t="b">
        <v>0</v>
      </c>
      <c r="AG3356" t="b">
        <v>1</v>
      </c>
      <c r="AH3356" t="b">
        <v>0</v>
      </c>
      <c r="AI3356" t="s">
        <v>3070</v>
      </c>
      <c r="AK3356" t="s">
        <v>5749</v>
      </c>
      <c r="AL3356" t="b">
        <v>0</v>
      </c>
    </row>
    <row r="3357" spans="1:38" x14ac:dyDescent="0.3">
      <c r="A3357">
        <v>-73.978777109999996</v>
      </c>
      <c r="B3357">
        <v>40.769356209999998</v>
      </c>
      <c r="C3357" t="s">
        <v>5752</v>
      </c>
      <c r="D3357" t="s">
        <v>465</v>
      </c>
      <c r="F3357" t="s">
        <v>48</v>
      </c>
      <c r="G3357">
        <v>10102018</v>
      </c>
      <c r="H3357" s="1">
        <v>7</v>
      </c>
      <c r="I3357" t="s">
        <v>39</v>
      </c>
      <c r="J3357" t="s">
        <v>40</v>
      </c>
      <c r="O3357" t="s">
        <v>55</v>
      </c>
      <c r="Q3357" t="s">
        <v>50</v>
      </c>
      <c r="R3357">
        <v>10</v>
      </c>
      <c r="T3357" t="b">
        <v>0</v>
      </c>
      <c r="U3357" t="b">
        <v>0</v>
      </c>
      <c r="V3357" t="b">
        <v>1</v>
      </c>
      <c r="W3357" t="b">
        <v>0</v>
      </c>
      <c r="X3357" t="b">
        <v>0</v>
      </c>
      <c r="Y3357" t="s">
        <v>5753</v>
      </c>
      <c r="Z3357" t="b">
        <f t="shared" si="293"/>
        <v>0</v>
      </c>
      <c r="AA3357" t="b">
        <v>0</v>
      </c>
      <c r="AB3357" t="b">
        <v>0</v>
      </c>
      <c r="AC3357" t="b">
        <v>0</v>
      </c>
      <c r="AD3357" t="b">
        <v>1</v>
      </c>
      <c r="AE3357" t="b">
        <v>0</v>
      </c>
      <c r="AF3357" t="b">
        <v>0</v>
      </c>
      <c r="AG3357" t="b">
        <v>1</v>
      </c>
      <c r="AH3357" t="b">
        <v>0</v>
      </c>
      <c r="AK3357" t="s">
        <v>5754</v>
      </c>
      <c r="AL3357" t="b">
        <v>0</v>
      </c>
    </row>
    <row r="3358" spans="1:38" x14ac:dyDescent="0.3">
      <c r="A3358">
        <v>-73.968017189999998</v>
      </c>
      <c r="B3358">
        <v>40.77246444</v>
      </c>
      <c r="C3358" t="s">
        <v>5781</v>
      </c>
      <c r="D3358" t="s">
        <v>1270</v>
      </c>
      <c r="F3358" t="s">
        <v>34</v>
      </c>
      <c r="G3358">
        <v>10122018</v>
      </c>
      <c r="H3358" s="1">
        <v>7</v>
      </c>
      <c r="I3358" t="s">
        <v>54</v>
      </c>
      <c r="J3358" t="s">
        <v>40</v>
      </c>
      <c r="O3358" t="s">
        <v>55</v>
      </c>
      <c r="Q3358" t="s">
        <v>43</v>
      </c>
      <c r="R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1</v>
      </c>
      <c r="Y3358" t="s">
        <v>5782</v>
      </c>
      <c r="Z3358" t="b">
        <f t="shared" si="293"/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K3358" t="s">
        <v>5783</v>
      </c>
      <c r="AL3358" t="b">
        <v>0</v>
      </c>
    </row>
    <row r="3359" spans="1:38" x14ac:dyDescent="0.3">
      <c r="A3359">
        <v>-73.964617399999995</v>
      </c>
      <c r="B3359">
        <v>40.77812875</v>
      </c>
      <c r="C3359" t="s">
        <v>5786</v>
      </c>
      <c r="D3359" t="s">
        <v>1813</v>
      </c>
      <c r="F3359" t="s">
        <v>48</v>
      </c>
      <c r="G3359">
        <v>10182018</v>
      </c>
      <c r="H3359" s="1">
        <v>1</v>
      </c>
      <c r="I3359" t="s">
        <v>39</v>
      </c>
      <c r="J3359" t="s">
        <v>40</v>
      </c>
      <c r="N3359" t="s">
        <v>41</v>
      </c>
      <c r="O3359" t="s">
        <v>42</v>
      </c>
      <c r="Q3359" t="s">
        <v>43</v>
      </c>
      <c r="R3359" t="b">
        <v>0</v>
      </c>
      <c r="S3359" t="s">
        <v>5787</v>
      </c>
      <c r="T3359" t="b">
        <v>1</v>
      </c>
      <c r="U3359" t="b">
        <v>1</v>
      </c>
      <c r="V3359" t="b">
        <v>0</v>
      </c>
      <c r="W3359" t="b">
        <v>0</v>
      </c>
      <c r="X3359" t="b">
        <v>0</v>
      </c>
      <c r="Y3359" t="s">
        <v>3821</v>
      </c>
      <c r="Z3359" t="b">
        <f t="shared" si="293"/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K3359" t="s">
        <v>5788</v>
      </c>
      <c r="AL3359" t="b">
        <v>0</v>
      </c>
    </row>
    <row r="3360" spans="1:38" x14ac:dyDescent="0.3">
      <c r="A3360">
        <v>-73.957697359999997</v>
      </c>
      <c r="B3360">
        <v>40.79975769</v>
      </c>
      <c r="C3360" t="s">
        <v>5794</v>
      </c>
      <c r="D3360" t="s">
        <v>2384</v>
      </c>
      <c r="F3360" t="s">
        <v>34</v>
      </c>
      <c r="G3360">
        <v>10142018</v>
      </c>
      <c r="H3360" s="1">
        <v>1</v>
      </c>
      <c r="I3360" t="s">
        <v>39</v>
      </c>
      <c r="J3360" t="s">
        <v>40</v>
      </c>
      <c r="N3360" t="s">
        <v>41</v>
      </c>
      <c r="O3360" t="s">
        <v>42</v>
      </c>
      <c r="Q3360" t="s">
        <v>43</v>
      </c>
      <c r="R3360" t="b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1</v>
      </c>
      <c r="Y3360" t="s">
        <v>5795</v>
      </c>
      <c r="Z3360" t="b">
        <f t="shared" si="293"/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s">
        <v>5796</v>
      </c>
      <c r="AK3360" t="s">
        <v>5797</v>
      </c>
      <c r="AL3360" t="b">
        <v>0</v>
      </c>
    </row>
    <row r="3361" spans="1:38" x14ac:dyDescent="0.3">
      <c r="A3361">
        <v>-73.97568708</v>
      </c>
      <c r="B3361">
        <v>40.77336468</v>
      </c>
      <c r="C3361" t="s">
        <v>5802</v>
      </c>
      <c r="D3361" t="s">
        <v>802</v>
      </c>
      <c r="F3361" t="s">
        <v>48</v>
      </c>
      <c r="G3361">
        <v>10102018</v>
      </c>
      <c r="H3361" s="1">
        <v>9</v>
      </c>
      <c r="I3361" t="s">
        <v>39</v>
      </c>
      <c r="J3361" t="s">
        <v>40</v>
      </c>
      <c r="N3361" t="s">
        <v>41</v>
      </c>
      <c r="O3361" t="s">
        <v>42</v>
      </c>
      <c r="Q3361" t="s">
        <v>43</v>
      </c>
      <c r="R3361" t="b">
        <v>0</v>
      </c>
      <c r="T3361" t="b">
        <v>1</v>
      </c>
      <c r="U3361" t="b">
        <v>0</v>
      </c>
      <c r="V3361" t="b">
        <v>0</v>
      </c>
      <c r="W3361" t="b">
        <v>1</v>
      </c>
      <c r="X3361" t="b">
        <v>0</v>
      </c>
      <c r="Y3361" t="s">
        <v>5803</v>
      </c>
      <c r="Z3361" t="b">
        <f t="shared" si="293"/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K3361" t="s">
        <v>5804</v>
      </c>
      <c r="AL3361" t="b">
        <v>0</v>
      </c>
    </row>
    <row r="3362" spans="1:38" x14ac:dyDescent="0.3">
      <c r="A3362">
        <v>-73.973724759999996</v>
      </c>
      <c r="B3362">
        <v>40.775946930000003</v>
      </c>
      <c r="C3362" t="s">
        <v>5813</v>
      </c>
      <c r="D3362" t="s">
        <v>773</v>
      </c>
      <c r="F3362" t="s">
        <v>34</v>
      </c>
      <c r="G3362">
        <v>10172018</v>
      </c>
      <c r="H3362" s="1">
        <v>1</v>
      </c>
      <c r="I3362" t="s">
        <v>54</v>
      </c>
      <c r="J3362" t="s">
        <v>40</v>
      </c>
      <c r="N3362" t="s">
        <v>41</v>
      </c>
      <c r="O3362" t="s">
        <v>42</v>
      </c>
      <c r="Q3362" t="s">
        <v>43</v>
      </c>
      <c r="R3362" t="b">
        <v>0</v>
      </c>
      <c r="T3362" t="b">
        <v>1</v>
      </c>
      <c r="U3362" t="b">
        <v>0</v>
      </c>
      <c r="V3362" t="b">
        <v>0</v>
      </c>
      <c r="W3362" t="b">
        <v>1</v>
      </c>
      <c r="X3362" t="b">
        <v>0</v>
      </c>
      <c r="Y3362" t="s">
        <v>5814</v>
      </c>
      <c r="Z3362" t="b">
        <f t="shared" si="293"/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1</v>
      </c>
      <c r="AF3362" t="b">
        <v>0</v>
      </c>
      <c r="AG3362" t="b">
        <v>1</v>
      </c>
      <c r="AH3362" t="b">
        <v>0</v>
      </c>
      <c r="AK3362" t="s">
        <v>5815</v>
      </c>
      <c r="AL3362" t="b">
        <v>0</v>
      </c>
    </row>
    <row r="3363" spans="1:38" x14ac:dyDescent="0.3">
      <c r="A3363">
        <v>-73.967862080000003</v>
      </c>
      <c r="B3363">
        <v>40.784719029999998</v>
      </c>
      <c r="C3363" t="s">
        <v>5822</v>
      </c>
      <c r="D3363" t="s">
        <v>2184</v>
      </c>
      <c r="F3363" t="s">
        <v>34</v>
      </c>
      <c r="G3363">
        <v>10122018</v>
      </c>
      <c r="H3363" s="1">
        <v>3</v>
      </c>
      <c r="I3363" t="s">
        <v>39</v>
      </c>
      <c r="J3363" t="s">
        <v>40</v>
      </c>
      <c r="N3363" t="s">
        <v>84</v>
      </c>
      <c r="O3363" t="s">
        <v>103</v>
      </c>
      <c r="Q3363" t="s">
        <v>43</v>
      </c>
      <c r="R3363" t="b">
        <v>0</v>
      </c>
      <c r="T3363" t="b">
        <v>0</v>
      </c>
      <c r="U3363" t="b">
        <v>1</v>
      </c>
      <c r="V3363" t="b">
        <v>0</v>
      </c>
      <c r="W3363" t="b">
        <v>0</v>
      </c>
      <c r="X3363" t="b">
        <v>1</v>
      </c>
      <c r="Y3363" t="s">
        <v>2185</v>
      </c>
      <c r="Z3363" t="b">
        <f t="shared" si="293"/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1</v>
      </c>
      <c r="AF3363" t="b">
        <v>0</v>
      </c>
      <c r="AG3363" t="b">
        <v>0</v>
      </c>
      <c r="AH3363" t="b">
        <v>1</v>
      </c>
      <c r="AK3363" t="s">
        <v>5823</v>
      </c>
      <c r="AL3363" t="b">
        <v>0</v>
      </c>
    </row>
    <row r="3364" spans="1:38" x14ac:dyDescent="0.3">
      <c r="A3364">
        <v>-73.972461850000002</v>
      </c>
      <c r="B3364">
        <v>40.774502159999997</v>
      </c>
      <c r="C3364" t="s">
        <v>5826</v>
      </c>
      <c r="D3364" t="s">
        <v>98</v>
      </c>
      <c r="F3364" t="s">
        <v>48</v>
      </c>
      <c r="G3364">
        <v>10102018</v>
      </c>
      <c r="H3364" s="1">
        <v>2</v>
      </c>
      <c r="I3364" t="s">
        <v>39</v>
      </c>
      <c r="J3364" t="s">
        <v>41</v>
      </c>
      <c r="N3364" t="s">
        <v>135</v>
      </c>
      <c r="O3364" t="s">
        <v>136</v>
      </c>
      <c r="Q3364" t="s">
        <v>43</v>
      </c>
      <c r="R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  <c r="Y3364" t="s">
        <v>122</v>
      </c>
      <c r="Z3364" t="b">
        <f t="shared" si="293"/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1</v>
      </c>
      <c r="AF3364" t="b">
        <v>0</v>
      </c>
      <c r="AG3364" t="b">
        <v>0</v>
      </c>
      <c r="AH3364" t="b">
        <v>1</v>
      </c>
      <c r="AK3364" t="s">
        <v>5827</v>
      </c>
      <c r="AL3364" t="b">
        <v>0</v>
      </c>
    </row>
    <row r="3365" spans="1:38" x14ac:dyDescent="0.3">
      <c r="A3365">
        <v>-73.966536329999997</v>
      </c>
      <c r="B3365">
        <v>40.784496789999999</v>
      </c>
      <c r="C3365" t="s">
        <v>5849</v>
      </c>
      <c r="D3365" t="s">
        <v>286</v>
      </c>
      <c r="F3365" t="s">
        <v>34</v>
      </c>
      <c r="G3365">
        <v>10142018</v>
      </c>
      <c r="H3365" s="1">
        <v>4</v>
      </c>
      <c r="I3365" t="s">
        <v>39</v>
      </c>
      <c r="J3365" t="s">
        <v>40</v>
      </c>
      <c r="O3365" t="s">
        <v>55</v>
      </c>
      <c r="Q3365" t="s">
        <v>50</v>
      </c>
      <c r="R3365">
        <v>8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s">
        <v>5850</v>
      </c>
      <c r="Z3365" t="b">
        <f t="shared" si="293"/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K3365" t="s">
        <v>5851</v>
      </c>
      <c r="AL3365" t="b">
        <v>0</v>
      </c>
    </row>
    <row r="3366" spans="1:38" x14ac:dyDescent="0.3">
      <c r="A3366">
        <v>-73.966312459999997</v>
      </c>
      <c r="B3366">
        <v>40.779544000000001</v>
      </c>
      <c r="C3366" t="s">
        <v>5863</v>
      </c>
      <c r="D3366" t="s">
        <v>1526</v>
      </c>
      <c r="F3366" t="s">
        <v>34</v>
      </c>
      <c r="G3366">
        <v>10082018</v>
      </c>
      <c r="H3366" s="1">
        <v>2</v>
      </c>
      <c r="I3366" t="s">
        <v>39</v>
      </c>
      <c r="J3366" t="s">
        <v>40</v>
      </c>
      <c r="O3366" t="s">
        <v>55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s">
        <v>5864</v>
      </c>
      <c r="Z3366" t="b">
        <f t="shared" si="293"/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1</v>
      </c>
      <c r="AK3366" t="s">
        <v>5865</v>
      </c>
      <c r="AL3366" t="b">
        <v>0</v>
      </c>
    </row>
    <row r="3367" spans="1:38" x14ac:dyDescent="0.3">
      <c r="A3367">
        <v>-73.956477739999997</v>
      </c>
      <c r="B3367">
        <v>40.79930684</v>
      </c>
      <c r="C3367" t="s">
        <v>5870</v>
      </c>
      <c r="D3367" t="s">
        <v>350</v>
      </c>
      <c r="F3367" t="s">
        <v>48</v>
      </c>
      <c r="G3367">
        <v>10072018</v>
      </c>
      <c r="H3367" s="1">
        <v>1</v>
      </c>
      <c r="I3367" t="s">
        <v>39</v>
      </c>
      <c r="J3367" t="s">
        <v>40</v>
      </c>
      <c r="N3367" t="s">
        <v>41</v>
      </c>
      <c r="O3367" t="s">
        <v>42</v>
      </c>
      <c r="Q3367" t="s">
        <v>43</v>
      </c>
      <c r="R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s">
        <v>2549</v>
      </c>
      <c r="Z3367" t="b">
        <f t="shared" si="293"/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1</v>
      </c>
      <c r="AK3367" t="s">
        <v>5871</v>
      </c>
      <c r="AL3367" t="b">
        <v>0</v>
      </c>
    </row>
    <row r="3368" spans="1:38" x14ac:dyDescent="0.3">
      <c r="A3368">
        <v>-73.972731039999999</v>
      </c>
      <c r="B3368">
        <v>40.778701679999998</v>
      </c>
      <c r="C3368" t="s">
        <v>5874</v>
      </c>
      <c r="D3368" t="s">
        <v>1141</v>
      </c>
      <c r="F3368" t="s">
        <v>34</v>
      </c>
      <c r="G3368">
        <v>10172018</v>
      </c>
      <c r="H3368" s="1">
        <v>2</v>
      </c>
      <c r="I3368" t="s">
        <v>39</v>
      </c>
      <c r="J3368" t="s">
        <v>40</v>
      </c>
      <c r="N3368" t="s">
        <v>84</v>
      </c>
      <c r="O3368" t="s">
        <v>103</v>
      </c>
      <c r="Q3368" t="s">
        <v>43</v>
      </c>
      <c r="R3368" t="b">
        <v>0</v>
      </c>
      <c r="S3368" t="s">
        <v>206</v>
      </c>
      <c r="T3368" t="b">
        <v>0</v>
      </c>
      <c r="U3368" t="b">
        <v>0</v>
      </c>
      <c r="V3368" t="b">
        <v>1</v>
      </c>
      <c r="W3368" t="b">
        <v>1</v>
      </c>
      <c r="X3368" t="b">
        <v>1</v>
      </c>
      <c r="Y3368" t="s">
        <v>5875</v>
      </c>
      <c r="Z3368" t="b">
        <f t="shared" si="293"/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1</v>
      </c>
      <c r="AK3368" t="s">
        <v>5876</v>
      </c>
      <c r="AL3368" t="b">
        <v>0</v>
      </c>
    </row>
    <row r="3369" spans="1:38" x14ac:dyDescent="0.3">
      <c r="A3369">
        <v>-73.978837909999996</v>
      </c>
      <c r="B3369">
        <v>40.768389659999997</v>
      </c>
      <c r="C3369" t="s">
        <v>5887</v>
      </c>
      <c r="D3369" t="s">
        <v>1235</v>
      </c>
      <c r="F3369" t="s">
        <v>34</v>
      </c>
      <c r="G3369">
        <v>10132018</v>
      </c>
      <c r="H3369" s="1">
        <v>6</v>
      </c>
      <c r="I3369" t="s">
        <v>39</v>
      </c>
      <c r="J3369" t="s">
        <v>40</v>
      </c>
      <c r="N3369" t="s">
        <v>84</v>
      </c>
      <c r="O3369" t="s">
        <v>103</v>
      </c>
      <c r="Q3369" t="s">
        <v>43</v>
      </c>
      <c r="R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1</v>
      </c>
      <c r="Y3369" t="s">
        <v>5888</v>
      </c>
      <c r="Z3369" t="b">
        <f t="shared" si="293"/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1</v>
      </c>
      <c r="AF3369" t="b">
        <v>1</v>
      </c>
      <c r="AG3369" t="b">
        <v>0</v>
      </c>
      <c r="AH3369" t="b">
        <v>0</v>
      </c>
      <c r="AK3369" t="s">
        <v>5889</v>
      </c>
      <c r="AL3369" t="b">
        <v>0</v>
      </c>
    </row>
    <row r="3370" spans="1:38" x14ac:dyDescent="0.3">
      <c r="A3370">
        <v>-73.970803230000001</v>
      </c>
      <c r="B3370">
        <v>40.778426570000001</v>
      </c>
      <c r="C3370" t="s">
        <v>5894</v>
      </c>
      <c r="D3370" t="s">
        <v>1631</v>
      </c>
      <c r="F3370" t="s">
        <v>48</v>
      </c>
      <c r="G3370">
        <v>10102018</v>
      </c>
      <c r="H3370" s="1">
        <v>2</v>
      </c>
      <c r="I3370" t="s">
        <v>39</v>
      </c>
      <c r="J3370" t="s">
        <v>40</v>
      </c>
      <c r="O3370" t="s">
        <v>55</v>
      </c>
      <c r="Q3370" t="s">
        <v>50</v>
      </c>
      <c r="R3370">
        <v>15</v>
      </c>
      <c r="T3370" t="b">
        <v>0</v>
      </c>
      <c r="U3370" t="b">
        <v>0</v>
      </c>
      <c r="V3370" t="b">
        <v>1</v>
      </c>
      <c r="W3370" t="b">
        <v>0</v>
      </c>
      <c r="X3370" t="b">
        <v>0</v>
      </c>
      <c r="Y3370" t="s">
        <v>509</v>
      </c>
      <c r="Z3370" t="b">
        <f t="shared" si="293"/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1</v>
      </c>
      <c r="AH3370" t="b">
        <v>0</v>
      </c>
      <c r="AK3370" t="s">
        <v>5895</v>
      </c>
      <c r="AL3370" t="b">
        <v>0</v>
      </c>
    </row>
    <row r="3371" spans="1:38" x14ac:dyDescent="0.3">
      <c r="A3371">
        <v>-73.970026390000001</v>
      </c>
      <c r="B3371">
        <v>40.769933510000001</v>
      </c>
      <c r="C3371" t="s">
        <v>5896</v>
      </c>
      <c r="D3371" t="s">
        <v>113</v>
      </c>
      <c r="F3371" t="s">
        <v>34</v>
      </c>
      <c r="G3371">
        <v>10062018</v>
      </c>
      <c r="H3371" s="1">
        <v>7</v>
      </c>
      <c r="I3371" t="s">
        <v>39</v>
      </c>
      <c r="J3371" t="s">
        <v>40</v>
      </c>
      <c r="O3371" t="s">
        <v>55</v>
      </c>
      <c r="Q3371" t="s">
        <v>50</v>
      </c>
      <c r="R3371">
        <v>15</v>
      </c>
      <c r="T3371" t="b">
        <v>0</v>
      </c>
      <c r="U3371" t="b">
        <v>1</v>
      </c>
      <c r="V3371" t="b">
        <v>1</v>
      </c>
      <c r="W3371" t="b">
        <v>0</v>
      </c>
      <c r="X3371" t="b">
        <v>0</v>
      </c>
      <c r="Y3371" t="s">
        <v>5897</v>
      </c>
      <c r="Z3371" t="b">
        <f t="shared" si="293"/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K3371" t="s">
        <v>5898</v>
      </c>
      <c r="AL3371" t="b">
        <v>0</v>
      </c>
    </row>
    <row r="3372" spans="1:38" x14ac:dyDescent="0.3">
      <c r="A3372">
        <v>-73.95731198</v>
      </c>
      <c r="B3372">
        <v>40.787534790000002</v>
      </c>
      <c r="C3372" t="s">
        <v>5913</v>
      </c>
      <c r="D3372" t="s">
        <v>5625</v>
      </c>
      <c r="F3372" t="s">
        <v>48</v>
      </c>
      <c r="G3372">
        <v>10072018</v>
      </c>
      <c r="H3372" s="1">
        <v>2</v>
      </c>
      <c r="I3372" t="s">
        <v>39</v>
      </c>
      <c r="J3372" t="s">
        <v>40</v>
      </c>
      <c r="O3372" t="s">
        <v>55</v>
      </c>
      <c r="Q3372" t="s">
        <v>43</v>
      </c>
      <c r="R3372" t="b">
        <v>0</v>
      </c>
      <c r="T3372" t="b">
        <v>0</v>
      </c>
      <c r="U3372" t="b">
        <v>0</v>
      </c>
      <c r="V3372" t="b">
        <v>0</v>
      </c>
      <c r="W3372" t="b">
        <v>1</v>
      </c>
      <c r="X3372" t="b">
        <v>0</v>
      </c>
      <c r="Y3372" t="s">
        <v>5914</v>
      </c>
      <c r="Z3372" t="b">
        <f t="shared" si="293"/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1</v>
      </c>
      <c r="AF3372" t="b">
        <v>0</v>
      </c>
      <c r="AG3372" t="b">
        <v>0</v>
      </c>
      <c r="AH3372" t="b">
        <v>0</v>
      </c>
      <c r="AK3372" t="s">
        <v>5915</v>
      </c>
      <c r="AL3372" t="b">
        <v>0</v>
      </c>
    </row>
    <row r="3373" spans="1:38" x14ac:dyDescent="0.3">
      <c r="A3373">
        <v>-73.972487999999998</v>
      </c>
      <c r="B3373">
        <v>40.771098199999997</v>
      </c>
      <c r="C3373" t="s">
        <v>5918</v>
      </c>
      <c r="D3373" t="s">
        <v>776</v>
      </c>
      <c r="F3373" t="s">
        <v>34</v>
      </c>
      <c r="G3373">
        <v>10122018</v>
      </c>
      <c r="H3373" s="1">
        <v>7</v>
      </c>
      <c r="I3373" t="s">
        <v>39</v>
      </c>
      <c r="J3373" t="s">
        <v>40</v>
      </c>
      <c r="N3373" t="s">
        <v>41</v>
      </c>
      <c r="O3373" t="s">
        <v>42</v>
      </c>
      <c r="Q3373" t="s">
        <v>50</v>
      </c>
      <c r="R3373">
        <v>17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s">
        <v>5919</v>
      </c>
      <c r="Z3373" t="b">
        <f t="shared" si="293"/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K3373" t="s">
        <v>5920</v>
      </c>
      <c r="AL3373" t="b">
        <v>0</v>
      </c>
    </row>
    <row r="3374" spans="1:38" x14ac:dyDescent="0.3">
      <c r="A3374">
        <v>-73.961327679999997</v>
      </c>
      <c r="B3374">
        <v>40.794381399999999</v>
      </c>
      <c r="C3374" t="s">
        <v>5921</v>
      </c>
      <c r="D3374" t="s">
        <v>434</v>
      </c>
      <c r="F3374" t="s">
        <v>34</v>
      </c>
      <c r="G3374">
        <v>10132018</v>
      </c>
      <c r="H3374" s="1">
        <v>3</v>
      </c>
      <c r="I3374" t="s">
        <v>39</v>
      </c>
      <c r="J3374" t="s">
        <v>40</v>
      </c>
      <c r="O3374" t="s">
        <v>55</v>
      </c>
      <c r="Q3374" t="s">
        <v>43</v>
      </c>
      <c r="R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1</v>
      </c>
      <c r="Y3374" t="s">
        <v>5922</v>
      </c>
      <c r="Z3374" t="b">
        <f t="shared" si="293"/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1</v>
      </c>
      <c r="AI3374" t="s">
        <v>1294</v>
      </c>
      <c r="AK3374" t="s">
        <v>5923</v>
      </c>
      <c r="AL3374" t="b">
        <v>0</v>
      </c>
    </row>
    <row r="3375" spans="1:38" x14ac:dyDescent="0.3">
      <c r="A3375">
        <v>-73.955137059999998</v>
      </c>
      <c r="B3375">
        <v>40.794646550000003</v>
      </c>
      <c r="C3375" t="s">
        <v>5924</v>
      </c>
      <c r="D3375" t="s">
        <v>378</v>
      </c>
      <c r="F3375" t="s">
        <v>48</v>
      </c>
      <c r="G3375">
        <v>10182018</v>
      </c>
      <c r="H3375" s="1">
        <v>6</v>
      </c>
      <c r="I3375" t="s">
        <v>39</v>
      </c>
      <c r="J3375" t="s">
        <v>40</v>
      </c>
      <c r="N3375" t="s">
        <v>41</v>
      </c>
      <c r="O3375" t="s">
        <v>42</v>
      </c>
      <c r="Q3375" t="s">
        <v>43</v>
      </c>
      <c r="R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s">
        <v>5925</v>
      </c>
      <c r="Z3375" t="b">
        <f t="shared" si="293"/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1</v>
      </c>
      <c r="AK3375" t="s">
        <v>5926</v>
      </c>
      <c r="AL3375" t="b">
        <v>0</v>
      </c>
    </row>
    <row r="3376" spans="1:38" x14ac:dyDescent="0.3">
      <c r="A3376">
        <v>-73.971186509999995</v>
      </c>
      <c r="B3376">
        <v>40.778503999999998</v>
      </c>
      <c r="C3376" t="s">
        <v>5936</v>
      </c>
      <c r="D3376" t="s">
        <v>1631</v>
      </c>
      <c r="F3376" t="s">
        <v>48</v>
      </c>
      <c r="G3376">
        <v>10102018</v>
      </c>
      <c r="H3376" s="1">
        <v>3</v>
      </c>
      <c r="I3376" t="s">
        <v>39</v>
      </c>
      <c r="J3376" t="s">
        <v>40</v>
      </c>
      <c r="O3376" t="s">
        <v>55</v>
      </c>
      <c r="Q3376" t="s">
        <v>50</v>
      </c>
      <c r="R3376">
        <v>6</v>
      </c>
      <c r="T3376" t="b">
        <v>0</v>
      </c>
      <c r="U3376" t="b">
        <v>0</v>
      </c>
      <c r="V3376" t="b">
        <v>0</v>
      </c>
      <c r="W3376" t="b">
        <v>1</v>
      </c>
      <c r="X3376" t="b">
        <v>0</v>
      </c>
      <c r="Y3376" t="s">
        <v>141</v>
      </c>
      <c r="Z3376" t="b">
        <f t="shared" si="293"/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1</v>
      </c>
      <c r="AH3376" t="b">
        <v>0</v>
      </c>
      <c r="AK3376" t="s">
        <v>5937</v>
      </c>
      <c r="AL3376" t="b">
        <v>0</v>
      </c>
    </row>
    <row r="3377" spans="1:38" x14ac:dyDescent="0.3">
      <c r="A3377">
        <v>-73.958841500000005</v>
      </c>
      <c r="B3377">
        <v>40.795352549999997</v>
      </c>
      <c r="C3377" t="s">
        <v>5940</v>
      </c>
      <c r="D3377" t="s">
        <v>928</v>
      </c>
      <c r="F3377" t="s">
        <v>48</v>
      </c>
      <c r="G3377">
        <v>10122018</v>
      </c>
      <c r="H3377" s="1">
        <v>1</v>
      </c>
      <c r="I3377" t="s">
        <v>39</v>
      </c>
      <c r="J3377" t="s">
        <v>40</v>
      </c>
      <c r="N3377" t="s">
        <v>41</v>
      </c>
      <c r="O3377" t="s">
        <v>42</v>
      </c>
      <c r="Q3377" t="s">
        <v>43</v>
      </c>
      <c r="R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1</v>
      </c>
      <c r="Y3377" t="s">
        <v>3885</v>
      </c>
      <c r="Z3377" t="b">
        <f t="shared" si="293"/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1</v>
      </c>
      <c r="AK3377" t="s">
        <v>5941</v>
      </c>
      <c r="AL3377" t="b">
        <v>0</v>
      </c>
    </row>
    <row r="3378" spans="1:38" x14ac:dyDescent="0.3">
      <c r="A3378">
        <v>-73.956573890000001</v>
      </c>
      <c r="B3378">
        <v>40.790016100000003</v>
      </c>
      <c r="C3378" t="s">
        <v>5951</v>
      </c>
      <c r="D3378" t="s">
        <v>346</v>
      </c>
      <c r="F3378" t="s">
        <v>48</v>
      </c>
      <c r="G3378">
        <v>10102018</v>
      </c>
      <c r="H3378" s="1">
        <v>1</v>
      </c>
      <c r="I3378" t="s">
        <v>54</v>
      </c>
      <c r="J3378" t="s">
        <v>40</v>
      </c>
      <c r="N3378" t="s">
        <v>41</v>
      </c>
      <c r="O3378" t="s">
        <v>42</v>
      </c>
      <c r="Q3378" t="s">
        <v>43</v>
      </c>
      <c r="R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s">
        <v>5952</v>
      </c>
      <c r="Z3378" t="b">
        <f t="shared" si="293"/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s">
        <v>5953</v>
      </c>
      <c r="AK3378" t="s">
        <v>5954</v>
      </c>
      <c r="AL3378" t="b">
        <v>0</v>
      </c>
    </row>
    <row r="3379" spans="1:38" x14ac:dyDescent="0.3">
      <c r="A3379">
        <v>-73.968074200000004</v>
      </c>
      <c r="B3379">
        <v>40.78470368</v>
      </c>
      <c r="C3379" t="s">
        <v>5962</v>
      </c>
      <c r="D3379" t="s">
        <v>2184</v>
      </c>
      <c r="F3379" t="s">
        <v>34</v>
      </c>
      <c r="G3379">
        <v>10122018</v>
      </c>
      <c r="H3379" s="1">
        <v>4</v>
      </c>
      <c r="I3379" t="s">
        <v>39</v>
      </c>
      <c r="J3379" t="s">
        <v>40</v>
      </c>
      <c r="N3379" t="s">
        <v>84</v>
      </c>
      <c r="O3379" t="s">
        <v>103</v>
      </c>
      <c r="Q3379" t="s">
        <v>50</v>
      </c>
      <c r="R3379">
        <v>20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s">
        <v>5963</v>
      </c>
      <c r="Z3379" t="b">
        <f t="shared" si="293"/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1</v>
      </c>
      <c r="AF3379" t="b">
        <v>0</v>
      </c>
      <c r="AG3379" t="b">
        <v>0</v>
      </c>
      <c r="AH3379" t="b">
        <v>1</v>
      </c>
      <c r="AK3379" t="s">
        <v>5964</v>
      </c>
      <c r="AL3379" t="b">
        <v>0</v>
      </c>
    </row>
    <row r="3380" spans="1:38" x14ac:dyDescent="0.3">
      <c r="A3380">
        <v>-73.977720669999997</v>
      </c>
      <c r="B3380">
        <v>40.76685956</v>
      </c>
      <c r="C3380" t="s">
        <v>5990</v>
      </c>
      <c r="D3380" t="s">
        <v>1278</v>
      </c>
      <c r="F3380" t="s">
        <v>34</v>
      </c>
      <c r="G3380">
        <v>10072018</v>
      </c>
      <c r="H3380" s="1">
        <v>7</v>
      </c>
      <c r="I3380" t="s">
        <v>39</v>
      </c>
      <c r="J3380" t="s">
        <v>40</v>
      </c>
      <c r="O3380" t="s">
        <v>55</v>
      </c>
      <c r="Q3380" t="s">
        <v>43</v>
      </c>
      <c r="R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s">
        <v>5991</v>
      </c>
      <c r="Z3380" t="b">
        <f t="shared" si="293"/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1</v>
      </c>
      <c r="AH3380" t="b">
        <v>0</v>
      </c>
      <c r="AK3380" t="s">
        <v>5992</v>
      </c>
      <c r="AL3380" t="b">
        <v>0</v>
      </c>
    </row>
    <row r="3381" spans="1:38" x14ac:dyDescent="0.3">
      <c r="A3381">
        <v>-73.968227889999994</v>
      </c>
      <c r="B3381">
        <v>40.773302749999999</v>
      </c>
      <c r="C3381" t="s">
        <v>6032</v>
      </c>
      <c r="D3381" t="s">
        <v>83</v>
      </c>
      <c r="F3381" t="s">
        <v>34</v>
      </c>
      <c r="G3381">
        <v>10132018</v>
      </c>
      <c r="H3381" s="1">
        <v>2</v>
      </c>
      <c r="I3381" t="s">
        <v>39</v>
      </c>
      <c r="J3381" t="s">
        <v>40</v>
      </c>
      <c r="N3381" t="s">
        <v>192</v>
      </c>
      <c r="O3381" t="s">
        <v>354</v>
      </c>
      <c r="Q3381" t="s">
        <v>50</v>
      </c>
      <c r="R3381">
        <v>10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s">
        <v>355</v>
      </c>
      <c r="Z3381" t="b">
        <f t="shared" si="293"/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1</v>
      </c>
      <c r="AH3381" t="b">
        <v>0</v>
      </c>
      <c r="AK3381" t="s">
        <v>6033</v>
      </c>
      <c r="AL3381" t="b">
        <v>0</v>
      </c>
    </row>
    <row r="3382" spans="1:38" x14ac:dyDescent="0.3">
      <c r="A3382">
        <v>-73.979020399999996</v>
      </c>
      <c r="B3382">
        <v>40.768883709999997</v>
      </c>
      <c r="C3382" t="s">
        <v>6042</v>
      </c>
      <c r="D3382" t="s">
        <v>465</v>
      </c>
      <c r="F3382" t="s">
        <v>48</v>
      </c>
      <c r="G3382">
        <v>10102018</v>
      </c>
      <c r="H3382" s="1">
        <v>2</v>
      </c>
      <c r="I3382" t="s">
        <v>54</v>
      </c>
      <c r="J3382" t="s">
        <v>40</v>
      </c>
      <c r="N3382" t="s">
        <v>41</v>
      </c>
      <c r="O3382" t="s">
        <v>42</v>
      </c>
      <c r="Q3382" t="s">
        <v>43</v>
      </c>
      <c r="R3382" t="b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 t="s">
        <v>6043</v>
      </c>
      <c r="Z3382" t="b">
        <f t="shared" si="293"/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1</v>
      </c>
      <c r="AK3382" t="s">
        <v>6044</v>
      </c>
      <c r="AL3382" t="b">
        <v>0</v>
      </c>
    </row>
    <row r="3383" spans="1:38" x14ac:dyDescent="0.3">
      <c r="A3383">
        <v>-73.972929750000006</v>
      </c>
      <c r="B3383">
        <v>40.767327850000001</v>
      </c>
      <c r="C3383" t="s">
        <v>6045</v>
      </c>
      <c r="D3383" t="s">
        <v>2125</v>
      </c>
      <c r="F3383" t="s">
        <v>48</v>
      </c>
      <c r="G3383">
        <v>10062018</v>
      </c>
      <c r="H3383" s="1">
        <v>3</v>
      </c>
      <c r="I3383" t="s">
        <v>39</v>
      </c>
      <c r="J3383" t="s">
        <v>192</v>
      </c>
      <c r="O3383" t="s">
        <v>193</v>
      </c>
      <c r="Q3383" t="s">
        <v>43</v>
      </c>
      <c r="R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1</v>
      </c>
      <c r="Y3383" t="s">
        <v>6046</v>
      </c>
      <c r="Z3383" t="b">
        <f t="shared" si="293"/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1</v>
      </c>
      <c r="AH3383" t="b">
        <v>0</v>
      </c>
      <c r="AK3383" t="s">
        <v>6047</v>
      </c>
      <c r="AL3383" t="b">
        <v>0</v>
      </c>
    </row>
    <row r="3384" spans="1:38" x14ac:dyDescent="0.3">
      <c r="A3384">
        <v>-73.952668110000005</v>
      </c>
      <c r="B3384">
        <v>40.797701199999999</v>
      </c>
      <c r="C3384" t="s">
        <v>6117</v>
      </c>
      <c r="D3384" t="s">
        <v>1368</v>
      </c>
      <c r="F3384" t="s">
        <v>34</v>
      </c>
      <c r="G3384">
        <v>10172018</v>
      </c>
      <c r="H3384" s="1">
        <v>1</v>
      </c>
      <c r="I3384" t="s">
        <v>39</v>
      </c>
      <c r="J3384" t="s">
        <v>40</v>
      </c>
      <c r="N3384" t="s">
        <v>117</v>
      </c>
      <c r="O3384" t="s">
        <v>118</v>
      </c>
      <c r="Q3384" t="s">
        <v>43</v>
      </c>
      <c r="R3384" t="b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 t="s">
        <v>1369</v>
      </c>
      <c r="Z3384" t="b">
        <f t="shared" si="293"/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1</v>
      </c>
      <c r="AH3384" t="b">
        <v>0</v>
      </c>
      <c r="AK3384" t="s">
        <v>6118</v>
      </c>
      <c r="AL3384" t="b">
        <v>0</v>
      </c>
    </row>
    <row r="3385" spans="1:38" x14ac:dyDescent="0.3">
      <c r="A3385">
        <v>-73.976854450000005</v>
      </c>
      <c r="B3385">
        <v>40.76800695</v>
      </c>
      <c r="C3385" t="s">
        <v>6121</v>
      </c>
      <c r="D3385" t="s">
        <v>512</v>
      </c>
      <c r="F3385" t="s">
        <v>48</v>
      </c>
      <c r="G3385">
        <v>10062018</v>
      </c>
      <c r="H3385" s="1">
        <v>7</v>
      </c>
      <c r="I3385" t="s">
        <v>39</v>
      </c>
      <c r="J3385" t="s">
        <v>41</v>
      </c>
      <c r="N3385" t="s">
        <v>40</v>
      </c>
      <c r="O3385" t="s">
        <v>110</v>
      </c>
      <c r="Q3385" t="s">
        <v>43</v>
      </c>
      <c r="R3385" t="b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 t="s">
        <v>6122</v>
      </c>
      <c r="Z3385" t="b">
        <f t="shared" si="293"/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1</v>
      </c>
      <c r="AH3385" t="b">
        <v>0</v>
      </c>
      <c r="AK3385" t="s">
        <v>6123</v>
      </c>
      <c r="AL3385" t="b">
        <v>0</v>
      </c>
    </row>
    <row r="3386" spans="1:38" x14ac:dyDescent="0.3">
      <c r="A3386">
        <v>-73.963887760000006</v>
      </c>
      <c r="B3386">
        <v>40.791547729999998</v>
      </c>
      <c r="C3386" t="s">
        <v>6138</v>
      </c>
      <c r="D3386" t="s">
        <v>398</v>
      </c>
      <c r="F3386" t="s">
        <v>48</v>
      </c>
      <c r="G3386">
        <v>10102018</v>
      </c>
      <c r="H3386" s="1">
        <v>2</v>
      </c>
      <c r="I3386" t="s">
        <v>39</v>
      </c>
      <c r="J3386" t="s">
        <v>40</v>
      </c>
      <c r="O3386" t="s">
        <v>55</v>
      </c>
      <c r="Q3386" t="s">
        <v>43</v>
      </c>
      <c r="R3386" t="b">
        <v>0</v>
      </c>
      <c r="T3386" t="b">
        <v>0</v>
      </c>
      <c r="U3386" t="b">
        <v>0</v>
      </c>
      <c r="V3386" t="b">
        <v>0</v>
      </c>
      <c r="W3386" t="b">
        <v>1</v>
      </c>
      <c r="X3386" t="b">
        <v>1</v>
      </c>
      <c r="Y3386" t="s">
        <v>3563</v>
      </c>
      <c r="Z3386" t="b">
        <f t="shared" si="293"/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1</v>
      </c>
      <c r="AH3386" t="b">
        <v>0</v>
      </c>
      <c r="AK3386" t="s">
        <v>6139</v>
      </c>
      <c r="AL3386" t="b">
        <v>0</v>
      </c>
    </row>
    <row r="3387" spans="1:38" x14ac:dyDescent="0.3">
      <c r="A3387">
        <v>-73.972144889999996</v>
      </c>
      <c r="B3387">
        <v>40.776211279999998</v>
      </c>
      <c r="C3387" t="s">
        <v>6147</v>
      </c>
      <c r="D3387" t="s">
        <v>613</v>
      </c>
      <c r="F3387" t="s">
        <v>48</v>
      </c>
      <c r="G3387">
        <v>10102018</v>
      </c>
      <c r="H3387" s="1">
        <v>2</v>
      </c>
      <c r="I3387" t="s">
        <v>39</v>
      </c>
      <c r="J3387" t="s">
        <v>40</v>
      </c>
      <c r="N3387" t="s">
        <v>117</v>
      </c>
      <c r="O3387" t="s">
        <v>118</v>
      </c>
      <c r="Q3387" t="s">
        <v>50</v>
      </c>
      <c r="R3387">
        <v>7</v>
      </c>
      <c r="T3387" t="b">
        <v>0</v>
      </c>
      <c r="U3387" t="b">
        <v>0</v>
      </c>
      <c r="V3387" t="b">
        <v>1</v>
      </c>
      <c r="W3387" t="b">
        <v>0</v>
      </c>
      <c r="X3387" t="b">
        <v>0</v>
      </c>
      <c r="Y3387" t="s">
        <v>521</v>
      </c>
      <c r="Z3387" t="b">
        <f t="shared" si="293"/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1</v>
      </c>
      <c r="AH3387" t="b">
        <v>0</v>
      </c>
      <c r="AK3387" t="s">
        <v>6148</v>
      </c>
      <c r="AL3387" t="b">
        <v>0</v>
      </c>
    </row>
    <row r="3388" spans="1:38" x14ac:dyDescent="0.3">
      <c r="A3388">
        <v>-73.967493110000007</v>
      </c>
      <c r="B3388">
        <v>40.77836937</v>
      </c>
      <c r="C3388" t="s">
        <v>6155</v>
      </c>
      <c r="D3388" t="s">
        <v>131</v>
      </c>
      <c r="F3388" t="s">
        <v>48</v>
      </c>
      <c r="G3388">
        <v>10072018</v>
      </c>
      <c r="H3388" s="1">
        <v>4</v>
      </c>
      <c r="I3388" t="s">
        <v>39</v>
      </c>
      <c r="J3388" t="s">
        <v>41</v>
      </c>
      <c r="N3388" t="s">
        <v>84</v>
      </c>
      <c r="O3388" t="s">
        <v>85</v>
      </c>
      <c r="Q3388" t="s">
        <v>50</v>
      </c>
      <c r="R3388">
        <v>4</v>
      </c>
      <c r="T3388" t="b">
        <v>0</v>
      </c>
      <c r="U3388" t="b">
        <v>0</v>
      </c>
      <c r="V3388" t="b">
        <v>0</v>
      </c>
      <c r="W3388" t="b">
        <v>1</v>
      </c>
      <c r="X3388" t="b">
        <v>0</v>
      </c>
      <c r="Y3388" t="s">
        <v>1288</v>
      </c>
      <c r="Z3388" t="b">
        <f t="shared" si="293"/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1</v>
      </c>
      <c r="AH3388" t="b">
        <v>0</v>
      </c>
      <c r="AK3388" t="s">
        <v>6156</v>
      </c>
      <c r="AL3388" t="b">
        <v>0</v>
      </c>
    </row>
    <row r="3389" spans="1:38" x14ac:dyDescent="0.3">
      <c r="A3389">
        <v>-73.954678099999995</v>
      </c>
      <c r="B3389">
        <v>40.790321650000003</v>
      </c>
      <c r="C3389" t="s">
        <v>6159</v>
      </c>
      <c r="D3389" t="s">
        <v>1028</v>
      </c>
      <c r="F3389" t="s">
        <v>48</v>
      </c>
      <c r="G3389">
        <v>10122018</v>
      </c>
      <c r="H3389" s="1">
        <v>3</v>
      </c>
      <c r="I3389" t="s">
        <v>39</v>
      </c>
      <c r="J3389" t="s">
        <v>40</v>
      </c>
      <c r="N3389" t="s">
        <v>117</v>
      </c>
      <c r="O3389" t="s">
        <v>118</v>
      </c>
      <c r="Q3389" t="s">
        <v>43</v>
      </c>
      <c r="R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s">
        <v>2549</v>
      </c>
      <c r="Z3389" t="b">
        <f t="shared" si="293"/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1</v>
      </c>
      <c r="AH3389" t="b">
        <v>0</v>
      </c>
      <c r="AK3389" t="s">
        <v>6160</v>
      </c>
      <c r="AL3389" t="b">
        <v>0</v>
      </c>
    </row>
    <row r="3390" spans="1:38" x14ac:dyDescent="0.3">
      <c r="A3390">
        <v>-73.971906849999996</v>
      </c>
      <c r="B3390">
        <v>40.778906229999997</v>
      </c>
      <c r="C3390" t="s">
        <v>6161</v>
      </c>
      <c r="D3390" t="s">
        <v>1141</v>
      </c>
      <c r="F3390" t="s">
        <v>48</v>
      </c>
      <c r="G3390">
        <v>10142018</v>
      </c>
      <c r="H3390" s="1">
        <v>2</v>
      </c>
      <c r="I3390" t="s">
        <v>39</v>
      </c>
      <c r="J3390" t="s">
        <v>40</v>
      </c>
      <c r="N3390" t="s">
        <v>41</v>
      </c>
      <c r="O3390" t="s">
        <v>42</v>
      </c>
      <c r="Q3390" t="s">
        <v>50</v>
      </c>
      <c r="R3390">
        <v>10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s">
        <v>6162</v>
      </c>
      <c r="Z3390" t="b">
        <f t="shared" si="293"/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1</v>
      </c>
      <c r="AH3390" t="b">
        <v>0</v>
      </c>
      <c r="AK3390" t="s">
        <v>6163</v>
      </c>
      <c r="AL3390" t="b">
        <v>0</v>
      </c>
    </row>
    <row r="3391" spans="1:38" x14ac:dyDescent="0.3">
      <c r="A3391">
        <v>-73.980690530000004</v>
      </c>
      <c r="B3391">
        <v>40.768115219999999</v>
      </c>
      <c r="C3391" t="s">
        <v>6185</v>
      </c>
      <c r="D3391" t="s">
        <v>1780</v>
      </c>
      <c r="F3391" t="s">
        <v>48</v>
      </c>
      <c r="G3391">
        <v>10072018</v>
      </c>
      <c r="H3391" s="1">
        <v>3</v>
      </c>
      <c r="I3391" t="s">
        <v>39</v>
      </c>
      <c r="J3391" t="s">
        <v>40</v>
      </c>
      <c r="N3391" t="s">
        <v>41</v>
      </c>
      <c r="O3391" t="s">
        <v>42</v>
      </c>
      <c r="Q3391" t="s">
        <v>43</v>
      </c>
      <c r="R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s">
        <v>6186</v>
      </c>
      <c r="Z3391" t="b">
        <f t="shared" si="293"/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1</v>
      </c>
      <c r="AH3391" t="b">
        <v>0</v>
      </c>
      <c r="AK3391" t="s">
        <v>6187</v>
      </c>
      <c r="AL3391" t="b">
        <v>0</v>
      </c>
    </row>
    <row r="3392" spans="1:38" x14ac:dyDescent="0.3">
      <c r="A3392">
        <v>-73.974863549999995</v>
      </c>
      <c r="B3392">
        <v>40.774259100000002</v>
      </c>
      <c r="C3392" t="s">
        <v>6227</v>
      </c>
      <c r="D3392" t="s">
        <v>845</v>
      </c>
      <c r="F3392" t="s">
        <v>48</v>
      </c>
      <c r="G3392">
        <v>10182018</v>
      </c>
      <c r="H3392" s="1">
        <v>2</v>
      </c>
      <c r="I3392" t="s">
        <v>39</v>
      </c>
      <c r="J3392" t="s">
        <v>40</v>
      </c>
      <c r="N3392" t="s">
        <v>117</v>
      </c>
      <c r="O3392" t="s">
        <v>118</v>
      </c>
      <c r="Q3392" t="s">
        <v>43</v>
      </c>
      <c r="R3392" t="b">
        <v>0</v>
      </c>
      <c r="T3392" t="b">
        <v>0</v>
      </c>
      <c r="U3392" t="b">
        <v>0</v>
      </c>
      <c r="V3392" t="b">
        <v>0</v>
      </c>
      <c r="W3392" t="b">
        <v>1</v>
      </c>
      <c r="X3392" t="b">
        <v>0</v>
      </c>
      <c r="Y3392" t="s">
        <v>6228</v>
      </c>
      <c r="Z3392" t="b">
        <f t="shared" si="293"/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1</v>
      </c>
      <c r="AH3392" t="b">
        <v>0</v>
      </c>
      <c r="AK3392" t="s">
        <v>6229</v>
      </c>
      <c r="AL3392" t="b">
        <v>0</v>
      </c>
    </row>
    <row r="3393" spans="1:38" x14ac:dyDescent="0.3">
      <c r="A3393">
        <v>-73.971022140000002</v>
      </c>
      <c r="B3393">
        <v>40.772493969999999</v>
      </c>
      <c r="C3393" t="s">
        <v>6242</v>
      </c>
      <c r="D3393" t="s">
        <v>329</v>
      </c>
      <c r="F3393" t="s">
        <v>34</v>
      </c>
      <c r="G3393">
        <v>10192018</v>
      </c>
      <c r="H3393" s="1">
        <v>1</v>
      </c>
      <c r="I3393" t="s">
        <v>39</v>
      </c>
      <c r="J3393" t="s">
        <v>40</v>
      </c>
      <c r="N3393" t="s">
        <v>41</v>
      </c>
      <c r="O3393" t="s">
        <v>42</v>
      </c>
      <c r="P3393" t="s">
        <v>712</v>
      </c>
      <c r="Q3393" t="s">
        <v>50</v>
      </c>
      <c r="R3393">
        <v>2</v>
      </c>
      <c r="S3393" t="s">
        <v>6243</v>
      </c>
      <c r="T3393" t="b">
        <v>0</v>
      </c>
      <c r="U3393" t="b">
        <v>0</v>
      </c>
      <c r="V3393" t="b">
        <v>1</v>
      </c>
      <c r="W3393" t="b">
        <v>0</v>
      </c>
      <c r="X3393" t="b">
        <v>0</v>
      </c>
      <c r="Y3393" t="s">
        <v>141</v>
      </c>
      <c r="Z3393" t="b">
        <f t="shared" si="293"/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1</v>
      </c>
      <c r="AH3393" t="b">
        <v>0</v>
      </c>
      <c r="AK3393" t="s">
        <v>6244</v>
      </c>
      <c r="AL3393" t="b">
        <v>0</v>
      </c>
    </row>
    <row r="3394" spans="1:38" x14ac:dyDescent="0.3">
      <c r="A3394">
        <v>-73.976869550000004</v>
      </c>
      <c r="B3394">
        <v>40.770698250000002</v>
      </c>
      <c r="C3394" t="s">
        <v>6252</v>
      </c>
      <c r="D3394" t="s">
        <v>109</v>
      </c>
      <c r="F3394" t="s">
        <v>48</v>
      </c>
      <c r="G3394">
        <v>10062018</v>
      </c>
      <c r="H3394" s="1">
        <v>4</v>
      </c>
      <c r="I3394" t="s">
        <v>39</v>
      </c>
      <c r="J3394" t="s">
        <v>41</v>
      </c>
      <c r="N3394" t="s">
        <v>40</v>
      </c>
      <c r="O3394" t="s">
        <v>110</v>
      </c>
      <c r="Q3394" t="s">
        <v>50</v>
      </c>
      <c r="R3394">
        <v>12</v>
      </c>
      <c r="S3394" t="s">
        <v>6253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s">
        <v>6254</v>
      </c>
      <c r="Z3394" t="b">
        <f t="shared" si="293"/>
        <v>0</v>
      </c>
      <c r="AA3394" t="b">
        <v>0</v>
      </c>
      <c r="AB3394" t="b">
        <v>0</v>
      </c>
      <c r="AC3394" t="b">
        <v>0</v>
      </c>
      <c r="AD3394" t="b">
        <v>1</v>
      </c>
      <c r="AE3394" t="b">
        <v>0</v>
      </c>
      <c r="AF3394" t="b">
        <v>0</v>
      </c>
      <c r="AG3394" t="b">
        <v>1</v>
      </c>
      <c r="AH3394" t="b">
        <v>0</v>
      </c>
      <c r="AK3394" t="s">
        <v>6255</v>
      </c>
      <c r="AL3394" t="b">
        <v>0</v>
      </c>
    </row>
    <row r="3395" spans="1:38" x14ac:dyDescent="0.3">
      <c r="A3395">
        <v>-73.967569760000003</v>
      </c>
      <c r="B3395">
        <v>40.776679739999999</v>
      </c>
      <c r="C3395" t="s">
        <v>6268</v>
      </c>
      <c r="D3395" t="s">
        <v>326</v>
      </c>
      <c r="F3395" t="s">
        <v>34</v>
      </c>
      <c r="G3395">
        <v>10192018</v>
      </c>
      <c r="H3395" s="1">
        <v>6</v>
      </c>
      <c r="I3395" t="s">
        <v>39</v>
      </c>
      <c r="J3395" t="s">
        <v>40</v>
      </c>
      <c r="N3395" t="s">
        <v>41</v>
      </c>
      <c r="O3395" t="s">
        <v>42</v>
      </c>
      <c r="Q3395" t="s">
        <v>43</v>
      </c>
      <c r="R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1</v>
      </c>
      <c r="Y3395" t="s">
        <v>6269</v>
      </c>
      <c r="Z3395" t="b">
        <f t="shared" si="293"/>
        <v>0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K3395" t="s">
        <v>6270</v>
      </c>
      <c r="AL3395" t="b">
        <v>0</v>
      </c>
    </row>
    <row r="3396" spans="1:38" x14ac:dyDescent="0.3">
      <c r="A3396">
        <v>-73.969515029999997</v>
      </c>
      <c r="B3396">
        <v>40.782613519999998</v>
      </c>
      <c r="C3396" t="s">
        <v>6280</v>
      </c>
      <c r="D3396" t="s">
        <v>102</v>
      </c>
      <c r="F3396" t="s">
        <v>34</v>
      </c>
      <c r="G3396">
        <v>10132018</v>
      </c>
      <c r="H3396" s="1">
        <v>4</v>
      </c>
      <c r="I3396" t="s">
        <v>39</v>
      </c>
      <c r="J3396" t="s">
        <v>40</v>
      </c>
      <c r="N3396" t="s">
        <v>84</v>
      </c>
      <c r="O3396" t="s">
        <v>103</v>
      </c>
      <c r="Q3396" t="s">
        <v>43</v>
      </c>
      <c r="R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1</v>
      </c>
      <c r="Y3396" t="s">
        <v>6281</v>
      </c>
      <c r="Z3396" t="b">
        <f t="shared" si="293"/>
        <v>0</v>
      </c>
      <c r="AA3396" t="b">
        <v>0</v>
      </c>
      <c r="AB3396" t="b">
        <v>0</v>
      </c>
      <c r="AC3396" t="b">
        <v>0</v>
      </c>
      <c r="AD3396" t="b">
        <v>0</v>
      </c>
      <c r="AE3396" t="b">
        <v>1</v>
      </c>
      <c r="AF3396" t="b">
        <v>0</v>
      </c>
      <c r="AG3396" t="b">
        <v>0</v>
      </c>
      <c r="AH3396" t="b">
        <v>0</v>
      </c>
      <c r="AK3396" t="s">
        <v>6282</v>
      </c>
      <c r="AL3396" t="b">
        <v>0</v>
      </c>
    </row>
    <row r="3397" spans="1:38" x14ac:dyDescent="0.3">
      <c r="A3397">
        <v>-73.968508729999996</v>
      </c>
      <c r="B3397">
        <v>40.777906809999998</v>
      </c>
      <c r="C3397" t="s">
        <v>6290</v>
      </c>
      <c r="D3397" t="s">
        <v>271</v>
      </c>
      <c r="F3397" t="s">
        <v>48</v>
      </c>
      <c r="G3397">
        <v>10142018</v>
      </c>
      <c r="H3397" s="1">
        <v>1</v>
      </c>
      <c r="I3397" t="s">
        <v>39</v>
      </c>
      <c r="J3397" t="s">
        <v>40</v>
      </c>
      <c r="N3397" t="s">
        <v>41</v>
      </c>
      <c r="O3397" t="s">
        <v>42</v>
      </c>
      <c r="Q3397" t="s">
        <v>43</v>
      </c>
      <c r="R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s">
        <v>6291</v>
      </c>
      <c r="Z3397" t="b">
        <f t="shared" si="293"/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1</v>
      </c>
      <c r="AG3397" t="b">
        <v>0</v>
      </c>
      <c r="AH3397" t="b">
        <v>0</v>
      </c>
      <c r="AK3397" t="s">
        <v>6292</v>
      </c>
      <c r="AL3397" t="b">
        <v>0</v>
      </c>
    </row>
    <row r="3398" spans="1:38" x14ac:dyDescent="0.3">
      <c r="A3398">
        <v>-73.959127910000007</v>
      </c>
      <c r="B3398">
        <v>40.792119710000001</v>
      </c>
      <c r="C3398" t="s">
        <v>6299</v>
      </c>
      <c r="D3398" t="s">
        <v>1214</v>
      </c>
      <c r="F3398" t="s">
        <v>48</v>
      </c>
      <c r="G3398">
        <v>10142018</v>
      </c>
      <c r="H3398" s="1">
        <v>13</v>
      </c>
      <c r="I3398" t="s">
        <v>39</v>
      </c>
      <c r="J3398" t="s">
        <v>192</v>
      </c>
      <c r="N3398" t="s">
        <v>41</v>
      </c>
      <c r="O3398" t="s">
        <v>717</v>
      </c>
      <c r="P3398" t="s">
        <v>6300</v>
      </c>
      <c r="Q3398" t="s">
        <v>43</v>
      </c>
      <c r="R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s">
        <v>141</v>
      </c>
      <c r="Z3398" t="b">
        <f t="shared" si="293"/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1</v>
      </c>
      <c r="AH3398" t="b">
        <v>0</v>
      </c>
      <c r="AK3398" t="s">
        <v>6301</v>
      </c>
      <c r="AL3398" t="b">
        <v>0</v>
      </c>
    </row>
    <row r="3399" spans="1:38" x14ac:dyDescent="0.3">
      <c r="A3399">
        <v>-73.969480570000002</v>
      </c>
      <c r="B3399">
        <v>40.77435569</v>
      </c>
      <c r="C3399" t="s">
        <v>6320</v>
      </c>
      <c r="D3399" t="s">
        <v>655</v>
      </c>
      <c r="F3399" t="s">
        <v>48</v>
      </c>
      <c r="G3399">
        <v>10202018</v>
      </c>
      <c r="H3399" s="1">
        <v>1</v>
      </c>
      <c r="I3399" t="s">
        <v>39</v>
      </c>
      <c r="J3399" t="s">
        <v>41</v>
      </c>
      <c r="N3399" t="s">
        <v>84</v>
      </c>
      <c r="O3399" t="s">
        <v>85</v>
      </c>
      <c r="Q3399" t="s">
        <v>50</v>
      </c>
      <c r="R3399">
        <v>17</v>
      </c>
      <c r="S3399" t="s">
        <v>2868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s">
        <v>694</v>
      </c>
      <c r="Z3399" t="b">
        <f t="shared" si="293"/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K3399" t="s">
        <v>6321</v>
      </c>
      <c r="AL3399" t="b">
        <v>0</v>
      </c>
    </row>
    <row r="3400" spans="1:38" x14ac:dyDescent="0.3">
      <c r="A3400">
        <v>-73.972494769999997</v>
      </c>
      <c r="B3400">
        <v>40.769661929999998</v>
      </c>
      <c r="C3400" t="s">
        <v>6325</v>
      </c>
      <c r="D3400" t="s">
        <v>66</v>
      </c>
      <c r="F3400" t="s">
        <v>48</v>
      </c>
      <c r="G3400">
        <v>10082018</v>
      </c>
      <c r="H3400" s="1">
        <v>5</v>
      </c>
      <c r="I3400" t="s">
        <v>39</v>
      </c>
      <c r="J3400" t="s">
        <v>40</v>
      </c>
      <c r="O3400" t="s">
        <v>55</v>
      </c>
      <c r="Q3400" t="s">
        <v>50</v>
      </c>
      <c r="R3400">
        <v>30</v>
      </c>
      <c r="S3400" t="s">
        <v>3930</v>
      </c>
      <c r="T3400" t="b">
        <v>0</v>
      </c>
      <c r="U3400" t="b">
        <v>0</v>
      </c>
      <c r="V3400" t="b">
        <v>1</v>
      </c>
      <c r="W3400" t="b">
        <v>0</v>
      </c>
      <c r="X3400" t="b">
        <v>0</v>
      </c>
      <c r="Y3400" t="s">
        <v>141</v>
      </c>
      <c r="Z3400" t="b">
        <f t="shared" si="293"/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1</v>
      </c>
      <c r="AH3400" t="b">
        <v>0</v>
      </c>
      <c r="AK3400" t="s">
        <v>6326</v>
      </c>
      <c r="AL3400" t="b">
        <v>0</v>
      </c>
    </row>
    <row r="3401" spans="1:38" x14ac:dyDescent="0.3">
      <c r="A3401">
        <v>-73.975545909999994</v>
      </c>
      <c r="B3401">
        <v>40.768086660000002</v>
      </c>
      <c r="C3401" t="s">
        <v>6342</v>
      </c>
      <c r="D3401" t="s">
        <v>794</v>
      </c>
      <c r="F3401" t="s">
        <v>48</v>
      </c>
      <c r="G3401">
        <v>10202018</v>
      </c>
      <c r="H3401" s="1">
        <v>4</v>
      </c>
      <c r="I3401" t="s">
        <v>39</v>
      </c>
      <c r="J3401" t="s">
        <v>41</v>
      </c>
      <c r="N3401" t="s">
        <v>192</v>
      </c>
      <c r="O3401" t="s">
        <v>1145</v>
      </c>
      <c r="Q3401" t="s">
        <v>43</v>
      </c>
      <c r="R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s">
        <v>4326</v>
      </c>
      <c r="Z3401" t="b">
        <f t="shared" si="293"/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1</v>
      </c>
      <c r="AK3401" t="s">
        <v>6343</v>
      </c>
      <c r="AL3401" t="b">
        <v>0</v>
      </c>
    </row>
    <row r="3402" spans="1:38" x14ac:dyDescent="0.3">
      <c r="A3402">
        <v>-73.961564370000005</v>
      </c>
      <c r="B3402">
        <v>40.794467840000003</v>
      </c>
      <c r="C3402" t="s">
        <v>6346</v>
      </c>
      <c r="D3402" t="s">
        <v>434</v>
      </c>
      <c r="F3402" t="s">
        <v>34</v>
      </c>
      <c r="G3402">
        <v>10132018</v>
      </c>
      <c r="H3402" s="1">
        <v>6</v>
      </c>
      <c r="I3402" t="s">
        <v>39</v>
      </c>
      <c r="J3402" t="s">
        <v>40</v>
      </c>
      <c r="N3402" t="s">
        <v>41</v>
      </c>
      <c r="O3402" t="s">
        <v>42</v>
      </c>
      <c r="Q3402" t="s">
        <v>43</v>
      </c>
      <c r="R3402" t="b">
        <v>0</v>
      </c>
      <c r="T3402" t="b">
        <v>1</v>
      </c>
      <c r="U3402" t="b">
        <v>0</v>
      </c>
      <c r="V3402" t="b">
        <v>1</v>
      </c>
      <c r="W3402" t="b">
        <v>0</v>
      </c>
      <c r="X3402" t="b">
        <v>0</v>
      </c>
      <c r="Y3402" t="s">
        <v>6347</v>
      </c>
      <c r="Z3402" t="b">
        <f t="shared" si="293"/>
        <v>0</v>
      </c>
      <c r="AA3402" t="b">
        <v>1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s">
        <v>1294</v>
      </c>
      <c r="AK3402" t="s">
        <v>6348</v>
      </c>
      <c r="AL3402" t="b">
        <v>0</v>
      </c>
    </row>
    <row r="3403" spans="1:38" x14ac:dyDescent="0.3">
      <c r="A3403">
        <v>-73.976969310000001</v>
      </c>
      <c r="B3403">
        <v>40.768439000000001</v>
      </c>
      <c r="C3403" t="s">
        <v>6392</v>
      </c>
      <c r="D3403" t="s">
        <v>512</v>
      </c>
      <c r="F3403" t="s">
        <v>48</v>
      </c>
      <c r="G3403">
        <v>10062018</v>
      </c>
      <c r="H3403" s="1">
        <v>1</v>
      </c>
      <c r="I3403" t="s">
        <v>39</v>
      </c>
      <c r="J3403" t="s">
        <v>41</v>
      </c>
      <c r="N3403" t="s">
        <v>40</v>
      </c>
      <c r="O3403" t="s">
        <v>110</v>
      </c>
      <c r="Q3403" t="s">
        <v>50</v>
      </c>
      <c r="R3403">
        <v>9</v>
      </c>
      <c r="S3403" t="s">
        <v>5489</v>
      </c>
      <c r="T3403" t="b">
        <v>1</v>
      </c>
      <c r="U3403" t="b">
        <v>0</v>
      </c>
      <c r="V3403" t="b">
        <v>1</v>
      </c>
      <c r="W3403" t="b">
        <v>1</v>
      </c>
      <c r="X3403" t="b">
        <v>1</v>
      </c>
      <c r="Y3403" t="s">
        <v>6393</v>
      </c>
      <c r="Z3403" t="b">
        <f t="shared" si="293"/>
        <v>0</v>
      </c>
      <c r="AA3403" t="b">
        <v>0</v>
      </c>
      <c r="AB3403" t="b">
        <v>0</v>
      </c>
      <c r="AC3403" t="b">
        <v>0</v>
      </c>
      <c r="AD3403" t="b">
        <v>1</v>
      </c>
      <c r="AE3403" t="b">
        <v>0</v>
      </c>
      <c r="AF3403" t="b">
        <v>0</v>
      </c>
      <c r="AG3403" t="b">
        <v>0</v>
      </c>
      <c r="AH3403" t="b">
        <v>1</v>
      </c>
      <c r="AI3403" t="s">
        <v>6394</v>
      </c>
      <c r="AK3403" t="s">
        <v>6395</v>
      </c>
      <c r="AL3403" t="b">
        <v>0</v>
      </c>
    </row>
    <row r="3404" spans="1:38" x14ac:dyDescent="0.3">
      <c r="A3404">
        <v>-73.961434170000004</v>
      </c>
      <c r="B3404">
        <v>40.794546429999997</v>
      </c>
      <c r="C3404" t="s">
        <v>6443</v>
      </c>
      <c r="D3404" t="s">
        <v>434</v>
      </c>
      <c r="F3404" t="s">
        <v>34</v>
      </c>
      <c r="G3404">
        <v>10132018</v>
      </c>
      <c r="H3404" s="1">
        <v>2</v>
      </c>
      <c r="I3404" t="s">
        <v>54</v>
      </c>
      <c r="O3404" t="s">
        <v>35</v>
      </c>
      <c r="Q3404" t="s">
        <v>43</v>
      </c>
      <c r="R3404" t="b">
        <v>0</v>
      </c>
      <c r="T3404" t="b">
        <v>0</v>
      </c>
      <c r="U3404" t="b">
        <v>0</v>
      </c>
      <c r="V3404" t="b">
        <v>0</v>
      </c>
      <c r="W3404" t="b">
        <v>1</v>
      </c>
      <c r="X3404" t="b">
        <v>0</v>
      </c>
      <c r="Y3404" t="s">
        <v>5393</v>
      </c>
      <c r="Z3404" t="b">
        <f t="shared" si="293"/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1</v>
      </c>
      <c r="AF3404" t="b">
        <v>0</v>
      </c>
      <c r="AG3404" t="b">
        <v>1</v>
      </c>
      <c r="AH3404" t="b">
        <v>0</v>
      </c>
      <c r="AK3404" t="s">
        <v>6444</v>
      </c>
      <c r="AL3404" t="b">
        <v>0</v>
      </c>
    </row>
    <row r="3405" spans="1:38" x14ac:dyDescent="0.3">
      <c r="A3405">
        <v>-73.976634809999993</v>
      </c>
      <c r="B3405">
        <v>40.771771559999998</v>
      </c>
      <c r="C3405" t="s">
        <v>6487</v>
      </c>
      <c r="D3405" t="s">
        <v>2804</v>
      </c>
      <c r="F3405" t="s">
        <v>48</v>
      </c>
      <c r="G3405">
        <v>10122018</v>
      </c>
      <c r="H3405" s="1">
        <v>1</v>
      </c>
      <c r="I3405" t="s">
        <v>39</v>
      </c>
      <c r="J3405" t="s">
        <v>40</v>
      </c>
      <c r="N3405" t="s">
        <v>41</v>
      </c>
      <c r="O3405" t="s">
        <v>42</v>
      </c>
      <c r="Q3405" t="s">
        <v>43</v>
      </c>
      <c r="R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1</v>
      </c>
      <c r="Y3405" t="s">
        <v>6488</v>
      </c>
      <c r="Z3405" t="b">
        <f t="shared" si="293"/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1</v>
      </c>
      <c r="AH3405" t="b">
        <v>0</v>
      </c>
      <c r="AK3405" t="s">
        <v>6489</v>
      </c>
      <c r="AL3405" t="b">
        <v>0</v>
      </c>
    </row>
    <row r="3406" spans="1:38" x14ac:dyDescent="0.3">
      <c r="A3406">
        <v>-73.96045762</v>
      </c>
      <c r="B3406">
        <v>40.781812010000003</v>
      </c>
      <c r="C3406" t="s">
        <v>6492</v>
      </c>
      <c r="D3406" t="s">
        <v>3112</v>
      </c>
      <c r="F3406" t="s">
        <v>34</v>
      </c>
      <c r="G3406">
        <v>10192018</v>
      </c>
      <c r="H3406" s="1">
        <v>1</v>
      </c>
      <c r="I3406" t="s">
        <v>39</v>
      </c>
      <c r="J3406" t="s">
        <v>40</v>
      </c>
      <c r="O3406" t="s">
        <v>55</v>
      </c>
      <c r="Q3406" t="s">
        <v>50</v>
      </c>
      <c r="R3406">
        <v>35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 t="s">
        <v>6493</v>
      </c>
      <c r="Z3406" t="b">
        <f t="shared" si="293"/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K3406" t="s">
        <v>6494</v>
      </c>
      <c r="AL3406" t="b">
        <v>0</v>
      </c>
    </row>
    <row r="3407" spans="1:38" x14ac:dyDescent="0.3">
      <c r="A3407">
        <v>-73.968891670000005</v>
      </c>
      <c r="B3407">
        <v>40.776700150000003</v>
      </c>
      <c r="C3407" t="s">
        <v>6511</v>
      </c>
      <c r="D3407" t="s">
        <v>246</v>
      </c>
      <c r="F3407" t="s">
        <v>48</v>
      </c>
      <c r="G3407">
        <v>10072018</v>
      </c>
      <c r="H3407" s="1">
        <v>6</v>
      </c>
      <c r="I3407" t="s">
        <v>39</v>
      </c>
      <c r="J3407" t="s">
        <v>40</v>
      </c>
      <c r="N3407" t="s">
        <v>41</v>
      </c>
      <c r="O3407" t="s">
        <v>42</v>
      </c>
      <c r="Q3407" t="s">
        <v>43</v>
      </c>
      <c r="R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  <c r="Y3407" t="s">
        <v>6512</v>
      </c>
      <c r="Z3407" t="b">
        <f t="shared" si="293"/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1</v>
      </c>
      <c r="AK3407" t="s">
        <v>6513</v>
      </c>
      <c r="AL3407" t="b">
        <v>0</v>
      </c>
    </row>
    <row r="3408" spans="1:38" x14ac:dyDescent="0.3">
      <c r="A3408">
        <v>-73.959897330000004</v>
      </c>
      <c r="B3408">
        <v>40.793334639999998</v>
      </c>
      <c r="C3408" t="s">
        <v>6514</v>
      </c>
      <c r="D3408" t="s">
        <v>3812</v>
      </c>
      <c r="F3408" t="s">
        <v>34</v>
      </c>
      <c r="G3408">
        <v>10122018</v>
      </c>
      <c r="H3408" s="1">
        <v>1</v>
      </c>
      <c r="I3408" t="s">
        <v>39</v>
      </c>
      <c r="J3408" t="s">
        <v>192</v>
      </c>
      <c r="O3408" t="s">
        <v>193</v>
      </c>
      <c r="Q3408" t="s">
        <v>43</v>
      </c>
      <c r="R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s">
        <v>355</v>
      </c>
      <c r="Z3408" t="b">
        <f t="shared" si="293"/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1</v>
      </c>
      <c r="AH3408" t="b">
        <v>0</v>
      </c>
      <c r="AK3408" t="s">
        <v>6515</v>
      </c>
      <c r="AL3408" t="b">
        <v>0</v>
      </c>
    </row>
    <row r="3409" spans="1:38" x14ac:dyDescent="0.3">
      <c r="A3409">
        <v>-73.978830470000005</v>
      </c>
      <c r="B3409">
        <v>40.769637359999997</v>
      </c>
      <c r="C3409" t="s">
        <v>6518</v>
      </c>
      <c r="D3409" t="s">
        <v>889</v>
      </c>
      <c r="F3409" t="s">
        <v>48</v>
      </c>
      <c r="G3409">
        <v>10102018</v>
      </c>
      <c r="H3409" s="1">
        <v>6</v>
      </c>
      <c r="I3409" t="s">
        <v>39</v>
      </c>
      <c r="J3409" t="s">
        <v>40</v>
      </c>
      <c r="O3409" t="s">
        <v>55</v>
      </c>
      <c r="Q3409" t="s">
        <v>50</v>
      </c>
      <c r="R3409">
        <v>12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 t="s">
        <v>6519</v>
      </c>
      <c r="Z3409" t="b">
        <f t="shared" si="293"/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K3409" t="s">
        <v>6520</v>
      </c>
      <c r="AL3409" t="b">
        <v>0</v>
      </c>
    </row>
    <row r="3410" spans="1:38" x14ac:dyDescent="0.3">
      <c r="A3410">
        <v>-73.969371899999999</v>
      </c>
      <c r="B3410">
        <v>40.776871020000002</v>
      </c>
      <c r="C3410" t="s">
        <v>6527</v>
      </c>
      <c r="D3410" t="s">
        <v>121</v>
      </c>
      <c r="F3410" t="s">
        <v>34</v>
      </c>
      <c r="G3410">
        <v>10172018</v>
      </c>
      <c r="H3410" s="1">
        <v>2</v>
      </c>
      <c r="I3410" t="s">
        <v>39</v>
      </c>
      <c r="J3410" t="s">
        <v>40</v>
      </c>
      <c r="N3410" t="s">
        <v>84</v>
      </c>
      <c r="O3410" t="s">
        <v>103</v>
      </c>
      <c r="Q3410" t="s">
        <v>43</v>
      </c>
      <c r="R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1</v>
      </c>
      <c r="Y3410" t="s">
        <v>1433</v>
      </c>
      <c r="Z3410" t="b">
        <f t="shared" si="293"/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K3410" t="s">
        <v>6528</v>
      </c>
      <c r="AL3410" t="b">
        <v>0</v>
      </c>
    </row>
    <row r="3411" spans="1:38" x14ac:dyDescent="0.3">
      <c r="A3411">
        <v>-73.958496740000001</v>
      </c>
      <c r="B3411">
        <v>40.797732029999999</v>
      </c>
      <c r="C3411" t="s">
        <v>6531</v>
      </c>
      <c r="D3411" t="s">
        <v>58</v>
      </c>
      <c r="F3411" t="s">
        <v>34</v>
      </c>
      <c r="G3411">
        <v>10142018</v>
      </c>
      <c r="H3411" s="1">
        <v>5</v>
      </c>
      <c r="I3411" t="s">
        <v>39</v>
      </c>
      <c r="J3411" t="s">
        <v>40</v>
      </c>
      <c r="N3411" t="s">
        <v>84</v>
      </c>
      <c r="O3411" t="s">
        <v>103</v>
      </c>
      <c r="Q3411" t="s">
        <v>43</v>
      </c>
      <c r="R3411" t="b">
        <v>0</v>
      </c>
      <c r="T3411" t="b">
        <v>0</v>
      </c>
      <c r="U3411" t="b">
        <v>0</v>
      </c>
      <c r="V3411" t="b">
        <v>0</v>
      </c>
      <c r="W3411" t="b">
        <v>1</v>
      </c>
      <c r="X3411" t="b">
        <v>1</v>
      </c>
      <c r="Y3411" t="s">
        <v>6532</v>
      </c>
      <c r="Z3411" t="b">
        <f t="shared" ref="Z3411:Z3463" si="294">ISBLANK(Y3411)</f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1</v>
      </c>
      <c r="AH3411" t="b">
        <v>0</v>
      </c>
      <c r="AK3411" t="s">
        <v>6533</v>
      </c>
      <c r="AL3411" t="b">
        <v>0</v>
      </c>
    </row>
    <row r="3412" spans="1:38" x14ac:dyDescent="0.3">
      <c r="A3412">
        <v>-73.972941050000003</v>
      </c>
      <c r="B3412">
        <v>40.770948500000003</v>
      </c>
      <c r="C3412" t="s">
        <v>6538</v>
      </c>
      <c r="D3412" t="s">
        <v>368</v>
      </c>
      <c r="F3412" t="s">
        <v>48</v>
      </c>
      <c r="G3412">
        <v>10082018</v>
      </c>
      <c r="H3412" s="1">
        <v>13</v>
      </c>
      <c r="I3412" t="s">
        <v>39</v>
      </c>
      <c r="J3412" t="s">
        <v>40</v>
      </c>
      <c r="O3412" t="s">
        <v>55</v>
      </c>
      <c r="Q3412" t="s">
        <v>50</v>
      </c>
      <c r="R3412">
        <v>4</v>
      </c>
      <c r="S3412" t="s">
        <v>6539</v>
      </c>
      <c r="T3412" t="b">
        <v>1</v>
      </c>
      <c r="U3412" t="b">
        <v>0</v>
      </c>
      <c r="V3412" t="b">
        <v>0</v>
      </c>
      <c r="W3412" t="b">
        <v>1</v>
      </c>
      <c r="X3412" t="b">
        <v>1</v>
      </c>
      <c r="Y3412" t="s">
        <v>6540</v>
      </c>
      <c r="Z3412" t="b">
        <f t="shared" si="294"/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1</v>
      </c>
      <c r="AH3412" t="b">
        <v>0</v>
      </c>
      <c r="AK3412" t="s">
        <v>6541</v>
      </c>
      <c r="AL3412" t="b">
        <v>0</v>
      </c>
    </row>
    <row r="3413" spans="1:38" x14ac:dyDescent="0.3">
      <c r="A3413">
        <v>-73.954926119999996</v>
      </c>
      <c r="B3413">
        <v>40.794470199999999</v>
      </c>
      <c r="C3413" t="s">
        <v>6552</v>
      </c>
      <c r="D3413" t="s">
        <v>939</v>
      </c>
      <c r="F3413" t="s">
        <v>48</v>
      </c>
      <c r="G3413">
        <v>10142018</v>
      </c>
      <c r="H3413" s="1">
        <v>4</v>
      </c>
      <c r="I3413" t="s">
        <v>39</v>
      </c>
      <c r="J3413" t="s">
        <v>40</v>
      </c>
      <c r="O3413" t="s">
        <v>55</v>
      </c>
      <c r="Q3413" t="s">
        <v>50</v>
      </c>
      <c r="R3413">
        <v>5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  <c r="Y3413" t="s">
        <v>1369</v>
      </c>
      <c r="Z3413" t="b">
        <f t="shared" si="294"/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1</v>
      </c>
      <c r="AH3413" t="b">
        <v>0</v>
      </c>
      <c r="AK3413" t="s">
        <v>6553</v>
      </c>
      <c r="AL3413" t="b">
        <v>0</v>
      </c>
    </row>
    <row r="3414" spans="1:38" x14ac:dyDescent="0.3">
      <c r="A3414">
        <v>-73.970862890000006</v>
      </c>
      <c r="B3414">
        <v>40.772563089999998</v>
      </c>
      <c r="C3414" t="s">
        <v>6570</v>
      </c>
      <c r="D3414" t="s">
        <v>329</v>
      </c>
      <c r="F3414" t="s">
        <v>34</v>
      </c>
      <c r="G3414">
        <v>10192018</v>
      </c>
      <c r="H3414" s="1">
        <v>8</v>
      </c>
      <c r="I3414" t="s">
        <v>39</v>
      </c>
      <c r="J3414" t="s">
        <v>40</v>
      </c>
      <c r="N3414" t="s">
        <v>41</v>
      </c>
      <c r="O3414" t="s">
        <v>42</v>
      </c>
      <c r="Q3414" t="s">
        <v>43</v>
      </c>
      <c r="R3414" t="b">
        <v>0</v>
      </c>
      <c r="S3414" t="s">
        <v>6571</v>
      </c>
      <c r="T3414" t="b">
        <v>1</v>
      </c>
      <c r="U3414" t="b">
        <v>0</v>
      </c>
      <c r="V3414" t="b">
        <v>0</v>
      </c>
      <c r="W3414" t="b">
        <v>0</v>
      </c>
      <c r="X3414" t="b">
        <v>1</v>
      </c>
      <c r="Y3414" t="s">
        <v>355</v>
      </c>
      <c r="Z3414" t="b">
        <f t="shared" si="294"/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1</v>
      </c>
      <c r="AK3414" t="s">
        <v>6572</v>
      </c>
      <c r="AL3414" t="b">
        <v>0</v>
      </c>
    </row>
    <row r="3415" spans="1:38" x14ac:dyDescent="0.3">
      <c r="A3415">
        <v>-73.969784070000003</v>
      </c>
      <c r="B3415">
        <v>40.776694040000002</v>
      </c>
      <c r="C3415" t="s">
        <v>6577</v>
      </c>
      <c r="D3415" t="s">
        <v>121</v>
      </c>
      <c r="F3415" t="s">
        <v>48</v>
      </c>
      <c r="G3415">
        <v>10082018</v>
      </c>
      <c r="H3415" s="1">
        <v>11</v>
      </c>
      <c r="I3415" t="s">
        <v>39</v>
      </c>
      <c r="J3415" t="s">
        <v>40</v>
      </c>
      <c r="N3415" t="s">
        <v>84</v>
      </c>
      <c r="O3415" t="s">
        <v>103</v>
      </c>
      <c r="Q3415" t="s">
        <v>43</v>
      </c>
      <c r="R3415" t="b">
        <v>0</v>
      </c>
      <c r="T3415" t="b">
        <v>0</v>
      </c>
      <c r="U3415" t="b">
        <v>0</v>
      </c>
      <c r="V3415" t="b">
        <v>0</v>
      </c>
      <c r="W3415" t="b">
        <v>1</v>
      </c>
      <c r="X3415" t="b">
        <v>1</v>
      </c>
      <c r="Y3415" t="s">
        <v>521</v>
      </c>
      <c r="Z3415" t="b">
        <f t="shared" si="294"/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1</v>
      </c>
      <c r="AH3415" t="b">
        <v>0</v>
      </c>
      <c r="AI3415" t="s">
        <v>1751</v>
      </c>
      <c r="AK3415" t="s">
        <v>6578</v>
      </c>
      <c r="AL3415" t="b">
        <v>0</v>
      </c>
    </row>
    <row r="3416" spans="1:38" x14ac:dyDescent="0.3">
      <c r="A3416">
        <v>-73.976359340000002</v>
      </c>
      <c r="B3416">
        <v>40.771729710000002</v>
      </c>
      <c r="C3416" t="s">
        <v>6579</v>
      </c>
      <c r="D3416" t="s">
        <v>2804</v>
      </c>
      <c r="F3416" t="s">
        <v>48</v>
      </c>
      <c r="G3416">
        <v>10122018</v>
      </c>
      <c r="H3416" s="1">
        <v>3</v>
      </c>
      <c r="I3416" t="s">
        <v>39</v>
      </c>
      <c r="J3416" t="s">
        <v>40</v>
      </c>
      <c r="N3416" t="s">
        <v>41</v>
      </c>
      <c r="O3416" t="s">
        <v>42</v>
      </c>
      <c r="Q3416" t="s">
        <v>43</v>
      </c>
      <c r="R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1</v>
      </c>
      <c r="Y3416" t="s">
        <v>6580</v>
      </c>
      <c r="Z3416" t="b">
        <f t="shared" si="294"/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1</v>
      </c>
      <c r="AH3416" t="b">
        <v>0</v>
      </c>
      <c r="AK3416" t="s">
        <v>6581</v>
      </c>
      <c r="AL3416" t="b">
        <v>0</v>
      </c>
    </row>
    <row r="3417" spans="1:38" x14ac:dyDescent="0.3">
      <c r="A3417">
        <v>-73.97213481</v>
      </c>
      <c r="B3417">
        <v>40.766691999999999</v>
      </c>
      <c r="C3417" t="s">
        <v>6610</v>
      </c>
      <c r="D3417" t="s">
        <v>1902</v>
      </c>
      <c r="F3417" t="s">
        <v>48</v>
      </c>
      <c r="G3417">
        <v>10082018</v>
      </c>
      <c r="H3417" s="1">
        <v>1</v>
      </c>
      <c r="I3417" t="s">
        <v>39</v>
      </c>
      <c r="J3417" t="s">
        <v>40</v>
      </c>
      <c r="N3417" t="s">
        <v>41</v>
      </c>
      <c r="O3417" t="s">
        <v>42</v>
      </c>
      <c r="Q3417" t="s">
        <v>50</v>
      </c>
      <c r="R3417">
        <v>8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s">
        <v>6611</v>
      </c>
      <c r="Z3417" t="b">
        <f t="shared" si="294"/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1</v>
      </c>
      <c r="AH3417" t="b">
        <v>0</v>
      </c>
      <c r="AI3417" t="s">
        <v>6612</v>
      </c>
      <c r="AK3417" t="s">
        <v>6613</v>
      </c>
      <c r="AL3417" t="b">
        <v>0</v>
      </c>
    </row>
    <row r="3418" spans="1:38" x14ac:dyDescent="0.3">
      <c r="A3418">
        <v>-73.960185150000001</v>
      </c>
      <c r="B3418">
        <v>40.796869819999998</v>
      </c>
      <c r="C3418" t="s">
        <v>6623</v>
      </c>
      <c r="D3418" t="s">
        <v>689</v>
      </c>
      <c r="F3418" t="s">
        <v>48</v>
      </c>
      <c r="G3418">
        <v>10192018</v>
      </c>
      <c r="H3418" s="1">
        <v>5</v>
      </c>
      <c r="I3418" t="s">
        <v>39</v>
      </c>
      <c r="J3418" t="s">
        <v>40</v>
      </c>
      <c r="N3418" t="s">
        <v>117</v>
      </c>
      <c r="O3418" t="s">
        <v>118</v>
      </c>
      <c r="P3418" t="s">
        <v>6624</v>
      </c>
      <c r="Q3418" t="s">
        <v>43</v>
      </c>
      <c r="R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1</v>
      </c>
      <c r="Y3418" t="s">
        <v>6625</v>
      </c>
      <c r="Z3418" t="b">
        <f t="shared" si="294"/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1</v>
      </c>
      <c r="AG3418" t="b">
        <v>1</v>
      </c>
      <c r="AH3418" t="b">
        <v>0</v>
      </c>
      <c r="AK3418" t="s">
        <v>6626</v>
      </c>
      <c r="AL3418" t="b">
        <v>0</v>
      </c>
    </row>
    <row r="3419" spans="1:38" x14ac:dyDescent="0.3">
      <c r="A3419">
        <v>-73.980163640000001</v>
      </c>
      <c r="B3419">
        <v>40.769019210000003</v>
      </c>
      <c r="C3419" t="s">
        <v>6641</v>
      </c>
      <c r="D3419" t="s">
        <v>1909</v>
      </c>
      <c r="F3419" t="s">
        <v>48</v>
      </c>
      <c r="G3419">
        <v>10102018</v>
      </c>
      <c r="H3419" s="1">
        <v>9</v>
      </c>
      <c r="I3419" t="s">
        <v>39</v>
      </c>
      <c r="J3419" t="s">
        <v>40</v>
      </c>
      <c r="N3419" t="s">
        <v>84</v>
      </c>
      <c r="O3419" t="s">
        <v>103</v>
      </c>
      <c r="Q3419" t="s">
        <v>50</v>
      </c>
      <c r="S3419" t="s">
        <v>6642</v>
      </c>
      <c r="T3419" t="b">
        <v>0</v>
      </c>
      <c r="U3419" t="b">
        <v>0</v>
      </c>
      <c r="V3419" t="b">
        <v>1</v>
      </c>
      <c r="W3419" t="b">
        <v>0</v>
      </c>
      <c r="X3419" t="b">
        <v>0</v>
      </c>
      <c r="Y3419" t="s">
        <v>6643</v>
      </c>
      <c r="Z3419" t="b">
        <f t="shared" si="294"/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1</v>
      </c>
      <c r="AF3419" t="b">
        <v>0</v>
      </c>
      <c r="AG3419" t="b">
        <v>0</v>
      </c>
      <c r="AH3419" t="b">
        <v>0</v>
      </c>
      <c r="AI3419" t="s">
        <v>6644</v>
      </c>
      <c r="AK3419" t="s">
        <v>6645</v>
      </c>
      <c r="AL3419" t="b">
        <v>0</v>
      </c>
    </row>
    <row r="3420" spans="1:38" x14ac:dyDescent="0.3">
      <c r="A3420">
        <v>-73.971067489999996</v>
      </c>
      <c r="B3420">
        <v>40.77787575</v>
      </c>
      <c r="C3420" t="s">
        <v>6655</v>
      </c>
      <c r="D3420" t="s">
        <v>554</v>
      </c>
      <c r="F3420" t="s">
        <v>34</v>
      </c>
      <c r="G3420">
        <v>10172018</v>
      </c>
      <c r="H3420" s="1">
        <v>6</v>
      </c>
      <c r="I3420" t="s">
        <v>39</v>
      </c>
      <c r="J3420" t="s">
        <v>40</v>
      </c>
      <c r="N3420" t="s">
        <v>41</v>
      </c>
      <c r="O3420" t="s">
        <v>42</v>
      </c>
      <c r="Q3420" t="s">
        <v>43</v>
      </c>
      <c r="R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s">
        <v>122</v>
      </c>
      <c r="Z3420" t="b">
        <f t="shared" si="294"/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0</v>
      </c>
      <c r="AI3420" t="s">
        <v>6656</v>
      </c>
      <c r="AK3420" t="s">
        <v>6657</v>
      </c>
      <c r="AL3420" t="b">
        <v>0</v>
      </c>
    </row>
    <row r="3421" spans="1:38" x14ac:dyDescent="0.3">
      <c r="A3421">
        <v>-73.952842919999995</v>
      </c>
      <c r="B3421">
        <v>40.792265180000001</v>
      </c>
      <c r="C3421" t="s">
        <v>6680</v>
      </c>
      <c r="D3421" t="s">
        <v>106</v>
      </c>
      <c r="F3421" t="s">
        <v>34</v>
      </c>
      <c r="G3421">
        <v>10072018</v>
      </c>
      <c r="H3421" s="1">
        <v>9</v>
      </c>
      <c r="I3421" t="s">
        <v>54</v>
      </c>
      <c r="J3421" t="s">
        <v>40</v>
      </c>
      <c r="O3421" t="s">
        <v>55</v>
      </c>
      <c r="Q3421" t="s">
        <v>50</v>
      </c>
      <c r="R3421">
        <v>5</v>
      </c>
      <c r="T3421" t="b">
        <v>1</v>
      </c>
      <c r="U3421" t="b">
        <v>1</v>
      </c>
      <c r="V3421" t="b">
        <v>0</v>
      </c>
      <c r="W3421" t="b">
        <v>0</v>
      </c>
      <c r="X3421" t="b">
        <v>0</v>
      </c>
      <c r="Y3421" t="s">
        <v>443</v>
      </c>
      <c r="Z3421" t="b">
        <f t="shared" si="294"/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1</v>
      </c>
      <c r="AF3421" t="b">
        <v>0</v>
      </c>
      <c r="AG3421" t="b">
        <v>0</v>
      </c>
      <c r="AH3421" t="b">
        <v>0</v>
      </c>
      <c r="AK3421" t="s">
        <v>6681</v>
      </c>
      <c r="AL3421" t="b">
        <v>0</v>
      </c>
    </row>
    <row r="3422" spans="1:38" x14ac:dyDescent="0.3">
      <c r="A3422">
        <v>-73.962884299999999</v>
      </c>
      <c r="B3422">
        <v>40.793804860000002</v>
      </c>
      <c r="C3422" t="s">
        <v>6686</v>
      </c>
      <c r="D3422" t="s">
        <v>2657</v>
      </c>
      <c r="F3422" t="s">
        <v>34</v>
      </c>
      <c r="G3422">
        <v>10132018</v>
      </c>
      <c r="H3422" s="1">
        <v>1</v>
      </c>
      <c r="I3422" t="s">
        <v>39</v>
      </c>
      <c r="J3422" t="s">
        <v>40</v>
      </c>
      <c r="N3422" t="s">
        <v>41</v>
      </c>
      <c r="O3422" t="s">
        <v>42</v>
      </c>
      <c r="Q3422" t="s">
        <v>43</v>
      </c>
      <c r="R3422" t="b">
        <v>0</v>
      </c>
      <c r="T3422" t="b">
        <v>0</v>
      </c>
      <c r="U3422" t="b">
        <v>0</v>
      </c>
      <c r="V3422" t="b">
        <v>0</v>
      </c>
      <c r="W3422" t="b">
        <v>1</v>
      </c>
      <c r="X3422" t="b">
        <v>1</v>
      </c>
      <c r="Y3422" t="s">
        <v>6687</v>
      </c>
      <c r="Z3422" t="b">
        <f t="shared" si="294"/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K3422" t="s">
        <v>6688</v>
      </c>
      <c r="AL3422" t="b">
        <v>0</v>
      </c>
    </row>
    <row r="3423" spans="1:38" x14ac:dyDescent="0.3">
      <c r="A3423">
        <v>-73.961542919999999</v>
      </c>
      <c r="B3423">
        <v>40.790741760000003</v>
      </c>
      <c r="C3423" t="s">
        <v>6728</v>
      </c>
      <c r="D3423" t="s">
        <v>621</v>
      </c>
      <c r="F3423" t="s">
        <v>48</v>
      </c>
      <c r="G3423">
        <v>10142018</v>
      </c>
      <c r="H3423" s="1">
        <v>1</v>
      </c>
      <c r="J3423" t="s">
        <v>40</v>
      </c>
      <c r="N3423" t="s">
        <v>41</v>
      </c>
      <c r="O3423" t="s">
        <v>42</v>
      </c>
      <c r="Q3423" t="s">
        <v>50</v>
      </c>
      <c r="R3423">
        <v>20</v>
      </c>
      <c r="S3423" t="s">
        <v>6729</v>
      </c>
      <c r="T3423" t="b">
        <v>0</v>
      </c>
      <c r="U3423" t="b">
        <v>0</v>
      </c>
      <c r="V3423" t="b">
        <v>1</v>
      </c>
      <c r="W3423" t="b">
        <v>0</v>
      </c>
      <c r="X3423" t="b">
        <v>0</v>
      </c>
      <c r="Y3423" t="s">
        <v>6730</v>
      </c>
      <c r="Z3423" t="b">
        <f t="shared" si="294"/>
        <v>0</v>
      </c>
      <c r="AA3423" t="b">
        <v>0</v>
      </c>
      <c r="AB3423" t="b">
        <v>0</v>
      </c>
      <c r="AC3423" t="b">
        <v>1</v>
      </c>
      <c r="AD3423" t="b">
        <v>0</v>
      </c>
      <c r="AE3423" t="b">
        <v>0</v>
      </c>
      <c r="AF3423" t="b">
        <v>0</v>
      </c>
      <c r="AG3423" t="b">
        <v>0</v>
      </c>
      <c r="AH3423" t="b">
        <v>1</v>
      </c>
      <c r="AI3423" t="s">
        <v>6731</v>
      </c>
      <c r="AK3423" t="s">
        <v>6732</v>
      </c>
      <c r="AL3423" t="b">
        <v>0</v>
      </c>
    </row>
    <row r="3424" spans="1:38" x14ac:dyDescent="0.3">
      <c r="A3424">
        <v>-73.972966999999997</v>
      </c>
      <c r="B3424">
        <v>40.771184839999997</v>
      </c>
      <c r="C3424" t="s">
        <v>6774</v>
      </c>
      <c r="D3424" t="s">
        <v>368</v>
      </c>
      <c r="F3424" t="s">
        <v>48</v>
      </c>
      <c r="G3424">
        <v>10082018</v>
      </c>
      <c r="H3424" s="1">
        <v>17</v>
      </c>
      <c r="I3424" t="s">
        <v>39</v>
      </c>
      <c r="J3424" t="s">
        <v>40</v>
      </c>
      <c r="O3424" t="s">
        <v>55</v>
      </c>
      <c r="Q3424" t="s">
        <v>43</v>
      </c>
      <c r="R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1</v>
      </c>
      <c r="Y3424" t="s">
        <v>5111</v>
      </c>
      <c r="Z3424" t="b">
        <f t="shared" si="294"/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1</v>
      </c>
      <c r="AK3424" t="s">
        <v>6775</v>
      </c>
      <c r="AL3424" t="b">
        <v>0</v>
      </c>
    </row>
    <row r="3425" spans="1:38" x14ac:dyDescent="0.3">
      <c r="A3425">
        <v>-73.968920429999997</v>
      </c>
      <c r="B3425">
        <v>40.771254059999997</v>
      </c>
      <c r="C3425" t="s">
        <v>6800</v>
      </c>
      <c r="D3425" t="s">
        <v>1785</v>
      </c>
      <c r="F3425" t="s">
        <v>48</v>
      </c>
      <c r="G3425">
        <v>10142018</v>
      </c>
      <c r="H3425" s="1">
        <v>1</v>
      </c>
      <c r="I3425" t="s">
        <v>39</v>
      </c>
      <c r="J3425" t="s">
        <v>41</v>
      </c>
      <c r="N3425" t="s">
        <v>749</v>
      </c>
      <c r="O3425" t="s">
        <v>3229</v>
      </c>
      <c r="P3425" t="s">
        <v>6801</v>
      </c>
      <c r="Q3425" t="s">
        <v>43</v>
      </c>
      <c r="R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1</v>
      </c>
      <c r="Y3425" t="s">
        <v>6802</v>
      </c>
      <c r="Z3425" t="b">
        <f t="shared" si="294"/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1</v>
      </c>
      <c r="AH3425" t="b">
        <v>0</v>
      </c>
      <c r="AK3425" t="s">
        <v>6803</v>
      </c>
      <c r="AL3425" t="b">
        <v>0</v>
      </c>
    </row>
    <row r="3426" spans="1:38" x14ac:dyDescent="0.3">
      <c r="A3426">
        <v>-73.971525119999995</v>
      </c>
      <c r="B3426">
        <v>40.77036854</v>
      </c>
      <c r="C3426" t="s">
        <v>6812</v>
      </c>
      <c r="D3426" t="s">
        <v>413</v>
      </c>
      <c r="F3426" t="s">
        <v>34</v>
      </c>
      <c r="G3426">
        <v>10182018</v>
      </c>
      <c r="H3426" s="1">
        <v>6</v>
      </c>
      <c r="I3426" t="s">
        <v>39</v>
      </c>
      <c r="J3426" t="s">
        <v>40</v>
      </c>
      <c r="N3426" t="s">
        <v>41</v>
      </c>
      <c r="O3426" t="s">
        <v>42</v>
      </c>
      <c r="Q3426" t="s">
        <v>43</v>
      </c>
      <c r="R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1</v>
      </c>
      <c r="Y3426" t="s">
        <v>99</v>
      </c>
      <c r="Z3426" t="b">
        <f t="shared" si="294"/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K3426" t="s">
        <v>6813</v>
      </c>
      <c r="AL3426" t="b">
        <v>0</v>
      </c>
    </row>
    <row r="3427" spans="1:38" x14ac:dyDescent="0.3">
      <c r="A3427">
        <v>-73.969710939999999</v>
      </c>
      <c r="B3427">
        <v>40.777621830000001</v>
      </c>
      <c r="C3427" t="s">
        <v>6836</v>
      </c>
      <c r="D3427" t="s">
        <v>150</v>
      </c>
      <c r="F3427" t="s">
        <v>34</v>
      </c>
      <c r="G3427">
        <v>10082018</v>
      </c>
      <c r="H3427" s="1">
        <v>6</v>
      </c>
      <c r="I3427" t="s">
        <v>39</v>
      </c>
      <c r="J3427" t="s">
        <v>40</v>
      </c>
      <c r="O3427" t="s">
        <v>55</v>
      </c>
      <c r="Q3427" t="s">
        <v>43</v>
      </c>
      <c r="R3427" t="b">
        <v>0</v>
      </c>
      <c r="T3427" t="b">
        <v>0</v>
      </c>
      <c r="U3427" t="b">
        <v>0</v>
      </c>
      <c r="V3427" t="b">
        <v>0</v>
      </c>
      <c r="W3427" t="b">
        <v>1</v>
      </c>
      <c r="X3427" t="b">
        <v>1</v>
      </c>
      <c r="Y3427" t="s">
        <v>521</v>
      </c>
      <c r="Z3427" t="b">
        <f t="shared" si="294"/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1</v>
      </c>
      <c r="AH3427" t="b">
        <v>0</v>
      </c>
      <c r="AK3427" t="s">
        <v>6837</v>
      </c>
      <c r="AL3427" t="b">
        <v>0</v>
      </c>
    </row>
    <row r="3428" spans="1:38" x14ac:dyDescent="0.3">
      <c r="A3428">
        <v>-73.957691350000005</v>
      </c>
      <c r="B3428">
        <v>40.799421610000003</v>
      </c>
      <c r="C3428" t="s">
        <v>6884</v>
      </c>
      <c r="D3428" t="s">
        <v>382</v>
      </c>
      <c r="F3428" t="s">
        <v>48</v>
      </c>
      <c r="G3428">
        <v>10102018</v>
      </c>
      <c r="H3428" s="1">
        <v>11</v>
      </c>
      <c r="I3428" t="s">
        <v>39</v>
      </c>
      <c r="J3428" t="s">
        <v>40</v>
      </c>
      <c r="N3428" t="s">
        <v>41</v>
      </c>
      <c r="O3428" t="s">
        <v>42</v>
      </c>
      <c r="T3428" t="b">
        <v>0</v>
      </c>
      <c r="U3428" t="b">
        <v>0</v>
      </c>
      <c r="V3428" t="b">
        <v>0</v>
      </c>
      <c r="W3428" t="b">
        <v>1</v>
      </c>
      <c r="X3428" t="b">
        <v>0</v>
      </c>
      <c r="Y3428" t="s">
        <v>6885</v>
      </c>
      <c r="Z3428" t="b">
        <f t="shared" si="294"/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1</v>
      </c>
      <c r="AH3428" t="b">
        <v>0</v>
      </c>
      <c r="AK3428" t="s">
        <v>6886</v>
      </c>
      <c r="AL3428" t="b">
        <v>0</v>
      </c>
    </row>
    <row r="3429" spans="1:38" x14ac:dyDescent="0.3">
      <c r="A3429">
        <v>-73.976502800000006</v>
      </c>
      <c r="B3429">
        <v>40.771732739999997</v>
      </c>
      <c r="C3429" t="s">
        <v>6908</v>
      </c>
      <c r="D3429" t="s">
        <v>2804</v>
      </c>
      <c r="F3429" t="s">
        <v>48</v>
      </c>
      <c r="G3429">
        <v>10122018</v>
      </c>
      <c r="H3429" s="1">
        <v>2</v>
      </c>
      <c r="I3429" t="s">
        <v>39</v>
      </c>
      <c r="J3429" t="s">
        <v>40</v>
      </c>
      <c r="N3429" t="s">
        <v>41</v>
      </c>
      <c r="O3429" t="s">
        <v>42</v>
      </c>
      <c r="Q3429" t="s">
        <v>43</v>
      </c>
      <c r="R3429" t="b">
        <v>0</v>
      </c>
      <c r="T3429" t="b">
        <v>1</v>
      </c>
      <c r="U3429" t="b">
        <v>0</v>
      </c>
      <c r="V3429" t="b">
        <v>0</v>
      </c>
      <c r="W3429" t="b">
        <v>0</v>
      </c>
      <c r="X3429" t="b">
        <v>1</v>
      </c>
      <c r="Y3429" t="s">
        <v>5864</v>
      </c>
      <c r="Z3429" t="b">
        <f t="shared" si="294"/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1</v>
      </c>
      <c r="AH3429" t="b">
        <v>0</v>
      </c>
      <c r="AK3429" t="s">
        <v>6909</v>
      </c>
      <c r="AL3429" t="b">
        <v>0</v>
      </c>
    </row>
    <row r="3430" spans="1:38" x14ac:dyDescent="0.3">
      <c r="A3430">
        <v>-73.975688980000001</v>
      </c>
      <c r="B3430">
        <v>40.767607830000003</v>
      </c>
      <c r="C3430" t="s">
        <v>6914</v>
      </c>
      <c r="D3430" t="s">
        <v>1706</v>
      </c>
      <c r="F3430" t="s">
        <v>48</v>
      </c>
      <c r="G3430">
        <v>10062018</v>
      </c>
      <c r="H3430" s="1">
        <v>14</v>
      </c>
      <c r="I3430" t="s">
        <v>39</v>
      </c>
      <c r="J3430" t="s">
        <v>40</v>
      </c>
      <c r="N3430" t="s">
        <v>84</v>
      </c>
      <c r="O3430" t="s">
        <v>103</v>
      </c>
      <c r="Q3430" t="s">
        <v>50</v>
      </c>
      <c r="R3430">
        <v>12</v>
      </c>
      <c r="T3430" t="b">
        <v>1</v>
      </c>
      <c r="U3430" t="b">
        <v>0</v>
      </c>
      <c r="V3430" t="b">
        <v>1</v>
      </c>
      <c r="W3430" t="b">
        <v>0</v>
      </c>
      <c r="X3430" t="b">
        <v>0</v>
      </c>
      <c r="Y3430" t="s">
        <v>6915</v>
      </c>
      <c r="Z3430" t="b">
        <f t="shared" si="294"/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1</v>
      </c>
      <c r="AK3430" t="s">
        <v>6916</v>
      </c>
      <c r="AL3430" t="b">
        <v>0</v>
      </c>
    </row>
    <row r="3431" spans="1:38" x14ac:dyDescent="0.3">
      <c r="A3431">
        <v>-73.961592600000003</v>
      </c>
      <c r="B3431">
        <v>40.794422320000002</v>
      </c>
      <c r="C3431" t="s">
        <v>6935</v>
      </c>
      <c r="D3431" t="s">
        <v>434</v>
      </c>
      <c r="F3431" t="s">
        <v>34</v>
      </c>
      <c r="G3431">
        <v>10132018</v>
      </c>
      <c r="H3431" s="1">
        <v>5</v>
      </c>
      <c r="I3431" t="s">
        <v>39</v>
      </c>
      <c r="J3431" t="s">
        <v>40</v>
      </c>
      <c r="O3431" t="s">
        <v>55</v>
      </c>
      <c r="Q3431" t="s">
        <v>43</v>
      </c>
      <c r="R3431" t="b">
        <v>0</v>
      </c>
      <c r="T3431" t="b">
        <v>1</v>
      </c>
      <c r="U3431" t="b">
        <v>0</v>
      </c>
      <c r="V3431" t="b">
        <v>1</v>
      </c>
      <c r="W3431" t="b">
        <v>0</v>
      </c>
      <c r="X3431" t="b">
        <v>0</v>
      </c>
      <c r="Y3431" t="s">
        <v>6347</v>
      </c>
      <c r="Z3431" t="b">
        <f t="shared" si="294"/>
        <v>0</v>
      </c>
      <c r="AA3431" t="b">
        <v>1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1</v>
      </c>
      <c r="AI3431" t="s">
        <v>1294</v>
      </c>
      <c r="AK3431" t="s">
        <v>6936</v>
      </c>
      <c r="AL3431" t="b">
        <v>0</v>
      </c>
    </row>
    <row r="3432" spans="1:38" x14ac:dyDescent="0.3">
      <c r="A3432">
        <v>-73.971112009999999</v>
      </c>
      <c r="B3432">
        <v>40.776080190000002</v>
      </c>
      <c r="C3432" t="s">
        <v>6939</v>
      </c>
      <c r="D3432" t="s">
        <v>426</v>
      </c>
      <c r="F3432" t="s">
        <v>34</v>
      </c>
      <c r="G3432">
        <v>10182018</v>
      </c>
      <c r="H3432" s="1">
        <v>14</v>
      </c>
      <c r="I3432" t="s">
        <v>39</v>
      </c>
      <c r="J3432" t="s">
        <v>41</v>
      </c>
      <c r="N3432" t="s">
        <v>40</v>
      </c>
      <c r="O3432" t="s">
        <v>110</v>
      </c>
      <c r="Q3432" t="s">
        <v>43</v>
      </c>
      <c r="R3432" t="b">
        <v>0</v>
      </c>
      <c r="T3432" t="b">
        <v>1</v>
      </c>
      <c r="U3432" t="b">
        <v>0</v>
      </c>
      <c r="V3432" t="b">
        <v>1</v>
      </c>
      <c r="W3432" t="b">
        <v>0</v>
      </c>
      <c r="X3432" t="b">
        <v>0</v>
      </c>
      <c r="Y3432" t="s">
        <v>6940</v>
      </c>
      <c r="Z3432" t="b">
        <f t="shared" si="294"/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1</v>
      </c>
      <c r="AH3432" t="b">
        <v>0</v>
      </c>
      <c r="AK3432" t="s">
        <v>6941</v>
      </c>
      <c r="AL3432" t="b">
        <v>0</v>
      </c>
    </row>
    <row r="3433" spans="1:38" x14ac:dyDescent="0.3">
      <c r="A3433">
        <v>-73.977857880000002</v>
      </c>
      <c r="B3433">
        <v>40.770543269999997</v>
      </c>
      <c r="C3433" t="s">
        <v>6951</v>
      </c>
      <c r="D3433" t="s">
        <v>2864</v>
      </c>
      <c r="F3433" t="s">
        <v>34</v>
      </c>
      <c r="G3433">
        <v>10132018</v>
      </c>
      <c r="H3433" s="1">
        <v>3</v>
      </c>
      <c r="I3433" t="s">
        <v>39</v>
      </c>
      <c r="J3433" t="s">
        <v>40</v>
      </c>
      <c r="O3433" t="s">
        <v>55</v>
      </c>
      <c r="Q3433" t="s">
        <v>43</v>
      </c>
      <c r="R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1</v>
      </c>
      <c r="Y3433" t="s">
        <v>99</v>
      </c>
      <c r="Z3433" t="b">
        <f t="shared" si="294"/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K3433" t="s">
        <v>6952</v>
      </c>
      <c r="AL3433" t="b">
        <v>0</v>
      </c>
    </row>
    <row r="3434" spans="1:38" x14ac:dyDescent="0.3">
      <c r="A3434">
        <v>-73.955259560000002</v>
      </c>
      <c r="B3434">
        <v>40.788953300000003</v>
      </c>
      <c r="C3434" t="s">
        <v>6963</v>
      </c>
      <c r="D3434" t="s">
        <v>877</v>
      </c>
      <c r="F3434" t="s">
        <v>34</v>
      </c>
      <c r="G3434">
        <v>10072018</v>
      </c>
      <c r="H3434" s="1">
        <v>1</v>
      </c>
      <c r="I3434" t="s">
        <v>39</v>
      </c>
      <c r="J3434" t="s">
        <v>40</v>
      </c>
      <c r="N3434" t="s">
        <v>41</v>
      </c>
      <c r="O3434" t="s">
        <v>42</v>
      </c>
      <c r="Q3434" t="s">
        <v>43</v>
      </c>
      <c r="R3434" t="b">
        <v>0</v>
      </c>
      <c r="T3434" t="b">
        <v>0</v>
      </c>
      <c r="U3434" t="b">
        <v>0</v>
      </c>
      <c r="V3434" t="b">
        <v>1</v>
      </c>
      <c r="W3434" t="b">
        <v>1</v>
      </c>
      <c r="X3434" t="b">
        <v>1</v>
      </c>
      <c r="Y3434" t="s">
        <v>6964</v>
      </c>
      <c r="Z3434" t="b">
        <f t="shared" si="294"/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1</v>
      </c>
      <c r="AF3434" t="b">
        <v>0</v>
      </c>
      <c r="AG3434" t="b">
        <v>1</v>
      </c>
      <c r="AH3434" t="b">
        <v>0</v>
      </c>
      <c r="AK3434" t="s">
        <v>6965</v>
      </c>
      <c r="AL3434" t="b">
        <v>0</v>
      </c>
    </row>
    <row r="3435" spans="1:38" x14ac:dyDescent="0.3">
      <c r="A3435">
        <v>-73.971597720000005</v>
      </c>
      <c r="B3435">
        <v>40.774217270000001</v>
      </c>
      <c r="C3435" t="s">
        <v>6994</v>
      </c>
      <c r="D3435" t="s">
        <v>1115</v>
      </c>
      <c r="F3435" t="s">
        <v>48</v>
      </c>
      <c r="G3435">
        <v>10132018</v>
      </c>
      <c r="H3435" s="1">
        <v>3</v>
      </c>
      <c r="I3435" t="s">
        <v>39</v>
      </c>
      <c r="J3435" t="s">
        <v>40</v>
      </c>
      <c r="O3435" t="s">
        <v>55</v>
      </c>
      <c r="Q3435" t="s">
        <v>43</v>
      </c>
      <c r="R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1</v>
      </c>
      <c r="Y3435" t="s">
        <v>521</v>
      </c>
      <c r="Z3435" t="b">
        <f t="shared" si="294"/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1</v>
      </c>
      <c r="AH3435" t="b">
        <v>0</v>
      </c>
      <c r="AK3435" t="s">
        <v>6995</v>
      </c>
      <c r="AL3435" t="b">
        <v>0</v>
      </c>
    </row>
    <row r="3436" spans="1:38" x14ac:dyDescent="0.3">
      <c r="A3436">
        <v>-73.955208229999997</v>
      </c>
      <c r="B3436">
        <v>40.78905743</v>
      </c>
      <c r="C3436" t="s">
        <v>7000</v>
      </c>
      <c r="D3436" t="s">
        <v>877</v>
      </c>
      <c r="F3436" t="s">
        <v>34</v>
      </c>
      <c r="G3436">
        <v>10072018</v>
      </c>
      <c r="H3436" s="1">
        <v>2</v>
      </c>
      <c r="I3436" t="s">
        <v>39</v>
      </c>
      <c r="O3436" t="s">
        <v>35</v>
      </c>
      <c r="Q3436" t="s">
        <v>50</v>
      </c>
      <c r="R3436">
        <v>30</v>
      </c>
      <c r="T3436" t="b">
        <v>0</v>
      </c>
      <c r="U3436" t="b">
        <v>0</v>
      </c>
      <c r="V3436" t="b">
        <v>1</v>
      </c>
      <c r="W3436" t="b">
        <v>0</v>
      </c>
      <c r="X3436" t="b">
        <v>0</v>
      </c>
      <c r="Y3436" t="s">
        <v>7001</v>
      </c>
      <c r="Z3436" t="b">
        <f t="shared" si="294"/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1</v>
      </c>
      <c r="AF3436" t="b">
        <v>0</v>
      </c>
      <c r="AG3436" t="b">
        <v>1</v>
      </c>
      <c r="AH3436" t="b">
        <v>0</v>
      </c>
      <c r="AK3436" t="s">
        <v>7002</v>
      </c>
      <c r="AL3436" t="b">
        <v>0</v>
      </c>
    </row>
    <row r="3437" spans="1:38" x14ac:dyDescent="0.3">
      <c r="A3437">
        <v>-73.972659829999998</v>
      </c>
      <c r="B3437">
        <v>40.77078624</v>
      </c>
      <c r="C3437" t="s">
        <v>7067</v>
      </c>
      <c r="D3437" t="s">
        <v>368</v>
      </c>
      <c r="F3437" t="s">
        <v>34</v>
      </c>
      <c r="G3437">
        <v>10122018</v>
      </c>
      <c r="H3437" s="1">
        <v>3</v>
      </c>
      <c r="I3437" t="s">
        <v>39</v>
      </c>
      <c r="J3437" t="s">
        <v>40</v>
      </c>
      <c r="N3437" t="s">
        <v>41</v>
      </c>
      <c r="O3437" t="s">
        <v>42</v>
      </c>
      <c r="Q3437" t="s">
        <v>43</v>
      </c>
      <c r="R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1</v>
      </c>
      <c r="Y3437" t="s">
        <v>355</v>
      </c>
      <c r="Z3437" t="b">
        <f t="shared" si="294"/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1</v>
      </c>
      <c r="AK3437" t="s">
        <v>7068</v>
      </c>
      <c r="AL3437" t="b">
        <v>0</v>
      </c>
    </row>
    <row r="3438" spans="1:38" x14ac:dyDescent="0.3">
      <c r="A3438">
        <v>-73.954162909999994</v>
      </c>
      <c r="B3438">
        <v>40.793425929999998</v>
      </c>
      <c r="C3438" t="s">
        <v>7069</v>
      </c>
      <c r="D3438" t="s">
        <v>939</v>
      </c>
      <c r="F3438" t="s">
        <v>48</v>
      </c>
      <c r="G3438">
        <v>10142018</v>
      </c>
      <c r="H3438" s="1">
        <v>2</v>
      </c>
      <c r="I3438" t="s">
        <v>39</v>
      </c>
      <c r="J3438" t="s">
        <v>40</v>
      </c>
      <c r="O3438" t="s">
        <v>55</v>
      </c>
      <c r="Q3438" t="s">
        <v>43</v>
      </c>
      <c r="R3438" t="b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 t="s">
        <v>7070</v>
      </c>
      <c r="Z3438" t="b">
        <f t="shared" si="294"/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K3438" t="s">
        <v>7071</v>
      </c>
      <c r="AL3438" t="b">
        <v>0</v>
      </c>
    </row>
    <row r="3439" spans="1:38" x14ac:dyDescent="0.3">
      <c r="A3439">
        <v>-73.956581229999998</v>
      </c>
      <c r="B3439">
        <v>40.790212769999997</v>
      </c>
      <c r="C3439" t="s">
        <v>7072</v>
      </c>
      <c r="D3439" t="s">
        <v>62</v>
      </c>
      <c r="F3439" t="s">
        <v>48</v>
      </c>
      <c r="G3439">
        <v>10192018</v>
      </c>
      <c r="H3439" s="1">
        <v>1</v>
      </c>
      <c r="I3439" t="s">
        <v>39</v>
      </c>
      <c r="J3439" t="s">
        <v>41</v>
      </c>
      <c r="N3439" t="s">
        <v>40</v>
      </c>
      <c r="O3439" t="s">
        <v>110</v>
      </c>
      <c r="P3439" t="s">
        <v>7073</v>
      </c>
      <c r="Q3439" t="s">
        <v>43</v>
      </c>
      <c r="R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s">
        <v>7074</v>
      </c>
      <c r="Z3439" t="b">
        <f t="shared" si="294"/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K3439" t="s">
        <v>7075</v>
      </c>
      <c r="AL3439" t="b">
        <v>0</v>
      </c>
    </row>
    <row r="3440" spans="1:38" x14ac:dyDescent="0.3">
      <c r="A3440">
        <v>-73.969859279999994</v>
      </c>
      <c r="B3440">
        <v>40.774307139999998</v>
      </c>
      <c r="C3440" t="s">
        <v>7076</v>
      </c>
      <c r="D3440" t="s">
        <v>655</v>
      </c>
      <c r="F3440" t="s">
        <v>48</v>
      </c>
      <c r="G3440">
        <v>10202018</v>
      </c>
      <c r="H3440" s="1">
        <v>3</v>
      </c>
      <c r="I3440" t="s">
        <v>39</v>
      </c>
      <c r="J3440" t="s">
        <v>40</v>
      </c>
      <c r="N3440" t="s">
        <v>192</v>
      </c>
      <c r="O3440" t="s">
        <v>354</v>
      </c>
      <c r="Q3440" t="s">
        <v>43</v>
      </c>
      <c r="R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s">
        <v>1369</v>
      </c>
      <c r="Z3440" t="b">
        <f t="shared" si="294"/>
        <v>0</v>
      </c>
      <c r="AA3440" t="b">
        <v>0</v>
      </c>
      <c r="AB3440" t="b">
        <v>0</v>
      </c>
      <c r="AC3440" t="b">
        <v>0</v>
      </c>
      <c r="AD3440" t="b">
        <v>0</v>
      </c>
      <c r="AE3440" t="b">
        <v>1</v>
      </c>
      <c r="AF3440" t="b">
        <v>0</v>
      </c>
      <c r="AG3440" t="b">
        <v>0</v>
      </c>
      <c r="AH3440" t="b">
        <v>0</v>
      </c>
      <c r="AK3440" t="s">
        <v>7077</v>
      </c>
      <c r="AL3440" t="b">
        <v>0</v>
      </c>
    </row>
    <row r="3441" spans="1:38" x14ac:dyDescent="0.3">
      <c r="A3441">
        <v>-73.95525816</v>
      </c>
      <c r="B3441">
        <v>40.79581477</v>
      </c>
      <c r="C3441" t="s">
        <v>7086</v>
      </c>
      <c r="D3441" t="s">
        <v>3963</v>
      </c>
      <c r="F3441" t="s">
        <v>48</v>
      </c>
      <c r="G3441">
        <v>10182018</v>
      </c>
      <c r="H3441" s="1">
        <v>1</v>
      </c>
      <c r="I3441" t="s">
        <v>39</v>
      </c>
      <c r="J3441" t="s">
        <v>40</v>
      </c>
      <c r="N3441" t="s">
        <v>41</v>
      </c>
      <c r="O3441" t="s">
        <v>42</v>
      </c>
      <c r="Q3441" t="s">
        <v>43</v>
      </c>
      <c r="R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s">
        <v>7087</v>
      </c>
      <c r="Z3441" t="b">
        <f t="shared" si="294"/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1</v>
      </c>
      <c r="AK3441" t="s">
        <v>7088</v>
      </c>
      <c r="AL3441" t="b">
        <v>0</v>
      </c>
    </row>
    <row r="3442" spans="1:38" x14ac:dyDescent="0.3">
      <c r="A3442">
        <v>-73.963648259999999</v>
      </c>
      <c r="B3442">
        <v>40.777583159999999</v>
      </c>
      <c r="C3442" t="s">
        <v>7093</v>
      </c>
      <c r="D3442" t="s">
        <v>1144</v>
      </c>
      <c r="F3442" t="s">
        <v>34</v>
      </c>
      <c r="G3442">
        <v>10072018</v>
      </c>
      <c r="H3442" s="1">
        <v>5</v>
      </c>
      <c r="I3442" t="s">
        <v>54</v>
      </c>
      <c r="J3442" t="s">
        <v>41</v>
      </c>
      <c r="N3442" t="s">
        <v>5106</v>
      </c>
      <c r="O3442" t="s">
        <v>5107</v>
      </c>
      <c r="Q3442" t="s">
        <v>43</v>
      </c>
      <c r="R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1</v>
      </c>
      <c r="Y3442" t="s">
        <v>7094</v>
      </c>
      <c r="Z3442" t="b">
        <f t="shared" si="294"/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1</v>
      </c>
      <c r="AH3442" t="b">
        <v>0</v>
      </c>
      <c r="AK3442" t="s">
        <v>7095</v>
      </c>
      <c r="AL3442" t="b">
        <v>0</v>
      </c>
    </row>
    <row r="3443" spans="1:38" x14ac:dyDescent="0.3">
      <c r="A3443">
        <v>-73.979310150000003</v>
      </c>
      <c r="B3443">
        <v>40.769260019999997</v>
      </c>
      <c r="C3443" t="s">
        <v>7098</v>
      </c>
      <c r="D3443" t="s">
        <v>465</v>
      </c>
      <c r="F3443" t="s">
        <v>34</v>
      </c>
      <c r="G3443">
        <v>10072018</v>
      </c>
      <c r="H3443" s="1">
        <v>2</v>
      </c>
      <c r="I3443" t="s">
        <v>39</v>
      </c>
      <c r="J3443" t="s">
        <v>40</v>
      </c>
      <c r="O3443" t="s">
        <v>55</v>
      </c>
      <c r="Q3443" t="s">
        <v>50</v>
      </c>
      <c r="R3443">
        <v>10</v>
      </c>
      <c r="S3443" t="s">
        <v>466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s">
        <v>1219</v>
      </c>
      <c r="Z3443" t="b">
        <f t="shared" si="294"/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K3443" t="s">
        <v>7099</v>
      </c>
      <c r="AL3443" t="b">
        <v>0</v>
      </c>
    </row>
    <row r="3444" spans="1:38" x14ac:dyDescent="0.3">
      <c r="A3444">
        <v>-73.973583309999995</v>
      </c>
      <c r="B3444">
        <v>40.778631799999999</v>
      </c>
      <c r="C3444" t="s">
        <v>7114</v>
      </c>
      <c r="D3444" t="s">
        <v>797</v>
      </c>
      <c r="F3444" t="s">
        <v>34</v>
      </c>
      <c r="G3444">
        <v>10142018</v>
      </c>
      <c r="H3444" s="1">
        <v>8</v>
      </c>
      <c r="I3444" t="s">
        <v>39</v>
      </c>
      <c r="J3444" t="s">
        <v>40</v>
      </c>
      <c r="N3444" t="s">
        <v>117</v>
      </c>
      <c r="O3444" t="s">
        <v>118</v>
      </c>
      <c r="Q3444" t="s">
        <v>43</v>
      </c>
      <c r="R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1</v>
      </c>
      <c r="Y3444" t="s">
        <v>7115</v>
      </c>
      <c r="Z3444" t="b">
        <f t="shared" si="294"/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1</v>
      </c>
      <c r="AK3444" t="s">
        <v>7116</v>
      </c>
      <c r="AL3444" t="b">
        <v>0</v>
      </c>
    </row>
    <row r="3445" spans="1:38" x14ac:dyDescent="0.3">
      <c r="A3445">
        <v>-73.974515249999996</v>
      </c>
      <c r="B3445">
        <v>40.765541550000002</v>
      </c>
      <c r="C3445" t="s">
        <v>7150</v>
      </c>
      <c r="D3445" t="s">
        <v>966</v>
      </c>
      <c r="F3445" t="s">
        <v>48</v>
      </c>
      <c r="G3445">
        <v>10062018</v>
      </c>
      <c r="H3445" s="1">
        <v>4</v>
      </c>
      <c r="I3445" t="s">
        <v>39</v>
      </c>
      <c r="J3445" t="s">
        <v>40</v>
      </c>
      <c r="N3445" t="s">
        <v>84</v>
      </c>
      <c r="O3445" t="s">
        <v>103</v>
      </c>
      <c r="T3445" t="b">
        <v>0</v>
      </c>
      <c r="U3445" t="b">
        <v>1</v>
      </c>
      <c r="V3445" t="b">
        <v>0</v>
      </c>
      <c r="W3445" t="b">
        <v>0</v>
      </c>
      <c r="X3445" t="b">
        <v>1</v>
      </c>
      <c r="Y3445" t="s">
        <v>7151</v>
      </c>
      <c r="Z3445" t="b">
        <f t="shared" si="294"/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1</v>
      </c>
      <c r="AF3445" t="b">
        <v>0</v>
      </c>
      <c r="AG3445" t="b">
        <v>1</v>
      </c>
      <c r="AH3445" t="b">
        <v>0</v>
      </c>
      <c r="AK3445" t="s">
        <v>7152</v>
      </c>
      <c r="AL3445" t="b">
        <v>0</v>
      </c>
    </row>
    <row r="3446" spans="1:38" x14ac:dyDescent="0.3">
      <c r="A3446">
        <v>-73.976795350000003</v>
      </c>
      <c r="B3446">
        <v>40.767637700000002</v>
      </c>
      <c r="C3446" t="s">
        <v>7171</v>
      </c>
      <c r="D3446" t="s">
        <v>230</v>
      </c>
      <c r="F3446" t="s">
        <v>48</v>
      </c>
      <c r="G3446">
        <v>10062018</v>
      </c>
      <c r="H3446" s="1">
        <v>3</v>
      </c>
      <c r="I3446" t="s">
        <v>39</v>
      </c>
      <c r="J3446" t="s">
        <v>40</v>
      </c>
      <c r="N3446" t="s">
        <v>41</v>
      </c>
      <c r="O3446" t="s">
        <v>42</v>
      </c>
      <c r="Q3446" t="s">
        <v>43</v>
      </c>
      <c r="R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1</v>
      </c>
      <c r="Y3446" t="s">
        <v>7172</v>
      </c>
      <c r="Z3446" t="b">
        <f t="shared" si="294"/>
        <v>0</v>
      </c>
      <c r="AA3446" t="b">
        <v>0</v>
      </c>
      <c r="AB3446" t="b">
        <v>0</v>
      </c>
      <c r="AC3446" t="b">
        <v>0</v>
      </c>
      <c r="AD3446" t="b">
        <v>1</v>
      </c>
      <c r="AE3446" t="b">
        <v>0</v>
      </c>
      <c r="AF3446" t="b">
        <v>1</v>
      </c>
      <c r="AG3446" t="b">
        <v>0</v>
      </c>
      <c r="AH3446" t="b">
        <v>1</v>
      </c>
      <c r="AK3446" t="s">
        <v>7173</v>
      </c>
      <c r="AL3446" t="b">
        <v>0</v>
      </c>
    </row>
    <row r="3447" spans="1:38" x14ac:dyDescent="0.3">
      <c r="A3447">
        <v>-73.974515100000005</v>
      </c>
      <c r="B3447">
        <v>40.770065080000002</v>
      </c>
      <c r="C3447" t="s">
        <v>7210</v>
      </c>
      <c r="D3447" t="s">
        <v>3052</v>
      </c>
      <c r="F3447" t="s">
        <v>34</v>
      </c>
      <c r="G3447">
        <v>10102018</v>
      </c>
      <c r="H3447" s="1">
        <v>3</v>
      </c>
      <c r="I3447" t="s">
        <v>39</v>
      </c>
      <c r="J3447" t="s">
        <v>41</v>
      </c>
      <c r="N3447" t="s">
        <v>84</v>
      </c>
      <c r="O3447" t="s">
        <v>85</v>
      </c>
      <c r="P3447" t="s">
        <v>3053</v>
      </c>
      <c r="Q3447" t="s">
        <v>43</v>
      </c>
      <c r="R3447" t="b">
        <v>0</v>
      </c>
      <c r="S3447" t="s">
        <v>3423</v>
      </c>
      <c r="T3447" t="b">
        <v>0</v>
      </c>
      <c r="U3447" t="b">
        <v>1</v>
      </c>
      <c r="V3447" t="b">
        <v>0</v>
      </c>
      <c r="W3447" t="b">
        <v>1</v>
      </c>
      <c r="X3447" t="b">
        <v>0</v>
      </c>
      <c r="Y3447" t="s">
        <v>1896</v>
      </c>
      <c r="Z3447" t="b">
        <f t="shared" si="294"/>
        <v>0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1</v>
      </c>
      <c r="AH3447" t="b">
        <v>0</v>
      </c>
      <c r="AK3447" t="s">
        <v>7211</v>
      </c>
      <c r="AL3447" t="b">
        <v>0</v>
      </c>
    </row>
    <row r="3448" spans="1:38" x14ac:dyDescent="0.3">
      <c r="A3448">
        <v>-73.958586210000007</v>
      </c>
      <c r="B3448">
        <v>40.798654929999998</v>
      </c>
      <c r="C3448" t="s">
        <v>7224</v>
      </c>
      <c r="D3448" t="s">
        <v>458</v>
      </c>
      <c r="F3448" t="s">
        <v>34</v>
      </c>
      <c r="G3448">
        <v>10142018</v>
      </c>
      <c r="H3448" s="1">
        <v>5</v>
      </c>
      <c r="I3448" t="s">
        <v>39</v>
      </c>
      <c r="J3448" t="s">
        <v>40</v>
      </c>
      <c r="N3448" t="s">
        <v>84</v>
      </c>
      <c r="O3448" t="s">
        <v>103</v>
      </c>
      <c r="Q3448" t="s">
        <v>43</v>
      </c>
      <c r="R3448" t="b">
        <v>0</v>
      </c>
      <c r="T3448" t="b">
        <v>0</v>
      </c>
      <c r="U3448" t="b">
        <v>0</v>
      </c>
      <c r="V3448" t="b">
        <v>0</v>
      </c>
      <c r="W3448" t="b">
        <v>1</v>
      </c>
      <c r="X3448" t="b">
        <v>1</v>
      </c>
      <c r="Y3448" t="s">
        <v>7225</v>
      </c>
      <c r="Z3448" t="b">
        <f t="shared" si="294"/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1</v>
      </c>
      <c r="AH3448" t="b">
        <v>0</v>
      </c>
      <c r="AK3448" t="s">
        <v>7226</v>
      </c>
      <c r="AL3448" t="b">
        <v>0</v>
      </c>
    </row>
    <row r="3449" spans="1:38" x14ac:dyDescent="0.3">
      <c r="A3449">
        <v>-73.967747430000003</v>
      </c>
      <c r="B3449">
        <v>40.774211919999999</v>
      </c>
      <c r="C3449" t="s">
        <v>7227</v>
      </c>
      <c r="D3449" t="s">
        <v>1391</v>
      </c>
      <c r="F3449" t="s">
        <v>34</v>
      </c>
      <c r="G3449">
        <v>10072018</v>
      </c>
      <c r="H3449" s="1">
        <v>3</v>
      </c>
      <c r="J3449" t="s">
        <v>40</v>
      </c>
      <c r="N3449" t="s">
        <v>41</v>
      </c>
      <c r="O3449" t="s">
        <v>42</v>
      </c>
      <c r="Q3449" t="s">
        <v>43</v>
      </c>
      <c r="R3449" t="b">
        <v>0</v>
      </c>
      <c r="T3449" t="b">
        <v>0</v>
      </c>
      <c r="U3449" t="b">
        <v>0</v>
      </c>
      <c r="V3449" t="b">
        <v>0</v>
      </c>
      <c r="W3449" t="b">
        <v>1</v>
      </c>
      <c r="X3449" t="b">
        <v>0</v>
      </c>
      <c r="Y3449" t="s">
        <v>1544</v>
      </c>
      <c r="Z3449" t="b">
        <f t="shared" si="294"/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1</v>
      </c>
      <c r="AH3449" t="b">
        <v>0</v>
      </c>
      <c r="AK3449" t="s">
        <v>7228</v>
      </c>
      <c r="AL3449" t="b">
        <v>0</v>
      </c>
    </row>
    <row r="3450" spans="1:38" x14ac:dyDescent="0.3">
      <c r="A3450">
        <v>-73.954174809999998</v>
      </c>
      <c r="B3450">
        <v>40.795275840000002</v>
      </c>
      <c r="C3450" t="s">
        <v>7235</v>
      </c>
      <c r="D3450" t="s">
        <v>1066</v>
      </c>
      <c r="F3450" t="s">
        <v>34</v>
      </c>
      <c r="G3450">
        <v>10062018</v>
      </c>
      <c r="H3450" s="1">
        <v>1</v>
      </c>
      <c r="I3450" t="s">
        <v>39</v>
      </c>
      <c r="J3450" t="s">
        <v>40</v>
      </c>
      <c r="O3450" t="s">
        <v>55</v>
      </c>
      <c r="Q3450" t="s">
        <v>43</v>
      </c>
      <c r="R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  <c r="Y3450" t="s">
        <v>7236</v>
      </c>
      <c r="Z3450" t="b">
        <f t="shared" si="294"/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K3450" t="s">
        <v>7237</v>
      </c>
      <c r="AL3450" t="b">
        <v>0</v>
      </c>
    </row>
    <row r="3451" spans="1:38" x14ac:dyDescent="0.3">
      <c r="A3451">
        <v>-73.965440979999997</v>
      </c>
      <c r="B3451">
        <v>40.790133869999998</v>
      </c>
      <c r="C3451" t="s">
        <v>7261</v>
      </c>
      <c r="D3451" t="s">
        <v>3394</v>
      </c>
      <c r="F3451" t="s">
        <v>48</v>
      </c>
      <c r="G3451">
        <v>10132018</v>
      </c>
      <c r="H3451" s="1">
        <v>1</v>
      </c>
      <c r="I3451" t="s">
        <v>39</v>
      </c>
      <c r="J3451" t="s">
        <v>40</v>
      </c>
      <c r="N3451" t="s">
        <v>41</v>
      </c>
      <c r="O3451" t="s">
        <v>42</v>
      </c>
      <c r="Q3451" t="s">
        <v>43</v>
      </c>
      <c r="R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  <c r="Y3451" t="s">
        <v>7262</v>
      </c>
      <c r="Z3451" t="b">
        <f t="shared" si="294"/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1</v>
      </c>
      <c r="AF3451" t="b">
        <v>0</v>
      </c>
      <c r="AG3451" t="b">
        <v>0</v>
      </c>
      <c r="AH3451" t="b">
        <v>1</v>
      </c>
      <c r="AK3451" t="s">
        <v>7263</v>
      </c>
      <c r="AL3451" t="b">
        <v>0</v>
      </c>
    </row>
    <row r="3452" spans="1:38" x14ac:dyDescent="0.3">
      <c r="A3452">
        <v>-73.963980140000004</v>
      </c>
      <c r="B3452">
        <v>40.777892129999998</v>
      </c>
      <c r="C3452" t="s">
        <v>7266</v>
      </c>
      <c r="D3452" t="s">
        <v>1144</v>
      </c>
      <c r="F3452" t="s">
        <v>34</v>
      </c>
      <c r="G3452">
        <v>10072018</v>
      </c>
      <c r="H3452" s="1">
        <v>4</v>
      </c>
      <c r="I3452" t="s">
        <v>39</v>
      </c>
      <c r="J3452" t="s">
        <v>41</v>
      </c>
      <c r="N3452" t="s">
        <v>40</v>
      </c>
      <c r="O3452" t="s">
        <v>110</v>
      </c>
      <c r="Q3452" t="s">
        <v>43</v>
      </c>
      <c r="R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s">
        <v>7267</v>
      </c>
      <c r="Z3452" t="b">
        <f t="shared" si="294"/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1</v>
      </c>
      <c r="AK3452" t="s">
        <v>7268</v>
      </c>
      <c r="AL3452" t="b">
        <v>0</v>
      </c>
    </row>
    <row r="3453" spans="1:38" x14ac:dyDescent="0.3">
      <c r="A3453">
        <v>-73.959412240000006</v>
      </c>
      <c r="B3453">
        <v>40.791787110000001</v>
      </c>
      <c r="C3453" t="s">
        <v>7276</v>
      </c>
      <c r="D3453" t="s">
        <v>1214</v>
      </c>
      <c r="F3453" t="s">
        <v>48</v>
      </c>
      <c r="G3453">
        <v>10142018</v>
      </c>
      <c r="H3453" s="1">
        <v>1</v>
      </c>
      <c r="I3453" t="s">
        <v>39</v>
      </c>
      <c r="J3453" t="s">
        <v>192</v>
      </c>
      <c r="N3453" t="s">
        <v>41</v>
      </c>
      <c r="O3453" t="s">
        <v>717</v>
      </c>
      <c r="Q3453" t="s">
        <v>43</v>
      </c>
      <c r="R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s">
        <v>355</v>
      </c>
      <c r="Z3453" t="b">
        <f t="shared" si="294"/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1</v>
      </c>
      <c r="AK3453" t="s">
        <v>7277</v>
      </c>
      <c r="AL3453" t="b">
        <v>0</v>
      </c>
    </row>
    <row r="3454" spans="1:38" x14ac:dyDescent="0.3">
      <c r="A3454">
        <v>-73.972408329999993</v>
      </c>
      <c r="B3454">
        <v>40.774416379999998</v>
      </c>
      <c r="C3454" t="s">
        <v>7278</v>
      </c>
      <c r="D3454" t="s">
        <v>98</v>
      </c>
      <c r="F3454" t="s">
        <v>48</v>
      </c>
      <c r="G3454">
        <v>10102018</v>
      </c>
      <c r="H3454" s="1">
        <v>8</v>
      </c>
      <c r="I3454" t="s">
        <v>39</v>
      </c>
      <c r="J3454" t="s">
        <v>41</v>
      </c>
      <c r="N3454" t="s">
        <v>135</v>
      </c>
      <c r="O3454" t="s">
        <v>136</v>
      </c>
      <c r="Q3454" t="s">
        <v>43</v>
      </c>
      <c r="R3454" t="b">
        <v>0</v>
      </c>
      <c r="T3454" t="b">
        <v>0</v>
      </c>
      <c r="U3454" t="b">
        <v>0</v>
      </c>
      <c r="V3454" t="b">
        <v>0</v>
      </c>
      <c r="W3454" t="b">
        <v>1</v>
      </c>
      <c r="X3454" t="b">
        <v>1</v>
      </c>
      <c r="Y3454" t="s">
        <v>7279</v>
      </c>
      <c r="Z3454" t="b">
        <f t="shared" si="294"/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1</v>
      </c>
      <c r="AG3454" t="b">
        <v>0</v>
      </c>
      <c r="AH3454" t="b">
        <v>0</v>
      </c>
      <c r="AK3454" t="s">
        <v>7280</v>
      </c>
      <c r="AL3454" t="b">
        <v>0</v>
      </c>
    </row>
    <row r="3455" spans="1:38" x14ac:dyDescent="0.3">
      <c r="A3455">
        <v>-73.957180879999996</v>
      </c>
      <c r="B3455">
        <v>40.793444389999998</v>
      </c>
      <c r="C3455" t="s">
        <v>7285</v>
      </c>
      <c r="D3455" t="s">
        <v>493</v>
      </c>
      <c r="F3455" t="s">
        <v>48</v>
      </c>
      <c r="G3455">
        <v>10202018</v>
      </c>
      <c r="H3455" s="1">
        <v>2</v>
      </c>
      <c r="I3455" t="s">
        <v>39</v>
      </c>
      <c r="J3455" t="s">
        <v>40</v>
      </c>
      <c r="N3455" t="s">
        <v>41</v>
      </c>
      <c r="O3455" t="s">
        <v>42</v>
      </c>
      <c r="Q3455" t="s">
        <v>50</v>
      </c>
      <c r="R3455">
        <v>25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s">
        <v>7286</v>
      </c>
      <c r="Z3455" t="b">
        <f t="shared" si="294"/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1</v>
      </c>
      <c r="AH3455" t="b">
        <v>0</v>
      </c>
      <c r="AK3455" t="s">
        <v>7287</v>
      </c>
      <c r="AL3455" t="b">
        <v>0</v>
      </c>
    </row>
    <row r="3456" spans="1:38" x14ac:dyDescent="0.3">
      <c r="A3456">
        <v>-73.971641460000001</v>
      </c>
      <c r="B3456">
        <v>40.771760110000002</v>
      </c>
      <c r="C3456" t="s">
        <v>7288</v>
      </c>
      <c r="D3456" t="s">
        <v>527</v>
      </c>
      <c r="F3456" t="s">
        <v>34</v>
      </c>
      <c r="G3456">
        <v>10142018</v>
      </c>
      <c r="H3456" s="1">
        <v>6</v>
      </c>
      <c r="I3456" t="s">
        <v>39</v>
      </c>
      <c r="J3456" t="s">
        <v>40</v>
      </c>
      <c r="N3456" t="s">
        <v>41</v>
      </c>
      <c r="O3456" t="s">
        <v>42</v>
      </c>
      <c r="Q3456" t="s">
        <v>43</v>
      </c>
      <c r="R3456" t="b">
        <v>0</v>
      </c>
      <c r="T3456" t="b">
        <v>1</v>
      </c>
      <c r="U3456" t="b">
        <v>0</v>
      </c>
      <c r="V3456" t="b">
        <v>0</v>
      </c>
      <c r="W3456" t="b">
        <v>1</v>
      </c>
      <c r="X3456" t="b">
        <v>0</v>
      </c>
      <c r="Y3456" t="s">
        <v>7289</v>
      </c>
      <c r="Z3456" t="b">
        <f t="shared" si="294"/>
        <v>0</v>
      </c>
      <c r="AA3456" t="b">
        <v>0</v>
      </c>
      <c r="AB3456" t="b">
        <v>0</v>
      </c>
      <c r="AC3456" t="b">
        <v>0</v>
      </c>
      <c r="AD3456" t="b">
        <v>1</v>
      </c>
      <c r="AE3456" t="b">
        <v>0</v>
      </c>
      <c r="AF3456" t="b">
        <v>0</v>
      </c>
      <c r="AG3456" t="b">
        <v>1</v>
      </c>
      <c r="AH3456" t="b">
        <v>0</v>
      </c>
      <c r="AK3456" t="s">
        <v>7290</v>
      </c>
      <c r="AL3456" t="b">
        <v>0</v>
      </c>
    </row>
    <row r="3457" spans="1:38" x14ac:dyDescent="0.3">
      <c r="A3457">
        <v>-73.951347780000006</v>
      </c>
      <c r="B3457">
        <v>40.794525960000001</v>
      </c>
      <c r="C3457" t="s">
        <v>7293</v>
      </c>
      <c r="D3457" t="s">
        <v>3076</v>
      </c>
      <c r="F3457" t="s">
        <v>34</v>
      </c>
      <c r="G3457">
        <v>10132018</v>
      </c>
      <c r="H3457" s="1">
        <v>2</v>
      </c>
      <c r="I3457" t="s">
        <v>54</v>
      </c>
      <c r="J3457" t="s">
        <v>40</v>
      </c>
      <c r="O3457" t="s">
        <v>55</v>
      </c>
      <c r="Q3457" t="s">
        <v>43</v>
      </c>
      <c r="R3457" t="b">
        <v>0</v>
      </c>
      <c r="S3457" t="s">
        <v>2035</v>
      </c>
      <c r="T3457" t="b">
        <v>0</v>
      </c>
      <c r="U3457" t="b">
        <v>1</v>
      </c>
      <c r="V3457" t="b">
        <v>1</v>
      </c>
      <c r="W3457" t="b">
        <v>0</v>
      </c>
      <c r="X3457" t="b">
        <v>0</v>
      </c>
      <c r="Y3457" t="s">
        <v>1369</v>
      </c>
      <c r="Z3457" t="b">
        <f t="shared" si="294"/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K3457" t="s">
        <v>7294</v>
      </c>
      <c r="AL3457" t="b">
        <v>0</v>
      </c>
    </row>
    <row r="3458" spans="1:38" x14ac:dyDescent="0.3">
      <c r="A3458">
        <v>-73.976601209999998</v>
      </c>
      <c r="B3458">
        <v>40.771231069999999</v>
      </c>
      <c r="C3458" t="s">
        <v>7310</v>
      </c>
      <c r="D3458" t="s">
        <v>2799</v>
      </c>
      <c r="F3458" t="s">
        <v>48</v>
      </c>
      <c r="G3458">
        <v>10072018</v>
      </c>
      <c r="H3458" s="1">
        <v>5</v>
      </c>
      <c r="I3458" t="s">
        <v>39</v>
      </c>
      <c r="J3458" t="s">
        <v>40</v>
      </c>
      <c r="O3458" t="s">
        <v>55</v>
      </c>
      <c r="Q3458" t="s">
        <v>50</v>
      </c>
      <c r="R3458">
        <v>20</v>
      </c>
      <c r="T3458" t="b">
        <v>0</v>
      </c>
      <c r="U3458" t="b">
        <v>1</v>
      </c>
      <c r="V3458" t="b">
        <v>1</v>
      </c>
      <c r="W3458" t="b">
        <v>0</v>
      </c>
      <c r="X3458" t="b">
        <v>0</v>
      </c>
      <c r="Y3458" t="s">
        <v>1896</v>
      </c>
      <c r="Z3458" t="b">
        <f t="shared" si="294"/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1</v>
      </c>
      <c r="AH3458" t="b">
        <v>0</v>
      </c>
      <c r="AK3458" t="s">
        <v>7311</v>
      </c>
      <c r="AL3458" t="b">
        <v>0</v>
      </c>
    </row>
    <row r="3459" spans="1:38" x14ac:dyDescent="0.3">
      <c r="A3459">
        <v>-73.957072229999994</v>
      </c>
      <c r="B3459">
        <v>40.798570609999999</v>
      </c>
      <c r="C3459" t="s">
        <v>7316</v>
      </c>
      <c r="D3459" t="s">
        <v>1248</v>
      </c>
      <c r="F3459" t="s">
        <v>48</v>
      </c>
      <c r="G3459">
        <v>10172018</v>
      </c>
      <c r="H3459" s="1">
        <v>4</v>
      </c>
      <c r="I3459" t="s">
        <v>39</v>
      </c>
      <c r="J3459" t="s">
        <v>40</v>
      </c>
      <c r="N3459" t="s">
        <v>41</v>
      </c>
      <c r="O3459" t="s">
        <v>42</v>
      </c>
      <c r="Q3459" t="s">
        <v>43</v>
      </c>
      <c r="R3459" t="b">
        <v>0</v>
      </c>
      <c r="T3459" t="b">
        <v>0</v>
      </c>
      <c r="U3459" t="b">
        <v>1</v>
      </c>
      <c r="V3459" t="b">
        <v>0</v>
      </c>
      <c r="W3459" t="b">
        <v>1</v>
      </c>
      <c r="X3459" t="b">
        <v>1</v>
      </c>
      <c r="Y3459" t="s">
        <v>3473</v>
      </c>
      <c r="Z3459" t="b">
        <f t="shared" si="294"/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1</v>
      </c>
      <c r="AH3459" t="b">
        <v>0</v>
      </c>
      <c r="AK3459" t="s">
        <v>7317</v>
      </c>
      <c r="AL3459" t="b">
        <v>0</v>
      </c>
    </row>
    <row r="3460" spans="1:38" x14ac:dyDescent="0.3">
      <c r="A3460">
        <v>-73.961720709999994</v>
      </c>
      <c r="B3460">
        <v>40.792283900000001</v>
      </c>
      <c r="C3460" t="s">
        <v>7318</v>
      </c>
      <c r="D3460" t="s">
        <v>931</v>
      </c>
      <c r="F3460" t="s">
        <v>48</v>
      </c>
      <c r="G3460">
        <v>10102018</v>
      </c>
      <c r="H3460" s="1">
        <v>1</v>
      </c>
      <c r="I3460" t="s">
        <v>39</v>
      </c>
      <c r="J3460" t="s">
        <v>40</v>
      </c>
      <c r="O3460" t="s">
        <v>55</v>
      </c>
      <c r="Q3460" t="s">
        <v>43</v>
      </c>
      <c r="R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s">
        <v>355</v>
      </c>
      <c r="Z3460" t="b">
        <f t="shared" si="294"/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1</v>
      </c>
      <c r="AH3460" t="b">
        <v>0</v>
      </c>
      <c r="AK3460" t="s">
        <v>7319</v>
      </c>
      <c r="AL3460" t="b">
        <v>0</v>
      </c>
    </row>
    <row r="3461" spans="1:38" x14ac:dyDescent="0.3">
      <c r="A3461">
        <v>-73.961370200000005</v>
      </c>
      <c r="B3461">
        <v>40.794336319999999</v>
      </c>
      <c r="C3461" t="s">
        <v>7356</v>
      </c>
      <c r="D3461" t="s">
        <v>434</v>
      </c>
      <c r="F3461" t="s">
        <v>34</v>
      </c>
      <c r="G3461">
        <v>10132018</v>
      </c>
      <c r="H3461" s="1">
        <v>4</v>
      </c>
      <c r="I3461" t="s">
        <v>39</v>
      </c>
      <c r="J3461" t="s">
        <v>40</v>
      </c>
      <c r="O3461" t="s">
        <v>55</v>
      </c>
      <c r="Q3461" t="s">
        <v>43</v>
      </c>
      <c r="R3461" t="b">
        <v>0</v>
      </c>
      <c r="T3461" t="b">
        <v>1</v>
      </c>
      <c r="U3461" t="b">
        <v>0</v>
      </c>
      <c r="V3461" t="b">
        <v>1</v>
      </c>
      <c r="W3461" t="b">
        <v>0</v>
      </c>
      <c r="X3461" t="b">
        <v>1</v>
      </c>
      <c r="Y3461" t="s">
        <v>7357</v>
      </c>
      <c r="Z3461" t="b">
        <f t="shared" si="294"/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1</v>
      </c>
      <c r="AI3461" t="s">
        <v>1294</v>
      </c>
      <c r="AK3461" t="s">
        <v>7358</v>
      </c>
      <c r="AL3461" t="b">
        <v>0</v>
      </c>
    </row>
    <row r="3462" spans="1:38" x14ac:dyDescent="0.3">
      <c r="A3462">
        <v>-73.964661340000006</v>
      </c>
      <c r="B3462">
        <v>40.776978550000003</v>
      </c>
      <c r="C3462" t="s">
        <v>7359</v>
      </c>
      <c r="D3462" t="s">
        <v>2373</v>
      </c>
      <c r="F3462" t="s">
        <v>48</v>
      </c>
      <c r="G3462">
        <v>10142018</v>
      </c>
      <c r="H3462" s="1">
        <v>3</v>
      </c>
      <c r="I3462" t="s">
        <v>39</v>
      </c>
      <c r="J3462" t="s">
        <v>40</v>
      </c>
      <c r="N3462" t="s">
        <v>117</v>
      </c>
      <c r="O3462" t="s">
        <v>118</v>
      </c>
      <c r="P3462" t="s">
        <v>7360</v>
      </c>
      <c r="Q3462" t="s">
        <v>50</v>
      </c>
      <c r="R3462">
        <v>10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  <c r="Y3462" t="s">
        <v>7361</v>
      </c>
      <c r="Z3462" t="b">
        <f t="shared" si="294"/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1</v>
      </c>
      <c r="AH3462" t="b">
        <v>0</v>
      </c>
      <c r="AK3462" t="s">
        <v>7362</v>
      </c>
      <c r="AL3462" t="b">
        <v>0</v>
      </c>
    </row>
    <row r="3463" spans="1:38" x14ac:dyDescent="0.3">
      <c r="A3463">
        <v>-73.966289509999996</v>
      </c>
      <c r="B3463">
        <v>40.784330079999997</v>
      </c>
      <c r="C3463" t="s">
        <v>7370</v>
      </c>
      <c r="D3463" t="s">
        <v>286</v>
      </c>
      <c r="F3463" t="s">
        <v>48</v>
      </c>
      <c r="G3463">
        <v>10192018</v>
      </c>
      <c r="H3463" s="1">
        <v>1</v>
      </c>
      <c r="I3463" t="s">
        <v>39</v>
      </c>
      <c r="J3463" t="s">
        <v>40</v>
      </c>
      <c r="N3463" t="s">
        <v>117</v>
      </c>
      <c r="O3463" t="s">
        <v>118</v>
      </c>
      <c r="P3463" t="s">
        <v>7371</v>
      </c>
      <c r="Q3463" t="s">
        <v>50</v>
      </c>
      <c r="R3463">
        <v>7</v>
      </c>
      <c r="T3463" t="b">
        <v>0</v>
      </c>
      <c r="U3463" t="b">
        <v>0</v>
      </c>
      <c r="V3463" t="b">
        <v>1</v>
      </c>
      <c r="W3463" t="b">
        <v>1</v>
      </c>
      <c r="X3463" t="b">
        <v>0</v>
      </c>
      <c r="Y3463" t="s">
        <v>7372</v>
      </c>
      <c r="Z3463" t="b">
        <f t="shared" si="294"/>
        <v>0</v>
      </c>
      <c r="AA3463" t="b">
        <v>1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1</v>
      </c>
      <c r="AH3463" t="b">
        <v>0</v>
      </c>
      <c r="AK3463" t="s">
        <v>7373</v>
      </c>
      <c r="AL3463" t="b">
        <v>0</v>
      </c>
    </row>
    <row r="3464" spans="1:38" s="8" customFormat="1" x14ac:dyDescent="0.3">
      <c r="H3464" s="9"/>
    </row>
    <row r="3465" spans="1:38" s="8" customFormat="1" x14ac:dyDescent="0.3">
      <c r="A3465" s="8" t="s">
        <v>7389</v>
      </c>
      <c r="H3465" s="9"/>
    </row>
    <row r="3466" spans="1:38" x14ac:dyDescent="0.3">
      <c r="A3466">
        <v>-73.976025649999997</v>
      </c>
      <c r="B3466">
        <v>40.770357310000001</v>
      </c>
      <c r="C3466" t="s">
        <v>810</v>
      </c>
      <c r="D3466" t="s">
        <v>53</v>
      </c>
      <c r="E3466" t="str">
        <f t="shared" ref="E3466:E3506" si="295">IF(D3466="05D","near",IF(D3466="07D","near",IF(D3466="06C","near",IF(D3466="06E","near",IF(D3466="06D","near","far")))))</f>
        <v>near</v>
      </c>
      <c r="F3466" t="s">
        <v>48</v>
      </c>
      <c r="G3466">
        <v>10202018</v>
      </c>
      <c r="H3466" s="1">
        <v>2</v>
      </c>
      <c r="I3466" t="s">
        <v>39</v>
      </c>
      <c r="J3466" t="s">
        <v>40</v>
      </c>
      <c r="N3466" t="s">
        <v>41</v>
      </c>
      <c r="O3466" t="s">
        <v>42</v>
      </c>
      <c r="Q3466" t="s">
        <v>43</v>
      </c>
      <c r="R3466" t="b">
        <v>0</v>
      </c>
      <c r="T3466" t="b">
        <v>0</v>
      </c>
      <c r="U3466" t="b">
        <v>0</v>
      </c>
      <c r="V3466" t="b">
        <v>1</v>
      </c>
      <c r="W3466" t="b">
        <v>0</v>
      </c>
      <c r="X3466" t="b">
        <v>1</v>
      </c>
      <c r="Y3466" t="s">
        <v>811</v>
      </c>
      <c r="Z3466" t="b">
        <f t="shared" ref="Z3466:Z3506" si="296">ISBLANK(Y3466)</f>
        <v>0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0</v>
      </c>
      <c r="AK3466" t="s">
        <v>812</v>
      </c>
      <c r="AL3466" t="b">
        <v>0</v>
      </c>
    </row>
    <row r="3467" spans="1:38" x14ac:dyDescent="0.3">
      <c r="A3467">
        <v>-73.976379109999996</v>
      </c>
      <c r="B3467">
        <v>40.770281509999997</v>
      </c>
      <c r="C3467" t="s">
        <v>1845</v>
      </c>
      <c r="D3467" t="s">
        <v>53</v>
      </c>
      <c r="E3467" t="str">
        <f t="shared" si="295"/>
        <v>near</v>
      </c>
      <c r="F3467" t="s">
        <v>34</v>
      </c>
      <c r="G3467">
        <v>10182018</v>
      </c>
      <c r="H3467" s="1">
        <v>4</v>
      </c>
      <c r="I3467" t="s">
        <v>39</v>
      </c>
      <c r="J3467" t="s">
        <v>40</v>
      </c>
      <c r="N3467" t="s">
        <v>84</v>
      </c>
      <c r="O3467" t="s">
        <v>103</v>
      </c>
      <c r="P3467" t="s">
        <v>1846</v>
      </c>
      <c r="Q3467" t="s">
        <v>43</v>
      </c>
      <c r="R3467" t="b">
        <v>0</v>
      </c>
      <c r="T3467" t="b">
        <v>0</v>
      </c>
      <c r="U3467" t="b">
        <v>1</v>
      </c>
      <c r="V3467" t="b">
        <v>0</v>
      </c>
      <c r="W3467" t="b">
        <v>0</v>
      </c>
      <c r="X3467" t="b">
        <v>0</v>
      </c>
      <c r="Y3467" t="s">
        <v>1847</v>
      </c>
      <c r="Z3467" t="b">
        <f t="shared" si="296"/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1</v>
      </c>
      <c r="AK3467" t="s">
        <v>1848</v>
      </c>
      <c r="AL3467" t="b">
        <v>0</v>
      </c>
    </row>
    <row r="3468" spans="1:38" x14ac:dyDescent="0.3">
      <c r="A3468">
        <v>-73.974490680000002</v>
      </c>
      <c r="B3468">
        <v>40.769994869999998</v>
      </c>
      <c r="C3468" t="s">
        <v>3051</v>
      </c>
      <c r="D3468" t="s">
        <v>3052</v>
      </c>
      <c r="E3468" t="str">
        <f t="shared" si="295"/>
        <v>near</v>
      </c>
      <c r="F3468" t="s">
        <v>34</v>
      </c>
      <c r="G3468">
        <v>10102018</v>
      </c>
      <c r="H3468" s="1">
        <v>5</v>
      </c>
      <c r="I3468" t="s">
        <v>39</v>
      </c>
      <c r="J3468" t="s">
        <v>41</v>
      </c>
      <c r="N3468" t="s">
        <v>84</v>
      </c>
      <c r="O3468" t="s">
        <v>85</v>
      </c>
      <c r="P3468" t="s">
        <v>3053</v>
      </c>
      <c r="Q3468" t="s">
        <v>43</v>
      </c>
      <c r="R3468" t="b">
        <v>0</v>
      </c>
      <c r="T3468" t="b">
        <v>0</v>
      </c>
      <c r="U3468" t="b">
        <v>0</v>
      </c>
      <c r="V3468" t="b">
        <v>0</v>
      </c>
      <c r="W3468" t="b">
        <v>1</v>
      </c>
      <c r="X3468" t="b">
        <v>0</v>
      </c>
      <c r="Y3468" t="s">
        <v>3054</v>
      </c>
      <c r="Z3468" t="b">
        <f t="shared" si="296"/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1</v>
      </c>
      <c r="AH3468" t="b">
        <v>0</v>
      </c>
      <c r="AK3468" t="s">
        <v>3055</v>
      </c>
      <c r="AL3468" t="b">
        <v>0</v>
      </c>
    </row>
    <row r="3469" spans="1:38" x14ac:dyDescent="0.3">
      <c r="A3469">
        <v>-73.974451180000003</v>
      </c>
      <c r="B3469">
        <v>40.77012946</v>
      </c>
      <c r="C3469" t="s">
        <v>3422</v>
      </c>
      <c r="D3469" t="s">
        <v>3052</v>
      </c>
      <c r="E3469" t="str">
        <f t="shared" si="295"/>
        <v>near</v>
      </c>
      <c r="F3469" t="s">
        <v>34</v>
      </c>
      <c r="G3469">
        <v>10102018</v>
      </c>
      <c r="H3469" s="1">
        <v>4</v>
      </c>
      <c r="I3469" t="s">
        <v>39</v>
      </c>
      <c r="J3469" t="s">
        <v>41</v>
      </c>
      <c r="N3469" t="s">
        <v>84</v>
      </c>
      <c r="O3469" t="s">
        <v>85</v>
      </c>
      <c r="P3469" t="s">
        <v>3053</v>
      </c>
      <c r="Q3469" t="s">
        <v>43</v>
      </c>
      <c r="R3469" t="b">
        <v>0</v>
      </c>
      <c r="S3469" t="s">
        <v>3423</v>
      </c>
      <c r="T3469" t="b">
        <v>0</v>
      </c>
      <c r="U3469" t="b">
        <v>1</v>
      </c>
      <c r="V3469" t="b">
        <v>0</v>
      </c>
      <c r="W3469" t="b">
        <v>1</v>
      </c>
      <c r="X3469" t="b">
        <v>0</v>
      </c>
      <c r="Y3469" t="s">
        <v>1032</v>
      </c>
      <c r="Z3469" t="b">
        <f t="shared" si="296"/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1</v>
      </c>
      <c r="AH3469" t="b">
        <v>0</v>
      </c>
      <c r="AK3469" t="s">
        <v>3424</v>
      </c>
      <c r="AL3469" t="b">
        <v>0</v>
      </c>
    </row>
    <row r="3470" spans="1:38" x14ac:dyDescent="0.3">
      <c r="A3470">
        <v>-73.977050860000006</v>
      </c>
      <c r="B3470">
        <v>40.77107693</v>
      </c>
      <c r="C3470" t="s">
        <v>4192</v>
      </c>
      <c r="D3470" t="s">
        <v>2799</v>
      </c>
      <c r="E3470" t="str">
        <f t="shared" si="295"/>
        <v>near</v>
      </c>
      <c r="F3470" t="s">
        <v>48</v>
      </c>
      <c r="G3470">
        <v>10072018</v>
      </c>
      <c r="H3470" s="1">
        <v>2</v>
      </c>
      <c r="I3470" t="s">
        <v>39</v>
      </c>
      <c r="O3470" t="s">
        <v>35</v>
      </c>
      <c r="Q3470" t="s">
        <v>50</v>
      </c>
      <c r="R3470">
        <v>15</v>
      </c>
      <c r="T3470" t="b">
        <v>0</v>
      </c>
      <c r="U3470" t="b">
        <v>0</v>
      </c>
      <c r="V3470" t="b">
        <v>1</v>
      </c>
      <c r="W3470" t="b">
        <v>0</v>
      </c>
      <c r="X3470" t="b">
        <v>0</v>
      </c>
      <c r="Y3470" t="s">
        <v>4193</v>
      </c>
      <c r="Z3470" t="b">
        <f t="shared" si="296"/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K3470" t="s">
        <v>4194</v>
      </c>
      <c r="AL3470" t="b">
        <v>0</v>
      </c>
    </row>
    <row r="3471" spans="1:38" x14ac:dyDescent="0.3">
      <c r="A3471">
        <v>-73.97663421</v>
      </c>
      <c r="B3471">
        <v>40.771543710000003</v>
      </c>
      <c r="C3471" t="s">
        <v>4303</v>
      </c>
      <c r="D3471" t="s">
        <v>2799</v>
      </c>
      <c r="E3471" t="str">
        <f t="shared" si="295"/>
        <v>near</v>
      </c>
      <c r="F3471" t="s">
        <v>48</v>
      </c>
      <c r="G3471">
        <v>10072018</v>
      </c>
      <c r="H3471" s="1">
        <v>8</v>
      </c>
      <c r="I3471" t="s">
        <v>39</v>
      </c>
      <c r="O3471" t="s">
        <v>35</v>
      </c>
      <c r="Q3471" t="s">
        <v>50</v>
      </c>
      <c r="R3471">
        <v>35</v>
      </c>
      <c r="T3471" t="b">
        <v>0</v>
      </c>
      <c r="U3471" t="b">
        <v>0</v>
      </c>
      <c r="V3471" t="b">
        <v>1</v>
      </c>
      <c r="W3471" t="b">
        <v>0</v>
      </c>
      <c r="X3471" t="b">
        <v>0</v>
      </c>
      <c r="Y3471" t="s">
        <v>4304</v>
      </c>
      <c r="Z3471" t="b">
        <f t="shared" si="296"/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K3471" t="s">
        <v>4305</v>
      </c>
      <c r="AL3471" t="b">
        <v>0</v>
      </c>
    </row>
    <row r="3472" spans="1:38" x14ac:dyDescent="0.3">
      <c r="A3472">
        <v>-73.976485120000007</v>
      </c>
      <c r="B3472">
        <v>40.771573689999997</v>
      </c>
      <c r="C3472" t="s">
        <v>4779</v>
      </c>
      <c r="D3472" t="s">
        <v>2799</v>
      </c>
      <c r="E3472" t="str">
        <f t="shared" si="295"/>
        <v>near</v>
      </c>
      <c r="F3472" t="s">
        <v>48</v>
      </c>
      <c r="G3472">
        <v>10072018</v>
      </c>
      <c r="H3472" s="1">
        <v>7</v>
      </c>
      <c r="I3472" t="s">
        <v>39</v>
      </c>
      <c r="J3472" t="s">
        <v>40</v>
      </c>
      <c r="N3472" t="s">
        <v>41</v>
      </c>
      <c r="O3472" t="s">
        <v>42</v>
      </c>
      <c r="Q3472" t="s">
        <v>43</v>
      </c>
      <c r="R3472" t="b">
        <v>0</v>
      </c>
      <c r="T3472" t="b">
        <v>0</v>
      </c>
      <c r="U3472" t="b">
        <v>0</v>
      </c>
      <c r="V3472" t="b">
        <v>1</v>
      </c>
      <c r="W3472" t="b">
        <v>0</v>
      </c>
      <c r="X3472" t="b">
        <v>0</v>
      </c>
      <c r="Y3472" t="s">
        <v>4780</v>
      </c>
      <c r="Z3472" t="b">
        <f t="shared" si="296"/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  <c r="AH3472" t="b">
        <v>1</v>
      </c>
      <c r="AI3472" t="s">
        <v>4781</v>
      </c>
      <c r="AK3472" t="s">
        <v>4782</v>
      </c>
      <c r="AL3472" t="b">
        <v>0</v>
      </c>
    </row>
    <row r="3473" spans="1:38" x14ac:dyDescent="0.3">
      <c r="A3473">
        <v>-73.976647700000001</v>
      </c>
      <c r="B3473">
        <v>40.771273739999998</v>
      </c>
      <c r="C3473" t="s">
        <v>5641</v>
      </c>
      <c r="D3473" t="s">
        <v>2799</v>
      </c>
      <c r="E3473" t="str">
        <f t="shared" si="295"/>
        <v>near</v>
      </c>
      <c r="F3473" t="s">
        <v>48</v>
      </c>
      <c r="G3473">
        <v>10072018</v>
      </c>
      <c r="H3473" s="1">
        <v>4</v>
      </c>
      <c r="I3473" t="s">
        <v>39</v>
      </c>
      <c r="J3473" t="s">
        <v>40</v>
      </c>
      <c r="O3473" t="s">
        <v>55</v>
      </c>
      <c r="Q3473" t="s">
        <v>50</v>
      </c>
      <c r="R3473">
        <v>20</v>
      </c>
      <c r="T3473" t="b">
        <v>0</v>
      </c>
      <c r="U3473" t="b">
        <v>1</v>
      </c>
      <c r="V3473" t="b">
        <v>1</v>
      </c>
      <c r="W3473" t="b">
        <v>0</v>
      </c>
      <c r="X3473" t="b">
        <v>0</v>
      </c>
      <c r="Y3473" t="s">
        <v>3373</v>
      </c>
      <c r="Z3473" t="b">
        <f t="shared" si="296"/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1</v>
      </c>
      <c r="AH3473" t="b">
        <v>0</v>
      </c>
      <c r="AK3473" t="s">
        <v>5642</v>
      </c>
      <c r="AL3473" t="b">
        <v>0</v>
      </c>
    </row>
    <row r="3474" spans="1:38" x14ac:dyDescent="0.3">
      <c r="A3474">
        <v>-73.974515100000005</v>
      </c>
      <c r="B3474">
        <v>40.770065080000002</v>
      </c>
      <c r="C3474" t="s">
        <v>7210</v>
      </c>
      <c r="D3474" t="s">
        <v>3052</v>
      </c>
      <c r="E3474" t="str">
        <f t="shared" si="295"/>
        <v>near</v>
      </c>
      <c r="F3474" t="s">
        <v>34</v>
      </c>
      <c r="G3474">
        <v>10102018</v>
      </c>
      <c r="H3474" s="1">
        <v>3</v>
      </c>
      <c r="I3474" t="s">
        <v>39</v>
      </c>
      <c r="J3474" t="s">
        <v>41</v>
      </c>
      <c r="N3474" t="s">
        <v>84</v>
      </c>
      <c r="O3474" t="s">
        <v>85</v>
      </c>
      <c r="P3474" t="s">
        <v>3053</v>
      </c>
      <c r="Q3474" t="s">
        <v>43</v>
      </c>
      <c r="R3474" t="b">
        <v>0</v>
      </c>
      <c r="S3474" t="s">
        <v>3423</v>
      </c>
      <c r="T3474" t="b">
        <v>0</v>
      </c>
      <c r="U3474" t="b">
        <v>1</v>
      </c>
      <c r="V3474" t="b">
        <v>0</v>
      </c>
      <c r="W3474" t="b">
        <v>1</v>
      </c>
      <c r="X3474" t="b">
        <v>0</v>
      </c>
      <c r="Y3474" t="s">
        <v>1896</v>
      </c>
      <c r="Z3474" t="b">
        <f t="shared" si="296"/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1</v>
      </c>
      <c r="AH3474" t="b">
        <v>0</v>
      </c>
      <c r="AK3474" t="s">
        <v>7211</v>
      </c>
      <c r="AL3474" t="b">
        <v>0</v>
      </c>
    </row>
    <row r="3475" spans="1:38" x14ac:dyDescent="0.3">
      <c r="A3475">
        <v>-73.976601209999998</v>
      </c>
      <c r="B3475">
        <v>40.771231069999999</v>
      </c>
      <c r="C3475" t="s">
        <v>7310</v>
      </c>
      <c r="D3475" t="s">
        <v>2799</v>
      </c>
      <c r="E3475" t="str">
        <f t="shared" si="295"/>
        <v>near</v>
      </c>
      <c r="F3475" t="s">
        <v>48</v>
      </c>
      <c r="G3475">
        <v>10072018</v>
      </c>
      <c r="H3475" s="1">
        <v>5</v>
      </c>
      <c r="I3475" t="s">
        <v>39</v>
      </c>
      <c r="J3475" t="s">
        <v>40</v>
      </c>
      <c r="O3475" t="s">
        <v>55</v>
      </c>
      <c r="Q3475" t="s">
        <v>50</v>
      </c>
      <c r="R3475">
        <v>20</v>
      </c>
      <c r="T3475" t="b">
        <v>0</v>
      </c>
      <c r="U3475" t="b">
        <v>1</v>
      </c>
      <c r="V3475" t="b">
        <v>1</v>
      </c>
      <c r="W3475" t="b">
        <v>0</v>
      </c>
      <c r="X3475" t="b">
        <v>0</v>
      </c>
      <c r="Y3475" t="s">
        <v>1896</v>
      </c>
      <c r="Z3475" t="b">
        <f t="shared" si="296"/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1</v>
      </c>
      <c r="AH3475" t="b">
        <v>0</v>
      </c>
      <c r="AK3475" t="s">
        <v>7311</v>
      </c>
      <c r="AL3475" t="b">
        <v>0</v>
      </c>
    </row>
    <row r="3476" spans="1:38" x14ac:dyDescent="0.3">
      <c r="A3476">
        <v>-73.975724979999995</v>
      </c>
      <c r="B3476">
        <v>40.76970326</v>
      </c>
      <c r="C3476" t="s">
        <v>52</v>
      </c>
      <c r="D3476" t="s">
        <v>53</v>
      </c>
      <c r="E3476" t="str">
        <f t="shared" si="295"/>
        <v>near</v>
      </c>
      <c r="F3476" t="s">
        <v>34</v>
      </c>
      <c r="G3476">
        <v>10182018</v>
      </c>
      <c r="H3476" s="1">
        <v>5</v>
      </c>
      <c r="I3476" t="s">
        <v>54</v>
      </c>
      <c r="J3476" t="s">
        <v>40</v>
      </c>
      <c r="O3476" t="s">
        <v>55</v>
      </c>
      <c r="Q3476" t="s">
        <v>50</v>
      </c>
      <c r="R3476">
        <v>3</v>
      </c>
      <c r="T3476" t="b">
        <v>0</v>
      </c>
      <c r="U3476" t="b">
        <v>0</v>
      </c>
      <c r="V3476" t="b">
        <v>1</v>
      </c>
      <c r="W3476" t="b">
        <v>0</v>
      </c>
      <c r="X3476" t="b">
        <v>0</v>
      </c>
      <c r="Z3476" t="b">
        <f t="shared" si="296"/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1</v>
      </c>
      <c r="AK3476" t="s">
        <v>56</v>
      </c>
      <c r="AL3476" t="b">
        <v>1</v>
      </c>
    </row>
    <row r="3477" spans="1:38" x14ac:dyDescent="0.3">
      <c r="A3477">
        <v>-73.975867609999995</v>
      </c>
      <c r="B3477">
        <v>40.77016716</v>
      </c>
      <c r="C3477" t="s">
        <v>583</v>
      </c>
      <c r="D3477" t="s">
        <v>53</v>
      </c>
      <c r="E3477" t="str">
        <f t="shared" si="295"/>
        <v>near</v>
      </c>
      <c r="F3477" t="s">
        <v>34</v>
      </c>
      <c r="G3477">
        <v>10182018</v>
      </c>
      <c r="H3477" s="1">
        <v>3</v>
      </c>
      <c r="I3477" t="s">
        <v>39</v>
      </c>
      <c r="J3477" t="s">
        <v>40</v>
      </c>
      <c r="N3477" t="s">
        <v>84</v>
      </c>
      <c r="O3477" t="s">
        <v>103</v>
      </c>
      <c r="Q3477" t="s">
        <v>43</v>
      </c>
      <c r="R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1</v>
      </c>
      <c r="Z3477" t="b">
        <f t="shared" si="296"/>
        <v>1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1</v>
      </c>
      <c r="AH3477" t="b">
        <v>0</v>
      </c>
      <c r="AK3477" t="s">
        <v>584</v>
      </c>
      <c r="AL3477" t="b">
        <v>1</v>
      </c>
    </row>
    <row r="3478" spans="1:38" x14ac:dyDescent="0.3">
      <c r="A3478">
        <v>-73.97611071</v>
      </c>
      <c r="B3478">
        <v>40.769642060000002</v>
      </c>
      <c r="C3478" t="s">
        <v>680</v>
      </c>
      <c r="D3478" t="s">
        <v>53</v>
      </c>
      <c r="E3478" t="str">
        <f t="shared" si="295"/>
        <v>near</v>
      </c>
      <c r="F3478" t="s">
        <v>48</v>
      </c>
      <c r="G3478">
        <v>10202018</v>
      </c>
      <c r="H3478" s="1">
        <v>1</v>
      </c>
      <c r="I3478" t="s">
        <v>39</v>
      </c>
      <c r="O3478" t="s">
        <v>35</v>
      </c>
      <c r="P3478" t="s">
        <v>681</v>
      </c>
      <c r="Q3478" t="s">
        <v>50</v>
      </c>
      <c r="R3478">
        <v>30</v>
      </c>
      <c r="T3478" t="b">
        <v>0</v>
      </c>
      <c r="U3478" t="b">
        <v>0</v>
      </c>
      <c r="V3478" t="b">
        <v>0</v>
      </c>
      <c r="W3478" t="b">
        <v>0</v>
      </c>
      <c r="X3478" t="b">
        <v>1</v>
      </c>
      <c r="Z3478" t="b">
        <f t="shared" si="296"/>
        <v>1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K3478" t="s">
        <v>682</v>
      </c>
      <c r="AL3478" t="b">
        <v>1</v>
      </c>
    </row>
    <row r="3479" spans="1:38" x14ac:dyDescent="0.3">
      <c r="A3479" s="6">
        <v>-73.97542704</v>
      </c>
      <c r="B3479" s="6">
        <v>40.770241149999997</v>
      </c>
      <c r="C3479" s="6" t="s">
        <v>733</v>
      </c>
      <c r="D3479" s="6" t="s">
        <v>734</v>
      </c>
      <c r="E3479" t="str">
        <f t="shared" si="295"/>
        <v>near</v>
      </c>
      <c r="F3479" s="6" t="s">
        <v>34</v>
      </c>
      <c r="G3479" s="6">
        <v>10202018</v>
      </c>
      <c r="H3479" s="7">
        <v>1</v>
      </c>
      <c r="I3479" s="6" t="s">
        <v>39</v>
      </c>
      <c r="J3479" s="6" t="s">
        <v>40</v>
      </c>
      <c r="K3479" s="6"/>
      <c r="L3479" s="6"/>
      <c r="M3479" s="6"/>
      <c r="N3479" s="6"/>
      <c r="O3479" s="6" t="s">
        <v>55</v>
      </c>
      <c r="P3479" s="6"/>
      <c r="Q3479" s="6" t="s">
        <v>43</v>
      </c>
      <c r="R3479" s="6" t="b">
        <v>0</v>
      </c>
      <c r="S3479" s="6" t="s">
        <v>735</v>
      </c>
      <c r="T3479" s="6" t="b">
        <v>0</v>
      </c>
      <c r="U3479" s="6" t="b">
        <v>0</v>
      </c>
      <c r="V3479" s="6" t="b">
        <v>0</v>
      </c>
      <c r="W3479" s="6" t="b">
        <v>0</v>
      </c>
      <c r="X3479" s="6" t="b">
        <v>1</v>
      </c>
      <c r="Y3479" s="6"/>
      <c r="Z3479" s="6" t="b">
        <f t="shared" si="296"/>
        <v>1</v>
      </c>
      <c r="AA3479" s="6" t="b">
        <v>0</v>
      </c>
      <c r="AB3479" s="6" t="b">
        <v>0</v>
      </c>
      <c r="AC3479" s="6" t="b">
        <v>0</v>
      </c>
      <c r="AD3479" s="6" t="b">
        <v>0</v>
      </c>
      <c r="AE3479" s="6" t="b">
        <v>0</v>
      </c>
      <c r="AF3479" s="6" t="b">
        <v>0</v>
      </c>
      <c r="AG3479" s="6" t="b">
        <v>1</v>
      </c>
      <c r="AH3479" s="6" t="b">
        <v>0</v>
      </c>
      <c r="AI3479" s="6"/>
      <c r="AJ3479" s="6"/>
      <c r="AK3479" s="6" t="s">
        <v>736</v>
      </c>
      <c r="AL3479" s="6" t="b">
        <v>1</v>
      </c>
    </row>
    <row r="3480" spans="1:38" x14ac:dyDescent="0.3">
      <c r="A3480">
        <v>-73.976103640000005</v>
      </c>
      <c r="B3480">
        <v>40.770548269999999</v>
      </c>
      <c r="C3480" t="s">
        <v>1138</v>
      </c>
      <c r="D3480" t="s">
        <v>734</v>
      </c>
      <c r="E3480" t="str">
        <f t="shared" si="295"/>
        <v>near</v>
      </c>
      <c r="F3480" t="s">
        <v>34</v>
      </c>
      <c r="G3480">
        <v>10202018</v>
      </c>
      <c r="H3480" s="1">
        <v>3</v>
      </c>
      <c r="I3480" t="s">
        <v>54</v>
      </c>
      <c r="J3480" t="s">
        <v>40</v>
      </c>
      <c r="O3480" t="s">
        <v>55</v>
      </c>
      <c r="Q3480" t="s">
        <v>43</v>
      </c>
      <c r="R3480" t="b">
        <v>0</v>
      </c>
      <c r="T3480" t="b">
        <v>0</v>
      </c>
      <c r="U3480" t="b">
        <v>1</v>
      </c>
      <c r="V3480" t="b">
        <v>0</v>
      </c>
      <c r="W3480" t="b">
        <v>0</v>
      </c>
      <c r="X3480" t="b">
        <v>0</v>
      </c>
      <c r="Z3480" t="b">
        <f t="shared" si="296"/>
        <v>1</v>
      </c>
      <c r="AA3480" t="b">
        <v>0</v>
      </c>
      <c r="AB3480" t="b">
        <v>0</v>
      </c>
      <c r="AC3480" t="b">
        <v>0</v>
      </c>
      <c r="AD3480" t="b">
        <v>0</v>
      </c>
      <c r="AE3480" t="b">
        <v>1</v>
      </c>
      <c r="AF3480" t="b">
        <v>0</v>
      </c>
      <c r="AG3480" t="b">
        <v>0</v>
      </c>
      <c r="AH3480" t="b">
        <v>1</v>
      </c>
      <c r="AK3480" t="s">
        <v>1139</v>
      </c>
      <c r="AL3480" t="b">
        <v>1</v>
      </c>
    </row>
    <row r="3481" spans="1:38" x14ac:dyDescent="0.3">
      <c r="A3481">
        <v>-73.974944660000006</v>
      </c>
      <c r="B3481">
        <v>40.77206597</v>
      </c>
      <c r="C3481" t="s">
        <v>1578</v>
      </c>
      <c r="D3481" t="s">
        <v>1579</v>
      </c>
      <c r="E3481" t="str">
        <f t="shared" si="295"/>
        <v>near</v>
      </c>
      <c r="F3481" t="s">
        <v>34</v>
      </c>
      <c r="G3481">
        <v>10102018</v>
      </c>
      <c r="H3481" s="1">
        <v>1</v>
      </c>
      <c r="I3481" t="s">
        <v>39</v>
      </c>
      <c r="J3481" t="s">
        <v>40</v>
      </c>
      <c r="N3481" t="s">
        <v>84</v>
      </c>
      <c r="O3481" t="s">
        <v>103</v>
      </c>
      <c r="Q3481" t="s">
        <v>43</v>
      </c>
      <c r="R3481" t="b">
        <v>0</v>
      </c>
      <c r="S3481" t="s">
        <v>1580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Z3481" t="b">
        <f t="shared" si="296"/>
        <v>1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K3481" t="s">
        <v>1581</v>
      </c>
      <c r="AL3481" t="b">
        <v>1</v>
      </c>
    </row>
    <row r="3482" spans="1:38" x14ac:dyDescent="0.3">
      <c r="A3482">
        <v>-73.976144059999996</v>
      </c>
      <c r="B3482">
        <v>40.770603530000002</v>
      </c>
      <c r="C3482" t="s">
        <v>1624</v>
      </c>
      <c r="D3482" t="s">
        <v>734</v>
      </c>
      <c r="E3482" t="str">
        <f t="shared" si="295"/>
        <v>near</v>
      </c>
      <c r="F3482" t="s">
        <v>34</v>
      </c>
      <c r="G3482">
        <v>10202018</v>
      </c>
      <c r="H3482" s="1">
        <v>4</v>
      </c>
      <c r="J3482" t="s">
        <v>40</v>
      </c>
      <c r="O3482" t="s">
        <v>55</v>
      </c>
      <c r="Q3482" t="s">
        <v>50</v>
      </c>
      <c r="R3482">
        <v>15</v>
      </c>
      <c r="T3482" t="b">
        <v>0</v>
      </c>
      <c r="U3482" t="b">
        <v>0</v>
      </c>
      <c r="V3482" t="b">
        <v>1</v>
      </c>
      <c r="W3482" t="b">
        <v>0</v>
      </c>
      <c r="X3482" t="b">
        <v>0</v>
      </c>
      <c r="Z3482" t="b">
        <f t="shared" si="296"/>
        <v>1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1</v>
      </c>
      <c r="AH3482" t="b">
        <v>0</v>
      </c>
      <c r="AK3482" t="s">
        <v>1625</v>
      </c>
      <c r="AL3482" t="b">
        <v>1</v>
      </c>
    </row>
    <row r="3483" spans="1:38" x14ac:dyDescent="0.3">
      <c r="A3483">
        <v>-73.975505600000005</v>
      </c>
      <c r="B3483">
        <v>40.770743869999997</v>
      </c>
      <c r="C3483" t="s">
        <v>2497</v>
      </c>
      <c r="D3483" t="s">
        <v>734</v>
      </c>
      <c r="E3483" t="str">
        <f t="shared" si="295"/>
        <v>near</v>
      </c>
      <c r="F3483" t="s">
        <v>48</v>
      </c>
      <c r="G3483">
        <v>10082018</v>
      </c>
      <c r="H3483" s="1">
        <v>2</v>
      </c>
      <c r="I3483" t="s">
        <v>54</v>
      </c>
      <c r="J3483" t="s">
        <v>40</v>
      </c>
      <c r="O3483" t="s">
        <v>55</v>
      </c>
      <c r="Q3483" t="s">
        <v>50</v>
      </c>
      <c r="R3483">
        <v>10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Z3483" t="b">
        <f t="shared" si="296"/>
        <v>1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0</v>
      </c>
      <c r="AG3483" t="b">
        <v>0</v>
      </c>
      <c r="AH3483" t="b">
        <v>0</v>
      </c>
      <c r="AK3483" t="s">
        <v>2498</v>
      </c>
      <c r="AL3483" t="b">
        <v>1</v>
      </c>
    </row>
    <row r="3484" spans="1:38" x14ac:dyDescent="0.3">
      <c r="A3484">
        <v>-73.976088009999998</v>
      </c>
      <c r="B3484">
        <v>40.771105779999999</v>
      </c>
      <c r="C3484" t="s">
        <v>2798</v>
      </c>
      <c r="D3484" t="s">
        <v>2799</v>
      </c>
      <c r="E3484" t="str">
        <f t="shared" si="295"/>
        <v>near</v>
      </c>
      <c r="F3484" t="s">
        <v>34</v>
      </c>
      <c r="G3484">
        <v>10202018</v>
      </c>
      <c r="H3484" s="1">
        <v>4</v>
      </c>
      <c r="I3484" t="s">
        <v>39</v>
      </c>
      <c r="J3484" t="s">
        <v>40</v>
      </c>
      <c r="O3484" t="s">
        <v>55</v>
      </c>
      <c r="Q3484" t="s">
        <v>43</v>
      </c>
      <c r="R3484" t="b">
        <v>0</v>
      </c>
      <c r="T3484" t="b">
        <v>0</v>
      </c>
      <c r="U3484" t="b">
        <v>0</v>
      </c>
      <c r="V3484" t="b">
        <v>0</v>
      </c>
      <c r="W3484" t="b">
        <v>1</v>
      </c>
      <c r="X3484" t="b">
        <v>0</v>
      </c>
      <c r="Z3484" t="b">
        <f t="shared" si="296"/>
        <v>1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1</v>
      </c>
      <c r="AH3484" t="b">
        <v>0</v>
      </c>
      <c r="AK3484" t="s">
        <v>2800</v>
      </c>
      <c r="AL3484" t="b">
        <v>1</v>
      </c>
    </row>
    <row r="3485" spans="1:38" x14ac:dyDescent="0.3">
      <c r="A3485">
        <v>-73.975673610000001</v>
      </c>
      <c r="B3485">
        <v>40.769904429999997</v>
      </c>
      <c r="C3485" t="s">
        <v>2821</v>
      </c>
      <c r="D3485" t="s">
        <v>53</v>
      </c>
      <c r="E3485" t="str">
        <f t="shared" si="295"/>
        <v>near</v>
      </c>
      <c r="F3485" t="s">
        <v>34</v>
      </c>
      <c r="G3485">
        <v>10182018</v>
      </c>
      <c r="H3485" s="1">
        <v>1</v>
      </c>
      <c r="I3485" t="s">
        <v>39</v>
      </c>
      <c r="J3485" t="s">
        <v>40</v>
      </c>
      <c r="O3485" t="s">
        <v>55</v>
      </c>
      <c r="Q3485" t="s">
        <v>43</v>
      </c>
      <c r="R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1</v>
      </c>
      <c r="Z3485" t="b">
        <f t="shared" si="296"/>
        <v>1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1</v>
      </c>
      <c r="AK3485" t="s">
        <v>2822</v>
      </c>
      <c r="AL3485" t="b">
        <v>1</v>
      </c>
    </row>
    <row r="3486" spans="1:38" x14ac:dyDescent="0.3">
      <c r="A3486">
        <v>-73.97615279</v>
      </c>
      <c r="B3486">
        <v>40.770960700000003</v>
      </c>
      <c r="C3486" t="s">
        <v>2979</v>
      </c>
      <c r="D3486" t="s">
        <v>2799</v>
      </c>
      <c r="E3486" t="str">
        <f t="shared" si="295"/>
        <v>near</v>
      </c>
      <c r="F3486" t="s">
        <v>48</v>
      </c>
      <c r="G3486">
        <v>10072018</v>
      </c>
      <c r="H3486" s="1">
        <v>6</v>
      </c>
      <c r="I3486" t="s">
        <v>39</v>
      </c>
      <c r="J3486" t="s">
        <v>40</v>
      </c>
      <c r="N3486" t="s">
        <v>41</v>
      </c>
      <c r="O3486" t="s">
        <v>42</v>
      </c>
      <c r="Q3486" t="s">
        <v>50</v>
      </c>
      <c r="R3486">
        <v>7</v>
      </c>
      <c r="T3486" t="b">
        <v>0</v>
      </c>
      <c r="U3486" t="b">
        <v>0</v>
      </c>
      <c r="V3486" t="b">
        <v>1</v>
      </c>
      <c r="W3486" t="b">
        <v>0</v>
      </c>
      <c r="X3486" t="b">
        <v>0</v>
      </c>
      <c r="Z3486" t="b">
        <f t="shared" si="296"/>
        <v>1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s">
        <v>2980</v>
      </c>
      <c r="AK3486" t="s">
        <v>2981</v>
      </c>
      <c r="AL3486" t="b">
        <v>1</v>
      </c>
    </row>
    <row r="3487" spans="1:38" x14ac:dyDescent="0.3">
      <c r="A3487">
        <v>-73.977087389999994</v>
      </c>
      <c r="B3487">
        <v>40.771037970000002</v>
      </c>
      <c r="C3487" t="s">
        <v>3379</v>
      </c>
      <c r="D3487" t="s">
        <v>2799</v>
      </c>
      <c r="E3487" t="str">
        <f t="shared" si="295"/>
        <v>near</v>
      </c>
      <c r="F3487" t="s">
        <v>34</v>
      </c>
      <c r="G3487">
        <v>10202018</v>
      </c>
      <c r="H3487" s="1">
        <v>2</v>
      </c>
      <c r="I3487" t="s">
        <v>39</v>
      </c>
      <c r="J3487" t="s">
        <v>40</v>
      </c>
      <c r="O3487" t="s">
        <v>55</v>
      </c>
      <c r="Q3487" t="s">
        <v>50</v>
      </c>
      <c r="R3487">
        <v>10</v>
      </c>
      <c r="T3487" t="b">
        <v>0</v>
      </c>
      <c r="U3487" t="b">
        <v>0</v>
      </c>
      <c r="V3487" t="b">
        <v>1</v>
      </c>
      <c r="W3487" t="b">
        <v>0</v>
      </c>
      <c r="X3487" t="b">
        <v>0</v>
      </c>
      <c r="Z3487" t="b">
        <f t="shared" si="296"/>
        <v>1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K3487" t="s">
        <v>3380</v>
      </c>
      <c r="AL3487" t="b">
        <v>1</v>
      </c>
    </row>
    <row r="3488" spans="1:38" x14ac:dyDescent="0.3">
      <c r="A3488">
        <v>-73.976575800000006</v>
      </c>
      <c r="B3488">
        <v>40.771380319999999</v>
      </c>
      <c r="C3488" t="s">
        <v>3534</v>
      </c>
      <c r="D3488" t="s">
        <v>2799</v>
      </c>
      <c r="E3488" t="str">
        <f t="shared" si="295"/>
        <v>near</v>
      </c>
      <c r="F3488" t="s">
        <v>48</v>
      </c>
      <c r="G3488">
        <v>10072018</v>
      </c>
      <c r="H3488" s="1">
        <v>3</v>
      </c>
      <c r="I3488" t="s">
        <v>39</v>
      </c>
      <c r="J3488" t="s">
        <v>40</v>
      </c>
      <c r="N3488" t="s">
        <v>84</v>
      </c>
      <c r="O3488" t="s">
        <v>103</v>
      </c>
      <c r="Q3488" t="s">
        <v>50</v>
      </c>
      <c r="R3488">
        <v>8</v>
      </c>
      <c r="S3488" t="s">
        <v>3535</v>
      </c>
      <c r="T3488" t="b">
        <v>1</v>
      </c>
      <c r="U3488" t="b">
        <v>0</v>
      </c>
      <c r="V3488" t="b">
        <v>1</v>
      </c>
      <c r="W3488" t="b">
        <v>0</v>
      </c>
      <c r="X3488" t="b">
        <v>0</v>
      </c>
      <c r="Z3488" t="b">
        <f t="shared" si="296"/>
        <v>1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1</v>
      </c>
      <c r="AK3488" t="s">
        <v>3536</v>
      </c>
      <c r="AL3488" t="b">
        <v>1</v>
      </c>
    </row>
    <row r="3489" spans="1:38" x14ac:dyDescent="0.3">
      <c r="A3489">
        <v>-73.974620479999999</v>
      </c>
      <c r="B3489">
        <v>40.769929480000002</v>
      </c>
      <c r="C3489" t="s">
        <v>3716</v>
      </c>
      <c r="D3489" t="s">
        <v>3052</v>
      </c>
      <c r="E3489" t="str">
        <f t="shared" si="295"/>
        <v>near</v>
      </c>
      <c r="F3489" t="s">
        <v>34</v>
      </c>
      <c r="G3489">
        <v>10102018</v>
      </c>
      <c r="H3489" s="1">
        <v>1</v>
      </c>
      <c r="I3489" t="s">
        <v>54</v>
      </c>
      <c r="O3489" t="s">
        <v>35</v>
      </c>
      <c r="Q3489" t="s">
        <v>43</v>
      </c>
      <c r="R3489" t="b">
        <v>0</v>
      </c>
      <c r="S3489" t="s">
        <v>3717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Z3489" t="b">
        <f t="shared" si="296"/>
        <v>1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1</v>
      </c>
      <c r="AH3489" t="b">
        <v>0</v>
      </c>
      <c r="AK3489" t="s">
        <v>3718</v>
      </c>
      <c r="AL3489" t="b">
        <v>1</v>
      </c>
    </row>
    <row r="3490" spans="1:38" x14ac:dyDescent="0.3">
      <c r="A3490">
        <v>-73.976074980000007</v>
      </c>
      <c r="B3490">
        <v>40.770328489999997</v>
      </c>
      <c r="C3490" t="s">
        <v>3781</v>
      </c>
      <c r="D3490" t="s">
        <v>53</v>
      </c>
      <c r="E3490" t="str">
        <f t="shared" si="295"/>
        <v>near</v>
      </c>
      <c r="F3490" t="s">
        <v>34</v>
      </c>
      <c r="G3490">
        <v>10182018</v>
      </c>
      <c r="H3490" s="1">
        <v>2</v>
      </c>
      <c r="I3490" t="s">
        <v>39</v>
      </c>
      <c r="J3490" t="s">
        <v>40</v>
      </c>
      <c r="O3490" t="s">
        <v>55</v>
      </c>
      <c r="Q3490" t="s">
        <v>50</v>
      </c>
      <c r="R3490">
        <v>2</v>
      </c>
      <c r="S3490" t="s">
        <v>3782</v>
      </c>
      <c r="T3490" t="b">
        <v>0</v>
      </c>
      <c r="U3490" t="b">
        <v>0</v>
      </c>
      <c r="V3490" t="b">
        <v>0</v>
      </c>
      <c r="W3490" t="b">
        <v>1</v>
      </c>
      <c r="X3490" t="b">
        <v>0</v>
      </c>
      <c r="Z3490" t="b">
        <f t="shared" si="296"/>
        <v>1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1</v>
      </c>
      <c r="AK3490" t="s">
        <v>3783</v>
      </c>
      <c r="AL3490" t="b">
        <v>1</v>
      </c>
    </row>
    <row r="3491" spans="1:38" x14ac:dyDescent="0.3">
      <c r="A3491">
        <v>-73.97538188</v>
      </c>
      <c r="B3491">
        <v>40.769784100000003</v>
      </c>
      <c r="C3491" t="s">
        <v>3830</v>
      </c>
      <c r="D3491" t="s">
        <v>53</v>
      </c>
      <c r="E3491" t="str">
        <f t="shared" si="295"/>
        <v>near</v>
      </c>
      <c r="F3491" t="s">
        <v>34</v>
      </c>
      <c r="G3491">
        <v>10182018</v>
      </c>
      <c r="H3491" s="1">
        <v>6</v>
      </c>
      <c r="I3491" t="s">
        <v>39</v>
      </c>
      <c r="J3491" t="s">
        <v>40</v>
      </c>
      <c r="O3491" t="s">
        <v>55</v>
      </c>
      <c r="Q3491" t="s">
        <v>43</v>
      </c>
      <c r="R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1</v>
      </c>
      <c r="Z3491" t="b">
        <f t="shared" si="296"/>
        <v>1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1</v>
      </c>
      <c r="AH3491" t="b">
        <v>0</v>
      </c>
      <c r="AK3491" t="s">
        <v>3831</v>
      </c>
      <c r="AL3491" t="b">
        <v>1</v>
      </c>
    </row>
    <row r="3492" spans="1:38" x14ac:dyDescent="0.3">
      <c r="A3492">
        <v>-73.97699695</v>
      </c>
      <c r="B3492">
        <v>40.771071130000003</v>
      </c>
      <c r="C3492" t="s">
        <v>3940</v>
      </c>
      <c r="D3492" t="s">
        <v>2799</v>
      </c>
      <c r="E3492" t="str">
        <f t="shared" si="295"/>
        <v>near</v>
      </c>
      <c r="F3492" t="s">
        <v>48</v>
      </c>
      <c r="G3492">
        <v>10072018</v>
      </c>
      <c r="H3492" s="1">
        <v>1</v>
      </c>
      <c r="I3492" t="s">
        <v>39</v>
      </c>
      <c r="J3492" t="s">
        <v>40</v>
      </c>
      <c r="N3492" t="s">
        <v>84</v>
      </c>
      <c r="O3492" t="s">
        <v>103</v>
      </c>
      <c r="P3492" t="s">
        <v>3941</v>
      </c>
      <c r="Q3492" t="s">
        <v>50</v>
      </c>
      <c r="R3492">
        <v>15</v>
      </c>
      <c r="T3492" t="b">
        <v>0</v>
      </c>
      <c r="U3492" t="b">
        <v>0</v>
      </c>
      <c r="V3492" t="b">
        <v>1</v>
      </c>
      <c r="W3492" t="b">
        <v>0</v>
      </c>
      <c r="X3492" t="b">
        <v>0</v>
      </c>
      <c r="Z3492" t="b">
        <f t="shared" si="296"/>
        <v>1</v>
      </c>
      <c r="AA3492" t="b">
        <v>0</v>
      </c>
      <c r="AB3492" t="b">
        <v>0</v>
      </c>
      <c r="AC3492" t="b">
        <v>0</v>
      </c>
      <c r="AD3492" t="b">
        <v>0</v>
      </c>
      <c r="AE3492" t="b">
        <v>1</v>
      </c>
      <c r="AF3492" t="b">
        <v>0</v>
      </c>
      <c r="AG3492" t="b">
        <v>0</v>
      </c>
      <c r="AH3492" t="b">
        <v>0</v>
      </c>
      <c r="AI3492" t="s">
        <v>3942</v>
      </c>
      <c r="AK3492" t="s">
        <v>3943</v>
      </c>
      <c r="AL3492" t="b">
        <v>1</v>
      </c>
    </row>
    <row r="3493" spans="1:38" x14ac:dyDescent="0.3">
      <c r="A3493">
        <v>-73.97461285</v>
      </c>
      <c r="B3493">
        <v>40.770095699999999</v>
      </c>
      <c r="C3493" t="s">
        <v>4026</v>
      </c>
      <c r="D3493" t="s">
        <v>3052</v>
      </c>
      <c r="E3493" t="str">
        <f t="shared" si="295"/>
        <v>near</v>
      </c>
      <c r="F3493" t="s">
        <v>34</v>
      </c>
      <c r="G3493">
        <v>10102018</v>
      </c>
      <c r="H3493" s="1">
        <v>2</v>
      </c>
      <c r="I3493" t="s">
        <v>39</v>
      </c>
      <c r="J3493" t="s">
        <v>41</v>
      </c>
      <c r="N3493" t="s">
        <v>84</v>
      </c>
      <c r="O3493" t="s">
        <v>85</v>
      </c>
      <c r="P3493" t="s">
        <v>3053</v>
      </c>
      <c r="Q3493" t="s">
        <v>43</v>
      </c>
      <c r="R3493" t="b">
        <v>0</v>
      </c>
      <c r="S3493" t="s">
        <v>3423</v>
      </c>
      <c r="T3493" t="b">
        <v>0</v>
      </c>
      <c r="U3493" t="b">
        <v>0</v>
      </c>
      <c r="V3493" t="b">
        <v>0</v>
      </c>
      <c r="W3493" t="b">
        <v>0</v>
      </c>
      <c r="X3493" t="b">
        <v>1</v>
      </c>
      <c r="Z3493" t="b">
        <f t="shared" si="296"/>
        <v>1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1</v>
      </c>
      <c r="AH3493" t="b">
        <v>0</v>
      </c>
      <c r="AK3493" t="s">
        <v>4027</v>
      </c>
      <c r="AL3493" t="b">
        <v>1</v>
      </c>
    </row>
    <row r="3494" spans="1:38" x14ac:dyDescent="0.3">
      <c r="A3494">
        <v>-73.976825410000004</v>
      </c>
      <c r="B3494">
        <v>40.771675790000003</v>
      </c>
      <c r="C3494" t="s">
        <v>4311</v>
      </c>
      <c r="D3494" t="s">
        <v>2799</v>
      </c>
      <c r="E3494" t="str">
        <f t="shared" si="295"/>
        <v>near</v>
      </c>
      <c r="F3494" t="s">
        <v>34</v>
      </c>
      <c r="G3494">
        <v>10202018</v>
      </c>
      <c r="H3494" s="1">
        <v>3</v>
      </c>
      <c r="I3494" t="s">
        <v>39</v>
      </c>
      <c r="J3494" t="s">
        <v>40</v>
      </c>
      <c r="O3494" t="s">
        <v>55</v>
      </c>
      <c r="Q3494" t="s">
        <v>43</v>
      </c>
      <c r="R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1</v>
      </c>
      <c r="Z3494" t="b">
        <f t="shared" si="296"/>
        <v>1</v>
      </c>
      <c r="AA3494" t="b">
        <v>0</v>
      </c>
      <c r="AB3494" t="b">
        <v>0</v>
      </c>
      <c r="AC3494" t="b">
        <v>0</v>
      </c>
      <c r="AD3494" t="b">
        <v>0</v>
      </c>
      <c r="AE3494" t="b">
        <v>1</v>
      </c>
      <c r="AF3494" t="b">
        <v>0</v>
      </c>
      <c r="AG3494" t="b">
        <v>0</v>
      </c>
      <c r="AH3494" t="b">
        <v>1</v>
      </c>
      <c r="AK3494" t="s">
        <v>4312</v>
      </c>
      <c r="AL3494" t="b">
        <v>1</v>
      </c>
    </row>
    <row r="3495" spans="1:38" x14ac:dyDescent="0.3">
      <c r="A3495">
        <v>-73.975525910000002</v>
      </c>
      <c r="B3495">
        <v>40.77072561</v>
      </c>
      <c r="C3495" t="s">
        <v>5099</v>
      </c>
      <c r="D3495" t="s">
        <v>734</v>
      </c>
      <c r="E3495" t="str">
        <f t="shared" si="295"/>
        <v>near</v>
      </c>
      <c r="F3495" t="s">
        <v>48</v>
      </c>
      <c r="G3495">
        <v>10082018</v>
      </c>
      <c r="H3495" s="1">
        <v>1</v>
      </c>
      <c r="I3495" t="s">
        <v>39</v>
      </c>
      <c r="J3495" t="s">
        <v>41</v>
      </c>
      <c r="N3495" t="s">
        <v>84</v>
      </c>
      <c r="O3495" t="s">
        <v>85</v>
      </c>
      <c r="Q3495" t="s">
        <v>50</v>
      </c>
      <c r="R3495">
        <v>10</v>
      </c>
      <c r="T3495" t="b">
        <v>0</v>
      </c>
      <c r="U3495" t="b">
        <v>0</v>
      </c>
      <c r="V3495" t="b">
        <v>1</v>
      </c>
      <c r="W3495" t="b">
        <v>1</v>
      </c>
      <c r="X3495" t="b">
        <v>0</v>
      </c>
      <c r="Z3495" t="b">
        <f t="shared" si="296"/>
        <v>1</v>
      </c>
      <c r="AA3495" t="b">
        <v>1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0</v>
      </c>
      <c r="AH3495" t="b">
        <v>0</v>
      </c>
      <c r="AK3495" t="s">
        <v>5100</v>
      </c>
      <c r="AL3495" t="b">
        <v>1</v>
      </c>
    </row>
    <row r="3496" spans="1:38" x14ac:dyDescent="0.3">
      <c r="A3496">
        <v>-73.975222520000003</v>
      </c>
      <c r="B3496">
        <v>40.770374769999997</v>
      </c>
      <c r="C3496" t="s">
        <v>5386</v>
      </c>
      <c r="D3496" t="s">
        <v>734</v>
      </c>
      <c r="E3496" t="str">
        <f t="shared" si="295"/>
        <v>near</v>
      </c>
      <c r="F3496" t="s">
        <v>34</v>
      </c>
      <c r="G3496">
        <v>10202018</v>
      </c>
      <c r="H3496" s="1">
        <v>5</v>
      </c>
      <c r="I3496" t="s">
        <v>39</v>
      </c>
      <c r="J3496" t="s">
        <v>40</v>
      </c>
      <c r="O3496" t="s">
        <v>55</v>
      </c>
      <c r="Q3496" t="s">
        <v>43</v>
      </c>
      <c r="R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1</v>
      </c>
      <c r="Z3496" t="b">
        <f t="shared" si="296"/>
        <v>1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1</v>
      </c>
      <c r="AG3496" t="b">
        <v>0</v>
      </c>
      <c r="AH3496" t="b">
        <v>0</v>
      </c>
      <c r="AK3496" t="s">
        <v>5387</v>
      </c>
      <c r="AL3496" t="b">
        <v>1</v>
      </c>
    </row>
    <row r="3497" spans="1:38" x14ac:dyDescent="0.3">
      <c r="A3497">
        <v>-73.976177640000003</v>
      </c>
      <c r="B3497">
        <v>40.769594179999999</v>
      </c>
      <c r="C3497" t="s">
        <v>5515</v>
      </c>
      <c r="D3497" t="s">
        <v>53</v>
      </c>
      <c r="E3497" t="str">
        <f t="shared" si="295"/>
        <v>near</v>
      </c>
      <c r="F3497" t="s">
        <v>34</v>
      </c>
      <c r="G3497">
        <v>10182018</v>
      </c>
      <c r="H3497" s="1">
        <v>7</v>
      </c>
      <c r="I3497" t="s">
        <v>39</v>
      </c>
      <c r="J3497" t="s">
        <v>40</v>
      </c>
      <c r="N3497" t="s">
        <v>84</v>
      </c>
      <c r="O3497" t="s">
        <v>103</v>
      </c>
      <c r="Q3497" t="s">
        <v>43</v>
      </c>
      <c r="R3497" t="b">
        <v>0</v>
      </c>
      <c r="T3497" t="b">
        <v>0</v>
      </c>
      <c r="U3497" t="b">
        <v>0</v>
      </c>
      <c r="V3497" t="b">
        <v>0</v>
      </c>
      <c r="W3497" t="b">
        <v>1</v>
      </c>
      <c r="X3497" t="b">
        <v>0</v>
      </c>
      <c r="Z3497" t="b">
        <f t="shared" si="296"/>
        <v>1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1</v>
      </c>
      <c r="AH3497" t="b">
        <v>0</v>
      </c>
      <c r="AK3497" t="s">
        <v>5516</v>
      </c>
      <c r="AL3497" t="b">
        <v>1</v>
      </c>
    </row>
    <row r="3498" spans="1:38" x14ac:dyDescent="0.3">
      <c r="A3498">
        <v>-73.974894340000006</v>
      </c>
      <c r="B3498">
        <v>40.770399259999998</v>
      </c>
      <c r="C3498" t="s">
        <v>5554</v>
      </c>
      <c r="D3498" t="s">
        <v>3052</v>
      </c>
      <c r="E3498" t="str">
        <f t="shared" si="295"/>
        <v>near</v>
      </c>
      <c r="F3498" t="s">
        <v>48</v>
      </c>
      <c r="G3498">
        <v>10142018</v>
      </c>
      <c r="H3498" s="1">
        <v>1</v>
      </c>
      <c r="I3498" t="s">
        <v>54</v>
      </c>
      <c r="J3498" t="s">
        <v>40</v>
      </c>
      <c r="N3498" t="s">
        <v>41</v>
      </c>
      <c r="O3498" t="s">
        <v>42</v>
      </c>
      <c r="Q3498" t="s">
        <v>43</v>
      </c>
      <c r="R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1</v>
      </c>
      <c r="Z3498" t="b">
        <f t="shared" si="296"/>
        <v>1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K3498" t="s">
        <v>5555</v>
      </c>
      <c r="AL3498" t="b">
        <v>1</v>
      </c>
    </row>
    <row r="3499" spans="1:38" x14ac:dyDescent="0.3">
      <c r="A3499">
        <v>-73.974852279999993</v>
      </c>
      <c r="B3499">
        <v>40.771958660000003</v>
      </c>
      <c r="C3499" t="s">
        <v>1578</v>
      </c>
      <c r="D3499" t="s">
        <v>1579</v>
      </c>
      <c r="E3499" t="str">
        <f t="shared" si="295"/>
        <v>near</v>
      </c>
      <c r="F3499" t="s">
        <v>34</v>
      </c>
      <c r="G3499">
        <v>10102018</v>
      </c>
      <c r="H3499" s="1">
        <v>1</v>
      </c>
      <c r="I3499" t="s">
        <v>39</v>
      </c>
      <c r="J3499" t="s">
        <v>40</v>
      </c>
      <c r="N3499" t="s">
        <v>84</v>
      </c>
      <c r="O3499" t="s">
        <v>103</v>
      </c>
      <c r="Q3499" t="s">
        <v>43</v>
      </c>
      <c r="R3499" t="b">
        <v>0</v>
      </c>
      <c r="S3499" t="s">
        <v>1580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Z3499" t="b">
        <f t="shared" si="296"/>
        <v>1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K3499" t="s">
        <v>5613</v>
      </c>
      <c r="AL3499" t="b">
        <v>1</v>
      </c>
    </row>
    <row r="3500" spans="1:38" x14ac:dyDescent="0.3">
      <c r="A3500">
        <v>-73.975492299999999</v>
      </c>
      <c r="B3500">
        <v>40.77076864</v>
      </c>
      <c r="C3500" t="s">
        <v>5835</v>
      </c>
      <c r="D3500" t="s">
        <v>734</v>
      </c>
      <c r="E3500" t="str">
        <f t="shared" si="295"/>
        <v>near</v>
      </c>
      <c r="F3500" t="s">
        <v>48</v>
      </c>
      <c r="G3500">
        <v>10082018</v>
      </c>
      <c r="H3500" s="1">
        <v>3</v>
      </c>
      <c r="I3500" t="s">
        <v>54</v>
      </c>
      <c r="J3500" t="s">
        <v>40</v>
      </c>
      <c r="O3500" t="s">
        <v>55</v>
      </c>
      <c r="Q3500" t="s">
        <v>50</v>
      </c>
      <c r="R3500">
        <v>10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Z3500" t="b">
        <f t="shared" si="296"/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K3500" t="s">
        <v>5836</v>
      </c>
      <c r="AL3500" t="b">
        <v>1</v>
      </c>
    </row>
    <row r="3501" spans="1:38" x14ac:dyDescent="0.3">
      <c r="A3501">
        <v>-73.975627329999995</v>
      </c>
      <c r="B3501">
        <v>40.770653920000001</v>
      </c>
      <c r="C3501" t="s">
        <v>6094</v>
      </c>
      <c r="D3501" t="s">
        <v>734</v>
      </c>
      <c r="E3501" t="str">
        <f t="shared" si="295"/>
        <v>near</v>
      </c>
      <c r="F3501" t="s">
        <v>48</v>
      </c>
      <c r="G3501">
        <v>10082018</v>
      </c>
      <c r="H3501" s="1">
        <v>4</v>
      </c>
      <c r="I3501" t="s">
        <v>39</v>
      </c>
      <c r="J3501" t="s">
        <v>40</v>
      </c>
      <c r="O3501" t="s">
        <v>55</v>
      </c>
      <c r="Q3501" t="s">
        <v>50</v>
      </c>
      <c r="T3501" t="b">
        <v>0</v>
      </c>
      <c r="U3501" t="b">
        <v>0</v>
      </c>
      <c r="V3501" t="b">
        <v>1</v>
      </c>
      <c r="W3501" t="b">
        <v>0</v>
      </c>
      <c r="X3501" t="b">
        <v>0</v>
      </c>
      <c r="Z3501" t="b">
        <f t="shared" si="296"/>
        <v>1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K3501" t="s">
        <v>6095</v>
      </c>
      <c r="AL3501" t="b">
        <v>1</v>
      </c>
    </row>
    <row r="3502" spans="1:38" x14ac:dyDescent="0.3">
      <c r="A3502">
        <v>-73.975610520000004</v>
      </c>
      <c r="B3502">
        <v>40.7696532</v>
      </c>
      <c r="C3502" t="s">
        <v>6101</v>
      </c>
      <c r="D3502" t="s">
        <v>53</v>
      </c>
      <c r="E3502" t="str">
        <f t="shared" si="295"/>
        <v>near</v>
      </c>
      <c r="F3502" t="s">
        <v>48</v>
      </c>
      <c r="G3502">
        <v>10202018</v>
      </c>
      <c r="H3502" s="1">
        <v>3</v>
      </c>
      <c r="I3502" t="s">
        <v>39</v>
      </c>
      <c r="J3502" t="s">
        <v>41</v>
      </c>
      <c r="N3502" t="s">
        <v>192</v>
      </c>
      <c r="O3502" t="s">
        <v>1145</v>
      </c>
      <c r="Q3502" t="s">
        <v>43</v>
      </c>
      <c r="R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1</v>
      </c>
      <c r="Z3502" t="b">
        <f t="shared" si="296"/>
        <v>1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1</v>
      </c>
      <c r="AG3502" t="b">
        <v>0</v>
      </c>
      <c r="AH3502" t="b">
        <v>0</v>
      </c>
      <c r="AK3502" t="s">
        <v>6102</v>
      </c>
      <c r="AL3502" t="b">
        <v>1</v>
      </c>
    </row>
    <row r="3503" spans="1:38" x14ac:dyDescent="0.3">
      <c r="A3503">
        <v>-73.975145470000001</v>
      </c>
      <c r="B3503">
        <v>40.770291360000002</v>
      </c>
      <c r="C3503" t="s">
        <v>6524</v>
      </c>
      <c r="D3503" t="s">
        <v>734</v>
      </c>
      <c r="E3503" t="str">
        <f t="shared" si="295"/>
        <v>near</v>
      </c>
      <c r="F3503" t="s">
        <v>34</v>
      </c>
      <c r="G3503">
        <v>10202018</v>
      </c>
      <c r="H3503" s="1">
        <v>6</v>
      </c>
      <c r="I3503" t="s">
        <v>39</v>
      </c>
      <c r="J3503" t="s">
        <v>40</v>
      </c>
      <c r="N3503" t="s">
        <v>84</v>
      </c>
      <c r="O3503" t="s">
        <v>103</v>
      </c>
      <c r="Q3503" t="s">
        <v>43</v>
      </c>
      <c r="R3503" t="b">
        <v>0</v>
      </c>
      <c r="S3503" t="s">
        <v>6525</v>
      </c>
      <c r="T3503" t="b">
        <v>0</v>
      </c>
      <c r="U3503" t="b">
        <v>0</v>
      </c>
      <c r="V3503" t="b">
        <v>0</v>
      </c>
      <c r="W3503" t="b">
        <v>0</v>
      </c>
      <c r="X3503" t="b">
        <v>1</v>
      </c>
      <c r="Z3503" t="b">
        <f t="shared" si="296"/>
        <v>1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1</v>
      </c>
      <c r="AH3503" t="b">
        <v>0</v>
      </c>
      <c r="AK3503" t="s">
        <v>6526</v>
      </c>
      <c r="AL3503" t="b">
        <v>1</v>
      </c>
    </row>
    <row r="3504" spans="1:38" x14ac:dyDescent="0.3">
      <c r="A3504">
        <v>-73.975951080000002</v>
      </c>
      <c r="B3504">
        <v>40.769288289999999</v>
      </c>
      <c r="C3504" t="s">
        <v>6582</v>
      </c>
      <c r="D3504" t="s">
        <v>53</v>
      </c>
      <c r="E3504" t="str">
        <f t="shared" si="295"/>
        <v>near</v>
      </c>
      <c r="F3504" t="s">
        <v>48</v>
      </c>
      <c r="G3504">
        <v>10202018</v>
      </c>
      <c r="H3504" s="1">
        <v>4</v>
      </c>
      <c r="I3504" t="s">
        <v>39</v>
      </c>
      <c r="J3504" t="s">
        <v>40</v>
      </c>
      <c r="N3504" t="s">
        <v>749</v>
      </c>
      <c r="O3504" t="s">
        <v>750</v>
      </c>
      <c r="P3504" t="s">
        <v>6583</v>
      </c>
      <c r="Q3504" t="s">
        <v>43</v>
      </c>
      <c r="R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1</v>
      </c>
      <c r="Z3504" t="b">
        <f t="shared" si="296"/>
        <v>1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1</v>
      </c>
      <c r="AH3504" t="b">
        <v>0</v>
      </c>
      <c r="AK3504" t="s">
        <v>6584</v>
      </c>
      <c r="AL3504" t="b">
        <v>1</v>
      </c>
    </row>
    <row r="3505" spans="1:38" x14ac:dyDescent="0.3">
      <c r="A3505">
        <v>-73.976669319999999</v>
      </c>
      <c r="B3505">
        <v>40.77088792</v>
      </c>
      <c r="C3505" t="s">
        <v>7271</v>
      </c>
      <c r="D3505" t="s">
        <v>2799</v>
      </c>
      <c r="E3505" t="str">
        <f t="shared" si="295"/>
        <v>near</v>
      </c>
      <c r="F3505" t="s">
        <v>34</v>
      </c>
      <c r="G3505">
        <v>10202018</v>
      </c>
      <c r="H3505" s="1">
        <v>1</v>
      </c>
      <c r="I3505" t="s">
        <v>39</v>
      </c>
      <c r="J3505" t="s">
        <v>40</v>
      </c>
      <c r="N3505" t="s">
        <v>84</v>
      </c>
      <c r="O3505" t="s">
        <v>103</v>
      </c>
      <c r="Q3505" t="s">
        <v>50</v>
      </c>
      <c r="R3505">
        <v>25</v>
      </c>
      <c r="S3505" t="s">
        <v>7272</v>
      </c>
      <c r="T3505" t="b">
        <v>0</v>
      </c>
      <c r="U3505" t="b">
        <v>0</v>
      </c>
      <c r="V3505" t="b">
        <v>1</v>
      </c>
      <c r="W3505" t="b">
        <v>0</v>
      </c>
      <c r="X3505" t="b">
        <v>0</v>
      </c>
      <c r="Z3505" t="b">
        <f t="shared" si="296"/>
        <v>1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1</v>
      </c>
      <c r="AH3505" t="b">
        <v>0</v>
      </c>
      <c r="AK3505" t="s">
        <v>7273</v>
      </c>
      <c r="AL3505" t="b">
        <v>1</v>
      </c>
    </row>
    <row r="3506" spans="1:38" x14ac:dyDescent="0.3">
      <c r="A3506">
        <v>-73.975645760000006</v>
      </c>
      <c r="B3506">
        <v>40.770355979999998</v>
      </c>
      <c r="C3506" t="s">
        <v>7368</v>
      </c>
      <c r="D3506" t="s">
        <v>734</v>
      </c>
      <c r="E3506" t="str">
        <f t="shared" si="295"/>
        <v>near</v>
      </c>
      <c r="F3506" t="s">
        <v>34</v>
      </c>
      <c r="G3506">
        <v>10202018</v>
      </c>
      <c r="H3506" s="1">
        <v>2</v>
      </c>
      <c r="I3506" t="s">
        <v>54</v>
      </c>
      <c r="J3506" t="s">
        <v>40</v>
      </c>
      <c r="O3506" t="s">
        <v>55</v>
      </c>
      <c r="Q3506" t="s">
        <v>43</v>
      </c>
      <c r="R3506" t="b">
        <v>0</v>
      </c>
      <c r="T3506" t="b">
        <v>0</v>
      </c>
      <c r="U3506" t="b">
        <v>1</v>
      </c>
      <c r="V3506" t="b">
        <v>0</v>
      </c>
      <c r="W3506" t="b">
        <v>0</v>
      </c>
      <c r="X3506" t="b">
        <v>0</v>
      </c>
      <c r="Z3506" t="b">
        <f t="shared" si="296"/>
        <v>1</v>
      </c>
      <c r="AA3506" t="b">
        <v>0</v>
      </c>
      <c r="AB3506" t="b">
        <v>0</v>
      </c>
      <c r="AC3506" t="b">
        <v>0</v>
      </c>
      <c r="AD3506" t="b">
        <v>0</v>
      </c>
      <c r="AE3506" t="b">
        <v>1</v>
      </c>
      <c r="AF3506" t="b">
        <v>0</v>
      </c>
      <c r="AG3506" t="b">
        <v>0</v>
      </c>
      <c r="AH3506" t="b">
        <v>1</v>
      </c>
      <c r="AK3506" t="s">
        <v>7369</v>
      </c>
      <c r="AL3506" t="b">
        <v>1</v>
      </c>
    </row>
    <row r="3507" spans="1:38" s="12" customFormat="1" x14ac:dyDescent="0.3">
      <c r="H3507" s="13"/>
    </row>
    <row r="3508" spans="1:38" s="12" customFormat="1" x14ac:dyDescent="0.3">
      <c r="A3508" s="12" t="s">
        <v>7391</v>
      </c>
      <c r="H3508" s="13"/>
    </row>
    <row r="3509" spans="1:38" x14ac:dyDescent="0.3">
      <c r="A3509">
        <v>-73.976379109999996</v>
      </c>
      <c r="B3509">
        <v>40.770281509999997</v>
      </c>
      <c r="C3509" t="s">
        <v>1845</v>
      </c>
      <c r="D3509" t="s">
        <v>53</v>
      </c>
      <c r="E3509" t="str">
        <f t="shared" ref="E3509:E3572" si="297">IF(D3509="05D","near",IF(D3509="07D","near",IF(D3509="06C","near",IF(D3509="06E","near",IF(D3509="06D","near","far")))))</f>
        <v>near</v>
      </c>
      <c r="F3509" t="s">
        <v>34</v>
      </c>
      <c r="G3509">
        <v>10182018</v>
      </c>
      <c r="H3509" s="1">
        <v>4</v>
      </c>
      <c r="I3509" t="s">
        <v>39</v>
      </c>
      <c r="J3509" t="s">
        <v>40</v>
      </c>
      <c r="N3509" t="s">
        <v>84</v>
      </c>
      <c r="O3509" t="s">
        <v>103</v>
      </c>
      <c r="P3509" t="s">
        <v>1846</v>
      </c>
      <c r="Q3509" t="s">
        <v>43</v>
      </c>
      <c r="R3509" t="b">
        <v>0</v>
      </c>
      <c r="T3509" t="b">
        <v>0</v>
      </c>
      <c r="U3509" t="b">
        <v>1</v>
      </c>
      <c r="V3509" t="b">
        <v>0</v>
      </c>
      <c r="W3509" t="b">
        <v>0</v>
      </c>
      <c r="X3509" t="b">
        <v>0</v>
      </c>
      <c r="Y3509" t="s">
        <v>1847</v>
      </c>
      <c r="Z3509" t="b">
        <f t="shared" ref="Z3509:Z3572" si="298">ISBLANK(Y3509)</f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1</v>
      </c>
      <c r="AJ3509" t="b">
        <f t="shared" ref="AJ3509:AJ3572" si="299">OR(AB3509,AC3509, AD3509, AH3509)</f>
        <v>1</v>
      </c>
      <c r="AK3509" t="s">
        <v>1848</v>
      </c>
      <c r="AL3509" t="b">
        <v>0</v>
      </c>
    </row>
    <row r="3510" spans="1:38" x14ac:dyDescent="0.3">
      <c r="A3510">
        <v>-73.976485120000007</v>
      </c>
      <c r="B3510">
        <v>40.771573689999997</v>
      </c>
      <c r="C3510" t="s">
        <v>4779</v>
      </c>
      <c r="D3510" t="s">
        <v>2799</v>
      </c>
      <c r="E3510" t="str">
        <f t="shared" si="297"/>
        <v>near</v>
      </c>
      <c r="F3510" t="s">
        <v>48</v>
      </c>
      <c r="G3510">
        <v>10072018</v>
      </c>
      <c r="H3510" s="1">
        <v>7</v>
      </c>
      <c r="I3510" t="s">
        <v>39</v>
      </c>
      <c r="J3510" t="s">
        <v>40</v>
      </c>
      <c r="N3510" t="s">
        <v>41</v>
      </c>
      <c r="O3510" t="s">
        <v>42</v>
      </c>
      <c r="Q3510" t="s">
        <v>43</v>
      </c>
      <c r="R3510" t="b">
        <v>0</v>
      </c>
      <c r="T3510" t="b">
        <v>0</v>
      </c>
      <c r="U3510" t="b">
        <v>0</v>
      </c>
      <c r="V3510" t="b">
        <v>1</v>
      </c>
      <c r="W3510" t="b">
        <v>0</v>
      </c>
      <c r="X3510" t="b">
        <v>0</v>
      </c>
      <c r="Y3510" t="s">
        <v>4780</v>
      </c>
      <c r="Z3510" t="b">
        <f t="shared" si="298"/>
        <v>0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1</v>
      </c>
      <c r="AG3510" t="b">
        <v>0</v>
      </c>
      <c r="AH3510" t="b">
        <v>1</v>
      </c>
      <c r="AI3510" t="s">
        <v>4781</v>
      </c>
      <c r="AJ3510" t="b">
        <f t="shared" si="299"/>
        <v>1</v>
      </c>
      <c r="AK3510" t="s">
        <v>4782</v>
      </c>
      <c r="AL3510" t="b">
        <v>0</v>
      </c>
    </row>
    <row r="3511" spans="1:38" x14ac:dyDescent="0.3">
      <c r="A3511">
        <v>-73.975724979999995</v>
      </c>
      <c r="B3511">
        <v>40.76970326</v>
      </c>
      <c r="C3511" t="s">
        <v>52</v>
      </c>
      <c r="D3511" t="s">
        <v>53</v>
      </c>
      <c r="E3511" t="str">
        <f t="shared" si="297"/>
        <v>near</v>
      </c>
      <c r="F3511" t="s">
        <v>34</v>
      </c>
      <c r="G3511">
        <v>10182018</v>
      </c>
      <c r="H3511" s="1">
        <v>5</v>
      </c>
      <c r="I3511" t="s">
        <v>54</v>
      </c>
      <c r="J3511" t="s">
        <v>40</v>
      </c>
      <c r="O3511" t="s">
        <v>55</v>
      </c>
      <c r="Q3511" t="s">
        <v>50</v>
      </c>
      <c r="R3511">
        <v>3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Z3511" t="b">
        <f t="shared" si="298"/>
        <v>1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1</v>
      </c>
      <c r="AJ3511" t="b">
        <f t="shared" si="299"/>
        <v>1</v>
      </c>
      <c r="AK3511" t="s">
        <v>56</v>
      </c>
      <c r="AL3511" t="b">
        <v>1</v>
      </c>
    </row>
    <row r="3512" spans="1:38" x14ac:dyDescent="0.3">
      <c r="A3512">
        <v>-73.976103640000005</v>
      </c>
      <c r="B3512">
        <v>40.770548269999999</v>
      </c>
      <c r="C3512" t="s">
        <v>1138</v>
      </c>
      <c r="D3512" t="s">
        <v>734</v>
      </c>
      <c r="E3512" t="str">
        <f t="shared" si="297"/>
        <v>near</v>
      </c>
      <c r="F3512" t="s">
        <v>34</v>
      </c>
      <c r="G3512">
        <v>10202018</v>
      </c>
      <c r="H3512" s="1">
        <v>3</v>
      </c>
      <c r="I3512" t="s">
        <v>54</v>
      </c>
      <c r="J3512" t="s">
        <v>40</v>
      </c>
      <c r="O3512" t="s">
        <v>55</v>
      </c>
      <c r="Q3512" t="s">
        <v>43</v>
      </c>
      <c r="R3512" t="b">
        <v>0</v>
      </c>
      <c r="T3512" t="b">
        <v>0</v>
      </c>
      <c r="U3512" t="b">
        <v>1</v>
      </c>
      <c r="V3512" t="b">
        <v>0</v>
      </c>
      <c r="W3512" t="b">
        <v>0</v>
      </c>
      <c r="X3512" t="b">
        <v>0</v>
      </c>
      <c r="Z3512" t="b">
        <f t="shared" si="298"/>
        <v>1</v>
      </c>
      <c r="AA3512" t="b">
        <v>0</v>
      </c>
      <c r="AB3512" t="b">
        <v>0</v>
      </c>
      <c r="AC3512" t="b">
        <v>0</v>
      </c>
      <c r="AD3512" t="b">
        <v>0</v>
      </c>
      <c r="AE3512" t="b">
        <v>1</v>
      </c>
      <c r="AF3512" t="b">
        <v>0</v>
      </c>
      <c r="AG3512" t="b">
        <v>0</v>
      </c>
      <c r="AH3512" t="b">
        <v>1</v>
      </c>
      <c r="AJ3512" t="b">
        <f t="shared" si="299"/>
        <v>1</v>
      </c>
      <c r="AK3512" t="s">
        <v>1139</v>
      </c>
      <c r="AL3512" t="b">
        <v>1</v>
      </c>
    </row>
    <row r="3513" spans="1:38" x14ac:dyDescent="0.3">
      <c r="A3513">
        <v>-73.975673610000001</v>
      </c>
      <c r="B3513">
        <v>40.769904429999997</v>
      </c>
      <c r="C3513" t="s">
        <v>2821</v>
      </c>
      <c r="D3513" t="s">
        <v>53</v>
      </c>
      <c r="E3513" t="str">
        <f t="shared" si="297"/>
        <v>near</v>
      </c>
      <c r="F3513" t="s">
        <v>34</v>
      </c>
      <c r="G3513">
        <v>10182018</v>
      </c>
      <c r="H3513" s="1">
        <v>1</v>
      </c>
      <c r="I3513" t="s">
        <v>39</v>
      </c>
      <c r="J3513" t="s">
        <v>40</v>
      </c>
      <c r="O3513" t="s">
        <v>55</v>
      </c>
      <c r="Q3513" t="s">
        <v>43</v>
      </c>
      <c r="R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1</v>
      </c>
      <c r="Z3513" t="b">
        <f t="shared" si="298"/>
        <v>1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1</v>
      </c>
      <c r="AJ3513" t="b">
        <f t="shared" si="299"/>
        <v>1</v>
      </c>
      <c r="AK3513" t="s">
        <v>2822</v>
      </c>
      <c r="AL3513" t="b">
        <v>1</v>
      </c>
    </row>
    <row r="3514" spans="1:38" x14ac:dyDescent="0.3">
      <c r="A3514">
        <v>-73.976575800000006</v>
      </c>
      <c r="B3514">
        <v>40.771380319999999</v>
      </c>
      <c r="C3514" t="s">
        <v>3534</v>
      </c>
      <c r="D3514" t="s">
        <v>2799</v>
      </c>
      <c r="E3514" t="str">
        <f t="shared" si="297"/>
        <v>near</v>
      </c>
      <c r="F3514" t="s">
        <v>48</v>
      </c>
      <c r="G3514">
        <v>10072018</v>
      </c>
      <c r="H3514" s="1">
        <v>3</v>
      </c>
      <c r="I3514" t="s">
        <v>39</v>
      </c>
      <c r="J3514" t="s">
        <v>40</v>
      </c>
      <c r="N3514" t="s">
        <v>84</v>
      </c>
      <c r="O3514" t="s">
        <v>103</v>
      </c>
      <c r="Q3514" t="s">
        <v>50</v>
      </c>
      <c r="R3514">
        <v>8</v>
      </c>
      <c r="S3514" t="s">
        <v>3535</v>
      </c>
      <c r="T3514" t="b">
        <v>1</v>
      </c>
      <c r="U3514" t="b">
        <v>0</v>
      </c>
      <c r="V3514" t="b">
        <v>1</v>
      </c>
      <c r="W3514" t="b">
        <v>0</v>
      </c>
      <c r="X3514" t="b">
        <v>0</v>
      </c>
      <c r="Z3514" t="b">
        <f t="shared" si="298"/>
        <v>1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J3514" t="b">
        <f t="shared" si="299"/>
        <v>1</v>
      </c>
      <c r="AK3514" t="s">
        <v>3536</v>
      </c>
      <c r="AL3514" t="b">
        <v>1</v>
      </c>
    </row>
    <row r="3515" spans="1:38" x14ac:dyDescent="0.3">
      <c r="A3515">
        <v>-73.976074980000007</v>
      </c>
      <c r="B3515">
        <v>40.770328489999997</v>
      </c>
      <c r="C3515" t="s">
        <v>3781</v>
      </c>
      <c r="D3515" t="s">
        <v>53</v>
      </c>
      <c r="E3515" t="str">
        <f t="shared" si="297"/>
        <v>near</v>
      </c>
      <c r="F3515" t="s">
        <v>34</v>
      </c>
      <c r="G3515">
        <v>10182018</v>
      </c>
      <c r="H3515" s="1">
        <v>2</v>
      </c>
      <c r="I3515" t="s">
        <v>39</v>
      </c>
      <c r="J3515" t="s">
        <v>40</v>
      </c>
      <c r="O3515" t="s">
        <v>55</v>
      </c>
      <c r="Q3515" t="s">
        <v>50</v>
      </c>
      <c r="R3515">
        <v>2</v>
      </c>
      <c r="S3515" t="s">
        <v>3782</v>
      </c>
      <c r="T3515" t="b">
        <v>0</v>
      </c>
      <c r="U3515" t="b">
        <v>0</v>
      </c>
      <c r="V3515" t="b">
        <v>0</v>
      </c>
      <c r="W3515" t="b">
        <v>1</v>
      </c>
      <c r="X3515" t="b">
        <v>0</v>
      </c>
      <c r="Z3515" t="b">
        <f t="shared" si="298"/>
        <v>1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1</v>
      </c>
      <c r="AJ3515" t="b">
        <f t="shared" si="299"/>
        <v>1</v>
      </c>
      <c r="AK3515" t="s">
        <v>3783</v>
      </c>
      <c r="AL3515" t="b">
        <v>1</v>
      </c>
    </row>
    <row r="3516" spans="1:38" x14ac:dyDescent="0.3">
      <c r="A3516">
        <v>-73.976825410000004</v>
      </c>
      <c r="B3516">
        <v>40.771675790000003</v>
      </c>
      <c r="C3516" t="s">
        <v>4311</v>
      </c>
      <c r="D3516" t="s">
        <v>2799</v>
      </c>
      <c r="E3516" t="str">
        <f t="shared" si="297"/>
        <v>near</v>
      </c>
      <c r="F3516" t="s">
        <v>34</v>
      </c>
      <c r="G3516">
        <v>10202018</v>
      </c>
      <c r="H3516" s="1">
        <v>3</v>
      </c>
      <c r="I3516" t="s">
        <v>39</v>
      </c>
      <c r="J3516" t="s">
        <v>40</v>
      </c>
      <c r="O3516" t="s">
        <v>55</v>
      </c>
      <c r="Q3516" t="s">
        <v>43</v>
      </c>
      <c r="R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1</v>
      </c>
      <c r="Z3516" t="b">
        <f t="shared" si="298"/>
        <v>1</v>
      </c>
      <c r="AA3516" t="b">
        <v>0</v>
      </c>
      <c r="AB3516" t="b">
        <v>0</v>
      </c>
      <c r="AC3516" t="b">
        <v>0</v>
      </c>
      <c r="AD3516" t="b">
        <v>0</v>
      </c>
      <c r="AE3516" t="b">
        <v>1</v>
      </c>
      <c r="AF3516" t="b">
        <v>0</v>
      </c>
      <c r="AG3516" t="b">
        <v>0</v>
      </c>
      <c r="AH3516" t="b">
        <v>1</v>
      </c>
      <c r="AJ3516" t="b">
        <f t="shared" si="299"/>
        <v>1</v>
      </c>
      <c r="AK3516" t="s">
        <v>4312</v>
      </c>
      <c r="AL3516" t="b">
        <v>1</v>
      </c>
    </row>
    <row r="3517" spans="1:38" x14ac:dyDescent="0.3">
      <c r="A3517">
        <v>-73.975645760000006</v>
      </c>
      <c r="B3517">
        <v>40.770355979999998</v>
      </c>
      <c r="C3517" t="s">
        <v>7368</v>
      </c>
      <c r="D3517" t="s">
        <v>734</v>
      </c>
      <c r="E3517" t="str">
        <f t="shared" si="297"/>
        <v>near</v>
      </c>
      <c r="F3517" t="s">
        <v>34</v>
      </c>
      <c r="G3517">
        <v>10202018</v>
      </c>
      <c r="H3517" s="1">
        <v>2</v>
      </c>
      <c r="I3517" t="s">
        <v>54</v>
      </c>
      <c r="J3517" t="s">
        <v>40</v>
      </c>
      <c r="O3517" t="s">
        <v>55</v>
      </c>
      <c r="Q3517" t="s">
        <v>43</v>
      </c>
      <c r="R3517" t="b">
        <v>0</v>
      </c>
      <c r="T3517" t="b">
        <v>0</v>
      </c>
      <c r="U3517" t="b">
        <v>1</v>
      </c>
      <c r="V3517" t="b">
        <v>0</v>
      </c>
      <c r="W3517" t="b">
        <v>0</v>
      </c>
      <c r="X3517" t="b">
        <v>0</v>
      </c>
      <c r="Z3517" t="b">
        <f t="shared" si="298"/>
        <v>1</v>
      </c>
      <c r="AA3517" t="b">
        <v>0</v>
      </c>
      <c r="AB3517" t="b">
        <v>0</v>
      </c>
      <c r="AC3517" t="b">
        <v>0</v>
      </c>
      <c r="AD3517" t="b">
        <v>0</v>
      </c>
      <c r="AE3517" t="b">
        <v>1</v>
      </c>
      <c r="AF3517" t="b">
        <v>0</v>
      </c>
      <c r="AG3517" t="b">
        <v>0</v>
      </c>
      <c r="AH3517" t="b">
        <v>1</v>
      </c>
      <c r="AJ3517" t="b">
        <f t="shared" si="299"/>
        <v>1</v>
      </c>
      <c r="AK3517" t="s">
        <v>7369</v>
      </c>
      <c r="AL3517" t="b">
        <v>1</v>
      </c>
    </row>
    <row r="3518" spans="1:38" x14ac:dyDescent="0.3">
      <c r="A3518">
        <v>-73.967062859999999</v>
      </c>
      <c r="B3518">
        <v>40.773499139999998</v>
      </c>
      <c r="C3518" t="s">
        <v>138</v>
      </c>
      <c r="D3518" t="s">
        <v>139</v>
      </c>
      <c r="E3518" t="str">
        <f t="shared" si="297"/>
        <v>far</v>
      </c>
      <c r="F3518" t="s">
        <v>48</v>
      </c>
      <c r="G3518">
        <v>10132018</v>
      </c>
      <c r="H3518" s="1">
        <v>1</v>
      </c>
      <c r="I3518" t="s">
        <v>39</v>
      </c>
      <c r="J3518" t="s">
        <v>41</v>
      </c>
      <c r="N3518" t="s">
        <v>84</v>
      </c>
      <c r="O3518" t="s">
        <v>85</v>
      </c>
      <c r="Q3518" t="s">
        <v>43</v>
      </c>
      <c r="R3518" t="b">
        <v>0</v>
      </c>
      <c r="S3518" t="s">
        <v>140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s">
        <v>141</v>
      </c>
      <c r="Z3518" t="b">
        <f t="shared" si="298"/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1</v>
      </c>
      <c r="AF3518" t="b">
        <v>0</v>
      </c>
      <c r="AG3518" t="b">
        <v>0</v>
      </c>
      <c r="AH3518" t="b">
        <v>1</v>
      </c>
      <c r="AJ3518" t="b">
        <f t="shared" si="299"/>
        <v>1</v>
      </c>
      <c r="AK3518" t="s">
        <v>142</v>
      </c>
      <c r="AL3518" t="b">
        <v>0</v>
      </c>
    </row>
    <row r="3519" spans="1:38" x14ac:dyDescent="0.3">
      <c r="A3519">
        <v>-73.964474839999994</v>
      </c>
      <c r="B3519">
        <v>40.788384010000001</v>
      </c>
      <c r="C3519" t="s">
        <v>303</v>
      </c>
      <c r="D3519" t="s">
        <v>304</v>
      </c>
      <c r="E3519" t="str">
        <f t="shared" si="297"/>
        <v>far</v>
      </c>
      <c r="F3519" t="s">
        <v>34</v>
      </c>
      <c r="G3519">
        <v>10062018</v>
      </c>
      <c r="H3519" s="1">
        <v>1</v>
      </c>
      <c r="I3519" t="s">
        <v>39</v>
      </c>
      <c r="J3519" t="s">
        <v>40</v>
      </c>
      <c r="N3519" t="s">
        <v>41</v>
      </c>
      <c r="O3519" t="s">
        <v>42</v>
      </c>
      <c r="Q3519" t="s">
        <v>43</v>
      </c>
      <c r="R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s">
        <v>305</v>
      </c>
      <c r="Z3519" t="b">
        <f t="shared" si="298"/>
        <v>0</v>
      </c>
      <c r="AA3519" t="b">
        <v>0</v>
      </c>
      <c r="AB3519" t="b">
        <v>0</v>
      </c>
      <c r="AC3519" t="b">
        <v>0</v>
      </c>
      <c r="AD3519" t="b">
        <v>1</v>
      </c>
      <c r="AE3519" t="b">
        <v>0</v>
      </c>
      <c r="AF3519" t="b">
        <v>0</v>
      </c>
      <c r="AG3519" t="b">
        <v>0</v>
      </c>
      <c r="AH3519" t="b">
        <v>1</v>
      </c>
      <c r="AI3519" t="s">
        <v>306</v>
      </c>
      <c r="AJ3519" t="b">
        <f t="shared" si="299"/>
        <v>1</v>
      </c>
      <c r="AK3519" t="s">
        <v>307</v>
      </c>
      <c r="AL3519" t="b">
        <v>0</v>
      </c>
    </row>
    <row r="3520" spans="1:38" x14ac:dyDescent="0.3">
      <c r="A3520">
        <v>-73.969288399999996</v>
      </c>
      <c r="B3520">
        <v>40.77685537</v>
      </c>
      <c r="C3520" t="s">
        <v>360</v>
      </c>
      <c r="D3520" t="s">
        <v>121</v>
      </c>
      <c r="E3520" t="str">
        <f t="shared" si="297"/>
        <v>far</v>
      </c>
      <c r="F3520" t="s">
        <v>48</v>
      </c>
      <c r="G3520">
        <v>10082018</v>
      </c>
      <c r="H3520" s="1">
        <v>2</v>
      </c>
      <c r="I3520" t="s">
        <v>39</v>
      </c>
      <c r="J3520" t="s">
        <v>40</v>
      </c>
      <c r="O3520" t="s">
        <v>55</v>
      </c>
      <c r="Q3520" t="s">
        <v>43</v>
      </c>
      <c r="R3520" t="b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1</v>
      </c>
      <c r="Y3520" t="s">
        <v>122</v>
      </c>
      <c r="Z3520" t="b">
        <f t="shared" si="298"/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1</v>
      </c>
      <c r="AJ3520" t="b">
        <f t="shared" si="299"/>
        <v>1</v>
      </c>
      <c r="AK3520" t="s">
        <v>361</v>
      </c>
      <c r="AL3520" t="b">
        <v>0</v>
      </c>
    </row>
    <row r="3521" spans="1:38" x14ac:dyDescent="0.3">
      <c r="A3521">
        <v>-73.954400770000007</v>
      </c>
      <c r="B3521">
        <v>40.795068970000003</v>
      </c>
      <c r="C3521" t="s">
        <v>377</v>
      </c>
      <c r="D3521" t="s">
        <v>378</v>
      </c>
      <c r="E3521" t="str">
        <f t="shared" si="297"/>
        <v>far</v>
      </c>
      <c r="F3521" t="s">
        <v>34</v>
      </c>
      <c r="G3521">
        <v>10132018</v>
      </c>
      <c r="H3521" s="1">
        <v>5</v>
      </c>
      <c r="I3521" t="s">
        <v>54</v>
      </c>
      <c r="J3521" t="s">
        <v>40</v>
      </c>
      <c r="N3521" t="s">
        <v>41</v>
      </c>
      <c r="O3521" t="s">
        <v>42</v>
      </c>
      <c r="Q3521" t="s">
        <v>43</v>
      </c>
      <c r="R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s">
        <v>379</v>
      </c>
      <c r="Z3521" t="b">
        <f t="shared" si="298"/>
        <v>0</v>
      </c>
      <c r="AA3521" t="b">
        <v>1</v>
      </c>
      <c r="AB3521" t="b">
        <v>1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J3521" t="b">
        <f t="shared" si="299"/>
        <v>1</v>
      </c>
      <c r="AK3521" t="s">
        <v>380</v>
      </c>
      <c r="AL3521" t="b">
        <v>0</v>
      </c>
    </row>
    <row r="3522" spans="1:38" x14ac:dyDescent="0.3">
      <c r="A3522">
        <v>-73.957598619999999</v>
      </c>
      <c r="B3522">
        <v>40.799368129999998</v>
      </c>
      <c r="C3522" t="s">
        <v>381</v>
      </c>
      <c r="D3522" t="s">
        <v>382</v>
      </c>
      <c r="E3522" t="str">
        <f t="shared" si="297"/>
        <v>far</v>
      </c>
      <c r="F3522" t="s">
        <v>34</v>
      </c>
      <c r="G3522">
        <v>10142018</v>
      </c>
      <c r="H3522" s="1">
        <v>1</v>
      </c>
      <c r="I3522" t="s">
        <v>39</v>
      </c>
      <c r="J3522" t="s">
        <v>40</v>
      </c>
      <c r="N3522" t="s">
        <v>84</v>
      </c>
      <c r="O3522" t="s">
        <v>103</v>
      </c>
      <c r="Q3522" t="s">
        <v>50</v>
      </c>
      <c r="R3522">
        <v>25</v>
      </c>
      <c r="S3522" t="s">
        <v>383</v>
      </c>
      <c r="T3522" t="b">
        <v>0</v>
      </c>
      <c r="U3522" t="b">
        <v>0</v>
      </c>
      <c r="V3522" t="b">
        <v>1</v>
      </c>
      <c r="W3522" t="b">
        <v>0</v>
      </c>
      <c r="X3522" t="b">
        <v>0</v>
      </c>
      <c r="Y3522" t="s">
        <v>384</v>
      </c>
      <c r="Z3522" t="b">
        <f t="shared" si="298"/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1</v>
      </c>
      <c r="AJ3522" t="b">
        <f t="shared" si="299"/>
        <v>1</v>
      </c>
      <c r="AK3522" t="s">
        <v>385</v>
      </c>
      <c r="AL3522" t="b">
        <v>0</v>
      </c>
    </row>
    <row r="3523" spans="1:38" x14ac:dyDescent="0.3">
      <c r="A3523">
        <v>-73.960770139999994</v>
      </c>
      <c r="B3523">
        <v>40.795541900000003</v>
      </c>
      <c r="C3523" t="s">
        <v>386</v>
      </c>
      <c r="D3523" t="s">
        <v>387</v>
      </c>
      <c r="E3523" t="str">
        <f t="shared" si="297"/>
        <v>far</v>
      </c>
      <c r="F3523" t="s">
        <v>34</v>
      </c>
      <c r="G3523">
        <v>10132018</v>
      </c>
      <c r="H3523" s="1">
        <v>7</v>
      </c>
      <c r="J3523" t="s">
        <v>40</v>
      </c>
      <c r="O3523" t="s">
        <v>55</v>
      </c>
      <c r="Q3523" t="s">
        <v>43</v>
      </c>
      <c r="R3523" t="b">
        <v>0</v>
      </c>
      <c r="S3523" t="s">
        <v>388</v>
      </c>
      <c r="T3523" t="b">
        <v>0</v>
      </c>
      <c r="U3523" t="b">
        <v>1</v>
      </c>
      <c r="V3523" t="b">
        <v>0</v>
      </c>
      <c r="W3523" t="b">
        <v>0</v>
      </c>
      <c r="X3523" t="b">
        <v>0</v>
      </c>
      <c r="Y3523" t="s">
        <v>389</v>
      </c>
      <c r="Z3523" t="b">
        <f t="shared" si="298"/>
        <v>0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1</v>
      </c>
      <c r="AJ3523" t="b">
        <f t="shared" si="299"/>
        <v>1</v>
      </c>
      <c r="AK3523" t="s">
        <v>390</v>
      </c>
      <c r="AL3523" t="b">
        <v>0</v>
      </c>
    </row>
    <row r="3524" spans="1:38" x14ac:dyDescent="0.3">
      <c r="A3524">
        <v>-73.952111020000004</v>
      </c>
      <c r="B3524">
        <v>40.797844910000002</v>
      </c>
      <c r="C3524" t="s">
        <v>400</v>
      </c>
      <c r="D3524" t="s">
        <v>401</v>
      </c>
      <c r="E3524" t="str">
        <f t="shared" si="297"/>
        <v>far</v>
      </c>
      <c r="F3524" t="s">
        <v>48</v>
      </c>
      <c r="G3524">
        <v>10182018</v>
      </c>
      <c r="H3524" s="1">
        <v>3</v>
      </c>
      <c r="I3524" t="s">
        <v>39</v>
      </c>
      <c r="J3524" t="s">
        <v>40</v>
      </c>
      <c r="N3524" t="s">
        <v>41</v>
      </c>
      <c r="O3524" t="s">
        <v>42</v>
      </c>
      <c r="Q3524" t="s">
        <v>43</v>
      </c>
      <c r="R3524" t="b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 t="s">
        <v>402</v>
      </c>
      <c r="Z3524" t="b">
        <f t="shared" si="298"/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1</v>
      </c>
      <c r="AJ3524" t="b">
        <f t="shared" si="299"/>
        <v>1</v>
      </c>
      <c r="AK3524" t="s">
        <v>403</v>
      </c>
      <c r="AL3524" t="b">
        <v>0</v>
      </c>
    </row>
    <row r="3525" spans="1:38" x14ac:dyDescent="0.3">
      <c r="A3525">
        <v>-73.957480899999993</v>
      </c>
      <c r="B3525">
        <v>40.795001360000001</v>
      </c>
      <c r="C3525" t="s">
        <v>404</v>
      </c>
      <c r="D3525" t="s">
        <v>405</v>
      </c>
      <c r="E3525" t="str">
        <f t="shared" si="297"/>
        <v>far</v>
      </c>
      <c r="F3525" t="s">
        <v>34</v>
      </c>
      <c r="G3525">
        <v>10142018</v>
      </c>
      <c r="H3525" s="1">
        <v>4</v>
      </c>
      <c r="I3525" t="s">
        <v>39</v>
      </c>
      <c r="J3525" t="s">
        <v>40</v>
      </c>
      <c r="O3525" t="s">
        <v>55</v>
      </c>
      <c r="Q3525" t="s">
        <v>43</v>
      </c>
      <c r="R3525" t="b">
        <v>0</v>
      </c>
      <c r="T3525" t="b">
        <v>0</v>
      </c>
      <c r="U3525" t="b">
        <v>1</v>
      </c>
      <c r="V3525" t="b">
        <v>0</v>
      </c>
      <c r="W3525" t="b">
        <v>0</v>
      </c>
      <c r="X3525" t="b">
        <v>1</v>
      </c>
      <c r="Y3525" t="s">
        <v>406</v>
      </c>
      <c r="Z3525" t="b">
        <f t="shared" si="298"/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1</v>
      </c>
      <c r="AJ3525" t="b">
        <f t="shared" si="299"/>
        <v>1</v>
      </c>
      <c r="AK3525" t="s">
        <v>407</v>
      </c>
      <c r="AL3525" t="b">
        <v>0</v>
      </c>
    </row>
    <row r="3526" spans="1:38" x14ac:dyDescent="0.3">
      <c r="A3526">
        <v>-73.967097589999995</v>
      </c>
      <c r="B3526">
        <v>40.785411930000002</v>
      </c>
      <c r="C3526" t="s">
        <v>408</v>
      </c>
      <c r="D3526" t="s">
        <v>409</v>
      </c>
      <c r="E3526" t="str">
        <f t="shared" si="297"/>
        <v>far</v>
      </c>
      <c r="F3526" t="s">
        <v>48</v>
      </c>
      <c r="G3526">
        <v>10132018</v>
      </c>
      <c r="H3526" s="1">
        <v>1</v>
      </c>
      <c r="J3526" t="s">
        <v>40</v>
      </c>
      <c r="O3526" t="s">
        <v>55</v>
      </c>
      <c r="Q3526" t="s">
        <v>50</v>
      </c>
      <c r="R3526">
        <v>50</v>
      </c>
      <c r="T3526" t="b">
        <v>1</v>
      </c>
      <c r="U3526" t="b">
        <v>0</v>
      </c>
      <c r="V3526" t="b">
        <v>0</v>
      </c>
      <c r="W3526" t="b">
        <v>1</v>
      </c>
      <c r="X3526" t="b">
        <v>0</v>
      </c>
      <c r="Y3526" t="s">
        <v>410</v>
      </c>
      <c r="Z3526" t="b">
        <f t="shared" si="298"/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1</v>
      </c>
      <c r="AF3526" t="b">
        <v>0</v>
      </c>
      <c r="AG3526" t="b">
        <v>0</v>
      </c>
      <c r="AH3526" t="b">
        <v>1</v>
      </c>
      <c r="AJ3526" t="b">
        <f t="shared" si="299"/>
        <v>1</v>
      </c>
      <c r="AK3526" t="s">
        <v>411</v>
      </c>
      <c r="AL3526" t="b">
        <v>0</v>
      </c>
    </row>
    <row r="3527" spans="1:38" x14ac:dyDescent="0.3">
      <c r="A3527">
        <v>-73.967114710000004</v>
      </c>
      <c r="B3527">
        <v>40.777262460000003</v>
      </c>
      <c r="C3527" t="s">
        <v>454</v>
      </c>
      <c r="D3527" t="s">
        <v>296</v>
      </c>
      <c r="E3527" t="str">
        <f t="shared" si="297"/>
        <v>far</v>
      </c>
      <c r="F3527" t="s">
        <v>48</v>
      </c>
      <c r="G3527">
        <v>10102018</v>
      </c>
      <c r="H3527" s="1">
        <v>3</v>
      </c>
      <c r="I3527" t="s">
        <v>39</v>
      </c>
      <c r="J3527" t="s">
        <v>40</v>
      </c>
      <c r="N3527" t="s">
        <v>84</v>
      </c>
      <c r="O3527" t="s">
        <v>103</v>
      </c>
      <c r="Q3527" t="s">
        <v>43</v>
      </c>
      <c r="R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1</v>
      </c>
      <c r="Y3527" t="s">
        <v>455</v>
      </c>
      <c r="Z3527" t="b">
        <f t="shared" si="298"/>
        <v>0</v>
      </c>
      <c r="AA3527" t="b">
        <v>1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1</v>
      </c>
      <c r="AJ3527" t="b">
        <f t="shared" si="299"/>
        <v>1</v>
      </c>
      <c r="AK3527" t="s">
        <v>456</v>
      </c>
      <c r="AL3527" t="b">
        <v>0</v>
      </c>
    </row>
    <row r="3528" spans="1:38" x14ac:dyDescent="0.3">
      <c r="A3528">
        <v>-73.966136129999995</v>
      </c>
      <c r="B3528">
        <v>40.778787260000001</v>
      </c>
      <c r="C3528" t="s">
        <v>519</v>
      </c>
      <c r="D3528" t="s">
        <v>520</v>
      </c>
      <c r="E3528" t="str">
        <f t="shared" si="297"/>
        <v>far</v>
      </c>
      <c r="F3528" t="s">
        <v>34</v>
      </c>
      <c r="G3528">
        <v>10132018</v>
      </c>
      <c r="H3528" s="1">
        <v>1</v>
      </c>
      <c r="I3528" t="s">
        <v>39</v>
      </c>
      <c r="J3528" t="s">
        <v>40</v>
      </c>
      <c r="N3528" t="s">
        <v>84</v>
      </c>
      <c r="O3528" t="s">
        <v>103</v>
      </c>
      <c r="Q3528" t="s">
        <v>43</v>
      </c>
      <c r="R3528" t="b">
        <v>0</v>
      </c>
      <c r="T3528" t="b">
        <v>0</v>
      </c>
      <c r="U3528" t="b">
        <v>0</v>
      </c>
      <c r="V3528" t="b">
        <v>0</v>
      </c>
      <c r="W3528" t="b">
        <v>1</v>
      </c>
      <c r="X3528" t="b">
        <v>1</v>
      </c>
      <c r="Y3528" t="s">
        <v>521</v>
      </c>
      <c r="Z3528" t="b">
        <f t="shared" si="298"/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1</v>
      </c>
      <c r="AJ3528" t="b">
        <f t="shared" si="299"/>
        <v>1</v>
      </c>
      <c r="AK3528" t="s">
        <v>522</v>
      </c>
      <c r="AL3528" t="b">
        <v>0</v>
      </c>
    </row>
    <row r="3529" spans="1:38" x14ac:dyDescent="0.3">
      <c r="A3529">
        <v>-73.976343080000007</v>
      </c>
      <c r="B3529">
        <v>40.768635109999998</v>
      </c>
      <c r="C3529" t="s">
        <v>543</v>
      </c>
      <c r="D3529" t="s">
        <v>544</v>
      </c>
      <c r="E3529" t="str">
        <f t="shared" si="297"/>
        <v>far</v>
      </c>
      <c r="F3529" t="s">
        <v>34</v>
      </c>
      <c r="G3529">
        <v>10082018</v>
      </c>
      <c r="H3529" s="1">
        <v>11</v>
      </c>
      <c r="I3529" t="s">
        <v>39</v>
      </c>
      <c r="J3529" t="s">
        <v>41</v>
      </c>
      <c r="N3529" t="s">
        <v>135</v>
      </c>
      <c r="O3529" t="s">
        <v>136</v>
      </c>
      <c r="Q3529" t="s">
        <v>50</v>
      </c>
      <c r="R3529">
        <v>3</v>
      </c>
      <c r="S3529" t="s">
        <v>545</v>
      </c>
      <c r="T3529" t="b">
        <v>0</v>
      </c>
      <c r="U3529" t="b">
        <v>1</v>
      </c>
      <c r="V3529" t="b">
        <v>0</v>
      </c>
      <c r="W3529" t="b">
        <v>0</v>
      </c>
      <c r="X3529" t="b">
        <v>0</v>
      </c>
      <c r="Y3529" t="s">
        <v>546</v>
      </c>
      <c r="Z3529" t="b">
        <f t="shared" si="298"/>
        <v>0</v>
      </c>
      <c r="AA3529" t="b">
        <v>1</v>
      </c>
      <c r="AB3529" t="b">
        <v>0</v>
      </c>
      <c r="AC3529" t="b">
        <v>0</v>
      </c>
      <c r="AD3529" t="b">
        <v>1</v>
      </c>
      <c r="AE3529" t="b">
        <v>0</v>
      </c>
      <c r="AF3529" t="b">
        <v>0</v>
      </c>
      <c r="AG3529" t="b">
        <v>0</v>
      </c>
      <c r="AH3529" t="b">
        <v>1</v>
      </c>
      <c r="AJ3529" t="b">
        <f t="shared" si="299"/>
        <v>1</v>
      </c>
      <c r="AK3529" t="s">
        <v>547</v>
      </c>
      <c r="AL3529" t="b">
        <v>0</v>
      </c>
    </row>
    <row r="3530" spans="1:38" x14ac:dyDescent="0.3">
      <c r="A3530">
        <v>-73.958846840000007</v>
      </c>
      <c r="B3530">
        <v>40.796385229999999</v>
      </c>
      <c r="C3530" t="s">
        <v>638</v>
      </c>
      <c r="D3530" t="s">
        <v>442</v>
      </c>
      <c r="E3530" t="str">
        <f t="shared" si="297"/>
        <v>far</v>
      </c>
      <c r="F3530" t="s">
        <v>48</v>
      </c>
      <c r="G3530">
        <v>10192018</v>
      </c>
      <c r="H3530" s="1">
        <v>5</v>
      </c>
      <c r="I3530" t="s">
        <v>39</v>
      </c>
      <c r="J3530" t="s">
        <v>40</v>
      </c>
      <c r="O3530" t="s">
        <v>55</v>
      </c>
      <c r="Q3530" t="s">
        <v>50</v>
      </c>
      <c r="R3530">
        <v>28</v>
      </c>
      <c r="T3530" t="b">
        <v>0</v>
      </c>
      <c r="U3530" t="b">
        <v>0</v>
      </c>
      <c r="V3530" t="b">
        <v>1</v>
      </c>
      <c r="W3530" t="b">
        <v>0</v>
      </c>
      <c r="X3530" t="b">
        <v>0</v>
      </c>
      <c r="Y3530" t="s">
        <v>639</v>
      </c>
      <c r="Z3530" t="b">
        <f t="shared" si="298"/>
        <v>0</v>
      </c>
      <c r="AA3530" t="b">
        <v>0</v>
      </c>
      <c r="AB3530" t="b">
        <v>1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J3530" t="b">
        <f t="shared" si="299"/>
        <v>1</v>
      </c>
      <c r="AK3530" t="s">
        <v>640</v>
      </c>
      <c r="AL3530" t="b">
        <v>0</v>
      </c>
    </row>
    <row r="3531" spans="1:38" x14ac:dyDescent="0.3">
      <c r="A3531">
        <v>-73.970016200000003</v>
      </c>
      <c r="B3531">
        <v>40.781527750000002</v>
      </c>
      <c r="C3531" t="s">
        <v>643</v>
      </c>
      <c r="D3531" t="s">
        <v>422</v>
      </c>
      <c r="E3531" t="str">
        <f t="shared" si="297"/>
        <v>far</v>
      </c>
      <c r="F3531" t="s">
        <v>48</v>
      </c>
      <c r="G3531">
        <v>10192018</v>
      </c>
      <c r="H3531" s="1">
        <v>2</v>
      </c>
      <c r="I3531" t="s">
        <v>54</v>
      </c>
      <c r="J3531" t="s">
        <v>40</v>
      </c>
      <c r="N3531" t="s">
        <v>117</v>
      </c>
      <c r="O3531" t="s">
        <v>118</v>
      </c>
      <c r="Q3531" t="s">
        <v>43</v>
      </c>
      <c r="R3531" t="b">
        <v>0</v>
      </c>
      <c r="T3531" t="b">
        <v>1</v>
      </c>
      <c r="U3531" t="b">
        <v>0</v>
      </c>
      <c r="V3531" t="b">
        <v>0</v>
      </c>
      <c r="W3531" t="b">
        <v>1</v>
      </c>
      <c r="X3531" t="b">
        <v>0</v>
      </c>
      <c r="Y3531" t="s">
        <v>644</v>
      </c>
      <c r="Z3531" t="b">
        <f t="shared" si="298"/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0</v>
      </c>
      <c r="AF3531" t="b">
        <v>0</v>
      </c>
      <c r="AG3531" t="b">
        <v>1</v>
      </c>
      <c r="AH3531" t="b">
        <v>1</v>
      </c>
      <c r="AI3531" t="s">
        <v>645</v>
      </c>
      <c r="AJ3531" t="b">
        <f t="shared" si="299"/>
        <v>1</v>
      </c>
      <c r="AK3531" t="s">
        <v>646</v>
      </c>
      <c r="AL3531" t="b">
        <v>0</v>
      </c>
    </row>
    <row r="3532" spans="1:38" x14ac:dyDescent="0.3">
      <c r="A3532">
        <v>-73.963877460000006</v>
      </c>
      <c r="B3532">
        <v>40.791353209999997</v>
      </c>
      <c r="C3532" t="s">
        <v>693</v>
      </c>
      <c r="D3532" t="s">
        <v>398</v>
      </c>
      <c r="E3532" t="str">
        <f t="shared" si="297"/>
        <v>far</v>
      </c>
      <c r="F3532" t="s">
        <v>48</v>
      </c>
      <c r="G3532">
        <v>10102018</v>
      </c>
      <c r="H3532" s="1">
        <v>5</v>
      </c>
      <c r="I3532" t="s">
        <v>39</v>
      </c>
      <c r="J3532" t="s">
        <v>40</v>
      </c>
      <c r="O3532" t="s">
        <v>55</v>
      </c>
      <c r="Q3532" t="s">
        <v>43</v>
      </c>
      <c r="R3532" t="b">
        <v>0</v>
      </c>
      <c r="T3532" t="b">
        <v>0</v>
      </c>
      <c r="U3532" t="b">
        <v>0</v>
      </c>
      <c r="V3532" t="b">
        <v>0</v>
      </c>
      <c r="W3532" t="b">
        <v>1</v>
      </c>
      <c r="X3532" t="b">
        <v>1</v>
      </c>
      <c r="Y3532" t="s">
        <v>694</v>
      </c>
      <c r="Z3532" t="b">
        <f t="shared" si="298"/>
        <v>0</v>
      </c>
      <c r="AA3532" t="b">
        <v>0</v>
      </c>
      <c r="AB3532" t="b">
        <v>0</v>
      </c>
      <c r="AC3532" t="b">
        <v>0</v>
      </c>
      <c r="AD3532" t="b">
        <v>1</v>
      </c>
      <c r="AE3532" t="b">
        <v>1</v>
      </c>
      <c r="AF3532" t="b">
        <v>0</v>
      </c>
      <c r="AG3532" t="b">
        <v>1</v>
      </c>
      <c r="AH3532" t="b">
        <v>0</v>
      </c>
      <c r="AI3532" t="s">
        <v>695</v>
      </c>
      <c r="AJ3532" t="b">
        <f t="shared" si="299"/>
        <v>1</v>
      </c>
      <c r="AK3532" t="s">
        <v>696</v>
      </c>
      <c r="AL3532" t="b">
        <v>0</v>
      </c>
    </row>
    <row r="3533" spans="1:38" x14ac:dyDescent="0.3">
      <c r="A3533">
        <v>-73.967953820000005</v>
      </c>
      <c r="B3533">
        <v>40.783710370000001</v>
      </c>
      <c r="C3533" t="s">
        <v>697</v>
      </c>
      <c r="D3533" t="s">
        <v>698</v>
      </c>
      <c r="E3533" t="str">
        <f t="shared" si="297"/>
        <v>far</v>
      </c>
      <c r="F3533" t="s">
        <v>48</v>
      </c>
      <c r="G3533">
        <v>10132018</v>
      </c>
      <c r="H3533" s="1">
        <v>3</v>
      </c>
      <c r="I3533" t="s">
        <v>54</v>
      </c>
      <c r="J3533" t="s">
        <v>41</v>
      </c>
      <c r="N3533" t="s">
        <v>40</v>
      </c>
      <c r="O3533" t="s">
        <v>110</v>
      </c>
      <c r="Q3533" t="s">
        <v>43</v>
      </c>
      <c r="R3533" t="b">
        <v>0</v>
      </c>
      <c r="T3533" t="b">
        <v>0</v>
      </c>
      <c r="U3533" t="b">
        <v>0</v>
      </c>
      <c r="V3533" t="b">
        <v>0</v>
      </c>
      <c r="W3533" t="b">
        <v>1</v>
      </c>
      <c r="X3533" t="b">
        <v>1</v>
      </c>
      <c r="Y3533" t="s">
        <v>699</v>
      </c>
      <c r="Z3533" t="b">
        <f t="shared" si="298"/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1</v>
      </c>
      <c r="AJ3533" t="b">
        <f t="shared" si="299"/>
        <v>1</v>
      </c>
      <c r="AK3533" t="s">
        <v>700</v>
      </c>
      <c r="AL3533" t="b">
        <v>0</v>
      </c>
    </row>
    <row r="3534" spans="1:38" x14ac:dyDescent="0.3">
      <c r="A3534">
        <v>-73.952059250000005</v>
      </c>
      <c r="B3534">
        <v>40.797507629999998</v>
      </c>
      <c r="C3534" t="s">
        <v>759</v>
      </c>
      <c r="D3534" t="s">
        <v>401</v>
      </c>
      <c r="E3534" t="str">
        <f t="shared" si="297"/>
        <v>far</v>
      </c>
      <c r="F3534" t="s">
        <v>34</v>
      </c>
      <c r="G3534">
        <v>10142018</v>
      </c>
      <c r="H3534" s="1">
        <v>3</v>
      </c>
      <c r="I3534" t="s">
        <v>39</v>
      </c>
      <c r="J3534" t="s">
        <v>41</v>
      </c>
      <c r="N3534" t="s">
        <v>40</v>
      </c>
      <c r="O3534" t="s">
        <v>110</v>
      </c>
      <c r="Q3534" t="s">
        <v>50</v>
      </c>
      <c r="R3534">
        <v>4</v>
      </c>
      <c r="S3534" t="s">
        <v>760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 t="s">
        <v>761</v>
      </c>
      <c r="Z3534" t="b">
        <f t="shared" si="298"/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1</v>
      </c>
      <c r="AJ3534" t="b">
        <f t="shared" si="299"/>
        <v>1</v>
      </c>
      <c r="AK3534" t="s">
        <v>762</v>
      </c>
      <c r="AL3534" t="b">
        <v>0</v>
      </c>
    </row>
    <row r="3535" spans="1:38" x14ac:dyDescent="0.3">
      <c r="A3535">
        <v>-73.969109489999994</v>
      </c>
      <c r="B3535">
        <v>40.77676039</v>
      </c>
      <c r="C3535" t="s">
        <v>886</v>
      </c>
      <c r="D3535" t="s">
        <v>121</v>
      </c>
      <c r="E3535" t="str">
        <f t="shared" si="297"/>
        <v>far</v>
      </c>
      <c r="F3535" t="s">
        <v>48</v>
      </c>
      <c r="G3535">
        <v>10082018</v>
      </c>
      <c r="H3535" s="1">
        <v>1</v>
      </c>
      <c r="I3535" t="s">
        <v>39</v>
      </c>
      <c r="J3535" t="s">
        <v>40</v>
      </c>
      <c r="O3535" t="s">
        <v>55</v>
      </c>
      <c r="Q3535" t="s">
        <v>43</v>
      </c>
      <c r="R3535" t="b">
        <v>0</v>
      </c>
      <c r="T3535" t="b">
        <v>0</v>
      </c>
      <c r="U3535" t="b">
        <v>0</v>
      </c>
      <c r="V3535" t="b">
        <v>0</v>
      </c>
      <c r="W3535" t="b">
        <v>1</v>
      </c>
      <c r="X3535" t="b">
        <v>0</v>
      </c>
      <c r="Y3535" t="s">
        <v>122</v>
      </c>
      <c r="Z3535" t="b">
        <f t="shared" si="298"/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1</v>
      </c>
      <c r="AJ3535" t="b">
        <f t="shared" si="299"/>
        <v>1</v>
      </c>
      <c r="AK3535" t="s">
        <v>887</v>
      </c>
      <c r="AL3535" t="b">
        <v>0</v>
      </c>
    </row>
    <row r="3536" spans="1:38" x14ac:dyDescent="0.3">
      <c r="A3536">
        <v>-73.976234820000002</v>
      </c>
      <c r="B3536">
        <v>40.769452229999999</v>
      </c>
      <c r="C3536" t="s">
        <v>993</v>
      </c>
      <c r="D3536" t="s">
        <v>544</v>
      </c>
      <c r="E3536" t="str">
        <f t="shared" si="297"/>
        <v>far</v>
      </c>
      <c r="F3536" t="s">
        <v>34</v>
      </c>
      <c r="G3536">
        <v>10082018</v>
      </c>
      <c r="H3536" s="1">
        <v>8</v>
      </c>
      <c r="I3536" t="s">
        <v>39</v>
      </c>
      <c r="J3536" t="s">
        <v>41</v>
      </c>
      <c r="N3536" t="s">
        <v>135</v>
      </c>
      <c r="O3536" t="s">
        <v>136</v>
      </c>
      <c r="Q3536" t="s">
        <v>43</v>
      </c>
      <c r="R3536" t="b">
        <v>0</v>
      </c>
      <c r="T3536" t="b">
        <v>0</v>
      </c>
      <c r="U3536" t="b">
        <v>0</v>
      </c>
      <c r="V3536" t="b">
        <v>1</v>
      </c>
      <c r="W3536" t="b">
        <v>1</v>
      </c>
      <c r="X3536" t="b">
        <v>1</v>
      </c>
      <c r="Y3536" t="s">
        <v>994</v>
      </c>
      <c r="Z3536" t="b">
        <f t="shared" si="298"/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1</v>
      </c>
      <c r="AJ3536" t="b">
        <f t="shared" si="299"/>
        <v>1</v>
      </c>
      <c r="AK3536" t="s">
        <v>995</v>
      </c>
      <c r="AL3536" t="b">
        <v>0</v>
      </c>
    </row>
    <row r="3537" spans="1:38" x14ac:dyDescent="0.3">
      <c r="A3537">
        <v>-73.968970010000007</v>
      </c>
      <c r="B3537">
        <v>40.77751696</v>
      </c>
      <c r="C3537" t="s">
        <v>1000</v>
      </c>
      <c r="D3537" t="s">
        <v>150</v>
      </c>
      <c r="E3537" t="str">
        <f t="shared" si="297"/>
        <v>far</v>
      </c>
      <c r="F3537" t="s">
        <v>34</v>
      </c>
      <c r="G3537">
        <v>10082018</v>
      </c>
      <c r="H3537" s="1">
        <v>5</v>
      </c>
      <c r="I3537" t="s">
        <v>39</v>
      </c>
      <c r="J3537" t="s">
        <v>40</v>
      </c>
      <c r="O3537" t="s">
        <v>55</v>
      </c>
      <c r="Q3537" t="s">
        <v>50</v>
      </c>
      <c r="R3537">
        <v>20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s">
        <v>141</v>
      </c>
      <c r="Z3537" t="b">
        <f t="shared" si="298"/>
        <v>0</v>
      </c>
      <c r="AA3537" t="b">
        <v>0</v>
      </c>
      <c r="AB3537" t="b">
        <v>1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J3537" t="b">
        <f t="shared" si="299"/>
        <v>1</v>
      </c>
      <c r="AK3537" t="s">
        <v>1001</v>
      </c>
      <c r="AL3537" t="b">
        <v>0</v>
      </c>
    </row>
    <row r="3538" spans="1:38" x14ac:dyDescent="0.3">
      <c r="A3538">
        <v>-73.958787970000003</v>
      </c>
      <c r="B3538">
        <v>40.79081352</v>
      </c>
      <c r="C3538" t="s">
        <v>1048</v>
      </c>
      <c r="D3538" t="s">
        <v>144</v>
      </c>
      <c r="E3538" t="str">
        <f t="shared" si="297"/>
        <v>far</v>
      </c>
      <c r="F3538" t="s">
        <v>48</v>
      </c>
      <c r="G3538">
        <v>10122018</v>
      </c>
      <c r="H3538" s="1">
        <v>1</v>
      </c>
      <c r="J3538" t="s">
        <v>40</v>
      </c>
      <c r="N3538" t="s">
        <v>41</v>
      </c>
      <c r="O3538" t="s">
        <v>42</v>
      </c>
      <c r="Q3538" t="s">
        <v>43</v>
      </c>
      <c r="R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1</v>
      </c>
      <c r="Y3538" t="s">
        <v>1049</v>
      </c>
      <c r="Z3538" t="b">
        <f t="shared" si="298"/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0</v>
      </c>
      <c r="AG3538" t="b">
        <v>0</v>
      </c>
      <c r="AH3538" t="b">
        <v>1</v>
      </c>
      <c r="AJ3538" t="b">
        <f t="shared" si="299"/>
        <v>1</v>
      </c>
      <c r="AK3538" t="s">
        <v>1050</v>
      </c>
      <c r="AL3538" t="b">
        <v>0</v>
      </c>
    </row>
    <row r="3539" spans="1:38" x14ac:dyDescent="0.3">
      <c r="A3539">
        <v>-73.96721273</v>
      </c>
      <c r="B3539">
        <v>40.781066680000002</v>
      </c>
      <c r="C3539" t="s">
        <v>1182</v>
      </c>
      <c r="D3539" t="s">
        <v>1183</v>
      </c>
      <c r="E3539" t="str">
        <f t="shared" si="297"/>
        <v>far</v>
      </c>
      <c r="F3539" t="s">
        <v>48</v>
      </c>
      <c r="G3539">
        <v>10072018</v>
      </c>
      <c r="H3539" s="1">
        <v>1</v>
      </c>
      <c r="I3539" t="s">
        <v>39</v>
      </c>
      <c r="J3539" t="s">
        <v>40</v>
      </c>
      <c r="O3539" t="s">
        <v>55</v>
      </c>
      <c r="P3539" t="s">
        <v>1184</v>
      </c>
      <c r="Q3539" t="s">
        <v>43</v>
      </c>
      <c r="R3539" t="b">
        <v>0</v>
      </c>
      <c r="T3539" t="b">
        <v>1</v>
      </c>
      <c r="U3539" t="b">
        <v>0</v>
      </c>
      <c r="V3539" t="b">
        <v>1</v>
      </c>
      <c r="W3539" t="b">
        <v>1</v>
      </c>
      <c r="X3539" t="b">
        <v>0</v>
      </c>
      <c r="Y3539" t="s">
        <v>1185</v>
      </c>
      <c r="Z3539" t="b">
        <f t="shared" si="298"/>
        <v>0</v>
      </c>
      <c r="AA3539" t="b">
        <v>0</v>
      </c>
      <c r="AB3539" t="b">
        <v>0</v>
      </c>
      <c r="AC3539" t="b">
        <v>0</v>
      </c>
      <c r="AD3539" t="b">
        <v>1</v>
      </c>
      <c r="AE3539" t="b">
        <v>0</v>
      </c>
      <c r="AF3539" t="b">
        <v>0</v>
      </c>
      <c r="AG3539" t="b">
        <v>0</v>
      </c>
      <c r="AH3539" t="b">
        <v>0</v>
      </c>
      <c r="AJ3539" t="b">
        <f t="shared" si="299"/>
        <v>1</v>
      </c>
      <c r="AK3539" t="s">
        <v>1186</v>
      </c>
      <c r="AL3539" t="b">
        <v>0</v>
      </c>
    </row>
    <row r="3540" spans="1:38" x14ac:dyDescent="0.3">
      <c r="A3540">
        <v>-73.953080970000002</v>
      </c>
      <c r="B3540">
        <v>40.795917629999998</v>
      </c>
      <c r="C3540" t="s">
        <v>1291</v>
      </c>
      <c r="D3540" t="s">
        <v>1292</v>
      </c>
      <c r="E3540" t="str">
        <f t="shared" si="297"/>
        <v>far</v>
      </c>
      <c r="F3540" t="s">
        <v>34</v>
      </c>
      <c r="G3540">
        <v>10132018</v>
      </c>
      <c r="H3540" s="1">
        <v>2</v>
      </c>
      <c r="I3540" t="s">
        <v>39</v>
      </c>
      <c r="J3540" t="s">
        <v>40</v>
      </c>
      <c r="O3540" t="s">
        <v>55</v>
      </c>
      <c r="Q3540" t="s">
        <v>43</v>
      </c>
      <c r="R3540" t="b">
        <v>0</v>
      </c>
      <c r="T3540" t="b">
        <v>1</v>
      </c>
      <c r="U3540" t="b">
        <v>0</v>
      </c>
      <c r="V3540" t="b">
        <v>0</v>
      </c>
      <c r="W3540" t="b">
        <v>1</v>
      </c>
      <c r="X3540" t="b">
        <v>0</v>
      </c>
      <c r="Y3540" t="s">
        <v>1293</v>
      </c>
      <c r="Z3540" t="b">
        <f t="shared" si="298"/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1</v>
      </c>
      <c r="AI3540" t="s">
        <v>1294</v>
      </c>
      <c r="AJ3540" t="b">
        <f t="shared" si="299"/>
        <v>1</v>
      </c>
      <c r="AK3540" t="s">
        <v>1295</v>
      </c>
      <c r="AL3540" t="b">
        <v>0</v>
      </c>
    </row>
    <row r="3541" spans="1:38" x14ac:dyDescent="0.3">
      <c r="A3541">
        <v>-73.955967799999996</v>
      </c>
      <c r="B3541">
        <v>40.795112410000002</v>
      </c>
      <c r="C3541" t="s">
        <v>1646</v>
      </c>
      <c r="D3541" t="s">
        <v>530</v>
      </c>
      <c r="E3541" t="str">
        <f t="shared" si="297"/>
        <v>far</v>
      </c>
      <c r="F3541" t="s">
        <v>48</v>
      </c>
      <c r="G3541">
        <v>10102018</v>
      </c>
      <c r="H3541" s="1">
        <v>7</v>
      </c>
      <c r="I3541" t="s">
        <v>39</v>
      </c>
      <c r="J3541" t="s">
        <v>40</v>
      </c>
      <c r="N3541" t="s">
        <v>41</v>
      </c>
      <c r="O3541" t="s">
        <v>42</v>
      </c>
      <c r="Q3541" t="s">
        <v>50</v>
      </c>
      <c r="R3541">
        <v>1</v>
      </c>
      <c r="S3541" t="s">
        <v>1647</v>
      </c>
      <c r="T3541" t="b">
        <v>1</v>
      </c>
      <c r="U3541" t="b">
        <v>1</v>
      </c>
      <c r="V3541" t="b">
        <v>0</v>
      </c>
      <c r="W3541" t="b">
        <v>0</v>
      </c>
      <c r="X3541" t="b">
        <v>0</v>
      </c>
      <c r="Y3541" t="s">
        <v>1648</v>
      </c>
      <c r="Z3541" t="b">
        <f t="shared" si="298"/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1</v>
      </c>
      <c r="AF3541" t="b">
        <v>0</v>
      </c>
      <c r="AG3541" t="b">
        <v>0</v>
      </c>
      <c r="AH3541" t="b">
        <v>1</v>
      </c>
      <c r="AJ3541" t="b">
        <f t="shared" si="299"/>
        <v>1</v>
      </c>
      <c r="AK3541" t="s">
        <v>1649</v>
      </c>
      <c r="AL3541" t="b">
        <v>0</v>
      </c>
    </row>
    <row r="3542" spans="1:38" x14ac:dyDescent="0.3">
      <c r="A3542">
        <v>-73.955621820000005</v>
      </c>
      <c r="B3542">
        <v>40.798046020000001</v>
      </c>
      <c r="C3542" t="s">
        <v>1731</v>
      </c>
      <c r="D3542" t="s">
        <v>353</v>
      </c>
      <c r="E3542" t="str">
        <f t="shared" si="297"/>
        <v>far</v>
      </c>
      <c r="F3542" t="s">
        <v>34</v>
      </c>
      <c r="G3542">
        <v>10142018</v>
      </c>
      <c r="H3542" s="1">
        <v>1</v>
      </c>
      <c r="I3542" t="s">
        <v>39</v>
      </c>
      <c r="J3542" t="s">
        <v>40</v>
      </c>
      <c r="N3542" t="s">
        <v>41</v>
      </c>
      <c r="O3542" t="s">
        <v>42</v>
      </c>
      <c r="Q3542" t="s">
        <v>43</v>
      </c>
      <c r="R3542" t="b">
        <v>0</v>
      </c>
      <c r="T3542" t="b">
        <v>0</v>
      </c>
      <c r="U3542" t="b">
        <v>0</v>
      </c>
      <c r="V3542" t="b">
        <v>0</v>
      </c>
      <c r="W3542" t="b">
        <v>1</v>
      </c>
      <c r="X3542" t="b">
        <v>0</v>
      </c>
      <c r="Y3542" t="s">
        <v>1732</v>
      </c>
      <c r="Z3542" t="b">
        <f t="shared" si="298"/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1</v>
      </c>
      <c r="AJ3542" t="b">
        <f t="shared" si="299"/>
        <v>1</v>
      </c>
      <c r="AK3542" t="s">
        <v>1733</v>
      </c>
      <c r="AL3542" t="b">
        <v>0</v>
      </c>
    </row>
    <row r="3543" spans="1:38" x14ac:dyDescent="0.3">
      <c r="A3543">
        <v>-73.967777940000005</v>
      </c>
      <c r="B3543">
        <v>40.78674822</v>
      </c>
      <c r="C3543" t="s">
        <v>1734</v>
      </c>
      <c r="D3543" t="s">
        <v>147</v>
      </c>
      <c r="E3543" t="str">
        <f t="shared" si="297"/>
        <v>far</v>
      </c>
      <c r="F3543" t="s">
        <v>48</v>
      </c>
      <c r="G3543">
        <v>10132018</v>
      </c>
      <c r="H3543" s="1">
        <v>2</v>
      </c>
      <c r="J3543" t="s">
        <v>40</v>
      </c>
      <c r="O3543" t="s">
        <v>55</v>
      </c>
      <c r="Q3543" t="s">
        <v>50</v>
      </c>
      <c r="R3543">
        <v>15</v>
      </c>
      <c r="S3543" t="s">
        <v>1735</v>
      </c>
      <c r="T3543" t="b">
        <v>0</v>
      </c>
      <c r="U3543" t="b">
        <v>1</v>
      </c>
      <c r="V3543" t="b">
        <v>0</v>
      </c>
      <c r="W3543" t="b">
        <v>0</v>
      </c>
      <c r="X3543" t="b">
        <v>0</v>
      </c>
      <c r="Y3543" t="s">
        <v>1032</v>
      </c>
      <c r="Z3543" t="b">
        <f t="shared" si="298"/>
        <v>0</v>
      </c>
      <c r="AA3543" t="b">
        <v>0</v>
      </c>
      <c r="AB3543" t="b">
        <v>0</v>
      </c>
      <c r="AC3543" t="b">
        <v>0</v>
      </c>
      <c r="AD3543" t="b">
        <v>1</v>
      </c>
      <c r="AE3543" t="b">
        <v>0</v>
      </c>
      <c r="AF3543" t="b">
        <v>0</v>
      </c>
      <c r="AG3543" t="b">
        <v>1</v>
      </c>
      <c r="AH3543" t="b">
        <v>0</v>
      </c>
      <c r="AJ3543" t="b">
        <f t="shared" si="299"/>
        <v>1</v>
      </c>
      <c r="AK3543" t="s">
        <v>1736</v>
      </c>
      <c r="AL3543" t="b">
        <v>0</v>
      </c>
    </row>
    <row r="3544" spans="1:38" x14ac:dyDescent="0.3">
      <c r="A3544">
        <v>-73.957372410000005</v>
      </c>
      <c r="B3544">
        <v>40.798008090000003</v>
      </c>
      <c r="C3544" t="s">
        <v>1851</v>
      </c>
      <c r="D3544" t="s">
        <v>1248</v>
      </c>
      <c r="E3544" t="str">
        <f t="shared" si="297"/>
        <v>far</v>
      </c>
      <c r="F3544" t="s">
        <v>48</v>
      </c>
      <c r="G3544">
        <v>10172018</v>
      </c>
      <c r="H3544" s="1">
        <v>2</v>
      </c>
      <c r="I3544" t="s">
        <v>39</v>
      </c>
      <c r="J3544" t="s">
        <v>40</v>
      </c>
      <c r="N3544" t="s">
        <v>117</v>
      </c>
      <c r="O3544" t="s">
        <v>118</v>
      </c>
      <c r="Q3544" t="s">
        <v>43</v>
      </c>
      <c r="R3544" t="b">
        <v>0</v>
      </c>
      <c r="T3544" t="b">
        <v>0</v>
      </c>
      <c r="U3544" t="b">
        <v>1</v>
      </c>
      <c r="V3544" t="b">
        <v>0</v>
      </c>
      <c r="W3544" t="b">
        <v>1</v>
      </c>
      <c r="X3544" t="b">
        <v>0</v>
      </c>
      <c r="Y3544" t="s">
        <v>1852</v>
      </c>
      <c r="Z3544" t="b">
        <f t="shared" si="298"/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1</v>
      </c>
      <c r="AJ3544" t="b">
        <f t="shared" si="299"/>
        <v>1</v>
      </c>
      <c r="AK3544" t="s">
        <v>1853</v>
      </c>
      <c r="AL3544" t="b">
        <v>0</v>
      </c>
    </row>
    <row r="3545" spans="1:38" x14ac:dyDescent="0.3">
      <c r="A3545">
        <v>-73.958010939999994</v>
      </c>
      <c r="B3545">
        <v>40.785565439999999</v>
      </c>
      <c r="C3545" t="s">
        <v>1854</v>
      </c>
      <c r="D3545" t="s">
        <v>1855</v>
      </c>
      <c r="E3545" t="str">
        <f t="shared" si="297"/>
        <v>far</v>
      </c>
      <c r="F3545" t="s">
        <v>48</v>
      </c>
      <c r="G3545">
        <v>10132018</v>
      </c>
      <c r="H3545" s="1">
        <v>1</v>
      </c>
      <c r="I3545" t="s">
        <v>39</v>
      </c>
      <c r="J3545" t="s">
        <v>40</v>
      </c>
      <c r="N3545" t="s">
        <v>41</v>
      </c>
      <c r="O3545" t="s">
        <v>42</v>
      </c>
      <c r="Q3545" t="s">
        <v>43</v>
      </c>
      <c r="R3545" t="b">
        <v>0</v>
      </c>
      <c r="S3545" t="s">
        <v>1856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s">
        <v>1857</v>
      </c>
      <c r="Z3545" t="b">
        <f t="shared" si="298"/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1</v>
      </c>
      <c r="AJ3545" t="b">
        <f t="shared" si="299"/>
        <v>1</v>
      </c>
      <c r="AK3545" t="s">
        <v>1858</v>
      </c>
      <c r="AL3545" t="b">
        <v>0</v>
      </c>
    </row>
    <row r="3546" spans="1:38" x14ac:dyDescent="0.3">
      <c r="A3546">
        <v>-73.957630449999996</v>
      </c>
      <c r="B3546">
        <v>40.795981060000003</v>
      </c>
      <c r="C3546" t="s">
        <v>2039</v>
      </c>
      <c r="D3546" t="s">
        <v>841</v>
      </c>
      <c r="E3546" t="str">
        <f t="shared" si="297"/>
        <v>far</v>
      </c>
      <c r="F3546" t="s">
        <v>48</v>
      </c>
      <c r="G3546">
        <v>10172018</v>
      </c>
      <c r="H3546" s="1">
        <v>5</v>
      </c>
      <c r="I3546" t="s">
        <v>39</v>
      </c>
      <c r="J3546" t="s">
        <v>40</v>
      </c>
      <c r="N3546" t="s">
        <v>1924</v>
      </c>
      <c r="O3546" t="s">
        <v>1925</v>
      </c>
      <c r="P3546" t="s">
        <v>2040</v>
      </c>
      <c r="Q3546" t="s">
        <v>43</v>
      </c>
      <c r="R3546" t="b">
        <v>0</v>
      </c>
      <c r="T3546" t="b">
        <v>1</v>
      </c>
      <c r="U3546" t="b">
        <v>0</v>
      </c>
      <c r="V3546" t="b">
        <v>0</v>
      </c>
      <c r="W3546" t="b">
        <v>1</v>
      </c>
      <c r="X3546" t="b">
        <v>0</v>
      </c>
      <c r="Y3546" t="s">
        <v>2041</v>
      </c>
      <c r="Z3546" t="b">
        <f t="shared" si="298"/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1</v>
      </c>
      <c r="AJ3546" t="b">
        <f t="shared" si="299"/>
        <v>1</v>
      </c>
      <c r="AK3546" t="s">
        <v>2042</v>
      </c>
      <c r="AL3546" t="b">
        <v>0</v>
      </c>
    </row>
    <row r="3547" spans="1:38" x14ac:dyDescent="0.3">
      <c r="A3547">
        <v>-73.953295280000006</v>
      </c>
      <c r="B3547">
        <v>40.79200745</v>
      </c>
      <c r="C3547" t="s">
        <v>2092</v>
      </c>
      <c r="D3547" t="s">
        <v>106</v>
      </c>
      <c r="E3547" t="str">
        <f t="shared" si="297"/>
        <v>far</v>
      </c>
      <c r="F3547" t="s">
        <v>48</v>
      </c>
      <c r="G3547">
        <v>10172018</v>
      </c>
      <c r="H3547" s="1">
        <v>8</v>
      </c>
      <c r="I3547" t="s">
        <v>39</v>
      </c>
      <c r="J3547" t="s">
        <v>40</v>
      </c>
      <c r="O3547" t="s">
        <v>55</v>
      </c>
      <c r="Q3547" t="s">
        <v>43</v>
      </c>
      <c r="R3547" t="b">
        <v>0</v>
      </c>
      <c r="T3547" t="b">
        <v>0</v>
      </c>
      <c r="U3547" t="b">
        <v>1</v>
      </c>
      <c r="V3547" t="b">
        <v>0</v>
      </c>
      <c r="W3547" t="b">
        <v>0</v>
      </c>
      <c r="X3547" t="b">
        <v>0</v>
      </c>
      <c r="Y3547" t="s">
        <v>2093</v>
      </c>
      <c r="Z3547" t="b">
        <f t="shared" si="298"/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1</v>
      </c>
      <c r="AF3547" t="b">
        <v>0</v>
      </c>
      <c r="AG3547" t="b">
        <v>0</v>
      </c>
      <c r="AH3547" t="b">
        <v>1</v>
      </c>
      <c r="AI3547" t="s">
        <v>782</v>
      </c>
      <c r="AJ3547" t="b">
        <f t="shared" si="299"/>
        <v>1</v>
      </c>
      <c r="AK3547" t="s">
        <v>2094</v>
      </c>
      <c r="AL3547" t="b">
        <v>0</v>
      </c>
    </row>
    <row r="3548" spans="1:38" x14ac:dyDescent="0.3">
      <c r="A3548">
        <v>-73.972571259999995</v>
      </c>
      <c r="B3548">
        <v>40.766910180000004</v>
      </c>
      <c r="C3548" t="s">
        <v>2124</v>
      </c>
      <c r="D3548" t="s">
        <v>2125</v>
      </c>
      <c r="E3548" t="str">
        <f t="shared" si="297"/>
        <v>far</v>
      </c>
      <c r="F3548" t="s">
        <v>48</v>
      </c>
      <c r="G3548">
        <v>10062018</v>
      </c>
      <c r="H3548" s="1">
        <v>2</v>
      </c>
      <c r="I3548" t="s">
        <v>39</v>
      </c>
      <c r="J3548" t="s">
        <v>40</v>
      </c>
      <c r="N3548" t="s">
        <v>41</v>
      </c>
      <c r="O3548" t="s">
        <v>42</v>
      </c>
      <c r="Q3548" t="s">
        <v>43</v>
      </c>
      <c r="R3548" t="b">
        <v>0</v>
      </c>
      <c r="T3548" t="b">
        <v>0</v>
      </c>
      <c r="U3548" t="b">
        <v>0</v>
      </c>
      <c r="V3548" t="b">
        <v>1</v>
      </c>
      <c r="W3548" t="b">
        <v>0</v>
      </c>
      <c r="X3548" t="b">
        <v>0</v>
      </c>
      <c r="Y3548" t="s">
        <v>2126</v>
      </c>
      <c r="Z3548" t="b">
        <f t="shared" si="298"/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1</v>
      </c>
      <c r="AG3548" t="b">
        <v>0</v>
      </c>
      <c r="AH3548" t="b">
        <v>1</v>
      </c>
      <c r="AI3548" t="s">
        <v>2127</v>
      </c>
      <c r="AJ3548" t="b">
        <f t="shared" si="299"/>
        <v>1</v>
      </c>
      <c r="AK3548" t="s">
        <v>2128</v>
      </c>
      <c r="AL3548" t="b">
        <v>0</v>
      </c>
    </row>
    <row r="3549" spans="1:38" x14ac:dyDescent="0.3">
      <c r="A3549">
        <v>-73.971823420000007</v>
      </c>
      <c r="B3549">
        <v>40.781084249999999</v>
      </c>
      <c r="C3549" t="s">
        <v>2179</v>
      </c>
      <c r="D3549" t="s">
        <v>183</v>
      </c>
      <c r="E3549" t="str">
        <f t="shared" si="297"/>
        <v>far</v>
      </c>
      <c r="F3549" t="s">
        <v>48</v>
      </c>
      <c r="G3549">
        <v>10122018</v>
      </c>
      <c r="H3549" s="1">
        <v>2</v>
      </c>
      <c r="I3549" t="s">
        <v>39</v>
      </c>
      <c r="J3549" t="s">
        <v>40</v>
      </c>
      <c r="N3549" t="s">
        <v>41</v>
      </c>
      <c r="O3549" t="s">
        <v>42</v>
      </c>
      <c r="Q3549" t="s">
        <v>50</v>
      </c>
      <c r="R3549">
        <v>4</v>
      </c>
      <c r="T3549" t="b">
        <v>0</v>
      </c>
      <c r="U3549" t="b">
        <v>0</v>
      </c>
      <c r="V3549" t="b">
        <v>1</v>
      </c>
      <c r="W3549" t="b">
        <v>1</v>
      </c>
      <c r="X3549" t="b">
        <v>1</v>
      </c>
      <c r="Y3549" t="s">
        <v>521</v>
      </c>
      <c r="Z3549" t="b">
        <f t="shared" si="298"/>
        <v>0</v>
      </c>
      <c r="AA3549" t="b">
        <v>0</v>
      </c>
      <c r="AB3549" t="b">
        <v>0</v>
      </c>
      <c r="AC3549" t="b">
        <v>0</v>
      </c>
      <c r="AD3549" t="b">
        <v>1</v>
      </c>
      <c r="AE3549" t="b">
        <v>0</v>
      </c>
      <c r="AF3549" t="b">
        <v>0</v>
      </c>
      <c r="AG3549" t="b">
        <v>0</v>
      </c>
      <c r="AH3549" t="b">
        <v>1</v>
      </c>
      <c r="AJ3549" t="b">
        <f t="shared" si="299"/>
        <v>1</v>
      </c>
      <c r="AK3549" t="s">
        <v>2180</v>
      </c>
      <c r="AL3549" t="b">
        <v>0</v>
      </c>
    </row>
    <row r="3550" spans="1:38" x14ac:dyDescent="0.3">
      <c r="A3550">
        <v>-73.967929130000002</v>
      </c>
      <c r="B3550">
        <v>40.784697309999999</v>
      </c>
      <c r="C3550" t="s">
        <v>2183</v>
      </c>
      <c r="D3550" t="s">
        <v>2184</v>
      </c>
      <c r="E3550" t="str">
        <f t="shared" si="297"/>
        <v>far</v>
      </c>
      <c r="F3550" t="s">
        <v>34</v>
      </c>
      <c r="G3550">
        <v>10122018</v>
      </c>
      <c r="H3550" s="1">
        <v>2</v>
      </c>
      <c r="I3550" t="s">
        <v>39</v>
      </c>
      <c r="J3550" t="s">
        <v>40</v>
      </c>
      <c r="N3550" t="s">
        <v>84</v>
      </c>
      <c r="O3550" t="s">
        <v>103</v>
      </c>
      <c r="Q3550" t="s">
        <v>43</v>
      </c>
      <c r="R3550" t="b">
        <v>0</v>
      </c>
      <c r="T3550" t="b">
        <v>0</v>
      </c>
      <c r="U3550" t="b">
        <v>1</v>
      </c>
      <c r="V3550" t="b">
        <v>0</v>
      </c>
      <c r="W3550" t="b">
        <v>0</v>
      </c>
      <c r="X3550" t="b">
        <v>1</v>
      </c>
      <c r="Y3550" t="s">
        <v>2185</v>
      </c>
      <c r="Z3550" t="b">
        <f t="shared" si="298"/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1</v>
      </c>
      <c r="AF3550" t="b">
        <v>0</v>
      </c>
      <c r="AG3550" t="b">
        <v>0</v>
      </c>
      <c r="AH3550" t="b">
        <v>1</v>
      </c>
      <c r="AJ3550" t="b">
        <f t="shared" si="299"/>
        <v>1</v>
      </c>
      <c r="AK3550" t="s">
        <v>2186</v>
      </c>
      <c r="AL3550" t="b">
        <v>0</v>
      </c>
    </row>
    <row r="3551" spans="1:38" x14ac:dyDescent="0.3">
      <c r="A3551">
        <v>-73.974184640000004</v>
      </c>
      <c r="B3551">
        <v>40.776251819999999</v>
      </c>
      <c r="C3551" t="s">
        <v>2349</v>
      </c>
      <c r="D3551" t="s">
        <v>180</v>
      </c>
      <c r="E3551" t="str">
        <f t="shared" si="297"/>
        <v>far</v>
      </c>
      <c r="F3551" t="s">
        <v>34</v>
      </c>
      <c r="G3551">
        <v>10182018</v>
      </c>
      <c r="H3551" s="1">
        <v>1</v>
      </c>
      <c r="I3551" t="s">
        <v>39</v>
      </c>
      <c r="J3551" t="s">
        <v>40</v>
      </c>
      <c r="O3551" t="s">
        <v>55</v>
      </c>
      <c r="Q3551" t="s">
        <v>43</v>
      </c>
      <c r="R3551" t="b">
        <v>0</v>
      </c>
      <c r="S3551" t="s">
        <v>2350</v>
      </c>
      <c r="T3551" t="b">
        <v>0</v>
      </c>
      <c r="U3551" t="b">
        <v>0</v>
      </c>
      <c r="V3551" t="b">
        <v>1</v>
      </c>
      <c r="W3551" t="b">
        <v>0</v>
      </c>
      <c r="X3551" t="b">
        <v>1</v>
      </c>
      <c r="Y3551" t="s">
        <v>2351</v>
      </c>
      <c r="Z3551" t="b">
        <f t="shared" si="298"/>
        <v>0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1</v>
      </c>
      <c r="AJ3551" t="b">
        <f t="shared" si="299"/>
        <v>1</v>
      </c>
      <c r="AK3551" t="s">
        <v>2352</v>
      </c>
      <c r="AL3551" t="b">
        <v>0</v>
      </c>
    </row>
    <row r="3552" spans="1:38" x14ac:dyDescent="0.3">
      <c r="A3552">
        <v>-73.960970470000007</v>
      </c>
      <c r="B3552">
        <v>40.79387869</v>
      </c>
      <c r="C3552" t="s">
        <v>2397</v>
      </c>
      <c r="D3552" t="s">
        <v>2398</v>
      </c>
      <c r="E3552" t="str">
        <f t="shared" si="297"/>
        <v>far</v>
      </c>
      <c r="F3552" t="s">
        <v>48</v>
      </c>
      <c r="G3552">
        <v>10132018</v>
      </c>
      <c r="H3552" s="1">
        <v>3</v>
      </c>
      <c r="I3552" t="s">
        <v>39</v>
      </c>
      <c r="J3552" t="s">
        <v>41</v>
      </c>
      <c r="N3552" t="s">
        <v>40</v>
      </c>
      <c r="O3552" t="s">
        <v>110</v>
      </c>
      <c r="Q3552" t="s">
        <v>50</v>
      </c>
      <c r="R3552">
        <v>15</v>
      </c>
      <c r="T3552" t="b">
        <v>1</v>
      </c>
      <c r="U3552" t="b">
        <v>0</v>
      </c>
      <c r="V3552" t="b">
        <v>1</v>
      </c>
      <c r="W3552" t="b">
        <v>0</v>
      </c>
      <c r="X3552" t="b">
        <v>0</v>
      </c>
      <c r="Y3552" t="s">
        <v>2134</v>
      </c>
      <c r="Z3552" t="b">
        <f t="shared" si="298"/>
        <v>0</v>
      </c>
      <c r="AA3552" t="b">
        <v>0</v>
      </c>
      <c r="AB3552" t="b">
        <v>0</v>
      </c>
      <c r="AC3552" t="b">
        <v>0</v>
      </c>
      <c r="AD3552" t="b">
        <v>0</v>
      </c>
      <c r="AE3552" t="b">
        <v>0</v>
      </c>
      <c r="AF3552" t="b">
        <v>1</v>
      </c>
      <c r="AG3552" t="b">
        <v>0</v>
      </c>
      <c r="AH3552" t="b">
        <v>1</v>
      </c>
      <c r="AJ3552" t="b">
        <f t="shared" si="299"/>
        <v>1</v>
      </c>
      <c r="AK3552" t="s">
        <v>2399</v>
      </c>
      <c r="AL3552" t="b">
        <v>0</v>
      </c>
    </row>
    <row r="3553" spans="1:38" x14ac:dyDescent="0.3">
      <c r="A3553">
        <v>-73.980824769999998</v>
      </c>
      <c r="B3553">
        <v>40.768940880000002</v>
      </c>
      <c r="C3553" t="s">
        <v>2405</v>
      </c>
      <c r="D3553" t="s">
        <v>1909</v>
      </c>
      <c r="E3553" t="str">
        <f t="shared" si="297"/>
        <v>far</v>
      </c>
      <c r="F3553" t="s">
        <v>34</v>
      </c>
      <c r="G3553">
        <v>10192018</v>
      </c>
      <c r="H3553" s="1">
        <v>1</v>
      </c>
      <c r="I3553" t="s">
        <v>39</v>
      </c>
      <c r="J3553" t="s">
        <v>40</v>
      </c>
      <c r="N3553" t="s">
        <v>84</v>
      </c>
      <c r="O3553" t="s">
        <v>103</v>
      </c>
      <c r="Q3553" t="s">
        <v>43</v>
      </c>
      <c r="R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s">
        <v>2406</v>
      </c>
      <c r="Z3553" t="b">
        <f t="shared" si="298"/>
        <v>0</v>
      </c>
      <c r="AA3553" t="b">
        <v>0</v>
      </c>
      <c r="AB3553" t="b">
        <v>0</v>
      </c>
      <c r="AC3553" t="b">
        <v>0</v>
      </c>
      <c r="AD3553" t="b">
        <v>1</v>
      </c>
      <c r="AE3553" t="b">
        <v>0</v>
      </c>
      <c r="AF3553" t="b">
        <v>0</v>
      </c>
      <c r="AG3553" t="b">
        <v>0</v>
      </c>
      <c r="AH3553" t="b">
        <v>1</v>
      </c>
      <c r="AJ3553" t="b">
        <f t="shared" si="299"/>
        <v>1</v>
      </c>
      <c r="AK3553" t="s">
        <v>2407</v>
      </c>
      <c r="AL3553" t="b">
        <v>0</v>
      </c>
    </row>
    <row r="3554" spans="1:38" x14ac:dyDescent="0.3">
      <c r="A3554">
        <v>-73.969105909999996</v>
      </c>
      <c r="B3554">
        <v>40.782047489999997</v>
      </c>
      <c r="C3554" t="s">
        <v>2513</v>
      </c>
      <c r="D3554" t="s">
        <v>102</v>
      </c>
      <c r="E3554" t="str">
        <f t="shared" si="297"/>
        <v>far</v>
      </c>
      <c r="F3554" t="s">
        <v>34</v>
      </c>
      <c r="G3554">
        <v>10132018</v>
      </c>
      <c r="H3554" s="1">
        <v>8</v>
      </c>
      <c r="I3554" t="s">
        <v>39</v>
      </c>
      <c r="J3554" t="s">
        <v>40</v>
      </c>
      <c r="N3554" t="s">
        <v>84</v>
      </c>
      <c r="O3554" t="s">
        <v>103</v>
      </c>
      <c r="P3554" t="s">
        <v>2514</v>
      </c>
      <c r="Q3554" t="s">
        <v>43</v>
      </c>
      <c r="R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s">
        <v>2515</v>
      </c>
      <c r="Z3554" t="b">
        <f t="shared" si="298"/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1</v>
      </c>
      <c r="AJ3554" t="b">
        <f t="shared" si="299"/>
        <v>1</v>
      </c>
      <c r="AK3554" t="s">
        <v>2516</v>
      </c>
      <c r="AL3554" t="b">
        <v>0</v>
      </c>
    </row>
    <row r="3555" spans="1:38" x14ac:dyDescent="0.3">
      <c r="A3555">
        <v>-73.960657060000003</v>
      </c>
      <c r="B3555">
        <v>40.795615069999997</v>
      </c>
      <c r="C3555" t="s">
        <v>2637</v>
      </c>
      <c r="D3555" t="s">
        <v>387</v>
      </c>
      <c r="E3555" t="str">
        <f t="shared" si="297"/>
        <v>far</v>
      </c>
      <c r="F3555" t="s">
        <v>34</v>
      </c>
      <c r="G3555">
        <v>10132018</v>
      </c>
      <c r="H3555" s="1">
        <v>8</v>
      </c>
      <c r="J3555" t="s">
        <v>40</v>
      </c>
      <c r="O3555" t="s">
        <v>55</v>
      </c>
      <c r="Q3555" t="s">
        <v>43</v>
      </c>
      <c r="R3555" t="b">
        <v>0</v>
      </c>
      <c r="S3555" t="s">
        <v>388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 t="s">
        <v>2638</v>
      </c>
      <c r="Z3555" t="b">
        <f t="shared" si="298"/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1</v>
      </c>
      <c r="AJ3555" t="b">
        <f t="shared" si="299"/>
        <v>1</v>
      </c>
      <c r="AK3555" t="s">
        <v>2639</v>
      </c>
      <c r="AL3555" t="b">
        <v>0</v>
      </c>
    </row>
    <row r="3556" spans="1:38" x14ac:dyDescent="0.3">
      <c r="A3556">
        <v>-73.978704019999995</v>
      </c>
      <c r="B3556">
        <v>40.767901019999996</v>
      </c>
      <c r="C3556" t="s">
        <v>2713</v>
      </c>
      <c r="D3556" t="s">
        <v>1235</v>
      </c>
      <c r="E3556" t="str">
        <f t="shared" si="297"/>
        <v>far</v>
      </c>
      <c r="F3556" t="s">
        <v>48</v>
      </c>
      <c r="G3556">
        <v>10102018</v>
      </c>
      <c r="H3556" s="1">
        <v>6</v>
      </c>
      <c r="I3556" t="s">
        <v>39</v>
      </c>
      <c r="J3556" t="s">
        <v>40</v>
      </c>
      <c r="O3556" t="s">
        <v>55</v>
      </c>
      <c r="Q3556" t="s">
        <v>43</v>
      </c>
      <c r="R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s">
        <v>2714</v>
      </c>
      <c r="Z3556" t="b">
        <f t="shared" si="298"/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1</v>
      </c>
      <c r="AH3556" t="b">
        <v>1</v>
      </c>
      <c r="AJ3556" t="b">
        <f t="shared" si="299"/>
        <v>1</v>
      </c>
      <c r="AK3556" t="s">
        <v>2715</v>
      </c>
      <c r="AL3556" t="b">
        <v>0</v>
      </c>
    </row>
    <row r="3557" spans="1:38" x14ac:dyDescent="0.3">
      <c r="A3557">
        <v>-73.967085080000004</v>
      </c>
      <c r="B3557">
        <v>40.783374780000003</v>
      </c>
      <c r="C3557" t="s">
        <v>2751</v>
      </c>
      <c r="D3557" t="s">
        <v>698</v>
      </c>
      <c r="E3557" t="str">
        <f t="shared" si="297"/>
        <v>far</v>
      </c>
      <c r="F3557" t="s">
        <v>34</v>
      </c>
      <c r="G3557">
        <v>10062018</v>
      </c>
      <c r="H3557" s="1">
        <v>1</v>
      </c>
      <c r="I3557" t="s">
        <v>54</v>
      </c>
      <c r="J3557" t="s">
        <v>40</v>
      </c>
      <c r="O3557" t="s">
        <v>55</v>
      </c>
      <c r="Q3557" t="s">
        <v>43</v>
      </c>
      <c r="R3557" t="b">
        <v>0</v>
      </c>
      <c r="T3557" t="b">
        <v>1</v>
      </c>
      <c r="U3557" t="b">
        <v>1</v>
      </c>
      <c r="V3557" t="b">
        <v>0</v>
      </c>
      <c r="W3557" t="b">
        <v>0</v>
      </c>
      <c r="X3557" t="b">
        <v>0</v>
      </c>
      <c r="Y3557" t="s">
        <v>2752</v>
      </c>
      <c r="Z3557" t="b">
        <f t="shared" si="298"/>
        <v>0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J3557" t="b">
        <f t="shared" si="299"/>
        <v>1</v>
      </c>
      <c r="AK3557" t="s">
        <v>2753</v>
      </c>
      <c r="AL3557" t="b">
        <v>0</v>
      </c>
    </row>
    <row r="3558" spans="1:38" x14ac:dyDescent="0.3">
      <c r="A3558">
        <v>-73.971911149999997</v>
      </c>
      <c r="B3558">
        <v>40.775878990000002</v>
      </c>
      <c r="C3558" t="s">
        <v>2767</v>
      </c>
      <c r="D3558" t="s">
        <v>1148</v>
      </c>
      <c r="E3558" t="str">
        <f t="shared" si="297"/>
        <v>far</v>
      </c>
      <c r="F3558" t="s">
        <v>48</v>
      </c>
      <c r="G3558">
        <v>10132018</v>
      </c>
      <c r="H3558" s="1">
        <v>2</v>
      </c>
      <c r="I3558" t="s">
        <v>39</v>
      </c>
      <c r="J3558" t="s">
        <v>40</v>
      </c>
      <c r="O3558" t="s">
        <v>55</v>
      </c>
      <c r="Q3558" t="s">
        <v>50</v>
      </c>
      <c r="R3558">
        <v>7</v>
      </c>
      <c r="S3558" t="s">
        <v>2768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s">
        <v>2769</v>
      </c>
      <c r="Z3558" t="b">
        <f t="shared" si="298"/>
        <v>0</v>
      </c>
      <c r="AA3558" t="b">
        <v>0</v>
      </c>
      <c r="AB3558" t="b">
        <v>0</v>
      </c>
      <c r="AC3558" t="b">
        <v>0</v>
      </c>
      <c r="AD3558" t="b">
        <v>1</v>
      </c>
      <c r="AE3558" t="b">
        <v>0</v>
      </c>
      <c r="AF3558" t="b">
        <v>0</v>
      </c>
      <c r="AG3558" t="b">
        <v>0</v>
      </c>
      <c r="AH3558" t="b">
        <v>1</v>
      </c>
      <c r="AJ3558" t="b">
        <f t="shared" si="299"/>
        <v>1</v>
      </c>
      <c r="AK3558" t="s">
        <v>2770</v>
      </c>
      <c r="AL3558" t="b">
        <v>0</v>
      </c>
    </row>
    <row r="3559" spans="1:38" x14ac:dyDescent="0.3">
      <c r="A3559">
        <v>-73.963233709999997</v>
      </c>
      <c r="B3559">
        <v>40.79146824</v>
      </c>
      <c r="C3559" t="s">
        <v>2872</v>
      </c>
      <c r="D3559" t="s">
        <v>2508</v>
      </c>
      <c r="E3559" t="str">
        <f t="shared" si="297"/>
        <v>far</v>
      </c>
      <c r="F3559" t="s">
        <v>34</v>
      </c>
      <c r="G3559">
        <v>10072018</v>
      </c>
      <c r="H3559" s="1">
        <v>1</v>
      </c>
      <c r="I3559" t="s">
        <v>39</v>
      </c>
      <c r="J3559" t="s">
        <v>40</v>
      </c>
      <c r="N3559" t="s">
        <v>41</v>
      </c>
      <c r="O3559" t="s">
        <v>42</v>
      </c>
      <c r="Q3559" t="s">
        <v>50</v>
      </c>
      <c r="R3559">
        <v>10</v>
      </c>
      <c r="T3559" t="b">
        <v>0</v>
      </c>
      <c r="U3559" t="b">
        <v>1</v>
      </c>
      <c r="V3559" t="b">
        <v>1</v>
      </c>
      <c r="W3559" t="b">
        <v>0</v>
      </c>
      <c r="X3559" t="b">
        <v>0</v>
      </c>
      <c r="Y3559" t="s">
        <v>2873</v>
      </c>
      <c r="Z3559" t="b">
        <f t="shared" si="298"/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1</v>
      </c>
      <c r="AJ3559" t="b">
        <f t="shared" si="299"/>
        <v>1</v>
      </c>
      <c r="AK3559" t="s">
        <v>2874</v>
      </c>
      <c r="AL3559" t="b">
        <v>0</v>
      </c>
    </row>
    <row r="3560" spans="1:38" x14ac:dyDescent="0.3">
      <c r="A3560">
        <v>-73.964053489999998</v>
      </c>
      <c r="B3560">
        <v>40.777738390000003</v>
      </c>
      <c r="C3560" t="s">
        <v>2918</v>
      </c>
      <c r="D3560" t="s">
        <v>2373</v>
      </c>
      <c r="E3560" t="str">
        <f t="shared" si="297"/>
        <v>far</v>
      </c>
      <c r="F3560" t="s">
        <v>48</v>
      </c>
      <c r="G3560">
        <v>10142018</v>
      </c>
      <c r="H3560" s="1">
        <v>2</v>
      </c>
      <c r="I3560" t="s">
        <v>39</v>
      </c>
      <c r="J3560" t="s">
        <v>41</v>
      </c>
      <c r="N3560" t="s">
        <v>84</v>
      </c>
      <c r="O3560" t="s">
        <v>85</v>
      </c>
      <c r="Q3560" t="s">
        <v>43</v>
      </c>
      <c r="R3560" t="b">
        <v>0</v>
      </c>
      <c r="T3560" t="b">
        <v>1</v>
      </c>
      <c r="U3560" t="b">
        <v>0</v>
      </c>
      <c r="V3560" t="b">
        <v>0</v>
      </c>
      <c r="W3560" t="b">
        <v>0</v>
      </c>
      <c r="X3560" t="b">
        <v>0</v>
      </c>
      <c r="Y3560" t="s">
        <v>2919</v>
      </c>
      <c r="Z3560" t="b">
        <f t="shared" si="298"/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1</v>
      </c>
      <c r="AG3560" t="b">
        <v>0</v>
      </c>
      <c r="AH3560" t="b">
        <v>1</v>
      </c>
      <c r="AI3560" t="s">
        <v>2920</v>
      </c>
      <c r="AJ3560" t="b">
        <f t="shared" si="299"/>
        <v>1</v>
      </c>
      <c r="AK3560" t="s">
        <v>2921</v>
      </c>
      <c r="AL3560" t="b">
        <v>0</v>
      </c>
    </row>
    <row r="3561" spans="1:38" x14ac:dyDescent="0.3">
      <c r="A3561">
        <v>-73.960495429999995</v>
      </c>
      <c r="B3561">
        <v>40.796568219999997</v>
      </c>
      <c r="C3561" t="s">
        <v>2975</v>
      </c>
      <c r="D3561" t="s">
        <v>2574</v>
      </c>
      <c r="E3561" t="str">
        <f t="shared" si="297"/>
        <v>far</v>
      </c>
      <c r="F3561" t="s">
        <v>48</v>
      </c>
      <c r="G3561">
        <v>10122018</v>
      </c>
      <c r="H3561" s="1">
        <v>1</v>
      </c>
      <c r="I3561" t="s">
        <v>39</v>
      </c>
      <c r="J3561" t="s">
        <v>41</v>
      </c>
      <c r="N3561" t="s">
        <v>40</v>
      </c>
      <c r="O3561" t="s">
        <v>110</v>
      </c>
      <c r="P3561" t="s">
        <v>2976</v>
      </c>
      <c r="Q3561" t="s">
        <v>43</v>
      </c>
      <c r="R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1</v>
      </c>
      <c r="Y3561" t="s">
        <v>2977</v>
      </c>
      <c r="Z3561" t="b">
        <f t="shared" si="298"/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1</v>
      </c>
      <c r="AJ3561" t="b">
        <f t="shared" si="299"/>
        <v>1</v>
      </c>
      <c r="AK3561" t="s">
        <v>2978</v>
      </c>
      <c r="AL3561" t="b">
        <v>0</v>
      </c>
    </row>
    <row r="3562" spans="1:38" x14ac:dyDescent="0.3">
      <c r="A3562">
        <v>-73.96674745</v>
      </c>
      <c r="B3562">
        <v>40.77606437</v>
      </c>
      <c r="C3562" t="s">
        <v>3068</v>
      </c>
      <c r="D3562" t="s">
        <v>672</v>
      </c>
      <c r="E3562" t="str">
        <f t="shared" si="297"/>
        <v>far</v>
      </c>
      <c r="F3562" t="s">
        <v>34</v>
      </c>
      <c r="G3562">
        <v>10082018</v>
      </c>
      <c r="H3562" s="1">
        <v>1</v>
      </c>
      <c r="I3562" t="s">
        <v>39</v>
      </c>
      <c r="J3562" t="s">
        <v>41</v>
      </c>
      <c r="N3562" t="s">
        <v>40</v>
      </c>
      <c r="O3562" t="s">
        <v>110</v>
      </c>
      <c r="Q3562" t="s">
        <v>50</v>
      </c>
      <c r="R3562">
        <v>10</v>
      </c>
      <c r="S3562" t="s">
        <v>3069</v>
      </c>
      <c r="T3562" t="b">
        <v>0</v>
      </c>
      <c r="U3562" t="b">
        <v>1</v>
      </c>
      <c r="V3562" t="b">
        <v>0</v>
      </c>
      <c r="W3562" t="b">
        <v>0</v>
      </c>
      <c r="X3562" t="b">
        <v>0</v>
      </c>
      <c r="Y3562" t="s">
        <v>498</v>
      </c>
      <c r="Z3562" t="b">
        <f t="shared" si="298"/>
        <v>0</v>
      </c>
      <c r="AA3562" t="b">
        <v>0</v>
      </c>
      <c r="AB3562" t="b">
        <v>1</v>
      </c>
      <c r="AC3562" t="b">
        <v>0</v>
      </c>
      <c r="AD3562" t="b">
        <v>1</v>
      </c>
      <c r="AE3562" t="b">
        <v>0</v>
      </c>
      <c r="AF3562" t="b">
        <v>0</v>
      </c>
      <c r="AG3562" t="b">
        <v>0</v>
      </c>
      <c r="AH3562" t="b">
        <v>0</v>
      </c>
      <c r="AI3562" t="s">
        <v>3070</v>
      </c>
      <c r="AJ3562" t="b">
        <f t="shared" si="299"/>
        <v>1</v>
      </c>
      <c r="AK3562" t="s">
        <v>3071</v>
      </c>
      <c r="AL3562" t="b">
        <v>0</v>
      </c>
    </row>
    <row r="3563" spans="1:38" x14ac:dyDescent="0.3">
      <c r="A3563">
        <v>-73.968206710000004</v>
      </c>
      <c r="B3563">
        <v>40.777991120000003</v>
      </c>
      <c r="C3563" t="s">
        <v>3165</v>
      </c>
      <c r="D3563" t="s">
        <v>271</v>
      </c>
      <c r="E3563" t="str">
        <f t="shared" si="297"/>
        <v>far</v>
      </c>
      <c r="F3563" t="s">
        <v>34</v>
      </c>
      <c r="G3563">
        <v>10182018</v>
      </c>
      <c r="H3563" s="1">
        <v>5</v>
      </c>
      <c r="I3563" t="s">
        <v>39</v>
      </c>
      <c r="J3563" t="s">
        <v>40</v>
      </c>
      <c r="N3563" t="s">
        <v>41</v>
      </c>
      <c r="O3563" t="s">
        <v>42</v>
      </c>
      <c r="Q3563" t="s">
        <v>43</v>
      </c>
      <c r="R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s">
        <v>1433</v>
      </c>
      <c r="Z3563" t="b">
        <f t="shared" si="298"/>
        <v>0</v>
      </c>
      <c r="AA3563" t="b">
        <v>0</v>
      </c>
      <c r="AB3563" t="b">
        <v>0</v>
      </c>
      <c r="AC3563" t="b">
        <v>0</v>
      </c>
      <c r="AD3563" t="b">
        <v>1</v>
      </c>
      <c r="AE3563" t="b">
        <v>0</v>
      </c>
      <c r="AF3563" t="b">
        <v>1</v>
      </c>
      <c r="AG3563" t="b">
        <v>0</v>
      </c>
      <c r="AH3563" t="b">
        <v>0</v>
      </c>
      <c r="AI3563" t="s">
        <v>3166</v>
      </c>
      <c r="AJ3563" t="b">
        <f t="shared" si="299"/>
        <v>1</v>
      </c>
      <c r="AK3563" t="s">
        <v>3167</v>
      </c>
      <c r="AL3563" t="b">
        <v>0</v>
      </c>
    </row>
    <row r="3564" spans="1:38" x14ac:dyDescent="0.3">
      <c r="A3564">
        <v>-73.952569909999994</v>
      </c>
      <c r="B3564">
        <v>40.793712579999998</v>
      </c>
      <c r="C3564" t="s">
        <v>3190</v>
      </c>
      <c r="D3564" t="s">
        <v>2056</v>
      </c>
      <c r="E3564" t="str">
        <f t="shared" si="297"/>
        <v>far</v>
      </c>
      <c r="F3564" t="s">
        <v>34</v>
      </c>
      <c r="G3564">
        <v>10142018</v>
      </c>
      <c r="H3564" s="1">
        <v>1</v>
      </c>
      <c r="I3564" t="s">
        <v>39</v>
      </c>
      <c r="J3564" t="s">
        <v>40</v>
      </c>
      <c r="N3564" t="s">
        <v>117</v>
      </c>
      <c r="O3564" t="s">
        <v>118</v>
      </c>
      <c r="Q3564" t="s">
        <v>43</v>
      </c>
      <c r="R3564" t="b">
        <v>0</v>
      </c>
      <c r="S3564" t="s">
        <v>3191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s">
        <v>3192</v>
      </c>
      <c r="Z3564" t="b">
        <f t="shared" si="298"/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1</v>
      </c>
      <c r="AF3564" t="b">
        <v>0</v>
      </c>
      <c r="AG3564" t="b">
        <v>0</v>
      </c>
      <c r="AH3564" t="b">
        <v>1</v>
      </c>
      <c r="AJ3564" t="b">
        <f t="shared" si="299"/>
        <v>1</v>
      </c>
      <c r="AK3564" t="s">
        <v>3193</v>
      </c>
      <c r="AL3564" t="b">
        <v>0</v>
      </c>
    </row>
    <row r="3565" spans="1:38" x14ac:dyDescent="0.3">
      <c r="A3565">
        <v>-73.966952980000002</v>
      </c>
      <c r="B3565">
        <v>40.787186419999998</v>
      </c>
      <c r="C3565" t="s">
        <v>3202</v>
      </c>
      <c r="D3565" t="s">
        <v>147</v>
      </c>
      <c r="E3565" t="str">
        <f t="shared" si="297"/>
        <v>far</v>
      </c>
      <c r="F3565" t="s">
        <v>48</v>
      </c>
      <c r="G3565">
        <v>10132018</v>
      </c>
      <c r="H3565" s="1">
        <v>5</v>
      </c>
      <c r="J3565" t="s">
        <v>40</v>
      </c>
      <c r="O3565" t="s">
        <v>55</v>
      </c>
      <c r="Q3565" t="s">
        <v>43</v>
      </c>
      <c r="R3565" t="b">
        <v>0</v>
      </c>
      <c r="S3565" t="s">
        <v>3203</v>
      </c>
      <c r="T3565" t="b">
        <v>1</v>
      </c>
      <c r="U3565" t="b">
        <v>0</v>
      </c>
      <c r="V3565" t="b">
        <v>1</v>
      </c>
      <c r="W3565" t="b">
        <v>0</v>
      </c>
      <c r="X3565" t="b">
        <v>0</v>
      </c>
      <c r="Y3565" t="s">
        <v>3204</v>
      </c>
      <c r="Z3565" t="b">
        <f t="shared" si="298"/>
        <v>0</v>
      </c>
      <c r="AA3565" t="b">
        <v>0</v>
      </c>
      <c r="AB3565" t="b">
        <v>0</v>
      </c>
      <c r="AC3565" t="b">
        <v>0</v>
      </c>
      <c r="AD3565" t="b">
        <v>1</v>
      </c>
      <c r="AE3565" t="b">
        <v>1</v>
      </c>
      <c r="AF3565" t="b">
        <v>0</v>
      </c>
      <c r="AG3565" t="b">
        <v>1</v>
      </c>
      <c r="AH3565" t="b">
        <v>0</v>
      </c>
      <c r="AI3565" t="s">
        <v>3205</v>
      </c>
      <c r="AJ3565" t="b">
        <f t="shared" si="299"/>
        <v>1</v>
      </c>
      <c r="AK3565" t="s">
        <v>3206</v>
      </c>
      <c r="AL3565" t="b">
        <v>0</v>
      </c>
    </row>
    <row r="3566" spans="1:38" x14ac:dyDescent="0.3">
      <c r="A3566">
        <v>-73.967968679999998</v>
      </c>
      <c r="B3566">
        <v>40.782599390000001</v>
      </c>
      <c r="C3566" t="s">
        <v>3310</v>
      </c>
      <c r="D3566" t="s">
        <v>95</v>
      </c>
      <c r="E3566" t="str">
        <f t="shared" si="297"/>
        <v>far</v>
      </c>
      <c r="F3566" t="s">
        <v>48</v>
      </c>
      <c r="G3566">
        <v>10142018</v>
      </c>
      <c r="H3566" s="1">
        <v>1</v>
      </c>
      <c r="I3566" t="s">
        <v>39</v>
      </c>
      <c r="J3566" t="s">
        <v>40</v>
      </c>
      <c r="N3566" t="s">
        <v>41</v>
      </c>
      <c r="O3566" t="s">
        <v>42</v>
      </c>
      <c r="Q3566" t="s">
        <v>50</v>
      </c>
      <c r="R3566">
        <v>3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 t="s">
        <v>3311</v>
      </c>
      <c r="Z3566" t="b">
        <f t="shared" si="298"/>
        <v>0</v>
      </c>
      <c r="AA3566" t="b">
        <v>0</v>
      </c>
      <c r="AB3566" t="b">
        <v>0</v>
      </c>
      <c r="AC3566" t="b">
        <v>0</v>
      </c>
      <c r="AD3566" t="b">
        <v>1</v>
      </c>
      <c r="AE3566" t="b">
        <v>1</v>
      </c>
      <c r="AF3566" t="b">
        <v>0</v>
      </c>
      <c r="AG3566" t="b">
        <v>1</v>
      </c>
      <c r="AH3566" t="b">
        <v>0</v>
      </c>
      <c r="AJ3566" t="b">
        <f t="shared" si="299"/>
        <v>1</v>
      </c>
      <c r="AK3566" t="s">
        <v>3312</v>
      </c>
      <c r="AL3566" t="b">
        <v>0</v>
      </c>
    </row>
    <row r="3567" spans="1:38" x14ac:dyDescent="0.3">
      <c r="A3567">
        <v>-73.979203909999995</v>
      </c>
      <c r="B3567">
        <v>40.76787495</v>
      </c>
      <c r="C3567" t="s">
        <v>3313</v>
      </c>
      <c r="D3567" t="s">
        <v>1235</v>
      </c>
      <c r="E3567" t="str">
        <f t="shared" si="297"/>
        <v>far</v>
      </c>
      <c r="F3567" t="s">
        <v>48</v>
      </c>
      <c r="G3567">
        <v>10102018</v>
      </c>
      <c r="H3567" s="1">
        <v>7</v>
      </c>
      <c r="I3567" t="s">
        <v>39</v>
      </c>
      <c r="J3567" t="s">
        <v>40</v>
      </c>
      <c r="N3567" t="s">
        <v>117</v>
      </c>
      <c r="O3567" t="s">
        <v>118</v>
      </c>
      <c r="Q3567" t="s">
        <v>43</v>
      </c>
      <c r="R3567" t="b">
        <v>0</v>
      </c>
      <c r="T3567" t="b">
        <v>1</v>
      </c>
      <c r="U3567" t="b">
        <v>1</v>
      </c>
      <c r="V3567" t="b">
        <v>0</v>
      </c>
      <c r="W3567" t="b">
        <v>0</v>
      </c>
      <c r="X3567" t="b">
        <v>0</v>
      </c>
      <c r="Y3567" t="s">
        <v>3314</v>
      </c>
      <c r="Z3567" t="b">
        <f t="shared" si="298"/>
        <v>0</v>
      </c>
      <c r="AA3567" t="b">
        <v>0</v>
      </c>
      <c r="AB3567" t="b">
        <v>0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1</v>
      </c>
      <c r="AJ3567" t="b">
        <f t="shared" si="299"/>
        <v>1</v>
      </c>
      <c r="AK3567" t="s">
        <v>3315</v>
      </c>
      <c r="AL3567" t="b">
        <v>0</v>
      </c>
    </row>
    <row r="3568" spans="1:38" x14ac:dyDescent="0.3">
      <c r="A3568">
        <v>-73.976323690000001</v>
      </c>
      <c r="B3568">
        <v>40.768681559999997</v>
      </c>
      <c r="C3568" t="s">
        <v>3435</v>
      </c>
      <c r="D3568" t="s">
        <v>544</v>
      </c>
      <c r="E3568" t="str">
        <f t="shared" si="297"/>
        <v>far</v>
      </c>
      <c r="F3568" t="s">
        <v>34</v>
      </c>
      <c r="G3568">
        <v>10082018</v>
      </c>
      <c r="H3568" s="1">
        <v>12</v>
      </c>
      <c r="I3568" t="s">
        <v>39</v>
      </c>
      <c r="J3568" t="s">
        <v>41</v>
      </c>
      <c r="N3568" t="s">
        <v>135</v>
      </c>
      <c r="O3568" t="s">
        <v>136</v>
      </c>
      <c r="Q3568" t="s">
        <v>50</v>
      </c>
      <c r="R3568">
        <v>3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  <c r="Y3568" t="s">
        <v>3436</v>
      </c>
      <c r="Z3568" t="b">
        <f t="shared" si="298"/>
        <v>0</v>
      </c>
      <c r="AA3568" t="b">
        <v>1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1</v>
      </c>
      <c r="AJ3568" t="b">
        <f t="shared" si="299"/>
        <v>1</v>
      </c>
      <c r="AK3568" t="s">
        <v>3437</v>
      </c>
      <c r="AL3568" t="b">
        <v>0</v>
      </c>
    </row>
    <row r="3569" spans="1:38" x14ac:dyDescent="0.3">
      <c r="A3569">
        <v>-73.956932499999994</v>
      </c>
      <c r="B3569">
        <v>40.787774839999997</v>
      </c>
      <c r="C3569" t="s">
        <v>3481</v>
      </c>
      <c r="D3569" t="s">
        <v>1915</v>
      </c>
      <c r="E3569" t="str">
        <f t="shared" si="297"/>
        <v>far</v>
      </c>
      <c r="F3569" t="s">
        <v>34</v>
      </c>
      <c r="G3569">
        <v>10062018</v>
      </c>
      <c r="H3569" s="1">
        <v>1</v>
      </c>
      <c r="I3569" t="s">
        <v>39</v>
      </c>
      <c r="J3569" t="s">
        <v>40</v>
      </c>
      <c r="N3569" t="s">
        <v>84</v>
      </c>
      <c r="O3569" t="s">
        <v>103</v>
      </c>
      <c r="Q3569" t="s">
        <v>43</v>
      </c>
      <c r="R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s">
        <v>3482</v>
      </c>
      <c r="Z3569" t="b">
        <f t="shared" si="298"/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1</v>
      </c>
      <c r="AJ3569" t="b">
        <f t="shared" si="299"/>
        <v>1</v>
      </c>
      <c r="AK3569" t="s">
        <v>3483</v>
      </c>
      <c r="AL3569" t="b">
        <v>0</v>
      </c>
    </row>
    <row r="3570" spans="1:38" x14ac:dyDescent="0.3">
      <c r="A3570">
        <v>-73.977492819999995</v>
      </c>
      <c r="B3570">
        <v>40.772046459999999</v>
      </c>
      <c r="C3570" t="s">
        <v>3546</v>
      </c>
      <c r="D3570" t="s">
        <v>808</v>
      </c>
      <c r="E3570" t="str">
        <f t="shared" si="297"/>
        <v>far</v>
      </c>
      <c r="F3570" t="s">
        <v>48</v>
      </c>
      <c r="G3570">
        <v>10122018</v>
      </c>
      <c r="H3570" s="1">
        <v>2</v>
      </c>
      <c r="I3570" t="s">
        <v>39</v>
      </c>
      <c r="J3570" t="s">
        <v>40</v>
      </c>
      <c r="N3570" t="s">
        <v>41</v>
      </c>
      <c r="O3570" t="s">
        <v>42</v>
      </c>
      <c r="Q3570" t="s">
        <v>43</v>
      </c>
      <c r="R3570" t="b">
        <v>0</v>
      </c>
      <c r="S3570" t="s">
        <v>3547</v>
      </c>
      <c r="T3570" t="b">
        <v>0</v>
      </c>
      <c r="U3570" t="b">
        <v>0</v>
      </c>
      <c r="V3570" t="b">
        <v>0</v>
      </c>
      <c r="W3570" t="b">
        <v>0</v>
      </c>
      <c r="X3570" t="b">
        <v>1</v>
      </c>
      <c r="Y3570" t="s">
        <v>3548</v>
      </c>
      <c r="Z3570" t="b">
        <f t="shared" si="298"/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0</v>
      </c>
      <c r="AH3570" t="b">
        <v>1</v>
      </c>
      <c r="AJ3570" t="b">
        <f t="shared" si="299"/>
        <v>1</v>
      </c>
      <c r="AK3570" t="s">
        <v>3549</v>
      </c>
      <c r="AL3570" t="b">
        <v>0</v>
      </c>
    </row>
    <row r="3571" spans="1:38" x14ac:dyDescent="0.3">
      <c r="A3571">
        <v>-73.975452770000004</v>
      </c>
      <c r="B3571">
        <v>40.76560885</v>
      </c>
      <c r="C3571" t="s">
        <v>3550</v>
      </c>
      <c r="D3571" t="s">
        <v>966</v>
      </c>
      <c r="E3571" t="str">
        <f t="shared" si="297"/>
        <v>far</v>
      </c>
      <c r="F3571" t="s">
        <v>34</v>
      </c>
      <c r="G3571">
        <v>10102018</v>
      </c>
      <c r="H3571" s="1">
        <v>2</v>
      </c>
      <c r="I3571" t="s">
        <v>39</v>
      </c>
      <c r="J3571" t="s">
        <v>40</v>
      </c>
      <c r="N3571" t="s">
        <v>41</v>
      </c>
      <c r="O3571" t="s">
        <v>42</v>
      </c>
      <c r="Q3571" t="s">
        <v>50</v>
      </c>
      <c r="R3571">
        <v>20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s">
        <v>3551</v>
      </c>
      <c r="Z3571" t="b">
        <f t="shared" si="298"/>
        <v>0</v>
      </c>
      <c r="AA3571" t="b">
        <v>0</v>
      </c>
      <c r="AB3571" t="b">
        <v>0</v>
      </c>
      <c r="AC3571" t="b">
        <v>0</v>
      </c>
      <c r="AD3571" t="b">
        <v>1</v>
      </c>
      <c r="AE3571" t="b">
        <v>1</v>
      </c>
      <c r="AF3571" t="b">
        <v>0</v>
      </c>
      <c r="AG3571" t="b">
        <v>0</v>
      </c>
      <c r="AH3571" t="b">
        <v>0</v>
      </c>
      <c r="AJ3571" t="b">
        <f t="shared" si="299"/>
        <v>1</v>
      </c>
      <c r="AK3571" t="s">
        <v>3552</v>
      </c>
      <c r="AL3571" t="b">
        <v>0</v>
      </c>
    </row>
    <row r="3572" spans="1:38" x14ac:dyDescent="0.3">
      <c r="A3572">
        <v>-73.960280800000007</v>
      </c>
      <c r="B3572">
        <v>40.79061308</v>
      </c>
      <c r="C3572" t="s">
        <v>3697</v>
      </c>
      <c r="D3572" t="s">
        <v>75</v>
      </c>
      <c r="E3572" t="str">
        <f t="shared" si="297"/>
        <v>far</v>
      </c>
      <c r="F3572" t="s">
        <v>48</v>
      </c>
      <c r="G3572">
        <v>10072018</v>
      </c>
      <c r="H3572" s="1">
        <v>14</v>
      </c>
      <c r="I3572" t="s">
        <v>39</v>
      </c>
      <c r="J3572" t="s">
        <v>40</v>
      </c>
      <c r="O3572" t="s">
        <v>55</v>
      </c>
      <c r="Q3572" t="s">
        <v>50</v>
      </c>
      <c r="R3572">
        <v>50</v>
      </c>
      <c r="S3572" t="s">
        <v>3698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s">
        <v>3699</v>
      </c>
      <c r="Z3572" t="b">
        <f t="shared" si="298"/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1</v>
      </c>
      <c r="AJ3572" t="b">
        <f t="shared" si="299"/>
        <v>1</v>
      </c>
      <c r="AK3572" t="s">
        <v>3700</v>
      </c>
      <c r="AL3572" t="b">
        <v>0</v>
      </c>
    </row>
    <row r="3573" spans="1:38" x14ac:dyDescent="0.3">
      <c r="A3573">
        <v>-73.961241950000002</v>
      </c>
      <c r="B3573">
        <v>40.794167710000004</v>
      </c>
      <c r="C3573" t="s">
        <v>3799</v>
      </c>
      <c r="D3573" t="s">
        <v>434</v>
      </c>
      <c r="E3573" t="str">
        <f t="shared" ref="E3573:E3636" si="300">IF(D3573="05D","near",IF(D3573="07D","near",IF(D3573="06C","near",IF(D3573="06E","near",IF(D3573="06D","near","far")))))</f>
        <v>far</v>
      </c>
      <c r="F3573" t="s">
        <v>34</v>
      </c>
      <c r="G3573">
        <v>10132018</v>
      </c>
      <c r="H3573" s="1">
        <v>7</v>
      </c>
      <c r="I3573" t="s">
        <v>39</v>
      </c>
      <c r="J3573" t="s">
        <v>40</v>
      </c>
      <c r="O3573" t="s">
        <v>55</v>
      </c>
      <c r="Q3573" t="s">
        <v>43</v>
      </c>
      <c r="R3573" t="b">
        <v>0</v>
      </c>
      <c r="T3573" t="b">
        <v>1</v>
      </c>
      <c r="U3573" t="b">
        <v>0</v>
      </c>
      <c r="V3573" t="b">
        <v>1</v>
      </c>
      <c r="W3573" t="b">
        <v>1</v>
      </c>
      <c r="X3573" t="b">
        <v>0</v>
      </c>
      <c r="Y3573" t="s">
        <v>3800</v>
      </c>
      <c r="Z3573" t="b">
        <f t="shared" ref="Z3573:Z3636" si="301">ISBLANK(Y3573)</f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1</v>
      </c>
      <c r="AG3573" t="b">
        <v>1</v>
      </c>
      <c r="AH3573" t="b">
        <v>1</v>
      </c>
      <c r="AI3573" t="s">
        <v>3801</v>
      </c>
      <c r="AJ3573" t="b">
        <f t="shared" ref="AJ3573:AJ3636" si="302">OR(AB3573,AC3573, AD3573, AH3573)</f>
        <v>1</v>
      </c>
      <c r="AK3573" t="s">
        <v>3802</v>
      </c>
      <c r="AL3573" t="b">
        <v>0</v>
      </c>
    </row>
    <row r="3574" spans="1:38" x14ac:dyDescent="0.3">
      <c r="A3574">
        <v>-73.95558561</v>
      </c>
      <c r="B3574">
        <v>40.796945770000001</v>
      </c>
      <c r="C3574" t="s">
        <v>3826</v>
      </c>
      <c r="D3574" t="s">
        <v>636</v>
      </c>
      <c r="E3574" t="str">
        <f t="shared" si="300"/>
        <v>far</v>
      </c>
      <c r="F3574" t="s">
        <v>48</v>
      </c>
      <c r="G3574">
        <v>10142018</v>
      </c>
      <c r="H3574" s="1">
        <v>4</v>
      </c>
      <c r="I3574" t="s">
        <v>39</v>
      </c>
      <c r="J3574" t="s">
        <v>40</v>
      </c>
      <c r="N3574" t="s">
        <v>84</v>
      </c>
      <c r="O3574" t="s">
        <v>103</v>
      </c>
      <c r="Q3574" t="s">
        <v>43</v>
      </c>
      <c r="R3574" t="b">
        <v>0</v>
      </c>
      <c r="S3574" t="s">
        <v>3827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 t="s">
        <v>3828</v>
      </c>
      <c r="Z3574" t="b">
        <f t="shared" si="301"/>
        <v>0</v>
      </c>
      <c r="AA3574" t="b">
        <v>0</v>
      </c>
      <c r="AB3574" t="b">
        <v>1</v>
      </c>
      <c r="AC3574" t="b">
        <v>0</v>
      </c>
      <c r="AD3574" t="b">
        <v>0</v>
      </c>
      <c r="AE3574" t="b">
        <v>1</v>
      </c>
      <c r="AF3574" t="b">
        <v>0</v>
      </c>
      <c r="AG3574" t="b">
        <v>1</v>
      </c>
      <c r="AH3574" t="b">
        <v>0</v>
      </c>
      <c r="AJ3574" t="b">
        <f t="shared" si="302"/>
        <v>1</v>
      </c>
      <c r="AK3574" t="s">
        <v>3829</v>
      </c>
      <c r="AL3574" t="b">
        <v>0</v>
      </c>
    </row>
    <row r="3575" spans="1:38" x14ac:dyDescent="0.3">
      <c r="A3575">
        <v>-73.979004450000005</v>
      </c>
      <c r="B3575">
        <v>40.76894695</v>
      </c>
      <c r="C3575" t="s">
        <v>4053</v>
      </c>
      <c r="D3575" t="s">
        <v>465</v>
      </c>
      <c r="E3575" t="str">
        <f t="shared" si="300"/>
        <v>far</v>
      </c>
      <c r="F3575" t="s">
        <v>48</v>
      </c>
      <c r="G3575">
        <v>10102018</v>
      </c>
      <c r="H3575" s="1">
        <v>3</v>
      </c>
      <c r="I3575" t="s">
        <v>54</v>
      </c>
      <c r="J3575" t="s">
        <v>40</v>
      </c>
      <c r="N3575" t="s">
        <v>41</v>
      </c>
      <c r="O3575" t="s">
        <v>42</v>
      </c>
      <c r="Q3575" t="s">
        <v>43</v>
      </c>
      <c r="R3575" t="b">
        <v>0</v>
      </c>
      <c r="T3575" t="b">
        <v>0</v>
      </c>
      <c r="U3575" t="b">
        <v>1</v>
      </c>
      <c r="V3575" t="b">
        <v>0</v>
      </c>
      <c r="W3575" t="b">
        <v>0</v>
      </c>
      <c r="X3575" t="b">
        <v>0</v>
      </c>
      <c r="Y3575" t="s">
        <v>4054</v>
      </c>
      <c r="Z3575" t="b">
        <f t="shared" si="301"/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1</v>
      </c>
      <c r="AJ3575" t="b">
        <f t="shared" si="302"/>
        <v>1</v>
      </c>
      <c r="AK3575" t="s">
        <v>4055</v>
      </c>
      <c r="AL3575" t="b">
        <v>0</v>
      </c>
    </row>
    <row r="3576" spans="1:38" x14ac:dyDescent="0.3">
      <c r="A3576">
        <v>-73.958131059999999</v>
      </c>
      <c r="B3576">
        <v>40.796021469999999</v>
      </c>
      <c r="C3576" t="s">
        <v>4137</v>
      </c>
      <c r="D3576" t="s">
        <v>191</v>
      </c>
      <c r="E3576" t="str">
        <f t="shared" si="300"/>
        <v>far</v>
      </c>
      <c r="F3576" t="s">
        <v>34</v>
      </c>
      <c r="G3576">
        <v>10142018</v>
      </c>
      <c r="H3576" s="1">
        <v>5</v>
      </c>
      <c r="I3576" t="s">
        <v>39</v>
      </c>
      <c r="J3576" t="s">
        <v>40</v>
      </c>
      <c r="N3576" t="s">
        <v>117</v>
      </c>
      <c r="O3576" t="s">
        <v>118</v>
      </c>
      <c r="Q3576" t="s">
        <v>43</v>
      </c>
      <c r="R3576" t="b">
        <v>0</v>
      </c>
      <c r="T3576" t="b">
        <v>0</v>
      </c>
      <c r="U3576" t="b">
        <v>1</v>
      </c>
      <c r="V3576" t="b">
        <v>0</v>
      </c>
      <c r="W3576" t="b">
        <v>0</v>
      </c>
      <c r="X3576" t="b">
        <v>0</v>
      </c>
      <c r="Y3576" t="s">
        <v>4138</v>
      </c>
      <c r="Z3576" t="b">
        <f t="shared" si="301"/>
        <v>0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1</v>
      </c>
      <c r="AJ3576" t="b">
        <f t="shared" si="302"/>
        <v>1</v>
      </c>
      <c r="AK3576" t="s">
        <v>4139</v>
      </c>
      <c r="AL3576" t="b">
        <v>0</v>
      </c>
    </row>
    <row r="3577" spans="1:38" x14ac:dyDescent="0.3">
      <c r="A3577">
        <v>-73.954542549999999</v>
      </c>
      <c r="B3577">
        <v>40.795685339999999</v>
      </c>
      <c r="C3577" t="s">
        <v>4195</v>
      </c>
      <c r="D3577" t="s">
        <v>1066</v>
      </c>
      <c r="E3577" t="str">
        <f t="shared" si="300"/>
        <v>far</v>
      </c>
      <c r="F3577" t="s">
        <v>34</v>
      </c>
      <c r="G3577">
        <v>10062018</v>
      </c>
      <c r="H3577" s="1">
        <v>4</v>
      </c>
      <c r="I3577" t="s">
        <v>39</v>
      </c>
      <c r="J3577" t="s">
        <v>40</v>
      </c>
      <c r="N3577" t="s">
        <v>41</v>
      </c>
      <c r="O3577" t="s">
        <v>42</v>
      </c>
      <c r="Q3577" t="s">
        <v>50</v>
      </c>
      <c r="R3577">
        <v>35</v>
      </c>
      <c r="S3577" t="s">
        <v>466</v>
      </c>
      <c r="T3577" t="b">
        <v>0</v>
      </c>
      <c r="U3577" t="b">
        <v>0</v>
      </c>
      <c r="V3577" t="b">
        <v>1</v>
      </c>
      <c r="W3577" t="b">
        <v>0</v>
      </c>
      <c r="X3577" t="b">
        <v>0</v>
      </c>
      <c r="Y3577" t="s">
        <v>4196</v>
      </c>
      <c r="Z3577" t="b">
        <f t="shared" si="301"/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1</v>
      </c>
      <c r="AI3577" t="s">
        <v>4197</v>
      </c>
      <c r="AJ3577" t="b">
        <f t="shared" si="302"/>
        <v>1</v>
      </c>
      <c r="AK3577" t="s">
        <v>4198</v>
      </c>
      <c r="AL3577" t="b">
        <v>0</v>
      </c>
    </row>
    <row r="3578" spans="1:38" x14ac:dyDescent="0.3">
      <c r="A3578">
        <v>-73.956160019999999</v>
      </c>
      <c r="B3578">
        <v>40.795314320000003</v>
      </c>
      <c r="C3578" t="s">
        <v>4324</v>
      </c>
      <c r="D3578" t="s">
        <v>530</v>
      </c>
      <c r="E3578" t="str">
        <f t="shared" si="300"/>
        <v>far</v>
      </c>
      <c r="F3578" t="s">
        <v>48</v>
      </c>
      <c r="G3578">
        <v>10102018</v>
      </c>
      <c r="H3578" s="1">
        <v>10</v>
      </c>
      <c r="I3578" t="s">
        <v>39</v>
      </c>
      <c r="J3578" t="s">
        <v>40</v>
      </c>
      <c r="N3578" t="s">
        <v>41</v>
      </c>
      <c r="O3578" t="s">
        <v>42</v>
      </c>
      <c r="Q3578" t="s">
        <v>50</v>
      </c>
      <c r="R3578">
        <v>1</v>
      </c>
      <c r="S3578" t="s">
        <v>4325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s">
        <v>4326</v>
      </c>
      <c r="Z3578" t="b">
        <f t="shared" si="301"/>
        <v>0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1</v>
      </c>
      <c r="AI3578" t="s">
        <v>4327</v>
      </c>
      <c r="AJ3578" t="b">
        <f t="shared" si="302"/>
        <v>1</v>
      </c>
      <c r="AK3578" t="s">
        <v>4328</v>
      </c>
      <c r="AL3578" t="b">
        <v>0</v>
      </c>
    </row>
    <row r="3579" spans="1:38" x14ac:dyDescent="0.3">
      <c r="A3579">
        <v>-73.963139209999994</v>
      </c>
      <c r="B3579">
        <v>40.791463559999997</v>
      </c>
      <c r="C3579" t="s">
        <v>4408</v>
      </c>
      <c r="D3579" t="s">
        <v>2508</v>
      </c>
      <c r="E3579" t="str">
        <f t="shared" si="300"/>
        <v>far</v>
      </c>
      <c r="F3579" t="s">
        <v>34</v>
      </c>
      <c r="G3579">
        <v>10072018</v>
      </c>
      <c r="H3579" s="1">
        <v>2</v>
      </c>
      <c r="I3579" t="s">
        <v>39</v>
      </c>
      <c r="J3579" t="s">
        <v>40</v>
      </c>
      <c r="N3579" t="s">
        <v>41</v>
      </c>
      <c r="O3579" t="s">
        <v>42</v>
      </c>
      <c r="Q3579" t="s">
        <v>50</v>
      </c>
      <c r="R3579">
        <v>10</v>
      </c>
      <c r="T3579" t="b">
        <v>0</v>
      </c>
      <c r="U3579" t="b">
        <v>1</v>
      </c>
      <c r="V3579" t="b">
        <v>1</v>
      </c>
      <c r="W3579" t="b">
        <v>0</v>
      </c>
      <c r="X3579" t="b">
        <v>0</v>
      </c>
      <c r="Y3579" t="s">
        <v>4409</v>
      </c>
      <c r="Z3579" t="b">
        <f t="shared" si="301"/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1</v>
      </c>
      <c r="AJ3579" t="b">
        <f t="shared" si="302"/>
        <v>1</v>
      </c>
      <c r="AK3579" t="s">
        <v>4410</v>
      </c>
      <c r="AL3579" t="b">
        <v>0</v>
      </c>
    </row>
    <row r="3580" spans="1:38" x14ac:dyDescent="0.3">
      <c r="A3580">
        <v>-73.958733069999994</v>
      </c>
      <c r="B3580">
        <v>40.790768200000002</v>
      </c>
      <c r="C3580" t="s">
        <v>4461</v>
      </c>
      <c r="D3580" t="s">
        <v>144</v>
      </c>
      <c r="E3580" t="str">
        <f t="shared" si="300"/>
        <v>far</v>
      </c>
      <c r="F3580" t="s">
        <v>48</v>
      </c>
      <c r="G3580">
        <v>10122018</v>
      </c>
      <c r="H3580" s="1">
        <v>2</v>
      </c>
      <c r="I3580" t="s">
        <v>39</v>
      </c>
      <c r="J3580" t="s">
        <v>40</v>
      </c>
      <c r="N3580" t="s">
        <v>117</v>
      </c>
      <c r="O3580" t="s">
        <v>118</v>
      </c>
      <c r="P3580" t="s">
        <v>4462</v>
      </c>
      <c r="Q3580" t="s">
        <v>43</v>
      </c>
      <c r="R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s">
        <v>4463</v>
      </c>
      <c r="Z3580" t="b">
        <f t="shared" si="301"/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1</v>
      </c>
      <c r="AG3580" t="b">
        <v>0</v>
      </c>
      <c r="AH3580" t="b">
        <v>1</v>
      </c>
      <c r="AJ3580" t="b">
        <f t="shared" si="302"/>
        <v>1</v>
      </c>
      <c r="AK3580" t="s">
        <v>4464</v>
      </c>
      <c r="AL3580" t="b">
        <v>0</v>
      </c>
    </row>
    <row r="3581" spans="1:38" x14ac:dyDescent="0.3">
      <c r="A3581">
        <v>-73.97736965</v>
      </c>
      <c r="B3581">
        <v>40.76872419</v>
      </c>
      <c r="C3581" t="s">
        <v>4567</v>
      </c>
      <c r="D3581" t="s">
        <v>512</v>
      </c>
      <c r="E3581" t="str">
        <f t="shared" si="300"/>
        <v>far</v>
      </c>
      <c r="F3581" t="s">
        <v>34</v>
      </c>
      <c r="G3581">
        <v>10102018</v>
      </c>
      <c r="H3581" s="1">
        <v>14</v>
      </c>
      <c r="I3581" t="s">
        <v>54</v>
      </c>
      <c r="J3581" t="s">
        <v>40</v>
      </c>
      <c r="N3581" t="s">
        <v>41</v>
      </c>
      <c r="O3581" t="s">
        <v>42</v>
      </c>
      <c r="Q3581" t="s">
        <v>50</v>
      </c>
      <c r="R3581">
        <v>10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s">
        <v>4568</v>
      </c>
      <c r="Z3581" t="b">
        <f t="shared" si="301"/>
        <v>0</v>
      </c>
      <c r="AA3581" t="b">
        <v>1</v>
      </c>
      <c r="AB3581" t="b">
        <v>1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J3581" t="b">
        <f t="shared" si="302"/>
        <v>1</v>
      </c>
      <c r="AK3581" t="s">
        <v>4569</v>
      </c>
      <c r="AL3581" t="b">
        <v>0</v>
      </c>
    </row>
    <row r="3582" spans="1:38" x14ac:dyDescent="0.3">
      <c r="A3582">
        <v>-73.956235079999999</v>
      </c>
      <c r="B3582">
        <v>40.791346410000003</v>
      </c>
      <c r="C3582" t="s">
        <v>4588</v>
      </c>
      <c r="D3582" t="s">
        <v>4589</v>
      </c>
      <c r="E3582" t="str">
        <f t="shared" si="300"/>
        <v>far</v>
      </c>
      <c r="F3582" t="s">
        <v>34</v>
      </c>
      <c r="G3582">
        <v>10062018</v>
      </c>
      <c r="H3582" s="1">
        <v>2</v>
      </c>
      <c r="I3582" t="s">
        <v>39</v>
      </c>
      <c r="J3582" t="s">
        <v>40</v>
      </c>
      <c r="O3582" t="s">
        <v>55</v>
      </c>
      <c r="Q3582" t="s">
        <v>50</v>
      </c>
      <c r="R3582">
        <v>6</v>
      </c>
      <c r="T3582" t="b">
        <v>0</v>
      </c>
      <c r="U3582" t="b">
        <v>0</v>
      </c>
      <c r="V3582" t="b">
        <v>1</v>
      </c>
      <c r="W3582" t="b">
        <v>1</v>
      </c>
      <c r="X3582" t="b">
        <v>1</v>
      </c>
      <c r="Y3582" t="s">
        <v>4590</v>
      </c>
      <c r="Z3582" t="b">
        <f t="shared" si="301"/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1</v>
      </c>
      <c r="AJ3582" t="b">
        <f t="shared" si="302"/>
        <v>1</v>
      </c>
      <c r="AK3582" t="s">
        <v>4591</v>
      </c>
      <c r="AL3582" t="b">
        <v>0</v>
      </c>
    </row>
    <row r="3583" spans="1:38" x14ac:dyDescent="0.3">
      <c r="A3583">
        <v>-73.978844140000007</v>
      </c>
      <c r="B3583">
        <v>40.769604610000002</v>
      </c>
      <c r="C3583" t="s">
        <v>4641</v>
      </c>
      <c r="D3583" t="s">
        <v>889</v>
      </c>
      <c r="E3583" t="str">
        <f t="shared" si="300"/>
        <v>far</v>
      </c>
      <c r="F3583" t="s">
        <v>48</v>
      </c>
      <c r="G3583">
        <v>10102018</v>
      </c>
      <c r="H3583" s="1">
        <v>5</v>
      </c>
      <c r="I3583" t="s">
        <v>39</v>
      </c>
      <c r="J3583" t="s">
        <v>41</v>
      </c>
      <c r="N3583" t="s">
        <v>40</v>
      </c>
      <c r="O3583" t="s">
        <v>110</v>
      </c>
      <c r="Q3583" t="s">
        <v>50</v>
      </c>
      <c r="R3583">
        <v>10</v>
      </c>
      <c r="T3583" t="b">
        <v>0</v>
      </c>
      <c r="U3583" t="b">
        <v>1</v>
      </c>
      <c r="V3583" t="b">
        <v>0</v>
      </c>
      <c r="W3583" t="b">
        <v>0</v>
      </c>
      <c r="X3583" t="b">
        <v>0</v>
      </c>
      <c r="Y3583" t="s">
        <v>4642</v>
      </c>
      <c r="Z3583" t="b">
        <f t="shared" si="301"/>
        <v>0</v>
      </c>
      <c r="AA3583" t="b">
        <v>1</v>
      </c>
      <c r="AB3583" t="b">
        <v>1</v>
      </c>
      <c r="AC3583" t="b">
        <v>0</v>
      </c>
      <c r="AD3583" t="b">
        <v>0</v>
      </c>
      <c r="AE3583" t="b">
        <v>1</v>
      </c>
      <c r="AF3583" t="b">
        <v>0</v>
      </c>
      <c r="AG3583" t="b">
        <v>0</v>
      </c>
      <c r="AH3583" t="b">
        <v>0</v>
      </c>
      <c r="AJ3583" t="b">
        <f t="shared" si="302"/>
        <v>1</v>
      </c>
      <c r="AK3583" t="s">
        <v>4643</v>
      </c>
      <c r="AL3583" t="b">
        <v>0</v>
      </c>
    </row>
    <row r="3584" spans="1:38" x14ac:dyDescent="0.3">
      <c r="A3584">
        <v>-73.958138989999995</v>
      </c>
      <c r="B3584">
        <v>40.799308109999998</v>
      </c>
      <c r="C3584" t="s">
        <v>4922</v>
      </c>
      <c r="D3584" t="s">
        <v>478</v>
      </c>
      <c r="E3584" t="str">
        <f t="shared" si="300"/>
        <v>far</v>
      </c>
      <c r="F3584" t="s">
        <v>34</v>
      </c>
      <c r="G3584">
        <v>10072018</v>
      </c>
      <c r="H3584" s="1">
        <v>4</v>
      </c>
      <c r="I3584" t="s">
        <v>39</v>
      </c>
      <c r="J3584" t="s">
        <v>40</v>
      </c>
      <c r="O3584" t="s">
        <v>55</v>
      </c>
      <c r="Q3584" t="s">
        <v>50</v>
      </c>
      <c r="R3584">
        <v>20</v>
      </c>
      <c r="T3584" t="b">
        <v>1</v>
      </c>
      <c r="U3584" t="b">
        <v>0</v>
      </c>
      <c r="V3584" t="b">
        <v>1</v>
      </c>
      <c r="W3584" t="b">
        <v>0</v>
      </c>
      <c r="X3584" t="b">
        <v>0</v>
      </c>
      <c r="Y3584" t="s">
        <v>4923</v>
      </c>
      <c r="Z3584" t="b">
        <f t="shared" si="301"/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1</v>
      </c>
      <c r="AJ3584" t="b">
        <f t="shared" si="302"/>
        <v>1</v>
      </c>
      <c r="AK3584" t="s">
        <v>4924</v>
      </c>
      <c r="AL3584" t="b">
        <v>0</v>
      </c>
    </row>
    <row r="3585" spans="1:38" x14ac:dyDescent="0.3">
      <c r="A3585">
        <v>-73.964301610000007</v>
      </c>
      <c r="B3585">
        <v>40.790479619999999</v>
      </c>
      <c r="C3585" t="s">
        <v>4981</v>
      </c>
      <c r="D3585" t="s">
        <v>911</v>
      </c>
      <c r="E3585" t="str">
        <f t="shared" si="300"/>
        <v>far</v>
      </c>
      <c r="F3585" t="s">
        <v>34</v>
      </c>
      <c r="G3585">
        <v>10192018</v>
      </c>
      <c r="H3585" s="1">
        <v>5</v>
      </c>
      <c r="I3585" t="s">
        <v>39</v>
      </c>
      <c r="J3585" t="s">
        <v>40</v>
      </c>
      <c r="N3585" t="s">
        <v>117</v>
      </c>
      <c r="O3585" t="s">
        <v>118</v>
      </c>
      <c r="Q3585" t="s">
        <v>43</v>
      </c>
      <c r="R3585" t="b">
        <v>0</v>
      </c>
      <c r="T3585" t="b">
        <v>0</v>
      </c>
      <c r="U3585" t="b">
        <v>0</v>
      </c>
      <c r="V3585" t="b">
        <v>0</v>
      </c>
      <c r="W3585" t="b">
        <v>1</v>
      </c>
      <c r="X3585" t="b">
        <v>1</v>
      </c>
      <c r="Y3585" t="s">
        <v>4982</v>
      </c>
      <c r="Z3585" t="b">
        <f t="shared" si="301"/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1</v>
      </c>
      <c r="AF3585" t="b">
        <v>0</v>
      </c>
      <c r="AG3585" t="b">
        <v>0</v>
      </c>
      <c r="AH3585" t="b">
        <v>1</v>
      </c>
      <c r="AJ3585" t="b">
        <f t="shared" si="302"/>
        <v>1</v>
      </c>
      <c r="AK3585" t="s">
        <v>4983</v>
      </c>
      <c r="AL3585" t="b">
        <v>0</v>
      </c>
    </row>
    <row r="3586" spans="1:38" x14ac:dyDescent="0.3">
      <c r="A3586">
        <v>-73.970773710000003</v>
      </c>
      <c r="B3586">
        <v>40.780037350000001</v>
      </c>
      <c r="C3586" t="s">
        <v>5000</v>
      </c>
      <c r="D3586" t="s">
        <v>2417</v>
      </c>
      <c r="E3586" t="str">
        <f t="shared" si="300"/>
        <v>far</v>
      </c>
      <c r="F3586" t="s">
        <v>34</v>
      </c>
      <c r="G3586">
        <v>10122018</v>
      </c>
      <c r="H3586" s="1">
        <v>2</v>
      </c>
      <c r="I3586" t="s">
        <v>39</v>
      </c>
      <c r="J3586" t="s">
        <v>192</v>
      </c>
      <c r="O3586" t="s">
        <v>193</v>
      </c>
      <c r="Q3586" t="s">
        <v>43</v>
      </c>
      <c r="R3586" t="b">
        <v>0</v>
      </c>
      <c r="T3586" t="b">
        <v>1</v>
      </c>
      <c r="U3586" t="b">
        <v>1</v>
      </c>
      <c r="V3586" t="b">
        <v>0</v>
      </c>
      <c r="W3586" t="b">
        <v>0</v>
      </c>
      <c r="X3586" t="b">
        <v>1</v>
      </c>
      <c r="Y3586" t="s">
        <v>5001</v>
      </c>
      <c r="Z3586" t="b">
        <f t="shared" si="301"/>
        <v>0</v>
      </c>
      <c r="AA3586" t="b">
        <v>1</v>
      </c>
      <c r="AB3586" t="b">
        <v>1</v>
      </c>
      <c r="AC3586" t="b">
        <v>0</v>
      </c>
      <c r="AD3586" t="b">
        <v>1</v>
      </c>
      <c r="AE3586" t="b">
        <v>1</v>
      </c>
      <c r="AF3586" t="b">
        <v>0</v>
      </c>
      <c r="AG3586" t="b">
        <v>1</v>
      </c>
      <c r="AH3586" t="b">
        <v>0</v>
      </c>
      <c r="AJ3586" t="b">
        <f t="shared" si="302"/>
        <v>1</v>
      </c>
      <c r="AK3586" t="s">
        <v>5002</v>
      </c>
      <c r="AL3586" t="b">
        <v>0</v>
      </c>
    </row>
    <row r="3587" spans="1:38" x14ac:dyDescent="0.3">
      <c r="A3587">
        <v>-73.96227528</v>
      </c>
      <c r="B3587">
        <v>40.781492190000002</v>
      </c>
      <c r="C3587" t="s">
        <v>5149</v>
      </c>
      <c r="D3587" t="s">
        <v>2649</v>
      </c>
      <c r="E3587" t="str">
        <f t="shared" si="300"/>
        <v>far</v>
      </c>
      <c r="F3587" t="s">
        <v>34</v>
      </c>
      <c r="G3587">
        <v>10072018</v>
      </c>
      <c r="H3587" s="1">
        <v>2</v>
      </c>
      <c r="I3587" t="s">
        <v>39</v>
      </c>
      <c r="J3587" t="s">
        <v>41</v>
      </c>
      <c r="N3587" t="s">
        <v>40</v>
      </c>
      <c r="O3587" t="s">
        <v>110</v>
      </c>
      <c r="Q3587" t="s">
        <v>50</v>
      </c>
      <c r="R3587">
        <v>4</v>
      </c>
      <c r="S3587" t="s">
        <v>5150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s">
        <v>5151</v>
      </c>
      <c r="Z3587" t="b">
        <f t="shared" si="301"/>
        <v>0</v>
      </c>
      <c r="AA3587" t="b">
        <v>1</v>
      </c>
      <c r="AB3587" t="b">
        <v>0</v>
      </c>
      <c r="AC3587" t="b">
        <v>0</v>
      </c>
      <c r="AD3587" t="b">
        <v>1</v>
      </c>
      <c r="AE3587" t="b">
        <v>0</v>
      </c>
      <c r="AF3587" t="b">
        <v>0</v>
      </c>
      <c r="AG3587" t="b">
        <v>1</v>
      </c>
      <c r="AH3587" t="b">
        <v>0</v>
      </c>
      <c r="AJ3587" t="b">
        <f t="shared" si="302"/>
        <v>1</v>
      </c>
      <c r="AK3587" t="s">
        <v>5152</v>
      </c>
      <c r="AL3587" t="b">
        <v>0</v>
      </c>
    </row>
    <row r="3588" spans="1:38" x14ac:dyDescent="0.3">
      <c r="A3588">
        <v>-73.964816729999995</v>
      </c>
      <c r="B3588">
        <v>40.781116500000003</v>
      </c>
      <c r="C3588" t="s">
        <v>5182</v>
      </c>
      <c r="D3588" t="s">
        <v>574</v>
      </c>
      <c r="E3588" t="str">
        <f t="shared" si="300"/>
        <v>far</v>
      </c>
      <c r="F3588" t="s">
        <v>34</v>
      </c>
      <c r="G3588">
        <v>10072018</v>
      </c>
      <c r="H3588" s="1">
        <v>2</v>
      </c>
      <c r="I3588" t="s">
        <v>39</v>
      </c>
      <c r="J3588" t="s">
        <v>40</v>
      </c>
      <c r="N3588" t="s">
        <v>84</v>
      </c>
      <c r="O3588" t="s">
        <v>103</v>
      </c>
      <c r="P3588" t="s">
        <v>5183</v>
      </c>
      <c r="Q3588" t="s">
        <v>43</v>
      </c>
      <c r="R3588" t="b">
        <v>0</v>
      </c>
      <c r="T3588" t="b">
        <v>0</v>
      </c>
      <c r="U3588" t="b">
        <v>0</v>
      </c>
      <c r="V3588" t="b">
        <v>0</v>
      </c>
      <c r="W3588" t="b">
        <v>1</v>
      </c>
      <c r="X3588" t="b">
        <v>1</v>
      </c>
      <c r="Y3588" t="s">
        <v>5184</v>
      </c>
      <c r="Z3588" t="b">
        <f t="shared" si="301"/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1</v>
      </c>
      <c r="AF3588" t="b">
        <v>0</v>
      </c>
      <c r="AG3588" t="b">
        <v>0</v>
      </c>
      <c r="AH3588" t="b">
        <v>1</v>
      </c>
      <c r="AJ3588" t="b">
        <f t="shared" si="302"/>
        <v>1</v>
      </c>
      <c r="AK3588" t="s">
        <v>5185</v>
      </c>
      <c r="AL3588" t="b">
        <v>0</v>
      </c>
    </row>
    <row r="3589" spans="1:38" x14ac:dyDescent="0.3">
      <c r="A3589">
        <v>-73.964322300000006</v>
      </c>
      <c r="B3589">
        <v>40.781431910000002</v>
      </c>
      <c r="C3589" t="s">
        <v>5190</v>
      </c>
      <c r="D3589" t="s">
        <v>1202</v>
      </c>
      <c r="E3589" t="str">
        <f t="shared" si="300"/>
        <v>far</v>
      </c>
      <c r="F3589" t="s">
        <v>48</v>
      </c>
      <c r="G3589">
        <v>10182018</v>
      </c>
      <c r="H3589" s="1">
        <v>3</v>
      </c>
      <c r="I3589" t="s">
        <v>39</v>
      </c>
      <c r="J3589" t="s">
        <v>41</v>
      </c>
      <c r="N3589" t="s">
        <v>40</v>
      </c>
      <c r="O3589" t="s">
        <v>110</v>
      </c>
      <c r="Q3589" t="s">
        <v>43</v>
      </c>
      <c r="R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s">
        <v>5191</v>
      </c>
      <c r="Z3589" t="b">
        <f t="shared" si="301"/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1</v>
      </c>
      <c r="AJ3589" t="b">
        <f t="shared" si="302"/>
        <v>1</v>
      </c>
      <c r="AK3589" t="s">
        <v>5192</v>
      </c>
      <c r="AL3589" t="b">
        <v>0</v>
      </c>
    </row>
    <row r="3590" spans="1:38" x14ac:dyDescent="0.3">
      <c r="A3590">
        <v>-73.954480869999998</v>
      </c>
      <c r="B3590">
        <v>40.790657590000002</v>
      </c>
      <c r="C3590" t="s">
        <v>5208</v>
      </c>
      <c r="D3590" t="s">
        <v>1028</v>
      </c>
      <c r="E3590" t="str">
        <f t="shared" si="300"/>
        <v>far</v>
      </c>
      <c r="F3590" t="s">
        <v>48</v>
      </c>
      <c r="G3590">
        <v>10122018</v>
      </c>
      <c r="H3590" s="1">
        <v>2</v>
      </c>
      <c r="I3590" t="s">
        <v>39</v>
      </c>
      <c r="J3590" t="s">
        <v>40</v>
      </c>
      <c r="N3590" t="s">
        <v>84</v>
      </c>
      <c r="O3590" t="s">
        <v>103</v>
      </c>
      <c r="P3590" t="s">
        <v>5209</v>
      </c>
      <c r="Q3590" t="s">
        <v>43</v>
      </c>
      <c r="R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s">
        <v>1225</v>
      </c>
      <c r="Z3590" t="b">
        <f t="shared" si="301"/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1</v>
      </c>
      <c r="AJ3590" t="b">
        <f t="shared" si="302"/>
        <v>1</v>
      </c>
      <c r="AK3590" t="s">
        <v>5210</v>
      </c>
      <c r="AL3590" t="b">
        <v>0</v>
      </c>
    </row>
    <row r="3591" spans="1:38" x14ac:dyDescent="0.3">
      <c r="A3591">
        <v>-73.972507789999995</v>
      </c>
      <c r="B3591">
        <v>40.765456270000001</v>
      </c>
      <c r="C3591" t="s">
        <v>5243</v>
      </c>
      <c r="D3591" t="s">
        <v>2245</v>
      </c>
      <c r="E3591" t="str">
        <f t="shared" si="300"/>
        <v>far</v>
      </c>
      <c r="F3591" t="s">
        <v>34</v>
      </c>
      <c r="G3591">
        <v>10062018</v>
      </c>
      <c r="H3591" s="1">
        <v>1</v>
      </c>
      <c r="I3591" t="s">
        <v>39</v>
      </c>
      <c r="J3591" t="s">
        <v>40</v>
      </c>
      <c r="N3591" t="s">
        <v>117</v>
      </c>
      <c r="O3591" t="s">
        <v>118</v>
      </c>
      <c r="Q3591" t="s">
        <v>50</v>
      </c>
      <c r="R3591">
        <v>2</v>
      </c>
      <c r="S3591" t="s">
        <v>5244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s">
        <v>3889</v>
      </c>
      <c r="Z3591" t="b">
        <f t="shared" si="301"/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0</v>
      </c>
      <c r="AH3591" t="b">
        <v>1</v>
      </c>
      <c r="AJ3591" t="b">
        <f t="shared" si="302"/>
        <v>1</v>
      </c>
      <c r="AK3591" t="s">
        <v>5245</v>
      </c>
      <c r="AL3591" t="b">
        <v>0</v>
      </c>
    </row>
    <row r="3592" spans="1:38" x14ac:dyDescent="0.3">
      <c r="A3592">
        <v>-73.952562709999995</v>
      </c>
      <c r="B3592">
        <v>40.793860289999998</v>
      </c>
      <c r="C3592" t="s">
        <v>5288</v>
      </c>
      <c r="D3592" t="s">
        <v>2056</v>
      </c>
      <c r="E3592" t="str">
        <f t="shared" si="300"/>
        <v>far</v>
      </c>
      <c r="F3592" t="s">
        <v>34</v>
      </c>
      <c r="G3592">
        <v>10142018</v>
      </c>
      <c r="H3592" s="1">
        <v>2</v>
      </c>
      <c r="I3592" t="s">
        <v>39</v>
      </c>
      <c r="J3592" t="s">
        <v>40</v>
      </c>
      <c r="N3592" t="s">
        <v>117</v>
      </c>
      <c r="O3592" t="s">
        <v>118</v>
      </c>
      <c r="Q3592" t="s">
        <v>43</v>
      </c>
      <c r="R3592" t="b">
        <v>0</v>
      </c>
      <c r="S3592" t="s">
        <v>5289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s">
        <v>5290</v>
      </c>
      <c r="Z3592" t="b">
        <f t="shared" si="301"/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1</v>
      </c>
      <c r="AF3592" t="b">
        <v>0</v>
      </c>
      <c r="AG3592" t="b">
        <v>0</v>
      </c>
      <c r="AH3592" t="b">
        <v>1</v>
      </c>
      <c r="AJ3592" t="b">
        <f t="shared" si="302"/>
        <v>1</v>
      </c>
      <c r="AK3592" t="s">
        <v>5291</v>
      </c>
      <c r="AL3592" t="b">
        <v>0</v>
      </c>
    </row>
    <row r="3593" spans="1:38" x14ac:dyDescent="0.3">
      <c r="A3593">
        <v>-73.959390940000006</v>
      </c>
      <c r="B3593">
        <v>40.796103700000003</v>
      </c>
      <c r="C3593" t="s">
        <v>5323</v>
      </c>
      <c r="D3593" t="s">
        <v>972</v>
      </c>
      <c r="E3593" t="str">
        <f t="shared" si="300"/>
        <v>far</v>
      </c>
      <c r="F3593" t="s">
        <v>34</v>
      </c>
      <c r="G3593">
        <v>10132018</v>
      </c>
      <c r="H3593" s="1">
        <v>3</v>
      </c>
      <c r="I3593" t="s">
        <v>39</v>
      </c>
      <c r="J3593" t="s">
        <v>41</v>
      </c>
      <c r="N3593" t="s">
        <v>84</v>
      </c>
      <c r="O3593" t="s">
        <v>85</v>
      </c>
      <c r="P3593" t="s">
        <v>5324</v>
      </c>
      <c r="T3593" t="b">
        <v>0</v>
      </c>
      <c r="U3593" t="b">
        <v>0</v>
      </c>
      <c r="V3593" t="b">
        <v>0</v>
      </c>
      <c r="W3593" t="b">
        <v>1</v>
      </c>
      <c r="X3593" t="b">
        <v>1</v>
      </c>
      <c r="Y3593" t="s">
        <v>678</v>
      </c>
      <c r="Z3593" t="b">
        <f t="shared" si="301"/>
        <v>0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1</v>
      </c>
      <c r="AJ3593" t="b">
        <f t="shared" si="302"/>
        <v>1</v>
      </c>
      <c r="AK3593" t="s">
        <v>5325</v>
      </c>
      <c r="AL3593" t="b">
        <v>0</v>
      </c>
    </row>
    <row r="3594" spans="1:38" x14ac:dyDescent="0.3">
      <c r="A3594">
        <v>-73.973872310000004</v>
      </c>
      <c r="B3594">
        <v>40.778684560000002</v>
      </c>
      <c r="C3594" t="s">
        <v>5330</v>
      </c>
      <c r="D3594" t="s">
        <v>797</v>
      </c>
      <c r="E3594" t="str">
        <f t="shared" si="300"/>
        <v>far</v>
      </c>
      <c r="F3594" t="s">
        <v>48</v>
      </c>
      <c r="G3594">
        <v>10142018</v>
      </c>
      <c r="H3594" s="1">
        <v>1</v>
      </c>
      <c r="I3594" t="s">
        <v>39</v>
      </c>
      <c r="J3594" t="s">
        <v>40</v>
      </c>
      <c r="N3594" t="s">
        <v>84</v>
      </c>
      <c r="O3594" t="s">
        <v>103</v>
      </c>
      <c r="Q3594" t="s">
        <v>43</v>
      </c>
      <c r="R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1</v>
      </c>
      <c r="Y3594" t="s">
        <v>5331</v>
      </c>
      <c r="Z3594" t="b">
        <f t="shared" si="301"/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1</v>
      </c>
      <c r="AH3594" t="b">
        <v>1</v>
      </c>
      <c r="AI3594" t="s">
        <v>5332</v>
      </c>
      <c r="AJ3594" t="b">
        <f t="shared" si="302"/>
        <v>1</v>
      </c>
      <c r="AK3594" t="s">
        <v>5333</v>
      </c>
      <c r="AL3594" t="b">
        <v>0</v>
      </c>
    </row>
    <row r="3595" spans="1:38" x14ac:dyDescent="0.3">
      <c r="A3595">
        <v>-73.959719250000006</v>
      </c>
      <c r="B3595">
        <v>40.797331620000001</v>
      </c>
      <c r="C3595" t="s">
        <v>5356</v>
      </c>
      <c r="D3595" t="s">
        <v>689</v>
      </c>
      <c r="E3595" t="str">
        <f t="shared" si="300"/>
        <v>far</v>
      </c>
      <c r="F3595" t="s">
        <v>48</v>
      </c>
      <c r="G3595">
        <v>10192018</v>
      </c>
      <c r="H3595" s="1">
        <v>3</v>
      </c>
      <c r="I3595" t="s">
        <v>39</v>
      </c>
      <c r="J3595" t="s">
        <v>40</v>
      </c>
      <c r="N3595" t="s">
        <v>84</v>
      </c>
      <c r="O3595" t="s">
        <v>103</v>
      </c>
      <c r="P3595" t="s">
        <v>2381</v>
      </c>
      <c r="Q3595" t="s">
        <v>43</v>
      </c>
      <c r="R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1</v>
      </c>
      <c r="Y3595" t="s">
        <v>5357</v>
      </c>
      <c r="Z3595" t="b">
        <f t="shared" si="301"/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1</v>
      </c>
      <c r="AG3595" t="b">
        <v>1</v>
      </c>
      <c r="AH3595" t="b">
        <v>1</v>
      </c>
      <c r="AJ3595" t="b">
        <f t="shared" si="302"/>
        <v>1</v>
      </c>
      <c r="AK3595" t="s">
        <v>5358</v>
      </c>
      <c r="AL3595" t="b">
        <v>0</v>
      </c>
    </row>
    <row r="3596" spans="1:38" x14ac:dyDescent="0.3">
      <c r="A3596">
        <v>-73.961437360000005</v>
      </c>
      <c r="B3596">
        <v>40.794505200000003</v>
      </c>
      <c r="C3596" t="s">
        <v>5392</v>
      </c>
      <c r="D3596" t="s">
        <v>434</v>
      </c>
      <c r="E3596" t="str">
        <f t="shared" si="300"/>
        <v>far</v>
      </c>
      <c r="F3596" t="s">
        <v>34</v>
      </c>
      <c r="G3596">
        <v>10132018</v>
      </c>
      <c r="H3596" s="1">
        <v>1</v>
      </c>
      <c r="I3596" t="s">
        <v>54</v>
      </c>
      <c r="J3596" t="s">
        <v>40</v>
      </c>
      <c r="N3596" t="s">
        <v>41</v>
      </c>
      <c r="O3596" t="s">
        <v>42</v>
      </c>
      <c r="Q3596" t="s">
        <v>43</v>
      </c>
      <c r="R3596" t="b">
        <v>0</v>
      </c>
      <c r="T3596" t="b">
        <v>0</v>
      </c>
      <c r="U3596" t="b">
        <v>0</v>
      </c>
      <c r="V3596" t="b">
        <v>0</v>
      </c>
      <c r="W3596" t="b">
        <v>1</v>
      </c>
      <c r="X3596" t="b">
        <v>0</v>
      </c>
      <c r="Y3596" t="s">
        <v>5393</v>
      </c>
      <c r="Z3596" t="b">
        <f t="shared" si="301"/>
        <v>0</v>
      </c>
      <c r="AA3596" t="b">
        <v>0</v>
      </c>
      <c r="AB3596" t="b">
        <v>0</v>
      </c>
      <c r="AC3596" t="b">
        <v>0</v>
      </c>
      <c r="AD3596" t="b">
        <v>1</v>
      </c>
      <c r="AE3596" t="b">
        <v>0</v>
      </c>
      <c r="AF3596" t="b">
        <v>0</v>
      </c>
      <c r="AG3596" t="b">
        <v>1</v>
      </c>
      <c r="AH3596" t="b">
        <v>0</v>
      </c>
      <c r="AJ3596" t="b">
        <f t="shared" si="302"/>
        <v>1</v>
      </c>
      <c r="AK3596" t="s">
        <v>5394</v>
      </c>
      <c r="AL3596" t="b">
        <v>0</v>
      </c>
    </row>
    <row r="3597" spans="1:38" x14ac:dyDescent="0.3">
      <c r="A3597">
        <v>-73.964883159999999</v>
      </c>
      <c r="B3597">
        <v>40.780132639999998</v>
      </c>
      <c r="C3597" t="s">
        <v>5399</v>
      </c>
      <c r="D3597" t="s">
        <v>1432</v>
      </c>
      <c r="E3597" t="str">
        <f t="shared" si="300"/>
        <v>far</v>
      </c>
      <c r="F3597" t="s">
        <v>34</v>
      </c>
      <c r="G3597">
        <v>10172018</v>
      </c>
      <c r="H3597" s="1">
        <v>2</v>
      </c>
      <c r="I3597" t="s">
        <v>39</v>
      </c>
      <c r="J3597" t="s">
        <v>40</v>
      </c>
      <c r="N3597" t="s">
        <v>41</v>
      </c>
      <c r="O3597" t="s">
        <v>42</v>
      </c>
      <c r="Q3597" t="s">
        <v>43</v>
      </c>
      <c r="R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s">
        <v>5400</v>
      </c>
      <c r="Z3597" t="b">
        <f t="shared" si="301"/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1</v>
      </c>
      <c r="AF3597" t="b">
        <v>0</v>
      </c>
      <c r="AG3597" t="b">
        <v>0</v>
      </c>
      <c r="AH3597" t="b">
        <v>1</v>
      </c>
      <c r="AJ3597" t="b">
        <f t="shared" si="302"/>
        <v>1</v>
      </c>
      <c r="AK3597" t="s">
        <v>5401</v>
      </c>
      <c r="AL3597" t="b">
        <v>0</v>
      </c>
    </row>
    <row r="3598" spans="1:38" x14ac:dyDescent="0.3">
      <c r="A3598">
        <v>-73.959853539999997</v>
      </c>
      <c r="B3598">
        <v>40.791558930000001</v>
      </c>
      <c r="C3598" t="s">
        <v>5410</v>
      </c>
      <c r="D3598" t="s">
        <v>1205</v>
      </c>
      <c r="E3598" t="str">
        <f t="shared" si="300"/>
        <v>far</v>
      </c>
      <c r="F3598" t="s">
        <v>34</v>
      </c>
      <c r="G3598">
        <v>10062018</v>
      </c>
      <c r="H3598" s="1">
        <v>1</v>
      </c>
      <c r="J3598" t="s">
        <v>40</v>
      </c>
      <c r="N3598" t="s">
        <v>41</v>
      </c>
      <c r="O3598" t="s">
        <v>42</v>
      </c>
      <c r="Q3598" t="s">
        <v>50</v>
      </c>
      <c r="R3598">
        <v>15</v>
      </c>
      <c r="T3598" t="b">
        <v>0</v>
      </c>
      <c r="U3598" t="b">
        <v>1</v>
      </c>
      <c r="V3598" t="b">
        <v>0</v>
      </c>
      <c r="W3598" t="b">
        <v>0</v>
      </c>
      <c r="X3598" t="b">
        <v>0</v>
      </c>
      <c r="Y3598" t="s">
        <v>5411</v>
      </c>
      <c r="Z3598" t="b">
        <f t="shared" si="301"/>
        <v>0</v>
      </c>
      <c r="AA3598" t="b">
        <v>1</v>
      </c>
      <c r="AB3598" t="b">
        <v>0</v>
      </c>
      <c r="AC3598" t="b">
        <v>0</v>
      </c>
      <c r="AD3598" t="b">
        <v>1</v>
      </c>
      <c r="AE3598" t="b">
        <v>0</v>
      </c>
      <c r="AF3598" t="b">
        <v>0</v>
      </c>
      <c r="AG3598" t="b">
        <v>0</v>
      </c>
      <c r="AH3598" t="b">
        <v>1</v>
      </c>
      <c r="AJ3598" t="b">
        <f t="shared" si="302"/>
        <v>1</v>
      </c>
      <c r="AK3598" t="s">
        <v>5412</v>
      </c>
      <c r="AL3598" t="b">
        <v>0</v>
      </c>
    </row>
    <row r="3599" spans="1:38" x14ac:dyDescent="0.3">
      <c r="A3599">
        <v>-73.955013129999998</v>
      </c>
      <c r="B3599">
        <v>40.795402430000003</v>
      </c>
      <c r="C3599" t="s">
        <v>5460</v>
      </c>
      <c r="D3599" t="s">
        <v>378</v>
      </c>
      <c r="E3599" t="str">
        <f t="shared" si="300"/>
        <v>far</v>
      </c>
      <c r="F3599" t="s">
        <v>48</v>
      </c>
      <c r="G3599">
        <v>10182018</v>
      </c>
      <c r="H3599" s="1">
        <v>5</v>
      </c>
      <c r="I3599" t="s">
        <v>39</v>
      </c>
      <c r="J3599" t="s">
        <v>40</v>
      </c>
      <c r="N3599" t="s">
        <v>41</v>
      </c>
      <c r="O3599" t="s">
        <v>42</v>
      </c>
      <c r="Q3599" t="s">
        <v>43</v>
      </c>
      <c r="R3599" t="b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 t="s">
        <v>1206</v>
      </c>
      <c r="Z3599" t="b">
        <f t="shared" si="301"/>
        <v>0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1</v>
      </c>
      <c r="AJ3599" t="b">
        <f t="shared" si="302"/>
        <v>1</v>
      </c>
      <c r="AK3599" t="s">
        <v>5461</v>
      </c>
      <c r="AL3599" t="b">
        <v>0</v>
      </c>
    </row>
    <row r="3600" spans="1:38" x14ac:dyDescent="0.3">
      <c r="A3600">
        <v>-73.95736565</v>
      </c>
      <c r="B3600">
        <v>40.797975460000004</v>
      </c>
      <c r="C3600" t="s">
        <v>5499</v>
      </c>
      <c r="D3600" t="s">
        <v>1248</v>
      </c>
      <c r="E3600" t="str">
        <f t="shared" si="300"/>
        <v>far</v>
      </c>
      <c r="F3600" t="s">
        <v>48</v>
      </c>
      <c r="G3600">
        <v>10172018</v>
      </c>
      <c r="H3600" s="1">
        <v>1</v>
      </c>
      <c r="I3600" t="s">
        <v>39</v>
      </c>
      <c r="J3600" t="s">
        <v>40</v>
      </c>
      <c r="O3600" t="s">
        <v>55</v>
      </c>
      <c r="Q3600" t="s">
        <v>43</v>
      </c>
      <c r="R3600" t="b">
        <v>0</v>
      </c>
      <c r="T3600" t="b">
        <v>0</v>
      </c>
      <c r="U3600" t="b">
        <v>1</v>
      </c>
      <c r="V3600" t="b">
        <v>0</v>
      </c>
      <c r="W3600" t="b">
        <v>0</v>
      </c>
      <c r="X3600" t="b">
        <v>0</v>
      </c>
      <c r="Y3600" t="s">
        <v>5500</v>
      </c>
      <c r="Z3600" t="b">
        <f t="shared" si="301"/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1</v>
      </c>
      <c r="AJ3600" t="b">
        <f t="shared" si="302"/>
        <v>1</v>
      </c>
      <c r="AK3600" t="s">
        <v>5501</v>
      </c>
      <c r="AL3600" t="b">
        <v>0</v>
      </c>
    </row>
    <row r="3601" spans="1:38" x14ac:dyDescent="0.3">
      <c r="A3601">
        <v>-73.965274649999998</v>
      </c>
      <c r="B3601">
        <v>40.780932679999999</v>
      </c>
      <c r="C3601" t="s">
        <v>5576</v>
      </c>
      <c r="D3601" t="s">
        <v>574</v>
      </c>
      <c r="E3601" t="str">
        <f t="shared" si="300"/>
        <v>far</v>
      </c>
      <c r="F3601" t="s">
        <v>34</v>
      </c>
      <c r="G3601">
        <v>10072018</v>
      </c>
      <c r="H3601" s="1">
        <v>7</v>
      </c>
      <c r="I3601" t="s">
        <v>39</v>
      </c>
      <c r="J3601" t="s">
        <v>40</v>
      </c>
      <c r="N3601" t="s">
        <v>41</v>
      </c>
      <c r="O3601" t="s">
        <v>42</v>
      </c>
      <c r="P3601" t="s">
        <v>575</v>
      </c>
      <c r="Q3601" t="s">
        <v>43</v>
      </c>
      <c r="R3601" t="b">
        <v>0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 t="s">
        <v>678</v>
      </c>
      <c r="Z3601" t="b">
        <f t="shared" si="301"/>
        <v>0</v>
      </c>
      <c r="AA3601" t="b">
        <v>0</v>
      </c>
      <c r="AB3601" t="b">
        <v>0</v>
      </c>
      <c r="AC3601" t="b">
        <v>0</v>
      </c>
      <c r="AD3601" t="b">
        <v>1</v>
      </c>
      <c r="AE3601" t="b">
        <v>0</v>
      </c>
      <c r="AF3601" t="b">
        <v>0</v>
      </c>
      <c r="AG3601" t="b">
        <v>0</v>
      </c>
      <c r="AH3601" t="b">
        <v>1</v>
      </c>
      <c r="AJ3601" t="b">
        <f t="shared" si="302"/>
        <v>1</v>
      </c>
      <c r="AK3601" t="s">
        <v>5577</v>
      </c>
      <c r="AL3601" t="b">
        <v>0</v>
      </c>
    </row>
    <row r="3602" spans="1:38" x14ac:dyDescent="0.3">
      <c r="A3602">
        <v>-73.969804420000003</v>
      </c>
      <c r="B3602">
        <v>40.769700780000001</v>
      </c>
      <c r="C3602" t="s">
        <v>5702</v>
      </c>
      <c r="D3602" t="s">
        <v>1310</v>
      </c>
      <c r="E3602" t="str">
        <f t="shared" si="300"/>
        <v>far</v>
      </c>
      <c r="F3602" t="s">
        <v>34</v>
      </c>
      <c r="G3602">
        <v>10132018</v>
      </c>
      <c r="H3602" s="1">
        <v>6</v>
      </c>
      <c r="I3602" t="s">
        <v>39</v>
      </c>
      <c r="J3602" t="s">
        <v>41</v>
      </c>
      <c r="O3602" t="s">
        <v>49</v>
      </c>
      <c r="P3602" t="s">
        <v>1259</v>
      </c>
      <c r="Q3602" t="s">
        <v>43</v>
      </c>
      <c r="R3602" t="b">
        <v>0</v>
      </c>
      <c r="S3602" t="s">
        <v>4636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  <c r="Y3602" t="s">
        <v>5703</v>
      </c>
      <c r="Z3602" t="b">
        <f t="shared" si="301"/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1</v>
      </c>
      <c r="AF3602" t="b">
        <v>0</v>
      </c>
      <c r="AG3602" t="b">
        <v>0</v>
      </c>
      <c r="AH3602" t="b">
        <v>1</v>
      </c>
      <c r="AJ3602" t="b">
        <f t="shared" si="302"/>
        <v>1</v>
      </c>
      <c r="AK3602" t="s">
        <v>5704</v>
      </c>
      <c r="AL3602" t="b">
        <v>0</v>
      </c>
    </row>
    <row r="3603" spans="1:38" x14ac:dyDescent="0.3">
      <c r="A3603">
        <v>-73.957700959999997</v>
      </c>
      <c r="B3603">
        <v>40.796126039999997</v>
      </c>
      <c r="C3603" t="s">
        <v>5733</v>
      </c>
      <c r="D3603" t="s">
        <v>191</v>
      </c>
      <c r="E3603" t="str">
        <f t="shared" si="300"/>
        <v>far</v>
      </c>
      <c r="F3603" t="s">
        <v>34</v>
      </c>
      <c r="G3603">
        <v>10142018</v>
      </c>
      <c r="H3603" s="1">
        <v>10</v>
      </c>
      <c r="I3603" t="s">
        <v>54</v>
      </c>
      <c r="J3603" t="s">
        <v>40</v>
      </c>
      <c r="N3603" t="s">
        <v>84</v>
      </c>
      <c r="O3603" t="s">
        <v>103</v>
      </c>
      <c r="Q3603" t="s">
        <v>50</v>
      </c>
      <c r="R3603">
        <v>10</v>
      </c>
      <c r="T3603" t="b">
        <v>0</v>
      </c>
      <c r="U3603" t="b">
        <v>0</v>
      </c>
      <c r="V3603" t="b">
        <v>1</v>
      </c>
      <c r="W3603" t="b">
        <v>1</v>
      </c>
      <c r="X3603" t="b">
        <v>1</v>
      </c>
      <c r="Y3603" t="s">
        <v>5734</v>
      </c>
      <c r="Z3603" t="b">
        <f t="shared" si="301"/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1</v>
      </c>
      <c r="AJ3603" t="b">
        <f t="shared" si="302"/>
        <v>1</v>
      </c>
      <c r="AK3603" t="s">
        <v>5735</v>
      </c>
      <c r="AL3603" t="b">
        <v>0</v>
      </c>
    </row>
    <row r="3604" spans="1:38" x14ac:dyDescent="0.3">
      <c r="A3604">
        <v>-73.959063209999997</v>
      </c>
      <c r="B3604">
        <v>40.79631466</v>
      </c>
      <c r="C3604" t="s">
        <v>5748</v>
      </c>
      <c r="D3604" t="s">
        <v>442</v>
      </c>
      <c r="E3604" t="str">
        <f t="shared" si="300"/>
        <v>far</v>
      </c>
      <c r="F3604" t="s">
        <v>48</v>
      </c>
      <c r="G3604">
        <v>10192018</v>
      </c>
      <c r="H3604" s="1">
        <v>4</v>
      </c>
      <c r="I3604" t="s">
        <v>39</v>
      </c>
      <c r="J3604" t="s">
        <v>40</v>
      </c>
      <c r="O3604" t="s">
        <v>55</v>
      </c>
      <c r="Q3604" t="s">
        <v>50</v>
      </c>
      <c r="R3604">
        <v>20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s">
        <v>652</v>
      </c>
      <c r="Z3604" t="b">
        <f t="shared" si="301"/>
        <v>0</v>
      </c>
      <c r="AA3604" t="b">
        <v>1</v>
      </c>
      <c r="AB3604" t="b">
        <v>1</v>
      </c>
      <c r="AC3604" t="b">
        <v>0</v>
      </c>
      <c r="AD3604" t="b">
        <v>1</v>
      </c>
      <c r="AE3604" t="b">
        <v>0</v>
      </c>
      <c r="AF3604" t="b">
        <v>0</v>
      </c>
      <c r="AG3604" t="b">
        <v>1</v>
      </c>
      <c r="AH3604" t="b">
        <v>0</v>
      </c>
      <c r="AI3604" t="s">
        <v>3070</v>
      </c>
      <c r="AJ3604" t="b">
        <f t="shared" si="302"/>
        <v>1</v>
      </c>
      <c r="AK3604" t="s">
        <v>5749</v>
      </c>
      <c r="AL3604" t="b">
        <v>0</v>
      </c>
    </row>
    <row r="3605" spans="1:38" x14ac:dyDescent="0.3">
      <c r="A3605">
        <v>-73.978777109999996</v>
      </c>
      <c r="B3605">
        <v>40.769356209999998</v>
      </c>
      <c r="C3605" t="s">
        <v>5752</v>
      </c>
      <c r="D3605" t="s">
        <v>465</v>
      </c>
      <c r="E3605" t="str">
        <f t="shared" si="300"/>
        <v>far</v>
      </c>
      <c r="F3605" t="s">
        <v>48</v>
      </c>
      <c r="G3605">
        <v>10102018</v>
      </c>
      <c r="H3605" s="1">
        <v>7</v>
      </c>
      <c r="I3605" t="s">
        <v>39</v>
      </c>
      <c r="J3605" t="s">
        <v>40</v>
      </c>
      <c r="O3605" t="s">
        <v>55</v>
      </c>
      <c r="Q3605" t="s">
        <v>50</v>
      </c>
      <c r="R3605">
        <v>10</v>
      </c>
      <c r="T3605" t="b">
        <v>0</v>
      </c>
      <c r="U3605" t="b">
        <v>0</v>
      </c>
      <c r="V3605" t="b">
        <v>1</v>
      </c>
      <c r="W3605" t="b">
        <v>0</v>
      </c>
      <c r="X3605" t="b">
        <v>0</v>
      </c>
      <c r="Y3605" t="s">
        <v>5753</v>
      </c>
      <c r="Z3605" t="b">
        <f t="shared" si="301"/>
        <v>0</v>
      </c>
      <c r="AA3605" t="b">
        <v>0</v>
      </c>
      <c r="AB3605" t="b">
        <v>0</v>
      </c>
      <c r="AC3605" t="b">
        <v>0</v>
      </c>
      <c r="AD3605" t="b">
        <v>1</v>
      </c>
      <c r="AE3605" t="b">
        <v>0</v>
      </c>
      <c r="AF3605" t="b">
        <v>0</v>
      </c>
      <c r="AG3605" t="b">
        <v>1</v>
      </c>
      <c r="AH3605" t="b">
        <v>0</v>
      </c>
      <c r="AJ3605" t="b">
        <f t="shared" si="302"/>
        <v>1</v>
      </c>
      <c r="AK3605" t="s">
        <v>5754</v>
      </c>
      <c r="AL3605" t="b">
        <v>0</v>
      </c>
    </row>
    <row r="3606" spans="1:38" x14ac:dyDescent="0.3">
      <c r="A3606">
        <v>-73.967862080000003</v>
      </c>
      <c r="B3606">
        <v>40.784719029999998</v>
      </c>
      <c r="C3606" t="s">
        <v>5822</v>
      </c>
      <c r="D3606" t="s">
        <v>2184</v>
      </c>
      <c r="E3606" t="str">
        <f t="shared" si="300"/>
        <v>far</v>
      </c>
      <c r="F3606" t="s">
        <v>34</v>
      </c>
      <c r="G3606">
        <v>10122018</v>
      </c>
      <c r="H3606" s="1">
        <v>3</v>
      </c>
      <c r="I3606" t="s">
        <v>39</v>
      </c>
      <c r="J3606" t="s">
        <v>40</v>
      </c>
      <c r="N3606" t="s">
        <v>84</v>
      </c>
      <c r="O3606" t="s">
        <v>103</v>
      </c>
      <c r="Q3606" t="s">
        <v>43</v>
      </c>
      <c r="R3606" t="b">
        <v>0</v>
      </c>
      <c r="T3606" t="b">
        <v>0</v>
      </c>
      <c r="U3606" t="b">
        <v>1</v>
      </c>
      <c r="V3606" t="b">
        <v>0</v>
      </c>
      <c r="W3606" t="b">
        <v>0</v>
      </c>
      <c r="X3606" t="b">
        <v>1</v>
      </c>
      <c r="Y3606" t="s">
        <v>2185</v>
      </c>
      <c r="Z3606" t="b">
        <f t="shared" si="301"/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1</v>
      </c>
      <c r="AF3606" t="b">
        <v>0</v>
      </c>
      <c r="AG3606" t="b">
        <v>0</v>
      </c>
      <c r="AH3606" t="b">
        <v>1</v>
      </c>
      <c r="AJ3606" t="b">
        <f t="shared" si="302"/>
        <v>1</v>
      </c>
      <c r="AK3606" t="s">
        <v>5823</v>
      </c>
      <c r="AL3606" t="b">
        <v>0</v>
      </c>
    </row>
    <row r="3607" spans="1:38" x14ac:dyDescent="0.3">
      <c r="A3607">
        <v>-73.972461850000002</v>
      </c>
      <c r="B3607">
        <v>40.774502159999997</v>
      </c>
      <c r="C3607" t="s">
        <v>5826</v>
      </c>
      <c r="D3607" t="s">
        <v>98</v>
      </c>
      <c r="E3607" t="str">
        <f t="shared" si="300"/>
        <v>far</v>
      </c>
      <c r="F3607" t="s">
        <v>48</v>
      </c>
      <c r="G3607">
        <v>10102018</v>
      </c>
      <c r="H3607" s="1">
        <v>2</v>
      </c>
      <c r="I3607" t="s">
        <v>39</v>
      </c>
      <c r="J3607" t="s">
        <v>41</v>
      </c>
      <c r="N3607" t="s">
        <v>135</v>
      </c>
      <c r="O3607" t="s">
        <v>136</v>
      </c>
      <c r="Q3607" t="s">
        <v>43</v>
      </c>
      <c r="R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1</v>
      </c>
      <c r="Y3607" t="s">
        <v>122</v>
      </c>
      <c r="Z3607" t="b">
        <f t="shared" si="301"/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1</v>
      </c>
      <c r="AF3607" t="b">
        <v>0</v>
      </c>
      <c r="AG3607" t="b">
        <v>0</v>
      </c>
      <c r="AH3607" t="b">
        <v>1</v>
      </c>
      <c r="AJ3607" t="b">
        <f t="shared" si="302"/>
        <v>1</v>
      </c>
      <c r="AK3607" t="s">
        <v>5827</v>
      </c>
      <c r="AL3607" t="b">
        <v>0</v>
      </c>
    </row>
    <row r="3608" spans="1:38" x14ac:dyDescent="0.3">
      <c r="A3608">
        <v>-73.966312459999997</v>
      </c>
      <c r="B3608">
        <v>40.779544000000001</v>
      </c>
      <c r="C3608" t="s">
        <v>5863</v>
      </c>
      <c r="D3608" t="s">
        <v>1526</v>
      </c>
      <c r="E3608" t="str">
        <f t="shared" si="300"/>
        <v>far</v>
      </c>
      <c r="F3608" t="s">
        <v>34</v>
      </c>
      <c r="G3608">
        <v>10082018</v>
      </c>
      <c r="H3608" s="1">
        <v>2</v>
      </c>
      <c r="I3608" t="s">
        <v>39</v>
      </c>
      <c r="J3608" t="s">
        <v>40</v>
      </c>
      <c r="O3608" t="s">
        <v>55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s">
        <v>5864</v>
      </c>
      <c r="Z3608" t="b">
        <f t="shared" si="301"/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1</v>
      </c>
      <c r="AJ3608" t="b">
        <f t="shared" si="302"/>
        <v>1</v>
      </c>
      <c r="AK3608" t="s">
        <v>5865</v>
      </c>
      <c r="AL3608" t="b">
        <v>0</v>
      </c>
    </row>
    <row r="3609" spans="1:38" x14ac:dyDescent="0.3">
      <c r="A3609">
        <v>-73.956477739999997</v>
      </c>
      <c r="B3609">
        <v>40.79930684</v>
      </c>
      <c r="C3609" t="s">
        <v>5870</v>
      </c>
      <c r="D3609" t="s">
        <v>350</v>
      </c>
      <c r="E3609" t="str">
        <f t="shared" si="300"/>
        <v>far</v>
      </c>
      <c r="F3609" t="s">
        <v>48</v>
      </c>
      <c r="G3609">
        <v>10072018</v>
      </c>
      <c r="H3609" s="1">
        <v>1</v>
      </c>
      <c r="I3609" t="s">
        <v>39</v>
      </c>
      <c r="J3609" t="s">
        <v>40</v>
      </c>
      <c r="N3609" t="s">
        <v>41</v>
      </c>
      <c r="O3609" t="s">
        <v>42</v>
      </c>
      <c r="Q3609" t="s">
        <v>43</v>
      </c>
      <c r="R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s">
        <v>2549</v>
      </c>
      <c r="Z3609" t="b">
        <f t="shared" si="301"/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1</v>
      </c>
      <c r="AJ3609" t="b">
        <f t="shared" si="302"/>
        <v>1</v>
      </c>
      <c r="AK3609" t="s">
        <v>5871</v>
      </c>
      <c r="AL3609" t="b">
        <v>0</v>
      </c>
    </row>
    <row r="3610" spans="1:38" x14ac:dyDescent="0.3">
      <c r="A3610">
        <v>-73.972731039999999</v>
      </c>
      <c r="B3610">
        <v>40.778701679999998</v>
      </c>
      <c r="C3610" t="s">
        <v>5874</v>
      </c>
      <c r="D3610" t="s">
        <v>1141</v>
      </c>
      <c r="E3610" t="str">
        <f t="shared" si="300"/>
        <v>far</v>
      </c>
      <c r="F3610" t="s">
        <v>34</v>
      </c>
      <c r="G3610">
        <v>10172018</v>
      </c>
      <c r="H3610" s="1">
        <v>2</v>
      </c>
      <c r="I3610" t="s">
        <v>39</v>
      </c>
      <c r="J3610" t="s">
        <v>40</v>
      </c>
      <c r="N3610" t="s">
        <v>84</v>
      </c>
      <c r="O3610" t="s">
        <v>103</v>
      </c>
      <c r="Q3610" t="s">
        <v>43</v>
      </c>
      <c r="R3610" t="b">
        <v>0</v>
      </c>
      <c r="S3610" t="s">
        <v>206</v>
      </c>
      <c r="T3610" t="b">
        <v>0</v>
      </c>
      <c r="U3610" t="b">
        <v>0</v>
      </c>
      <c r="V3610" t="b">
        <v>1</v>
      </c>
      <c r="W3610" t="b">
        <v>1</v>
      </c>
      <c r="X3610" t="b">
        <v>1</v>
      </c>
      <c r="Y3610" t="s">
        <v>5875</v>
      </c>
      <c r="Z3610" t="b">
        <f t="shared" si="301"/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1</v>
      </c>
      <c r="AJ3610" t="b">
        <f t="shared" si="302"/>
        <v>1</v>
      </c>
      <c r="AK3610" t="s">
        <v>5876</v>
      </c>
      <c r="AL3610" t="b">
        <v>0</v>
      </c>
    </row>
    <row r="3611" spans="1:38" x14ac:dyDescent="0.3">
      <c r="A3611">
        <v>-73.961327679999997</v>
      </c>
      <c r="B3611">
        <v>40.794381399999999</v>
      </c>
      <c r="C3611" t="s">
        <v>5921</v>
      </c>
      <c r="D3611" t="s">
        <v>434</v>
      </c>
      <c r="E3611" t="str">
        <f t="shared" si="300"/>
        <v>far</v>
      </c>
      <c r="F3611" t="s">
        <v>34</v>
      </c>
      <c r="G3611">
        <v>10132018</v>
      </c>
      <c r="H3611" s="1">
        <v>3</v>
      </c>
      <c r="I3611" t="s">
        <v>39</v>
      </c>
      <c r="J3611" t="s">
        <v>40</v>
      </c>
      <c r="O3611" t="s">
        <v>55</v>
      </c>
      <c r="Q3611" t="s">
        <v>43</v>
      </c>
      <c r="R3611" t="b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1</v>
      </c>
      <c r="Y3611" t="s">
        <v>5922</v>
      </c>
      <c r="Z3611" t="b">
        <f t="shared" si="301"/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1</v>
      </c>
      <c r="AI3611" t="s">
        <v>1294</v>
      </c>
      <c r="AJ3611" t="b">
        <f t="shared" si="302"/>
        <v>1</v>
      </c>
      <c r="AK3611" t="s">
        <v>5923</v>
      </c>
      <c r="AL3611" t="b">
        <v>0</v>
      </c>
    </row>
    <row r="3612" spans="1:38" x14ac:dyDescent="0.3">
      <c r="A3612">
        <v>-73.955137059999998</v>
      </c>
      <c r="B3612">
        <v>40.794646550000003</v>
      </c>
      <c r="C3612" t="s">
        <v>5924</v>
      </c>
      <c r="D3612" t="s">
        <v>378</v>
      </c>
      <c r="E3612" t="str">
        <f t="shared" si="300"/>
        <v>far</v>
      </c>
      <c r="F3612" t="s">
        <v>48</v>
      </c>
      <c r="G3612">
        <v>10182018</v>
      </c>
      <c r="H3612" s="1">
        <v>6</v>
      </c>
      <c r="I3612" t="s">
        <v>39</v>
      </c>
      <c r="J3612" t="s">
        <v>40</v>
      </c>
      <c r="N3612" t="s">
        <v>41</v>
      </c>
      <c r="O3612" t="s">
        <v>42</v>
      </c>
      <c r="Q3612" t="s">
        <v>43</v>
      </c>
      <c r="R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s">
        <v>5925</v>
      </c>
      <c r="Z3612" t="b">
        <f t="shared" si="301"/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1</v>
      </c>
      <c r="AJ3612" t="b">
        <f t="shared" si="302"/>
        <v>1</v>
      </c>
      <c r="AK3612" t="s">
        <v>5926</v>
      </c>
      <c r="AL3612" t="b">
        <v>0</v>
      </c>
    </row>
    <row r="3613" spans="1:38" x14ac:dyDescent="0.3">
      <c r="A3613">
        <v>-73.958841500000005</v>
      </c>
      <c r="B3613">
        <v>40.795352549999997</v>
      </c>
      <c r="C3613" t="s">
        <v>5940</v>
      </c>
      <c r="D3613" t="s">
        <v>928</v>
      </c>
      <c r="E3613" t="str">
        <f t="shared" si="300"/>
        <v>far</v>
      </c>
      <c r="F3613" t="s">
        <v>48</v>
      </c>
      <c r="G3613">
        <v>10122018</v>
      </c>
      <c r="H3613" s="1">
        <v>1</v>
      </c>
      <c r="I3613" t="s">
        <v>39</v>
      </c>
      <c r="J3613" t="s">
        <v>40</v>
      </c>
      <c r="N3613" t="s">
        <v>41</v>
      </c>
      <c r="O3613" t="s">
        <v>42</v>
      </c>
      <c r="Q3613" t="s">
        <v>43</v>
      </c>
      <c r="R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  <c r="Y3613" t="s">
        <v>3885</v>
      </c>
      <c r="Z3613" t="b">
        <f t="shared" si="301"/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1</v>
      </c>
      <c r="AJ3613" t="b">
        <f t="shared" si="302"/>
        <v>1</v>
      </c>
      <c r="AK3613" t="s">
        <v>5941</v>
      </c>
      <c r="AL3613" t="b">
        <v>0</v>
      </c>
    </row>
    <row r="3614" spans="1:38" x14ac:dyDescent="0.3">
      <c r="A3614">
        <v>-73.968074200000004</v>
      </c>
      <c r="B3614">
        <v>40.78470368</v>
      </c>
      <c r="C3614" t="s">
        <v>5962</v>
      </c>
      <c r="D3614" t="s">
        <v>2184</v>
      </c>
      <c r="E3614" t="str">
        <f t="shared" si="300"/>
        <v>far</v>
      </c>
      <c r="F3614" t="s">
        <v>34</v>
      </c>
      <c r="G3614">
        <v>10122018</v>
      </c>
      <c r="H3614" s="1">
        <v>4</v>
      </c>
      <c r="I3614" t="s">
        <v>39</v>
      </c>
      <c r="J3614" t="s">
        <v>40</v>
      </c>
      <c r="N3614" t="s">
        <v>84</v>
      </c>
      <c r="O3614" t="s">
        <v>103</v>
      </c>
      <c r="Q3614" t="s">
        <v>50</v>
      </c>
      <c r="R3614">
        <v>20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s">
        <v>5963</v>
      </c>
      <c r="Z3614" t="b">
        <f t="shared" si="301"/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1</v>
      </c>
      <c r="AF3614" t="b">
        <v>0</v>
      </c>
      <c r="AG3614" t="b">
        <v>0</v>
      </c>
      <c r="AH3614" t="b">
        <v>1</v>
      </c>
      <c r="AJ3614" t="b">
        <f t="shared" si="302"/>
        <v>1</v>
      </c>
      <c r="AK3614" t="s">
        <v>5964</v>
      </c>
      <c r="AL3614" t="b">
        <v>0</v>
      </c>
    </row>
    <row r="3615" spans="1:38" x14ac:dyDescent="0.3">
      <c r="A3615">
        <v>-73.979020399999996</v>
      </c>
      <c r="B3615">
        <v>40.768883709999997</v>
      </c>
      <c r="C3615" t="s">
        <v>6042</v>
      </c>
      <c r="D3615" t="s">
        <v>465</v>
      </c>
      <c r="E3615" t="str">
        <f t="shared" si="300"/>
        <v>far</v>
      </c>
      <c r="F3615" t="s">
        <v>48</v>
      </c>
      <c r="G3615">
        <v>10102018</v>
      </c>
      <c r="H3615" s="1">
        <v>2</v>
      </c>
      <c r="I3615" t="s">
        <v>54</v>
      </c>
      <c r="J3615" t="s">
        <v>40</v>
      </c>
      <c r="N3615" t="s">
        <v>41</v>
      </c>
      <c r="O3615" t="s">
        <v>42</v>
      </c>
      <c r="Q3615" t="s">
        <v>43</v>
      </c>
      <c r="R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 t="s">
        <v>6043</v>
      </c>
      <c r="Z3615" t="b">
        <f t="shared" si="301"/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1</v>
      </c>
      <c r="AJ3615" t="b">
        <f t="shared" si="302"/>
        <v>1</v>
      </c>
      <c r="AK3615" t="s">
        <v>6044</v>
      </c>
      <c r="AL3615" t="b">
        <v>0</v>
      </c>
    </row>
    <row r="3616" spans="1:38" x14ac:dyDescent="0.3">
      <c r="A3616">
        <v>-73.976869550000004</v>
      </c>
      <c r="B3616">
        <v>40.770698250000002</v>
      </c>
      <c r="C3616" t="s">
        <v>6252</v>
      </c>
      <c r="D3616" t="s">
        <v>109</v>
      </c>
      <c r="E3616" t="str">
        <f t="shared" si="300"/>
        <v>far</v>
      </c>
      <c r="F3616" t="s">
        <v>48</v>
      </c>
      <c r="G3616">
        <v>10062018</v>
      </c>
      <c r="H3616" s="1">
        <v>4</v>
      </c>
      <c r="I3616" t="s">
        <v>39</v>
      </c>
      <c r="J3616" t="s">
        <v>41</v>
      </c>
      <c r="N3616" t="s">
        <v>40</v>
      </c>
      <c r="O3616" t="s">
        <v>110</v>
      </c>
      <c r="Q3616" t="s">
        <v>50</v>
      </c>
      <c r="R3616">
        <v>12</v>
      </c>
      <c r="S3616" t="s">
        <v>6253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s">
        <v>6254</v>
      </c>
      <c r="Z3616" t="b">
        <f t="shared" si="301"/>
        <v>0</v>
      </c>
      <c r="AA3616" t="b">
        <v>0</v>
      </c>
      <c r="AB3616" t="b">
        <v>0</v>
      </c>
      <c r="AC3616" t="b">
        <v>0</v>
      </c>
      <c r="AD3616" t="b">
        <v>1</v>
      </c>
      <c r="AE3616" t="b">
        <v>0</v>
      </c>
      <c r="AF3616" t="b">
        <v>0</v>
      </c>
      <c r="AG3616" t="b">
        <v>1</v>
      </c>
      <c r="AH3616" t="b">
        <v>0</v>
      </c>
      <c r="AJ3616" t="b">
        <f t="shared" si="302"/>
        <v>1</v>
      </c>
      <c r="AK3616" t="s">
        <v>6255</v>
      </c>
      <c r="AL3616" t="b">
        <v>0</v>
      </c>
    </row>
    <row r="3617" spans="1:38" x14ac:dyDescent="0.3">
      <c r="A3617">
        <v>-73.975545909999994</v>
      </c>
      <c r="B3617">
        <v>40.768086660000002</v>
      </c>
      <c r="C3617" t="s">
        <v>6342</v>
      </c>
      <c r="D3617" t="s">
        <v>794</v>
      </c>
      <c r="E3617" t="str">
        <f t="shared" si="300"/>
        <v>far</v>
      </c>
      <c r="F3617" t="s">
        <v>48</v>
      </c>
      <c r="G3617">
        <v>10202018</v>
      </c>
      <c r="H3617" s="1">
        <v>4</v>
      </c>
      <c r="I3617" t="s">
        <v>39</v>
      </c>
      <c r="J3617" t="s">
        <v>41</v>
      </c>
      <c r="N3617" t="s">
        <v>192</v>
      </c>
      <c r="O3617" t="s">
        <v>1145</v>
      </c>
      <c r="Q3617" t="s">
        <v>43</v>
      </c>
      <c r="R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s">
        <v>4326</v>
      </c>
      <c r="Z3617" t="b">
        <f t="shared" si="301"/>
        <v>0</v>
      </c>
      <c r="AA3617" t="b">
        <v>0</v>
      </c>
      <c r="AB3617" t="b">
        <v>0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1</v>
      </c>
      <c r="AJ3617" t="b">
        <f t="shared" si="302"/>
        <v>1</v>
      </c>
      <c r="AK3617" t="s">
        <v>6343</v>
      </c>
      <c r="AL3617" t="b">
        <v>0</v>
      </c>
    </row>
    <row r="3618" spans="1:38" x14ac:dyDescent="0.3">
      <c r="A3618">
        <v>-73.961564370000005</v>
      </c>
      <c r="B3618">
        <v>40.794467840000003</v>
      </c>
      <c r="C3618" t="s">
        <v>6346</v>
      </c>
      <c r="D3618" t="s">
        <v>434</v>
      </c>
      <c r="E3618" t="str">
        <f t="shared" si="300"/>
        <v>far</v>
      </c>
      <c r="F3618" t="s">
        <v>34</v>
      </c>
      <c r="G3618">
        <v>10132018</v>
      </c>
      <c r="H3618" s="1">
        <v>6</v>
      </c>
      <c r="I3618" t="s">
        <v>39</v>
      </c>
      <c r="J3618" t="s">
        <v>40</v>
      </c>
      <c r="N3618" t="s">
        <v>41</v>
      </c>
      <c r="O3618" t="s">
        <v>42</v>
      </c>
      <c r="Q3618" t="s">
        <v>43</v>
      </c>
      <c r="R3618" t="b">
        <v>0</v>
      </c>
      <c r="T3618" t="b">
        <v>1</v>
      </c>
      <c r="U3618" t="b">
        <v>0</v>
      </c>
      <c r="V3618" t="b">
        <v>1</v>
      </c>
      <c r="W3618" t="b">
        <v>0</v>
      </c>
      <c r="X3618" t="b">
        <v>0</v>
      </c>
      <c r="Y3618" t="s">
        <v>6347</v>
      </c>
      <c r="Z3618" t="b">
        <f t="shared" si="301"/>
        <v>0</v>
      </c>
      <c r="AA3618" t="b">
        <v>1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1</v>
      </c>
      <c r="AI3618" t="s">
        <v>1294</v>
      </c>
      <c r="AJ3618" t="b">
        <f t="shared" si="302"/>
        <v>1</v>
      </c>
      <c r="AK3618" t="s">
        <v>6348</v>
      </c>
      <c r="AL3618" t="b">
        <v>0</v>
      </c>
    </row>
    <row r="3619" spans="1:38" x14ac:dyDescent="0.3">
      <c r="A3619">
        <v>-73.976969310000001</v>
      </c>
      <c r="B3619">
        <v>40.768439000000001</v>
      </c>
      <c r="C3619" t="s">
        <v>6392</v>
      </c>
      <c r="D3619" t="s">
        <v>512</v>
      </c>
      <c r="E3619" t="str">
        <f t="shared" si="300"/>
        <v>far</v>
      </c>
      <c r="F3619" t="s">
        <v>48</v>
      </c>
      <c r="G3619">
        <v>10062018</v>
      </c>
      <c r="H3619" s="1">
        <v>1</v>
      </c>
      <c r="I3619" t="s">
        <v>39</v>
      </c>
      <c r="J3619" t="s">
        <v>41</v>
      </c>
      <c r="N3619" t="s">
        <v>40</v>
      </c>
      <c r="O3619" t="s">
        <v>110</v>
      </c>
      <c r="Q3619" t="s">
        <v>50</v>
      </c>
      <c r="R3619">
        <v>9</v>
      </c>
      <c r="S3619" t="s">
        <v>5489</v>
      </c>
      <c r="T3619" t="b">
        <v>1</v>
      </c>
      <c r="U3619" t="b">
        <v>0</v>
      </c>
      <c r="V3619" t="b">
        <v>1</v>
      </c>
      <c r="W3619" t="b">
        <v>1</v>
      </c>
      <c r="X3619" t="b">
        <v>1</v>
      </c>
      <c r="Y3619" t="s">
        <v>6393</v>
      </c>
      <c r="Z3619" t="b">
        <f t="shared" si="301"/>
        <v>0</v>
      </c>
      <c r="AA3619" t="b">
        <v>0</v>
      </c>
      <c r="AB3619" t="b">
        <v>0</v>
      </c>
      <c r="AC3619" t="b">
        <v>0</v>
      </c>
      <c r="AD3619" t="b">
        <v>1</v>
      </c>
      <c r="AE3619" t="b">
        <v>0</v>
      </c>
      <c r="AF3619" t="b">
        <v>0</v>
      </c>
      <c r="AG3619" t="b">
        <v>0</v>
      </c>
      <c r="AH3619" t="b">
        <v>1</v>
      </c>
      <c r="AI3619" t="s">
        <v>6394</v>
      </c>
      <c r="AJ3619" t="b">
        <f t="shared" si="302"/>
        <v>1</v>
      </c>
      <c r="AK3619" t="s">
        <v>6395</v>
      </c>
      <c r="AL3619" t="b">
        <v>0</v>
      </c>
    </row>
    <row r="3620" spans="1:38" x14ac:dyDescent="0.3">
      <c r="A3620">
        <v>-73.968891670000005</v>
      </c>
      <c r="B3620">
        <v>40.776700150000003</v>
      </c>
      <c r="C3620" t="s">
        <v>6511</v>
      </c>
      <c r="D3620" t="s">
        <v>246</v>
      </c>
      <c r="E3620" t="str">
        <f t="shared" si="300"/>
        <v>far</v>
      </c>
      <c r="F3620" t="s">
        <v>48</v>
      </c>
      <c r="G3620">
        <v>10072018</v>
      </c>
      <c r="H3620" s="1">
        <v>6</v>
      </c>
      <c r="I3620" t="s">
        <v>39</v>
      </c>
      <c r="J3620" t="s">
        <v>40</v>
      </c>
      <c r="N3620" t="s">
        <v>41</v>
      </c>
      <c r="O3620" t="s">
        <v>42</v>
      </c>
      <c r="Q3620" t="s">
        <v>43</v>
      </c>
      <c r="R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s">
        <v>6512</v>
      </c>
      <c r="Z3620" t="b">
        <f t="shared" si="301"/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1</v>
      </c>
      <c r="AJ3620" t="b">
        <f t="shared" si="302"/>
        <v>1</v>
      </c>
      <c r="AK3620" t="s">
        <v>6513</v>
      </c>
      <c r="AL3620" t="b">
        <v>0</v>
      </c>
    </row>
    <row r="3621" spans="1:38" x14ac:dyDescent="0.3">
      <c r="A3621">
        <v>-73.970862890000006</v>
      </c>
      <c r="B3621">
        <v>40.772563089999998</v>
      </c>
      <c r="C3621" t="s">
        <v>6570</v>
      </c>
      <c r="D3621" t="s">
        <v>329</v>
      </c>
      <c r="E3621" t="str">
        <f t="shared" si="300"/>
        <v>far</v>
      </c>
      <c r="F3621" t="s">
        <v>34</v>
      </c>
      <c r="G3621">
        <v>10192018</v>
      </c>
      <c r="H3621" s="1">
        <v>8</v>
      </c>
      <c r="I3621" t="s">
        <v>39</v>
      </c>
      <c r="J3621" t="s">
        <v>40</v>
      </c>
      <c r="N3621" t="s">
        <v>41</v>
      </c>
      <c r="O3621" t="s">
        <v>42</v>
      </c>
      <c r="Q3621" t="s">
        <v>43</v>
      </c>
      <c r="R3621" t="b">
        <v>0</v>
      </c>
      <c r="S3621" t="s">
        <v>6571</v>
      </c>
      <c r="T3621" t="b">
        <v>1</v>
      </c>
      <c r="U3621" t="b">
        <v>0</v>
      </c>
      <c r="V3621" t="b">
        <v>0</v>
      </c>
      <c r="W3621" t="b">
        <v>0</v>
      </c>
      <c r="X3621" t="b">
        <v>1</v>
      </c>
      <c r="Y3621" t="s">
        <v>355</v>
      </c>
      <c r="Z3621" t="b">
        <f t="shared" si="301"/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1</v>
      </c>
      <c r="AJ3621" t="b">
        <f t="shared" si="302"/>
        <v>1</v>
      </c>
      <c r="AK3621" t="s">
        <v>6572</v>
      </c>
      <c r="AL3621" t="b">
        <v>0</v>
      </c>
    </row>
    <row r="3622" spans="1:38" x14ac:dyDescent="0.3">
      <c r="A3622">
        <v>-73.961542919999999</v>
      </c>
      <c r="B3622">
        <v>40.790741760000003</v>
      </c>
      <c r="C3622" t="s">
        <v>6728</v>
      </c>
      <c r="D3622" t="s">
        <v>621</v>
      </c>
      <c r="E3622" t="str">
        <f t="shared" si="300"/>
        <v>far</v>
      </c>
      <c r="F3622" t="s">
        <v>48</v>
      </c>
      <c r="G3622">
        <v>10142018</v>
      </c>
      <c r="H3622" s="1">
        <v>1</v>
      </c>
      <c r="J3622" t="s">
        <v>40</v>
      </c>
      <c r="N3622" t="s">
        <v>41</v>
      </c>
      <c r="O3622" t="s">
        <v>42</v>
      </c>
      <c r="Q3622" t="s">
        <v>50</v>
      </c>
      <c r="R3622">
        <v>20</v>
      </c>
      <c r="S3622" t="s">
        <v>6729</v>
      </c>
      <c r="T3622" t="b">
        <v>0</v>
      </c>
      <c r="U3622" t="b">
        <v>0</v>
      </c>
      <c r="V3622" t="b">
        <v>1</v>
      </c>
      <c r="W3622" t="b">
        <v>0</v>
      </c>
      <c r="X3622" t="b">
        <v>0</v>
      </c>
      <c r="Y3622" t="s">
        <v>6730</v>
      </c>
      <c r="Z3622" t="b">
        <f t="shared" si="301"/>
        <v>0</v>
      </c>
      <c r="AA3622" t="b">
        <v>0</v>
      </c>
      <c r="AB3622" t="b">
        <v>0</v>
      </c>
      <c r="AC3622" t="b">
        <v>1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s">
        <v>6731</v>
      </c>
      <c r="AJ3622" t="b">
        <f t="shared" si="302"/>
        <v>1</v>
      </c>
      <c r="AK3622" t="s">
        <v>6732</v>
      </c>
      <c r="AL3622" t="b">
        <v>0</v>
      </c>
    </row>
    <row r="3623" spans="1:38" x14ac:dyDescent="0.3">
      <c r="A3623">
        <v>-73.972966999999997</v>
      </c>
      <c r="B3623">
        <v>40.771184839999997</v>
      </c>
      <c r="C3623" t="s">
        <v>6774</v>
      </c>
      <c r="D3623" t="s">
        <v>368</v>
      </c>
      <c r="E3623" t="str">
        <f t="shared" si="300"/>
        <v>far</v>
      </c>
      <c r="F3623" t="s">
        <v>48</v>
      </c>
      <c r="G3623">
        <v>10082018</v>
      </c>
      <c r="H3623" s="1">
        <v>17</v>
      </c>
      <c r="I3623" t="s">
        <v>39</v>
      </c>
      <c r="J3623" t="s">
        <v>40</v>
      </c>
      <c r="O3623" t="s">
        <v>55</v>
      </c>
      <c r="Q3623" t="s">
        <v>43</v>
      </c>
      <c r="R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1</v>
      </c>
      <c r="Y3623" t="s">
        <v>5111</v>
      </c>
      <c r="Z3623" t="b">
        <f t="shared" si="301"/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1</v>
      </c>
      <c r="AJ3623" t="b">
        <f t="shared" si="302"/>
        <v>1</v>
      </c>
      <c r="AK3623" t="s">
        <v>6775</v>
      </c>
      <c r="AL3623" t="b">
        <v>0</v>
      </c>
    </row>
    <row r="3624" spans="1:38" x14ac:dyDescent="0.3">
      <c r="A3624">
        <v>-73.975688980000001</v>
      </c>
      <c r="B3624">
        <v>40.767607830000003</v>
      </c>
      <c r="C3624" t="s">
        <v>6914</v>
      </c>
      <c r="D3624" t="s">
        <v>1706</v>
      </c>
      <c r="E3624" t="str">
        <f t="shared" si="300"/>
        <v>far</v>
      </c>
      <c r="F3624" t="s">
        <v>48</v>
      </c>
      <c r="G3624">
        <v>10062018</v>
      </c>
      <c r="H3624" s="1">
        <v>14</v>
      </c>
      <c r="I3624" t="s">
        <v>39</v>
      </c>
      <c r="J3624" t="s">
        <v>40</v>
      </c>
      <c r="N3624" t="s">
        <v>84</v>
      </c>
      <c r="O3624" t="s">
        <v>103</v>
      </c>
      <c r="Q3624" t="s">
        <v>50</v>
      </c>
      <c r="R3624">
        <v>12</v>
      </c>
      <c r="T3624" t="b">
        <v>1</v>
      </c>
      <c r="U3624" t="b">
        <v>0</v>
      </c>
      <c r="V3624" t="b">
        <v>1</v>
      </c>
      <c r="W3624" t="b">
        <v>0</v>
      </c>
      <c r="X3624" t="b">
        <v>0</v>
      </c>
      <c r="Y3624" t="s">
        <v>6915</v>
      </c>
      <c r="Z3624" t="b">
        <f t="shared" si="301"/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0</v>
      </c>
      <c r="AH3624" t="b">
        <v>1</v>
      </c>
      <c r="AJ3624" t="b">
        <f t="shared" si="302"/>
        <v>1</v>
      </c>
      <c r="AK3624" t="s">
        <v>6916</v>
      </c>
      <c r="AL3624" t="b">
        <v>0</v>
      </c>
    </row>
    <row r="3625" spans="1:38" x14ac:dyDescent="0.3">
      <c r="A3625">
        <v>-73.961592600000003</v>
      </c>
      <c r="B3625">
        <v>40.794422320000002</v>
      </c>
      <c r="C3625" t="s">
        <v>6935</v>
      </c>
      <c r="D3625" t="s">
        <v>434</v>
      </c>
      <c r="E3625" t="str">
        <f t="shared" si="300"/>
        <v>far</v>
      </c>
      <c r="F3625" t="s">
        <v>34</v>
      </c>
      <c r="G3625">
        <v>10132018</v>
      </c>
      <c r="H3625" s="1">
        <v>5</v>
      </c>
      <c r="I3625" t="s">
        <v>39</v>
      </c>
      <c r="J3625" t="s">
        <v>40</v>
      </c>
      <c r="O3625" t="s">
        <v>55</v>
      </c>
      <c r="Q3625" t="s">
        <v>43</v>
      </c>
      <c r="R3625" t="b">
        <v>0</v>
      </c>
      <c r="T3625" t="b">
        <v>1</v>
      </c>
      <c r="U3625" t="b">
        <v>0</v>
      </c>
      <c r="V3625" t="b">
        <v>1</v>
      </c>
      <c r="W3625" t="b">
        <v>0</v>
      </c>
      <c r="X3625" t="b">
        <v>0</v>
      </c>
      <c r="Y3625" t="s">
        <v>6347</v>
      </c>
      <c r="Z3625" t="b">
        <f t="shared" si="301"/>
        <v>0</v>
      </c>
      <c r="AA3625" t="b">
        <v>1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1</v>
      </c>
      <c r="AI3625" t="s">
        <v>1294</v>
      </c>
      <c r="AJ3625" t="b">
        <f t="shared" si="302"/>
        <v>1</v>
      </c>
      <c r="AK3625" t="s">
        <v>6936</v>
      </c>
      <c r="AL3625" t="b">
        <v>0</v>
      </c>
    </row>
    <row r="3626" spans="1:38" x14ac:dyDescent="0.3">
      <c r="A3626">
        <v>-73.972659829999998</v>
      </c>
      <c r="B3626">
        <v>40.77078624</v>
      </c>
      <c r="C3626" t="s">
        <v>7067</v>
      </c>
      <c r="D3626" t="s">
        <v>368</v>
      </c>
      <c r="E3626" t="str">
        <f t="shared" si="300"/>
        <v>far</v>
      </c>
      <c r="F3626" t="s">
        <v>34</v>
      </c>
      <c r="G3626">
        <v>10122018</v>
      </c>
      <c r="H3626" s="1">
        <v>3</v>
      </c>
      <c r="I3626" t="s">
        <v>39</v>
      </c>
      <c r="J3626" t="s">
        <v>40</v>
      </c>
      <c r="N3626" t="s">
        <v>41</v>
      </c>
      <c r="O3626" t="s">
        <v>42</v>
      </c>
      <c r="Q3626" t="s">
        <v>43</v>
      </c>
      <c r="R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1</v>
      </c>
      <c r="Y3626" t="s">
        <v>355</v>
      </c>
      <c r="Z3626" t="b">
        <f t="shared" si="301"/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1</v>
      </c>
      <c r="AJ3626" t="b">
        <f t="shared" si="302"/>
        <v>1</v>
      </c>
      <c r="AK3626" t="s">
        <v>7068</v>
      </c>
      <c r="AL3626" t="b">
        <v>0</v>
      </c>
    </row>
    <row r="3627" spans="1:38" x14ac:dyDescent="0.3">
      <c r="A3627">
        <v>-73.95525816</v>
      </c>
      <c r="B3627">
        <v>40.79581477</v>
      </c>
      <c r="C3627" t="s">
        <v>7086</v>
      </c>
      <c r="D3627" t="s">
        <v>3963</v>
      </c>
      <c r="E3627" t="str">
        <f t="shared" si="300"/>
        <v>far</v>
      </c>
      <c r="F3627" t="s">
        <v>48</v>
      </c>
      <c r="G3627">
        <v>10182018</v>
      </c>
      <c r="H3627" s="1">
        <v>1</v>
      </c>
      <c r="I3627" t="s">
        <v>39</v>
      </c>
      <c r="J3627" t="s">
        <v>40</v>
      </c>
      <c r="N3627" t="s">
        <v>41</v>
      </c>
      <c r="O3627" t="s">
        <v>42</v>
      </c>
      <c r="Q3627" t="s">
        <v>43</v>
      </c>
      <c r="R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s">
        <v>7087</v>
      </c>
      <c r="Z3627" t="b">
        <f t="shared" si="301"/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1</v>
      </c>
      <c r="AJ3627" t="b">
        <f t="shared" si="302"/>
        <v>1</v>
      </c>
      <c r="AK3627" t="s">
        <v>7088</v>
      </c>
      <c r="AL3627" t="b">
        <v>0</v>
      </c>
    </row>
    <row r="3628" spans="1:38" x14ac:dyDescent="0.3">
      <c r="A3628">
        <v>-73.973583309999995</v>
      </c>
      <c r="B3628">
        <v>40.778631799999999</v>
      </c>
      <c r="C3628" t="s">
        <v>7114</v>
      </c>
      <c r="D3628" t="s">
        <v>797</v>
      </c>
      <c r="E3628" t="str">
        <f t="shared" si="300"/>
        <v>far</v>
      </c>
      <c r="F3628" t="s">
        <v>34</v>
      </c>
      <c r="G3628">
        <v>10142018</v>
      </c>
      <c r="H3628" s="1">
        <v>8</v>
      </c>
      <c r="I3628" t="s">
        <v>39</v>
      </c>
      <c r="J3628" t="s">
        <v>40</v>
      </c>
      <c r="N3628" t="s">
        <v>117</v>
      </c>
      <c r="O3628" t="s">
        <v>118</v>
      </c>
      <c r="Q3628" t="s">
        <v>43</v>
      </c>
      <c r="R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s">
        <v>7115</v>
      </c>
      <c r="Z3628" t="b">
        <f t="shared" si="301"/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1</v>
      </c>
      <c r="AJ3628" t="b">
        <f t="shared" si="302"/>
        <v>1</v>
      </c>
      <c r="AK3628" t="s">
        <v>7116</v>
      </c>
      <c r="AL3628" t="b">
        <v>0</v>
      </c>
    </row>
    <row r="3629" spans="1:38" x14ac:dyDescent="0.3">
      <c r="A3629">
        <v>-73.976795350000003</v>
      </c>
      <c r="B3629">
        <v>40.767637700000002</v>
      </c>
      <c r="C3629" t="s">
        <v>7171</v>
      </c>
      <c r="D3629" t="s">
        <v>230</v>
      </c>
      <c r="E3629" t="str">
        <f t="shared" si="300"/>
        <v>far</v>
      </c>
      <c r="F3629" t="s">
        <v>48</v>
      </c>
      <c r="G3629">
        <v>10062018</v>
      </c>
      <c r="H3629" s="1">
        <v>3</v>
      </c>
      <c r="I3629" t="s">
        <v>39</v>
      </c>
      <c r="J3629" t="s">
        <v>40</v>
      </c>
      <c r="N3629" t="s">
        <v>41</v>
      </c>
      <c r="O3629" t="s">
        <v>42</v>
      </c>
      <c r="Q3629" t="s">
        <v>43</v>
      </c>
      <c r="R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1</v>
      </c>
      <c r="Y3629" t="s">
        <v>7172</v>
      </c>
      <c r="Z3629" t="b">
        <f t="shared" si="301"/>
        <v>0</v>
      </c>
      <c r="AA3629" t="b">
        <v>0</v>
      </c>
      <c r="AB3629" t="b">
        <v>0</v>
      </c>
      <c r="AC3629" t="b">
        <v>0</v>
      </c>
      <c r="AD3629" t="b">
        <v>1</v>
      </c>
      <c r="AE3629" t="b">
        <v>0</v>
      </c>
      <c r="AF3629" t="b">
        <v>1</v>
      </c>
      <c r="AG3629" t="b">
        <v>0</v>
      </c>
      <c r="AH3629" t="b">
        <v>1</v>
      </c>
      <c r="AJ3629" t="b">
        <f t="shared" si="302"/>
        <v>1</v>
      </c>
      <c r="AK3629" t="s">
        <v>7173</v>
      </c>
      <c r="AL3629" t="b">
        <v>0</v>
      </c>
    </row>
    <row r="3630" spans="1:38" x14ac:dyDescent="0.3">
      <c r="A3630">
        <v>-73.965440979999997</v>
      </c>
      <c r="B3630">
        <v>40.790133869999998</v>
      </c>
      <c r="C3630" t="s">
        <v>7261</v>
      </c>
      <c r="D3630" t="s">
        <v>3394</v>
      </c>
      <c r="E3630" t="str">
        <f t="shared" si="300"/>
        <v>far</v>
      </c>
      <c r="F3630" t="s">
        <v>48</v>
      </c>
      <c r="G3630">
        <v>10132018</v>
      </c>
      <c r="H3630" s="1">
        <v>1</v>
      </c>
      <c r="I3630" t="s">
        <v>39</v>
      </c>
      <c r="J3630" t="s">
        <v>40</v>
      </c>
      <c r="N3630" t="s">
        <v>41</v>
      </c>
      <c r="O3630" t="s">
        <v>42</v>
      </c>
      <c r="Q3630" t="s">
        <v>43</v>
      </c>
      <c r="R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1</v>
      </c>
      <c r="Y3630" t="s">
        <v>7262</v>
      </c>
      <c r="Z3630" t="b">
        <f t="shared" si="301"/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1</v>
      </c>
      <c r="AF3630" t="b">
        <v>0</v>
      </c>
      <c r="AG3630" t="b">
        <v>0</v>
      </c>
      <c r="AH3630" t="b">
        <v>1</v>
      </c>
      <c r="AJ3630" t="b">
        <f t="shared" si="302"/>
        <v>1</v>
      </c>
      <c r="AK3630" t="s">
        <v>7263</v>
      </c>
      <c r="AL3630" t="b">
        <v>0</v>
      </c>
    </row>
    <row r="3631" spans="1:38" x14ac:dyDescent="0.3">
      <c r="A3631">
        <v>-73.963980140000004</v>
      </c>
      <c r="B3631">
        <v>40.777892129999998</v>
      </c>
      <c r="C3631" t="s">
        <v>7266</v>
      </c>
      <c r="D3631" t="s">
        <v>1144</v>
      </c>
      <c r="E3631" t="str">
        <f t="shared" si="300"/>
        <v>far</v>
      </c>
      <c r="F3631" t="s">
        <v>34</v>
      </c>
      <c r="G3631">
        <v>10072018</v>
      </c>
      <c r="H3631" s="1">
        <v>4</v>
      </c>
      <c r="I3631" t="s">
        <v>39</v>
      </c>
      <c r="J3631" t="s">
        <v>41</v>
      </c>
      <c r="N3631" t="s">
        <v>40</v>
      </c>
      <c r="O3631" t="s">
        <v>110</v>
      </c>
      <c r="Q3631" t="s">
        <v>43</v>
      </c>
      <c r="R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s">
        <v>7267</v>
      </c>
      <c r="Z3631" t="b">
        <f t="shared" si="301"/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1</v>
      </c>
      <c r="AJ3631" t="b">
        <f t="shared" si="302"/>
        <v>1</v>
      </c>
      <c r="AK3631" t="s">
        <v>7268</v>
      </c>
      <c r="AL3631" t="b">
        <v>0</v>
      </c>
    </row>
    <row r="3632" spans="1:38" x14ac:dyDescent="0.3">
      <c r="A3632">
        <v>-73.959412240000006</v>
      </c>
      <c r="B3632">
        <v>40.791787110000001</v>
      </c>
      <c r="C3632" t="s">
        <v>7276</v>
      </c>
      <c r="D3632" t="s">
        <v>1214</v>
      </c>
      <c r="E3632" t="str">
        <f t="shared" si="300"/>
        <v>far</v>
      </c>
      <c r="F3632" t="s">
        <v>48</v>
      </c>
      <c r="G3632">
        <v>10142018</v>
      </c>
      <c r="H3632" s="1">
        <v>1</v>
      </c>
      <c r="I3632" t="s">
        <v>39</v>
      </c>
      <c r="J3632" t="s">
        <v>192</v>
      </c>
      <c r="N3632" t="s">
        <v>41</v>
      </c>
      <c r="O3632" t="s">
        <v>717</v>
      </c>
      <c r="Q3632" t="s">
        <v>43</v>
      </c>
      <c r="R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s">
        <v>355</v>
      </c>
      <c r="Z3632" t="b">
        <f t="shared" si="301"/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1</v>
      </c>
      <c r="AJ3632" t="b">
        <f t="shared" si="302"/>
        <v>1</v>
      </c>
      <c r="AK3632" t="s">
        <v>7277</v>
      </c>
      <c r="AL3632" t="b">
        <v>0</v>
      </c>
    </row>
    <row r="3633" spans="1:38" x14ac:dyDescent="0.3">
      <c r="A3633">
        <v>-73.971641460000001</v>
      </c>
      <c r="B3633">
        <v>40.771760110000002</v>
      </c>
      <c r="C3633" t="s">
        <v>7288</v>
      </c>
      <c r="D3633" t="s">
        <v>527</v>
      </c>
      <c r="E3633" t="str">
        <f t="shared" si="300"/>
        <v>far</v>
      </c>
      <c r="F3633" t="s">
        <v>34</v>
      </c>
      <c r="G3633">
        <v>10142018</v>
      </c>
      <c r="H3633" s="1">
        <v>6</v>
      </c>
      <c r="I3633" t="s">
        <v>39</v>
      </c>
      <c r="J3633" t="s">
        <v>40</v>
      </c>
      <c r="N3633" t="s">
        <v>41</v>
      </c>
      <c r="O3633" t="s">
        <v>42</v>
      </c>
      <c r="Q3633" t="s">
        <v>43</v>
      </c>
      <c r="R3633" t="b">
        <v>0</v>
      </c>
      <c r="T3633" t="b">
        <v>1</v>
      </c>
      <c r="U3633" t="b">
        <v>0</v>
      </c>
      <c r="V3633" t="b">
        <v>0</v>
      </c>
      <c r="W3633" t="b">
        <v>1</v>
      </c>
      <c r="X3633" t="b">
        <v>0</v>
      </c>
      <c r="Y3633" t="s">
        <v>7289</v>
      </c>
      <c r="Z3633" t="b">
        <f t="shared" si="301"/>
        <v>0</v>
      </c>
      <c r="AA3633" t="b">
        <v>0</v>
      </c>
      <c r="AB3633" t="b">
        <v>0</v>
      </c>
      <c r="AC3633" t="b">
        <v>0</v>
      </c>
      <c r="AD3633" t="b">
        <v>1</v>
      </c>
      <c r="AE3633" t="b">
        <v>0</v>
      </c>
      <c r="AF3633" t="b">
        <v>0</v>
      </c>
      <c r="AG3633" t="b">
        <v>1</v>
      </c>
      <c r="AH3633" t="b">
        <v>0</v>
      </c>
      <c r="AJ3633" t="b">
        <f t="shared" si="302"/>
        <v>1</v>
      </c>
      <c r="AK3633" t="s">
        <v>7290</v>
      </c>
      <c r="AL3633" t="b">
        <v>0</v>
      </c>
    </row>
    <row r="3634" spans="1:38" x14ac:dyDescent="0.3">
      <c r="A3634">
        <v>-73.961370200000005</v>
      </c>
      <c r="B3634">
        <v>40.794336319999999</v>
      </c>
      <c r="C3634" t="s">
        <v>7356</v>
      </c>
      <c r="D3634" t="s">
        <v>434</v>
      </c>
      <c r="E3634" t="str">
        <f t="shared" si="300"/>
        <v>far</v>
      </c>
      <c r="F3634" t="s">
        <v>34</v>
      </c>
      <c r="G3634">
        <v>10132018</v>
      </c>
      <c r="H3634" s="1">
        <v>4</v>
      </c>
      <c r="I3634" t="s">
        <v>39</v>
      </c>
      <c r="J3634" t="s">
        <v>40</v>
      </c>
      <c r="O3634" t="s">
        <v>55</v>
      </c>
      <c r="Q3634" t="s">
        <v>43</v>
      </c>
      <c r="R3634" t="b">
        <v>0</v>
      </c>
      <c r="T3634" t="b">
        <v>1</v>
      </c>
      <c r="U3634" t="b">
        <v>0</v>
      </c>
      <c r="V3634" t="b">
        <v>1</v>
      </c>
      <c r="W3634" t="b">
        <v>0</v>
      </c>
      <c r="X3634" t="b">
        <v>1</v>
      </c>
      <c r="Y3634" t="s">
        <v>7357</v>
      </c>
      <c r="Z3634" t="b">
        <f t="shared" si="301"/>
        <v>0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1</v>
      </c>
      <c r="AI3634" t="s">
        <v>1294</v>
      </c>
      <c r="AJ3634" t="b">
        <f t="shared" si="302"/>
        <v>1</v>
      </c>
      <c r="AK3634" t="s">
        <v>7358</v>
      </c>
      <c r="AL3634" t="b">
        <v>0</v>
      </c>
    </row>
    <row r="3635" spans="1:38" x14ac:dyDescent="0.3">
      <c r="A3635">
        <v>-73.957043769999999</v>
      </c>
      <c r="B3635">
        <v>40.794850940000003</v>
      </c>
      <c r="C3635" t="s">
        <v>37</v>
      </c>
      <c r="D3635" t="s">
        <v>38</v>
      </c>
      <c r="E3635" t="str">
        <f t="shared" si="300"/>
        <v>far</v>
      </c>
      <c r="F3635" t="s">
        <v>34</v>
      </c>
      <c r="G3635">
        <v>10062018</v>
      </c>
      <c r="H3635" s="1">
        <v>3</v>
      </c>
      <c r="I3635" t="s">
        <v>39</v>
      </c>
      <c r="J3635" t="s">
        <v>40</v>
      </c>
      <c r="N3635" t="s">
        <v>41</v>
      </c>
      <c r="O3635" t="s">
        <v>42</v>
      </c>
      <c r="Q3635" t="s">
        <v>43</v>
      </c>
      <c r="R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Z3635" t="b">
        <f t="shared" si="301"/>
        <v>1</v>
      </c>
      <c r="AA3635" t="b">
        <v>0</v>
      </c>
      <c r="AB3635" t="b">
        <v>0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1</v>
      </c>
      <c r="AI3635" t="s">
        <v>44</v>
      </c>
      <c r="AJ3635" t="b">
        <f t="shared" si="302"/>
        <v>1</v>
      </c>
      <c r="AK3635" t="s">
        <v>45</v>
      </c>
      <c r="AL3635" t="b">
        <v>1</v>
      </c>
    </row>
    <row r="3636" spans="1:38" x14ac:dyDescent="0.3">
      <c r="A3636">
        <v>-73.960260989999995</v>
      </c>
      <c r="B3636">
        <v>40.794288299999998</v>
      </c>
      <c r="C3636" t="s">
        <v>68</v>
      </c>
      <c r="D3636" t="s">
        <v>69</v>
      </c>
      <c r="E3636" t="str">
        <f t="shared" si="300"/>
        <v>far</v>
      </c>
      <c r="F3636" t="s">
        <v>34</v>
      </c>
      <c r="G3636">
        <v>10132018</v>
      </c>
      <c r="H3636" s="1">
        <v>3</v>
      </c>
      <c r="J3636" t="s">
        <v>40</v>
      </c>
      <c r="N3636" t="s">
        <v>41</v>
      </c>
      <c r="O3636" t="s">
        <v>42</v>
      </c>
      <c r="Q3636" t="s">
        <v>43</v>
      </c>
      <c r="R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Z3636" t="b">
        <f t="shared" si="301"/>
        <v>1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1</v>
      </c>
      <c r="AJ3636" t="b">
        <f t="shared" si="302"/>
        <v>1</v>
      </c>
      <c r="AK3636" t="s">
        <v>70</v>
      </c>
      <c r="AL3636" t="b">
        <v>1</v>
      </c>
    </row>
    <row r="3637" spans="1:38" x14ac:dyDescent="0.3">
      <c r="A3637">
        <v>-73.959641390000002</v>
      </c>
      <c r="B3637">
        <v>40.790312890000003</v>
      </c>
      <c r="C3637" t="s">
        <v>74</v>
      </c>
      <c r="D3637" t="s">
        <v>75</v>
      </c>
      <c r="E3637" t="str">
        <f t="shared" ref="E3637:E3700" si="303">IF(D3637="05D","near",IF(D3637="07D","near",IF(D3637="06C","near",IF(D3637="06E","near",IF(D3637="06D","near","far")))))</f>
        <v>far</v>
      </c>
      <c r="F3637" t="s">
        <v>34</v>
      </c>
      <c r="G3637">
        <v>10172018</v>
      </c>
      <c r="H3637" s="1">
        <v>14</v>
      </c>
      <c r="I3637" t="s">
        <v>39</v>
      </c>
      <c r="J3637" t="s">
        <v>40</v>
      </c>
      <c r="O3637" t="s">
        <v>55</v>
      </c>
      <c r="P3637" t="s">
        <v>76</v>
      </c>
      <c r="T3637" t="b">
        <v>0</v>
      </c>
      <c r="U3637" t="b">
        <v>0</v>
      </c>
      <c r="V3637" t="b">
        <v>0</v>
      </c>
      <c r="W3637" t="b">
        <v>1</v>
      </c>
      <c r="X3637" t="b">
        <v>1</v>
      </c>
      <c r="Z3637" t="b">
        <f t="shared" ref="Z3637:Z3700" si="304">ISBLANK(Y3637)</f>
        <v>1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0</v>
      </c>
      <c r="AH3637" t="b">
        <v>1</v>
      </c>
      <c r="AJ3637" t="b">
        <f t="shared" ref="AJ3637:AJ3700" si="305">OR(AB3637,AC3637, AD3637, AH3637)</f>
        <v>1</v>
      </c>
      <c r="AK3637" t="s">
        <v>77</v>
      </c>
      <c r="AL3637" t="b">
        <v>1</v>
      </c>
    </row>
    <row r="3638" spans="1:38" x14ac:dyDescent="0.3">
      <c r="A3638">
        <v>-73.967428600000005</v>
      </c>
      <c r="B3638">
        <v>40.782972389999998</v>
      </c>
      <c r="C3638" t="s">
        <v>94</v>
      </c>
      <c r="D3638" t="s">
        <v>95</v>
      </c>
      <c r="E3638" t="str">
        <f t="shared" si="303"/>
        <v>far</v>
      </c>
      <c r="F3638" t="s">
        <v>34</v>
      </c>
      <c r="G3638">
        <v>10062018</v>
      </c>
      <c r="H3638" s="1">
        <v>1</v>
      </c>
      <c r="I3638" t="s">
        <v>39</v>
      </c>
      <c r="J3638" t="s">
        <v>40</v>
      </c>
      <c r="O3638" t="s">
        <v>55</v>
      </c>
      <c r="Q3638" t="s">
        <v>43</v>
      </c>
      <c r="R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Z3638" t="b">
        <f t="shared" si="304"/>
        <v>1</v>
      </c>
      <c r="AA3638" t="b">
        <v>0</v>
      </c>
      <c r="AB3638" t="b">
        <v>0</v>
      </c>
      <c r="AC3638" t="b">
        <v>0</v>
      </c>
      <c r="AD3638" t="b">
        <v>1</v>
      </c>
      <c r="AE3638" t="b">
        <v>1</v>
      </c>
      <c r="AF3638" t="b">
        <v>0</v>
      </c>
      <c r="AG3638" t="b">
        <v>0</v>
      </c>
      <c r="AH3638" t="b">
        <v>0</v>
      </c>
      <c r="AJ3638" t="b">
        <f t="shared" si="305"/>
        <v>1</v>
      </c>
      <c r="AK3638" t="s">
        <v>96</v>
      </c>
      <c r="AL3638" t="b">
        <v>1</v>
      </c>
    </row>
    <row r="3639" spans="1:38" x14ac:dyDescent="0.3">
      <c r="A3639">
        <v>-73.967113069999996</v>
      </c>
      <c r="B3639">
        <v>40.778485969999998</v>
      </c>
      <c r="C3639" t="s">
        <v>130</v>
      </c>
      <c r="D3639" t="s">
        <v>131</v>
      </c>
      <c r="E3639" t="str">
        <f t="shared" si="303"/>
        <v>far</v>
      </c>
      <c r="F3639" t="s">
        <v>48</v>
      </c>
      <c r="G3639">
        <v>10072018</v>
      </c>
      <c r="H3639" s="1">
        <v>7</v>
      </c>
      <c r="I3639" t="s">
        <v>39</v>
      </c>
      <c r="J3639" t="s">
        <v>40</v>
      </c>
      <c r="N3639" t="s">
        <v>84</v>
      </c>
      <c r="O3639" t="s">
        <v>103</v>
      </c>
      <c r="Q3639" t="s">
        <v>50</v>
      </c>
      <c r="R3639">
        <v>24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Z3639" t="b">
        <f t="shared" si="304"/>
        <v>1</v>
      </c>
      <c r="AA3639" t="b">
        <v>0</v>
      </c>
      <c r="AB3639" t="b">
        <v>0</v>
      </c>
      <c r="AC3639" t="b">
        <v>0</v>
      </c>
      <c r="AD3639" t="b">
        <v>1</v>
      </c>
      <c r="AE3639" t="b">
        <v>0</v>
      </c>
      <c r="AF3639" t="b">
        <v>0</v>
      </c>
      <c r="AG3639" t="b">
        <v>1</v>
      </c>
      <c r="AH3639" t="b">
        <v>0</v>
      </c>
      <c r="AJ3639" t="b">
        <f t="shared" si="305"/>
        <v>1</v>
      </c>
      <c r="AK3639" t="s">
        <v>132</v>
      </c>
      <c r="AL3639" t="b">
        <v>1</v>
      </c>
    </row>
    <row r="3640" spans="1:38" x14ac:dyDescent="0.3">
      <c r="A3640">
        <v>-73.967178669999996</v>
      </c>
      <c r="B3640">
        <v>40.786735280000002</v>
      </c>
      <c r="C3640" t="s">
        <v>146</v>
      </c>
      <c r="D3640" t="s">
        <v>147</v>
      </c>
      <c r="E3640" t="str">
        <f t="shared" si="303"/>
        <v>far</v>
      </c>
      <c r="F3640" t="s">
        <v>48</v>
      </c>
      <c r="G3640">
        <v>10132018</v>
      </c>
      <c r="H3640" s="1">
        <v>4</v>
      </c>
      <c r="J3640" t="s">
        <v>40</v>
      </c>
      <c r="N3640" t="s">
        <v>84</v>
      </c>
      <c r="O3640" t="s">
        <v>103</v>
      </c>
      <c r="Q3640" t="s">
        <v>43</v>
      </c>
      <c r="R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1</v>
      </c>
      <c r="Z3640" t="b">
        <f t="shared" si="304"/>
        <v>1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J3640" t="b">
        <f t="shared" si="305"/>
        <v>1</v>
      </c>
      <c r="AK3640" t="s">
        <v>148</v>
      </c>
      <c r="AL3640" t="b">
        <v>1</v>
      </c>
    </row>
    <row r="3641" spans="1:38" x14ac:dyDescent="0.3">
      <c r="A3641">
        <v>-73.966243899999995</v>
      </c>
      <c r="B3641">
        <v>40.789038179999999</v>
      </c>
      <c r="C3641" t="s">
        <v>173</v>
      </c>
      <c r="D3641" t="s">
        <v>174</v>
      </c>
      <c r="E3641" t="str">
        <f t="shared" si="303"/>
        <v>far</v>
      </c>
      <c r="F3641" t="s">
        <v>34</v>
      </c>
      <c r="G3641">
        <v>10072018</v>
      </c>
      <c r="H3641" s="1">
        <v>5</v>
      </c>
      <c r="I3641" t="s">
        <v>39</v>
      </c>
      <c r="J3641" t="s">
        <v>41</v>
      </c>
      <c r="O3641" t="s">
        <v>49</v>
      </c>
      <c r="Q3641" t="s">
        <v>43</v>
      </c>
      <c r="R3641" t="b">
        <v>0</v>
      </c>
      <c r="T3641" t="b">
        <v>1</v>
      </c>
      <c r="U3641" t="b">
        <v>0</v>
      </c>
      <c r="V3641" t="b">
        <v>0</v>
      </c>
      <c r="W3641" t="b">
        <v>0</v>
      </c>
      <c r="X3641" t="b">
        <v>1</v>
      </c>
      <c r="Z3641" t="b">
        <f t="shared" si="304"/>
        <v>1</v>
      </c>
      <c r="AA3641" t="b">
        <v>0</v>
      </c>
      <c r="AB3641" t="b">
        <v>0</v>
      </c>
      <c r="AC3641" t="b">
        <v>0</v>
      </c>
      <c r="AD3641" t="b">
        <v>0</v>
      </c>
      <c r="AE3641" t="b">
        <v>1</v>
      </c>
      <c r="AF3641" t="b">
        <v>0</v>
      </c>
      <c r="AG3641" t="b">
        <v>0</v>
      </c>
      <c r="AH3641" t="b">
        <v>1</v>
      </c>
      <c r="AJ3641" t="b">
        <f t="shared" si="305"/>
        <v>1</v>
      </c>
      <c r="AK3641" t="s">
        <v>175</v>
      </c>
      <c r="AL3641" t="b">
        <v>1</v>
      </c>
    </row>
    <row r="3642" spans="1:38" x14ac:dyDescent="0.3">
      <c r="A3642">
        <v>-73.97420735</v>
      </c>
      <c r="B3642">
        <v>40.77579574</v>
      </c>
      <c r="C3642" t="s">
        <v>179</v>
      </c>
      <c r="D3642" t="s">
        <v>180</v>
      </c>
      <c r="E3642" t="str">
        <f t="shared" si="303"/>
        <v>far</v>
      </c>
      <c r="F3642" t="s">
        <v>48</v>
      </c>
      <c r="G3642">
        <v>10072018</v>
      </c>
      <c r="H3642" s="1">
        <v>1</v>
      </c>
      <c r="I3642" t="s">
        <v>39</v>
      </c>
      <c r="J3642" t="s">
        <v>40</v>
      </c>
      <c r="N3642" t="s">
        <v>41</v>
      </c>
      <c r="O3642" t="s">
        <v>42</v>
      </c>
      <c r="Q3642" t="s">
        <v>43</v>
      </c>
      <c r="R3642" t="b">
        <v>0</v>
      </c>
      <c r="T3642" t="b">
        <v>0</v>
      </c>
      <c r="U3642" t="b">
        <v>1</v>
      </c>
      <c r="V3642" t="b">
        <v>0</v>
      </c>
      <c r="W3642" t="b">
        <v>0</v>
      </c>
      <c r="X3642" t="b">
        <v>0</v>
      </c>
      <c r="Z3642" t="b">
        <f t="shared" si="304"/>
        <v>1</v>
      </c>
      <c r="AA3642" t="b">
        <v>0</v>
      </c>
      <c r="AB3642" t="b">
        <v>0</v>
      </c>
      <c r="AC3642" t="b">
        <v>0</v>
      </c>
      <c r="AD3642" t="b">
        <v>1</v>
      </c>
      <c r="AE3642" t="b">
        <v>0</v>
      </c>
      <c r="AF3642" t="b">
        <v>0</v>
      </c>
      <c r="AG3642" t="b">
        <v>1</v>
      </c>
      <c r="AH3642" t="b">
        <v>0</v>
      </c>
      <c r="AJ3642" t="b">
        <f t="shared" si="305"/>
        <v>1</v>
      </c>
      <c r="AK3642" t="s">
        <v>181</v>
      </c>
      <c r="AL3642" t="b">
        <v>1</v>
      </c>
    </row>
    <row r="3643" spans="1:38" x14ac:dyDescent="0.3">
      <c r="A3643">
        <v>-73.963915929999999</v>
      </c>
      <c r="B3643">
        <v>40.789177459999998</v>
      </c>
      <c r="C3643" t="s">
        <v>187</v>
      </c>
      <c r="D3643" t="s">
        <v>188</v>
      </c>
      <c r="E3643" t="str">
        <f t="shared" si="303"/>
        <v>far</v>
      </c>
      <c r="F3643" t="s">
        <v>48</v>
      </c>
      <c r="G3643">
        <v>10072018</v>
      </c>
      <c r="H3643" s="1">
        <v>6</v>
      </c>
      <c r="I3643" t="s">
        <v>39</v>
      </c>
      <c r="J3643" t="s">
        <v>40</v>
      </c>
      <c r="N3643" t="s">
        <v>41</v>
      </c>
      <c r="O3643" t="s">
        <v>42</v>
      </c>
      <c r="Q3643" t="s">
        <v>43</v>
      </c>
      <c r="R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Z3643" t="b">
        <f t="shared" si="304"/>
        <v>1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1</v>
      </c>
      <c r="AJ3643" t="b">
        <f t="shared" si="305"/>
        <v>1</v>
      </c>
      <c r="AK3643" t="s">
        <v>189</v>
      </c>
      <c r="AL3643" t="b">
        <v>1</v>
      </c>
    </row>
    <row r="3644" spans="1:38" x14ac:dyDescent="0.3">
      <c r="A3644">
        <v>-73.957964590000003</v>
      </c>
      <c r="B3644">
        <v>40.791861349999998</v>
      </c>
      <c r="C3644" t="s">
        <v>201</v>
      </c>
      <c r="D3644" t="s">
        <v>202</v>
      </c>
      <c r="E3644" t="str">
        <f t="shared" si="303"/>
        <v>far</v>
      </c>
      <c r="F3644" t="s">
        <v>48</v>
      </c>
      <c r="G3644">
        <v>10072018</v>
      </c>
      <c r="H3644" s="1">
        <v>1</v>
      </c>
      <c r="I3644" t="s">
        <v>39</v>
      </c>
      <c r="J3644" t="s">
        <v>40</v>
      </c>
      <c r="N3644" t="s">
        <v>84</v>
      </c>
      <c r="O3644" t="s">
        <v>103</v>
      </c>
      <c r="Q3644" t="s">
        <v>50</v>
      </c>
      <c r="R3644">
        <v>25</v>
      </c>
      <c r="T3644" t="b">
        <v>1</v>
      </c>
      <c r="U3644" t="b">
        <v>0</v>
      </c>
      <c r="V3644" t="b">
        <v>1</v>
      </c>
      <c r="W3644" t="b">
        <v>0</v>
      </c>
      <c r="X3644" t="b">
        <v>0</v>
      </c>
      <c r="Z3644" t="b">
        <f t="shared" si="304"/>
        <v>1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0</v>
      </c>
      <c r="AH3644" t="b">
        <v>1</v>
      </c>
      <c r="AJ3644" t="b">
        <f t="shared" si="305"/>
        <v>1</v>
      </c>
      <c r="AK3644" t="s">
        <v>203</v>
      </c>
      <c r="AL3644" t="b">
        <v>1</v>
      </c>
    </row>
    <row r="3645" spans="1:38" x14ac:dyDescent="0.3">
      <c r="A3645">
        <v>-73.976867479999996</v>
      </c>
      <c r="B3645">
        <v>40.773523259999997</v>
      </c>
      <c r="C3645" t="s">
        <v>248</v>
      </c>
      <c r="D3645" t="s">
        <v>249</v>
      </c>
      <c r="E3645" t="str">
        <f t="shared" si="303"/>
        <v>far</v>
      </c>
      <c r="F3645" t="s">
        <v>34</v>
      </c>
      <c r="G3645">
        <v>10122018</v>
      </c>
      <c r="H3645" s="1">
        <v>2</v>
      </c>
      <c r="I3645" t="s">
        <v>39</v>
      </c>
      <c r="J3645" t="s">
        <v>40</v>
      </c>
      <c r="N3645" t="s">
        <v>117</v>
      </c>
      <c r="O3645" t="s">
        <v>118</v>
      </c>
      <c r="Q3645" t="s">
        <v>43</v>
      </c>
      <c r="R3645" t="b">
        <v>0</v>
      </c>
      <c r="S3645" t="s">
        <v>250</v>
      </c>
      <c r="T3645" t="b">
        <v>0</v>
      </c>
      <c r="U3645" t="b">
        <v>0</v>
      </c>
      <c r="V3645" t="b">
        <v>0</v>
      </c>
      <c r="W3645" t="b">
        <v>0</v>
      </c>
      <c r="X3645" t="b">
        <v>1</v>
      </c>
      <c r="Z3645" t="b">
        <f t="shared" si="304"/>
        <v>1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1</v>
      </c>
      <c r="AJ3645" t="b">
        <f t="shared" si="305"/>
        <v>1</v>
      </c>
      <c r="AK3645" t="s">
        <v>251</v>
      </c>
      <c r="AL3645" t="b">
        <v>1</v>
      </c>
    </row>
    <row r="3646" spans="1:38" x14ac:dyDescent="0.3">
      <c r="A3646">
        <v>-73.979708489999993</v>
      </c>
      <c r="B3646">
        <v>40.769888520000002</v>
      </c>
      <c r="C3646" t="s">
        <v>252</v>
      </c>
      <c r="D3646" t="s">
        <v>253</v>
      </c>
      <c r="E3646" t="str">
        <f t="shared" si="303"/>
        <v>far</v>
      </c>
      <c r="F3646" t="s">
        <v>34</v>
      </c>
      <c r="G3646">
        <v>10172018</v>
      </c>
      <c r="H3646" s="1">
        <v>6</v>
      </c>
      <c r="I3646" t="s">
        <v>39</v>
      </c>
      <c r="J3646" t="s">
        <v>40</v>
      </c>
      <c r="N3646" t="s">
        <v>41</v>
      </c>
      <c r="O3646" t="s">
        <v>42</v>
      </c>
      <c r="Q3646" t="s">
        <v>43</v>
      </c>
      <c r="R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1</v>
      </c>
      <c r="Z3646" t="b">
        <f t="shared" si="304"/>
        <v>1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1</v>
      </c>
      <c r="AJ3646" t="b">
        <f t="shared" si="305"/>
        <v>1</v>
      </c>
      <c r="AK3646" t="s">
        <v>254</v>
      </c>
      <c r="AL3646" t="b">
        <v>1</v>
      </c>
    </row>
    <row r="3647" spans="1:38" x14ac:dyDescent="0.3">
      <c r="A3647">
        <v>-73.954665419999998</v>
      </c>
      <c r="B3647">
        <v>40.794763920000001</v>
      </c>
      <c r="C3647" t="s">
        <v>292</v>
      </c>
      <c r="D3647" t="s">
        <v>293</v>
      </c>
      <c r="E3647" t="str">
        <f t="shared" si="303"/>
        <v>far</v>
      </c>
      <c r="F3647" t="s">
        <v>34</v>
      </c>
      <c r="G3647">
        <v>10202018</v>
      </c>
      <c r="H3647" s="1">
        <v>9</v>
      </c>
      <c r="I3647" t="s">
        <v>39</v>
      </c>
      <c r="J3647" t="s">
        <v>40</v>
      </c>
      <c r="N3647" t="s">
        <v>117</v>
      </c>
      <c r="O3647" t="s">
        <v>118</v>
      </c>
      <c r="Q3647" t="s">
        <v>43</v>
      </c>
      <c r="R3647" t="b">
        <v>0</v>
      </c>
      <c r="T3647" t="b">
        <v>0</v>
      </c>
      <c r="U3647" t="b">
        <v>0</v>
      </c>
      <c r="V3647" t="b">
        <v>0</v>
      </c>
      <c r="W3647" t="b">
        <v>1</v>
      </c>
      <c r="X3647" t="b">
        <v>1</v>
      </c>
      <c r="Z3647" t="b">
        <f t="shared" si="304"/>
        <v>1</v>
      </c>
      <c r="AA3647" t="b">
        <v>0</v>
      </c>
      <c r="AB3647" t="b">
        <v>0</v>
      </c>
      <c r="AC3647" t="b">
        <v>0</v>
      </c>
      <c r="AD3647" t="b">
        <v>1</v>
      </c>
      <c r="AE3647" t="b">
        <v>0</v>
      </c>
      <c r="AF3647" t="b">
        <v>0</v>
      </c>
      <c r="AG3647" t="b">
        <v>1</v>
      </c>
      <c r="AH3647" t="b">
        <v>0</v>
      </c>
      <c r="AJ3647" t="b">
        <f t="shared" si="305"/>
        <v>1</v>
      </c>
      <c r="AK3647" t="s">
        <v>294</v>
      </c>
      <c r="AL3647" t="b">
        <v>1</v>
      </c>
    </row>
    <row r="3648" spans="1:38" x14ac:dyDescent="0.3">
      <c r="A3648">
        <v>-73.968845450000003</v>
      </c>
      <c r="B3648">
        <v>40.78453013</v>
      </c>
      <c r="C3648" t="s">
        <v>312</v>
      </c>
      <c r="D3648" t="s">
        <v>313</v>
      </c>
      <c r="E3648" t="str">
        <f t="shared" si="303"/>
        <v>far</v>
      </c>
      <c r="F3648" t="s">
        <v>48</v>
      </c>
      <c r="G3648">
        <v>10082018</v>
      </c>
      <c r="H3648" s="1">
        <v>5</v>
      </c>
      <c r="I3648" t="s">
        <v>39</v>
      </c>
      <c r="J3648" t="s">
        <v>40</v>
      </c>
      <c r="N3648" t="s">
        <v>84</v>
      </c>
      <c r="O3648" t="s">
        <v>103</v>
      </c>
      <c r="Q3648" t="s">
        <v>50</v>
      </c>
      <c r="R3648">
        <v>3</v>
      </c>
      <c r="S3648" t="s">
        <v>314</v>
      </c>
      <c r="T3648" t="b">
        <v>0</v>
      </c>
      <c r="U3648" t="b">
        <v>0</v>
      </c>
      <c r="V3648" t="b">
        <v>0</v>
      </c>
      <c r="W3648" t="b">
        <v>1</v>
      </c>
      <c r="X3648" t="b">
        <v>0</v>
      </c>
      <c r="Z3648" t="b">
        <f t="shared" si="304"/>
        <v>1</v>
      </c>
      <c r="AA3648" t="b">
        <v>0</v>
      </c>
      <c r="AB3648" t="b">
        <v>0</v>
      </c>
      <c r="AC3648" t="b">
        <v>0</v>
      </c>
      <c r="AD3648" t="b">
        <v>1</v>
      </c>
      <c r="AE3648" t="b">
        <v>0</v>
      </c>
      <c r="AF3648" t="b">
        <v>0</v>
      </c>
      <c r="AG3648" t="b">
        <v>0</v>
      </c>
      <c r="AH3648" t="b">
        <v>1</v>
      </c>
      <c r="AJ3648" t="b">
        <f t="shared" si="305"/>
        <v>1</v>
      </c>
      <c r="AK3648" t="s">
        <v>315</v>
      </c>
      <c r="AL3648" t="b">
        <v>1</v>
      </c>
    </row>
    <row r="3649" spans="1:38" x14ac:dyDescent="0.3">
      <c r="A3649">
        <v>-73.961708869999995</v>
      </c>
      <c r="B3649">
        <v>40.794458509999998</v>
      </c>
      <c r="C3649" t="s">
        <v>321</v>
      </c>
      <c r="D3649" t="s">
        <v>301</v>
      </c>
      <c r="E3649" t="str">
        <f t="shared" si="303"/>
        <v>far</v>
      </c>
      <c r="F3649" t="s">
        <v>34</v>
      </c>
      <c r="G3649">
        <v>10132018</v>
      </c>
      <c r="H3649" s="1">
        <v>6</v>
      </c>
      <c r="I3649" t="s">
        <v>39</v>
      </c>
      <c r="J3649" t="s">
        <v>41</v>
      </c>
      <c r="O3649" t="s">
        <v>49</v>
      </c>
      <c r="Q3649" t="s">
        <v>43</v>
      </c>
      <c r="R3649" t="b">
        <v>0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Z3649" t="b">
        <f t="shared" si="304"/>
        <v>1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1</v>
      </c>
      <c r="AJ3649" t="b">
        <f t="shared" si="305"/>
        <v>1</v>
      </c>
      <c r="AK3649" t="s">
        <v>322</v>
      </c>
      <c r="AL3649" t="b">
        <v>1</v>
      </c>
    </row>
    <row r="3650" spans="1:38" x14ac:dyDescent="0.3">
      <c r="A3650">
        <v>-73.970182480000005</v>
      </c>
      <c r="B3650">
        <v>40.776653060000001</v>
      </c>
      <c r="C3650" t="s">
        <v>323</v>
      </c>
      <c r="D3650" t="s">
        <v>121</v>
      </c>
      <c r="E3650" t="str">
        <f t="shared" si="303"/>
        <v>far</v>
      </c>
      <c r="F3650" t="s">
        <v>48</v>
      </c>
      <c r="G3650">
        <v>10082018</v>
      </c>
      <c r="H3650" s="1">
        <v>9</v>
      </c>
      <c r="I3650" t="s">
        <v>39</v>
      </c>
      <c r="J3650" t="s">
        <v>40</v>
      </c>
      <c r="O3650" t="s">
        <v>55</v>
      </c>
      <c r="Q3650" t="s">
        <v>43</v>
      </c>
      <c r="R3650" t="b">
        <v>0</v>
      </c>
      <c r="T3650" t="b">
        <v>1</v>
      </c>
      <c r="U3650" t="b">
        <v>1</v>
      </c>
      <c r="V3650" t="b">
        <v>0</v>
      </c>
      <c r="W3650" t="b">
        <v>0</v>
      </c>
      <c r="X3650" t="b">
        <v>0</v>
      </c>
      <c r="Z3650" t="b">
        <f t="shared" si="304"/>
        <v>1</v>
      </c>
      <c r="AA3650" t="b">
        <v>1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1</v>
      </c>
      <c r="AJ3650" t="b">
        <f t="shared" si="305"/>
        <v>1</v>
      </c>
      <c r="AK3650" t="s">
        <v>324</v>
      </c>
      <c r="AL3650" t="b">
        <v>1</v>
      </c>
    </row>
    <row r="3651" spans="1:38" x14ac:dyDescent="0.3">
      <c r="A3651">
        <v>-73.954145350000005</v>
      </c>
      <c r="B3651">
        <v>40.79821622</v>
      </c>
      <c r="C3651" t="s">
        <v>331</v>
      </c>
      <c r="D3651" t="s">
        <v>332</v>
      </c>
      <c r="E3651" t="str">
        <f t="shared" si="303"/>
        <v>far</v>
      </c>
      <c r="F3651" t="s">
        <v>34</v>
      </c>
      <c r="G3651">
        <v>10122018</v>
      </c>
      <c r="H3651" s="1">
        <v>6</v>
      </c>
      <c r="I3651" t="s">
        <v>39</v>
      </c>
      <c r="J3651" t="s">
        <v>41</v>
      </c>
      <c r="N3651" t="s">
        <v>135</v>
      </c>
      <c r="O3651" t="s">
        <v>136</v>
      </c>
      <c r="Q3651" t="s">
        <v>43</v>
      </c>
      <c r="R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1</v>
      </c>
      <c r="Z3651" t="b">
        <f t="shared" si="304"/>
        <v>1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1</v>
      </c>
      <c r="AJ3651" t="b">
        <f t="shared" si="305"/>
        <v>1</v>
      </c>
      <c r="AK3651" t="s">
        <v>333</v>
      </c>
      <c r="AL3651" t="b">
        <v>1</v>
      </c>
    </row>
    <row r="3652" spans="1:38" x14ac:dyDescent="0.3">
      <c r="A3652">
        <v>-73.968360829999995</v>
      </c>
      <c r="B3652">
        <v>40.784292739999998</v>
      </c>
      <c r="C3652" t="s">
        <v>334</v>
      </c>
      <c r="D3652" t="s">
        <v>335</v>
      </c>
      <c r="E3652" t="str">
        <f t="shared" si="303"/>
        <v>far</v>
      </c>
      <c r="F3652" t="s">
        <v>48</v>
      </c>
      <c r="G3652">
        <v>10132018</v>
      </c>
      <c r="H3652" s="1">
        <v>4</v>
      </c>
      <c r="I3652" t="s">
        <v>39</v>
      </c>
      <c r="J3652" t="s">
        <v>41</v>
      </c>
      <c r="O3652" t="s">
        <v>49</v>
      </c>
      <c r="Q3652" t="s">
        <v>43</v>
      </c>
      <c r="R3652" t="b">
        <v>0</v>
      </c>
      <c r="S3652" t="s">
        <v>336</v>
      </c>
      <c r="T3652" t="b">
        <v>0</v>
      </c>
      <c r="U3652" t="b">
        <v>0</v>
      </c>
      <c r="V3652" t="b">
        <v>0</v>
      </c>
      <c r="W3652" t="b">
        <v>0</v>
      </c>
      <c r="X3652" t="b">
        <v>1</v>
      </c>
      <c r="Z3652" t="b">
        <f t="shared" si="304"/>
        <v>1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1</v>
      </c>
      <c r="AI3652" t="s">
        <v>337</v>
      </c>
      <c r="AJ3652" t="b">
        <f t="shared" si="305"/>
        <v>1</v>
      </c>
      <c r="AK3652" t="s">
        <v>338</v>
      </c>
      <c r="AL3652" t="b">
        <v>1</v>
      </c>
    </row>
    <row r="3653" spans="1:38" x14ac:dyDescent="0.3">
      <c r="A3653">
        <v>-73.978718090000001</v>
      </c>
      <c r="B3653">
        <v>40.771587789999998</v>
      </c>
      <c r="C3653" t="s">
        <v>341</v>
      </c>
      <c r="D3653" t="s">
        <v>342</v>
      </c>
      <c r="E3653" t="str">
        <f t="shared" si="303"/>
        <v>far</v>
      </c>
      <c r="F3653" t="s">
        <v>48</v>
      </c>
      <c r="G3653">
        <v>10062018</v>
      </c>
      <c r="H3653" s="1">
        <v>5</v>
      </c>
      <c r="I3653" t="s">
        <v>39</v>
      </c>
      <c r="J3653" t="s">
        <v>40</v>
      </c>
      <c r="N3653" t="s">
        <v>41</v>
      </c>
      <c r="O3653" t="s">
        <v>42</v>
      </c>
      <c r="Q3653" t="s">
        <v>43</v>
      </c>
      <c r="R3653" t="b">
        <v>0</v>
      </c>
      <c r="S3653" t="s">
        <v>343</v>
      </c>
      <c r="T3653" t="b">
        <v>0</v>
      </c>
      <c r="U3653" t="b">
        <v>0</v>
      </c>
      <c r="V3653" t="b">
        <v>0</v>
      </c>
      <c r="W3653" t="b">
        <v>0</v>
      </c>
      <c r="X3653" t="b">
        <v>1</v>
      </c>
      <c r="Z3653" t="b">
        <f t="shared" si="304"/>
        <v>1</v>
      </c>
      <c r="AA3653" t="b">
        <v>0</v>
      </c>
      <c r="AB3653" t="b">
        <v>0</v>
      </c>
      <c r="AC3653" t="b">
        <v>0</v>
      </c>
      <c r="AD3653" t="b">
        <v>1</v>
      </c>
      <c r="AE3653" t="b">
        <v>0</v>
      </c>
      <c r="AF3653" t="b">
        <v>0</v>
      </c>
      <c r="AG3653" t="b">
        <v>0</v>
      </c>
      <c r="AH3653" t="b">
        <v>1</v>
      </c>
      <c r="AJ3653" t="b">
        <f t="shared" si="305"/>
        <v>1</v>
      </c>
      <c r="AK3653" t="s">
        <v>344</v>
      </c>
      <c r="AL3653" t="b">
        <v>1</v>
      </c>
    </row>
    <row r="3654" spans="1:38" x14ac:dyDescent="0.3">
      <c r="A3654">
        <v>-73.956575970000003</v>
      </c>
      <c r="B3654">
        <v>40.799246170000004</v>
      </c>
      <c r="C3654" t="s">
        <v>349</v>
      </c>
      <c r="D3654" t="s">
        <v>350</v>
      </c>
      <c r="E3654" t="str">
        <f t="shared" si="303"/>
        <v>far</v>
      </c>
      <c r="F3654" t="s">
        <v>48</v>
      </c>
      <c r="G3654">
        <v>10072018</v>
      </c>
      <c r="H3654" s="1">
        <v>2</v>
      </c>
      <c r="O3654" t="s">
        <v>35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Z3654" t="b">
        <f t="shared" si="304"/>
        <v>1</v>
      </c>
      <c r="AA3654" t="b">
        <v>0</v>
      </c>
      <c r="AB3654" t="b">
        <v>1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J3654" t="b">
        <f t="shared" si="305"/>
        <v>1</v>
      </c>
      <c r="AK3654" t="s">
        <v>351</v>
      </c>
      <c r="AL3654" t="b">
        <v>1</v>
      </c>
    </row>
    <row r="3655" spans="1:38" x14ac:dyDescent="0.3">
      <c r="A3655">
        <v>-73.964197179999999</v>
      </c>
      <c r="B3655">
        <v>40.781353799999998</v>
      </c>
      <c r="C3655" t="s">
        <v>357</v>
      </c>
      <c r="D3655" t="s">
        <v>358</v>
      </c>
      <c r="E3655" t="str">
        <f t="shared" si="303"/>
        <v>far</v>
      </c>
      <c r="F3655" t="s">
        <v>34</v>
      </c>
      <c r="G3655">
        <v>10072018</v>
      </c>
      <c r="H3655" s="1">
        <v>1</v>
      </c>
      <c r="I3655" t="s">
        <v>39</v>
      </c>
      <c r="J3655" t="s">
        <v>40</v>
      </c>
      <c r="N3655" t="s">
        <v>41</v>
      </c>
      <c r="O3655" t="s">
        <v>42</v>
      </c>
      <c r="Q3655" t="s">
        <v>43</v>
      </c>
      <c r="R3655" t="b">
        <v>0</v>
      </c>
      <c r="T3655" t="b">
        <v>0</v>
      </c>
      <c r="U3655" t="b">
        <v>0</v>
      </c>
      <c r="V3655" t="b">
        <v>0</v>
      </c>
      <c r="W3655" t="b">
        <v>1</v>
      </c>
      <c r="X3655" t="b">
        <v>0</v>
      </c>
      <c r="Z3655" t="b">
        <f t="shared" si="304"/>
        <v>1</v>
      </c>
      <c r="AA3655" t="b">
        <v>0</v>
      </c>
      <c r="AB3655" t="b">
        <v>0</v>
      </c>
      <c r="AC3655" t="b">
        <v>0</v>
      </c>
      <c r="AD3655" t="b">
        <v>1</v>
      </c>
      <c r="AE3655" t="b">
        <v>0</v>
      </c>
      <c r="AF3655" t="b">
        <v>0</v>
      </c>
      <c r="AG3655" t="b">
        <v>1</v>
      </c>
      <c r="AH3655" t="b">
        <v>0</v>
      </c>
      <c r="AJ3655" t="b">
        <f t="shared" si="305"/>
        <v>1</v>
      </c>
      <c r="AK3655" t="s">
        <v>359</v>
      </c>
      <c r="AL3655" t="b">
        <v>1</v>
      </c>
    </row>
    <row r="3656" spans="1:38" x14ac:dyDescent="0.3">
      <c r="A3656">
        <v>-73.973027790000003</v>
      </c>
      <c r="B3656">
        <v>40.771214550000003</v>
      </c>
      <c r="C3656" t="s">
        <v>367</v>
      </c>
      <c r="D3656" t="s">
        <v>368</v>
      </c>
      <c r="E3656" t="str">
        <f t="shared" si="303"/>
        <v>far</v>
      </c>
      <c r="F3656" t="s">
        <v>48</v>
      </c>
      <c r="G3656">
        <v>10082018</v>
      </c>
      <c r="H3656" s="1">
        <v>16</v>
      </c>
      <c r="I3656" t="s">
        <v>54</v>
      </c>
      <c r="J3656" t="s">
        <v>40</v>
      </c>
      <c r="O3656" t="s">
        <v>55</v>
      </c>
      <c r="Q3656" t="s">
        <v>50</v>
      </c>
      <c r="R3656">
        <v>2</v>
      </c>
      <c r="S3656" t="s">
        <v>206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Z3656" t="b">
        <f t="shared" si="304"/>
        <v>1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1</v>
      </c>
      <c r="AJ3656" t="b">
        <f t="shared" si="305"/>
        <v>1</v>
      </c>
      <c r="AK3656" t="s">
        <v>369</v>
      </c>
      <c r="AL3656" t="b">
        <v>1</v>
      </c>
    </row>
    <row r="3657" spans="1:38" x14ac:dyDescent="0.3">
      <c r="A3657">
        <v>-73.971131880000002</v>
      </c>
      <c r="B3657">
        <v>40.770194160000003</v>
      </c>
      <c r="C3657" t="s">
        <v>412</v>
      </c>
      <c r="D3657" t="s">
        <v>413</v>
      </c>
      <c r="E3657" t="str">
        <f t="shared" si="303"/>
        <v>far</v>
      </c>
      <c r="F3657" t="s">
        <v>48</v>
      </c>
      <c r="G3657">
        <v>10102018</v>
      </c>
      <c r="H3657" s="1">
        <v>2</v>
      </c>
      <c r="I3657" t="s">
        <v>39</v>
      </c>
      <c r="J3657" t="s">
        <v>40</v>
      </c>
      <c r="O3657" t="s">
        <v>55</v>
      </c>
      <c r="Q3657" t="s">
        <v>50</v>
      </c>
      <c r="R3657">
        <v>3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Z3657" t="b">
        <f t="shared" si="304"/>
        <v>1</v>
      </c>
      <c r="AA3657" t="b">
        <v>0</v>
      </c>
      <c r="AB3657" t="b">
        <v>0</v>
      </c>
      <c r="AC3657" t="b">
        <v>0</v>
      </c>
      <c r="AD3657" t="b">
        <v>0</v>
      </c>
      <c r="AE3657" t="b">
        <v>1</v>
      </c>
      <c r="AF3657" t="b">
        <v>0</v>
      </c>
      <c r="AG3657" t="b">
        <v>0</v>
      </c>
      <c r="AH3657" t="b">
        <v>1</v>
      </c>
      <c r="AJ3657" t="b">
        <f t="shared" si="305"/>
        <v>1</v>
      </c>
      <c r="AK3657" t="s">
        <v>414</v>
      </c>
      <c r="AL3657" t="b">
        <v>1</v>
      </c>
    </row>
    <row r="3658" spans="1:38" x14ac:dyDescent="0.3">
      <c r="A3658">
        <v>-73.97125278</v>
      </c>
      <c r="B3658">
        <v>40.776331040000002</v>
      </c>
      <c r="C3658" t="s">
        <v>451</v>
      </c>
      <c r="D3658" t="s">
        <v>426</v>
      </c>
      <c r="E3658" t="str">
        <f t="shared" si="303"/>
        <v>far</v>
      </c>
      <c r="F3658" t="s">
        <v>48</v>
      </c>
      <c r="G3658">
        <v>10142018</v>
      </c>
      <c r="H3658" s="1">
        <v>8</v>
      </c>
      <c r="I3658" t="s">
        <v>39</v>
      </c>
      <c r="J3658" t="s">
        <v>40</v>
      </c>
      <c r="N3658" t="s">
        <v>41</v>
      </c>
      <c r="O3658" t="s">
        <v>42</v>
      </c>
      <c r="P3658" t="s">
        <v>452</v>
      </c>
      <c r="Q3658" t="s">
        <v>43</v>
      </c>
      <c r="R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1</v>
      </c>
      <c r="Z3658" t="b">
        <f t="shared" si="304"/>
        <v>1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1</v>
      </c>
      <c r="AJ3658" t="b">
        <f t="shared" si="305"/>
        <v>1</v>
      </c>
      <c r="AK3658" t="s">
        <v>453</v>
      </c>
      <c r="AL3658" t="b">
        <v>1</v>
      </c>
    </row>
    <row r="3659" spans="1:38" x14ac:dyDescent="0.3">
      <c r="A3659">
        <v>-73.958866029999996</v>
      </c>
      <c r="B3659">
        <v>40.798259790000003</v>
      </c>
      <c r="C3659" t="s">
        <v>457</v>
      </c>
      <c r="D3659" t="s">
        <v>458</v>
      </c>
      <c r="E3659" t="str">
        <f t="shared" si="303"/>
        <v>far</v>
      </c>
      <c r="F3659" t="s">
        <v>48</v>
      </c>
      <c r="G3659">
        <v>10102018</v>
      </c>
      <c r="H3659" s="1">
        <v>3</v>
      </c>
      <c r="I3659" t="s">
        <v>39</v>
      </c>
      <c r="J3659" t="s">
        <v>40</v>
      </c>
      <c r="N3659" t="s">
        <v>41</v>
      </c>
      <c r="O3659" t="s">
        <v>42</v>
      </c>
      <c r="Q3659" t="s">
        <v>43</v>
      </c>
      <c r="R3659" t="b">
        <v>0</v>
      </c>
      <c r="S3659" t="s">
        <v>459</v>
      </c>
      <c r="T3659" t="b">
        <v>0</v>
      </c>
      <c r="U3659" t="b">
        <v>0</v>
      </c>
      <c r="V3659" t="b">
        <v>0</v>
      </c>
      <c r="W3659" t="b">
        <v>1</v>
      </c>
      <c r="X3659" t="b">
        <v>1</v>
      </c>
      <c r="Z3659" t="b">
        <f t="shared" si="304"/>
        <v>1</v>
      </c>
      <c r="AA3659" t="b">
        <v>0</v>
      </c>
      <c r="AB3659" t="b">
        <v>0</v>
      </c>
      <c r="AC3659" t="b">
        <v>0</v>
      </c>
      <c r="AD3659" t="b">
        <v>1</v>
      </c>
      <c r="AE3659" t="b">
        <v>0</v>
      </c>
      <c r="AF3659" t="b">
        <v>0</v>
      </c>
      <c r="AG3659" t="b">
        <v>1</v>
      </c>
      <c r="AH3659" t="b">
        <v>1</v>
      </c>
      <c r="AI3659" t="s">
        <v>460</v>
      </c>
      <c r="AJ3659" t="b">
        <f t="shared" si="305"/>
        <v>1</v>
      </c>
      <c r="AK3659" t="s">
        <v>461</v>
      </c>
      <c r="AL3659" t="b">
        <v>1</v>
      </c>
    </row>
    <row r="3660" spans="1:38" x14ac:dyDescent="0.3">
      <c r="A3660">
        <v>-73.958165589999993</v>
      </c>
      <c r="B3660">
        <v>40.799770819999999</v>
      </c>
      <c r="C3660" t="s">
        <v>477</v>
      </c>
      <c r="D3660" t="s">
        <v>478</v>
      </c>
      <c r="E3660" t="str">
        <f t="shared" si="303"/>
        <v>far</v>
      </c>
      <c r="F3660" t="s">
        <v>34</v>
      </c>
      <c r="G3660">
        <v>10072018</v>
      </c>
      <c r="H3660" s="1">
        <v>6</v>
      </c>
      <c r="I3660" t="s">
        <v>39</v>
      </c>
      <c r="J3660" t="s">
        <v>192</v>
      </c>
      <c r="O3660" t="s">
        <v>193</v>
      </c>
      <c r="Q3660" t="s">
        <v>43</v>
      </c>
      <c r="R3660" t="b">
        <v>0</v>
      </c>
      <c r="T3660" t="b">
        <v>1</v>
      </c>
      <c r="U3660" t="b">
        <v>0</v>
      </c>
      <c r="V3660" t="b">
        <v>1</v>
      </c>
      <c r="W3660" t="b">
        <v>1</v>
      </c>
      <c r="X3660" t="b">
        <v>0</v>
      </c>
      <c r="Z3660" t="b">
        <f t="shared" si="304"/>
        <v>1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1</v>
      </c>
      <c r="AJ3660" t="b">
        <f t="shared" si="305"/>
        <v>1</v>
      </c>
      <c r="AK3660" t="s">
        <v>479</v>
      </c>
      <c r="AL3660" t="b">
        <v>1</v>
      </c>
    </row>
    <row r="3661" spans="1:38" x14ac:dyDescent="0.3">
      <c r="A3661">
        <v>-73.966471159999998</v>
      </c>
      <c r="B3661">
        <v>40.787896430000004</v>
      </c>
      <c r="C3661" t="s">
        <v>487</v>
      </c>
      <c r="D3661" t="s">
        <v>488</v>
      </c>
      <c r="E3661" t="str">
        <f t="shared" si="303"/>
        <v>far</v>
      </c>
      <c r="F3661" t="s">
        <v>34</v>
      </c>
      <c r="G3661">
        <v>10062018</v>
      </c>
      <c r="H3661" s="1">
        <v>6</v>
      </c>
      <c r="I3661" t="s">
        <v>39</v>
      </c>
      <c r="J3661" t="s">
        <v>40</v>
      </c>
      <c r="N3661" t="s">
        <v>41</v>
      </c>
      <c r="O3661" t="s">
        <v>42</v>
      </c>
      <c r="Q3661" t="s">
        <v>43</v>
      </c>
      <c r="R3661" t="b">
        <v>0</v>
      </c>
      <c r="S3661" t="s">
        <v>489</v>
      </c>
      <c r="T3661" t="b">
        <v>0</v>
      </c>
      <c r="U3661" t="b">
        <v>0</v>
      </c>
      <c r="V3661" t="b">
        <v>1</v>
      </c>
      <c r="W3661" t="b">
        <v>0</v>
      </c>
      <c r="X3661" t="b">
        <v>0</v>
      </c>
      <c r="Z3661" t="b">
        <f t="shared" si="304"/>
        <v>1</v>
      </c>
      <c r="AA3661" t="b">
        <v>0</v>
      </c>
      <c r="AB3661" t="b">
        <v>0</v>
      </c>
      <c r="AC3661" t="b">
        <v>0</v>
      </c>
      <c r="AD3661" t="b">
        <v>1</v>
      </c>
      <c r="AE3661" t="b">
        <v>0</v>
      </c>
      <c r="AF3661" t="b">
        <v>0</v>
      </c>
      <c r="AG3661" t="b">
        <v>0</v>
      </c>
      <c r="AH3661" t="b">
        <v>0</v>
      </c>
      <c r="AI3661" t="s">
        <v>490</v>
      </c>
      <c r="AJ3661" t="b">
        <f t="shared" si="305"/>
        <v>1</v>
      </c>
      <c r="AK3661" t="s">
        <v>491</v>
      </c>
      <c r="AL3661" t="b">
        <v>1</v>
      </c>
    </row>
    <row r="3662" spans="1:38" x14ac:dyDescent="0.3">
      <c r="A3662">
        <v>-73.957594380000003</v>
      </c>
      <c r="B3662">
        <v>40.793375529999999</v>
      </c>
      <c r="C3662" t="s">
        <v>492</v>
      </c>
      <c r="D3662" t="s">
        <v>493</v>
      </c>
      <c r="E3662" t="str">
        <f t="shared" si="303"/>
        <v>far</v>
      </c>
      <c r="F3662" t="s">
        <v>34</v>
      </c>
      <c r="G3662">
        <v>10062018</v>
      </c>
      <c r="H3662" s="1">
        <v>7</v>
      </c>
      <c r="I3662" t="s">
        <v>39</v>
      </c>
      <c r="J3662" t="s">
        <v>40</v>
      </c>
      <c r="O3662" t="s">
        <v>55</v>
      </c>
      <c r="Q3662" t="s">
        <v>43</v>
      </c>
      <c r="R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1</v>
      </c>
      <c r="Z3662" t="b">
        <f t="shared" si="304"/>
        <v>1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1</v>
      </c>
      <c r="AH3662" t="b">
        <v>1</v>
      </c>
      <c r="AJ3662" t="b">
        <f t="shared" si="305"/>
        <v>1</v>
      </c>
      <c r="AK3662" t="s">
        <v>494</v>
      </c>
      <c r="AL3662" t="b">
        <v>1</v>
      </c>
    </row>
    <row r="3663" spans="1:38" x14ac:dyDescent="0.3">
      <c r="A3663">
        <v>-73.969416809999998</v>
      </c>
      <c r="B3663">
        <v>40.772887740000002</v>
      </c>
      <c r="C3663" t="s">
        <v>495</v>
      </c>
      <c r="D3663" t="s">
        <v>496</v>
      </c>
      <c r="E3663" t="str">
        <f t="shared" si="303"/>
        <v>far</v>
      </c>
      <c r="F3663" t="s">
        <v>34</v>
      </c>
      <c r="G3663">
        <v>10132018</v>
      </c>
      <c r="H3663" s="1">
        <v>1</v>
      </c>
      <c r="I3663" t="s">
        <v>39</v>
      </c>
      <c r="J3663" t="s">
        <v>40</v>
      </c>
      <c r="N3663" t="s">
        <v>41</v>
      </c>
      <c r="O3663" t="s">
        <v>42</v>
      </c>
      <c r="Q3663" t="s">
        <v>50</v>
      </c>
      <c r="R3663">
        <v>5</v>
      </c>
      <c r="S3663" t="s">
        <v>497</v>
      </c>
      <c r="T3663" t="b">
        <v>0</v>
      </c>
      <c r="U3663" t="b">
        <v>0</v>
      </c>
      <c r="V3663" t="b">
        <v>1</v>
      </c>
      <c r="W3663" t="b">
        <v>0</v>
      </c>
      <c r="X3663" t="b">
        <v>1</v>
      </c>
      <c r="Z3663" t="b">
        <f t="shared" si="304"/>
        <v>1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1</v>
      </c>
      <c r="AI3663" t="s">
        <v>498</v>
      </c>
      <c r="AJ3663" t="b">
        <f t="shared" si="305"/>
        <v>1</v>
      </c>
      <c r="AK3663" t="s">
        <v>499</v>
      </c>
      <c r="AL3663" t="b">
        <v>1</v>
      </c>
    </row>
    <row r="3664" spans="1:38" x14ac:dyDescent="0.3">
      <c r="A3664">
        <v>-73.978241710000006</v>
      </c>
      <c r="B3664">
        <v>40.7724665</v>
      </c>
      <c r="C3664" t="s">
        <v>502</v>
      </c>
      <c r="D3664" t="s">
        <v>503</v>
      </c>
      <c r="E3664" t="str">
        <f t="shared" si="303"/>
        <v>far</v>
      </c>
      <c r="F3664" t="s">
        <v>48</v>
      </c>
      <c r="G3664">
        <v>10062018</v>
      </c>
      <c r="H3664" s="1">
        <v>1</v>
      </c>
      <c r="I3664" t="s">
        <v>39</v>
      </c>
      <c r="J3664" t="s">
        <v>40</v>
      </c>
      <c r="N3664" t="s">
        <v>84</v>
      </c>
      <c r="O3664" t="s">
        <v>103</v>
      </c>
      <c r="Q3664" t="s">
        <v>50</v>
      </c>
      <c r="R3664">
        <v>10</v>
      </c>
      <c r="S3664" t="s">
        <v>466</v>
      </c>
      <c r="T3664" t="b">
        <v>0</v>
      </c>
      <c r="U3664" t="b">
        <v>0</v>
      </c>
      <c r="V3664" t="b">
        <v>0</v>
      </c>
      <c r="W3664" t="b">
        <v>0</v>
      </c>
      <c r="X3664" t="b">
        <v>1</v>
      </c>
      <c r="Z3664" t="b">
        <f t="shared" si="304"/>
        <v>1</v>
      </c>
      <c r="AA3664" t="b">
        <v>0</v>
      </c>
      <c r="AB3664" t="b">
        <v>1</v>
      </c>
      <c r="AC3664" t="b">
        <v>0</v>
      </c>
      <c r="AD3664" t="b">
        <v>0</v>
      </c>
      <c r="AE3664" t="b">
        <v>1</v>
      </c>
      <c r="AF3664" t="b">
        <v>0</v>
      </c>
      <c r="AG3664" t="b">
        <v>0</v>
      </c>
      <c r="AH3664" t="b">
        <v>0</v>
      </c>
      <c r="AI3664" t="s">
        <v>504</v>
      </c>
      <c r="AJ3664" t="b">
        <f t="shared" si="305"/>
        <v>1</v>
      </c>
      <c r="AK3664" t="s">
        <v>505</v>
      </c>
      <c r="AL3664" t="b">
        <v>1</v>
      </c>
    </row>
    <row r="3665" spans="1:38" x14ac:dyDescent="0.3">
      <c r="A3665">
        <v>-73.956402359999998</v>
      </c>
      <c r="B3665">
        <v>40.790542350000003</v>
      </c>
      <c r="C3665" t="s">
        <v>532</v>
      </c>
      <c r="D3665" t="s">
        <v>533</v>
      </c>
      <c r="E3665" t="str">
        <f t="shared" si="303"/>
        <v>far</v>
      </c>
      <c r="F3665" t="s">
        <v>48</v>
      </c>
      <c r="G3665">
        <v>10132018</v>
      </c>
      <c r="H3665" s="1">
        <v>2</v>
      </c>
      <c r="I3665" t="s">
        <v>39</v>
      </c>
      <c r="J3665" t="s">
        <v>40</v>
      </c>
      <c r="O3665" t="s">
        <v>55</v>
      </c>
      <c r="Q3665" t="s">
        <v>50</v>
      </c>
      <c r="R3665">
        <v>13</v>
      </c>
      <c r="S3665" t="s">
        <v>534</v>
      </c>
      <c r="T3665" t="b">
        <v>0</v>
      </c>
      <c r="U3665" t="b">
        <v>0</v>
      </c>
      <c r="V3665" t="b">
        <v>1</v>
      </c>
      <c r="W3665" t="b">
        <v>0</v>
      </c>
      <c r="X3665" t="b">
        <v>0</v>
      </c>
      <c r="Z3665" t="b">
        <f t="shared" si="304"/>
        <v>1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1</v>
      </c>
      <c r="AH3665" t="b">
        <v>1</v>
      </c>
      <c r="AJ3665" t="b">
        <f t="shared" si="305"/>
        <v>1</v>
      </c>
      <c r="AK3665" t="s">
        <v>535</v>
      </c>
      <c r="AL3665" t="b">
        <v>1</v>
      </c>
    </row>
    <row r="3666" spans="1:38" x14ac:dyDescent="0.3">
      <c r="A3666">
        <v>-73.963827030000004</v>
      </c>
      <c r="B3666">
        <v>40.78104501</v>
      </c>
      <c r="C3666" t="s">
        <v>568</v>
      </c>
      <c r="D3666" t="s">
        <v>358</v>
      </c>
      <c r="E3666" t="str">
        <f t="shared" si="303"/>
        <v>far</v>
      </c>
      <c r="F3666" t="s">
        <v>34</v>
      </c>
      <c r="G3666">
        <v>10072018</v>
      </c>
      <c r="H3666" s="1">
        <v>2</v>
      </c>
      <c r="I3666" t="s">
        <v>39</v>
      </c>
      <c r="J3666" t="s">
        <v>40</v>
      </c>
      <c r="O3666" t="s">
        <v>55</v>
      </c>
      <c r="Q3666" t="s">
        <v>43</v>
      </c>
      <c r="R3666" t="b">
        <v>0</v>
      </c>
      <c r="T3666" t="b">
        <v>0</v>
      </c>
      <c r="U3666" t="b">
        <v>0</v>
      </c>
      <c r="V3666" t="b">
        <v>0</v>
      </c>
      <c r="W3666" t="b">
        <v>1</v>
      </c>
      <c r="X3666" t="b">
        <v>0</v>
      </c>
      <c r="Z3666" t="b">
        <f t="shared" si="304"/>
        <v>1</v>
      </c>
      <c r="AA3666" t="b">
        <v>0</v>
      </c>
      <c r="AB3666" t="b">
        <v>0</v>
      </c>
      <c r="AC3666" t="b">
        <v>0</v>
      </c>
      <c r="AD3666" t="b">
        <v>1</v>
      </c>
      <c r="AE3666" t="b">
        <v>0</v>
      </c>
      <c r="AF3666" t="b">
        <v>0</v>
      </c>
      <c r="AG3666" t="b">
        <v>0</v>
      </c>
      <c r="AH3666" t="b">
        <v>1</v>
      </c>
      <c r="AJ3666" t="b">
        <f t="shared" si="305"/>
        <v>1</v>
      </c>
      <c r="AK3666" t="s">
        <v>569</v>
      </c>
      <c r="AL3666" t="b">
        <v>1</v>
      </c>
    </row>
    <row r="3667" spans="1:38" x14ac:dyDescent="0.3">
      <c r="A3667">
        <v>-73.97456914</v>
      </c>
      <c r="B3667">
        <v>40.77710356</v>
      </c>
      <c r="C3667" t="s">
        <v>593</v>
      </c>
      <c r="D3667" t="s">
        <v>594</v>
      </c>
      <c r="E3667" t="str">
        <f t="shared" si="303"/>
        <v>far</v>
      </c>
      <c r="F3667" t="s">
        <v>34</v>
      </c>
      <c r="G3667">
        <v>10142018</v>
      </c>
      <c r="H3667" s="1">
        <v>3</v>
      </c>
      <c r="I3667" t="s">
        <v>39</v>
      </c>
      <c r="J3667" t="s">
        <v>40</v>
      </c>
      <c r="N3667" t="s">
        <v>41</v>
      </c>
      <c r="O3667" t="s">
        <v>42</v>
      </c>
      <c r="Q3667" t="s">
        <v>50</v>
      </c>
      <c r="R3667">
        <v>6</v>
      </c>
      <c r="T3667" t="b">
        <v>0</v>
      </c>
      <c r="U3667" t="b">
        <v>0</v>
      </c>
      <c r="V3667" t="b">
        <v>1</v>
      </c>
      <c r="W3667" t="b">
        <v>0</v>
      </c>
      <c r="X3667" t="b">
        <v>0</v>
      </c>
      <c r="Z3667" t="b">
        <f t="shared" si="304"/>
        <v>1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1</v>
      </c>
      <c r="AI3667" t="s">
        <v>595</v>
      </c>
      <c r="AJ3667" t="b">
        <f t="shared" si="305"/>
        <v>1</v>
      </c>
      <c r="AK3667" t="s">
        <v>596</v>
      </c>
      <c r="AL3667" t="b">
        <v>1</v>
      </c>
    </row>
    <row r="3668" spans="1:38" x14ac:dyDescent="0.3">
      <c r="A3668">
        <v>-73.959720599999997</v>
      </c>
      <c r="B3668">
        <v>40.79694095</v>
      </c>
      <c r="C3668" t="s">
        <v>600</v>
      </c>
      <c r="D3668" t="s">
        <v>442</v>
      </c>
      <c r="E3668" t="str">
        <f t="shared" si="303"/>
        <v>far</v>
      </c>
      <c r="F3668" t="s">
        <v>48</v>
      </c>
      <c r="G3668">
        <v>10192018</v>
      </c>
      <c r="H3668" s="1">
        <v>1</v>
      </c>
      <c r="I3668" t="s">
        <v>39</v>
      </c>
      <c r="J3668" t="s">
        <v>40</v>
      </c>
      <c r="N3668" t="s">
        <v>84</v>
      </c>
      <c r="O3668" t="s">
        <v>103</v>
      </c>
      <c r="Q3668" t="s">
        <v>43</v>
      </c>
      <c r="R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Z3668" t="b">
        <f t="shared" si="304"/>
        <v>1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1</v>
      </c>
      <c r="AJ3668" t="b">
        <f t="shared" si="305"/>
        <v>1</v>
      </c>
      <c r="AK3668" t="s">
        <v>601</v>
      </c>
      <c r="AL3668" t="b">
        <v>1</v>
      </c>
    </row>
    <row r="3669" spans="1:38" x14ac:dyDescent="0.3">
      <c r="A3669">
        <v>-73.955443239999994</v>
      </c>
      <c r="B3669">
        <v>40.79456691</v>
      </c>
      <c r="C3669" t="s">
        <v>618</v>
      </c>
      <c r="D3669" t="s">
        <v>33</v>
      </c>
      <c r="E3669" t="str">
        <f t="shared" si="303"/>
        <v>far</v>
      </c>
      <c r="F3669" t="s">
        <v>34</v>
      </c>
      <c r="G3669">
        <v>10142018</v>
      </c>
      <c r="H3669" s="1">
        <v>1</v>
      </c>
      <c r="J3669" t="s">
        <v>40</v>
      </c>
      <c r="O3669" t="s">
        <v>55</v>
      </c>
      <c r="Q3669" t="s">
        <v>43</v>
      </c>
      <c r="R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1</v>
      </c>
      <c r="Z3669" t="b">
        <f t="shared" si="304"/>
        <v>1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1</v>
      </c>
      <c r="AJ3669" t="b">
        <f t="shared" si="305"/>
        <v>1</v>
      </c>
      <c r="AK3669" t="s">
        <v>619</v>
      </c>
      <c r="AL3669" t="b">
        <v>1</v>
      </c>
    </row>
    <row r="3670" spans="1:38" x14ac:dyDescent="0.3">
      <c r="A3670">
        <v>-73.970877590000001</v>
      </c>
      <c r="B3670">
        <v>40.77247363</v>
      </c>
      <c r="C3670" t="s">
        <v>627</v>
      </c>
      <c r="D3670" t="s">
        <v>329</v>
      </c>
      <c r="E3670" t="str">
        <f t="shared" si="303"/>
        <v>far</v>
      </c>
      <c r="F3670" t="s">
        <v>34</v>
      </c>
      <c r="G3670">
        <v>10192018</v>
      </c>
      <c r="H3670" s="1">
        <v>12</v>
      </c>
      <c r="I3670" t="s">
        <v>39</v>
      </c>
      <c r="J3670" t="s">
        <v>192</v>
      </c>
      <c r="N3670" t="s">
        <v>84</v>
      </c>
      <c r="O3670" t="s">
        <v>628</v>
      </c>
      <c r="Q3670" t="s">
        <v>43</v>
      </c>
      <c r="R3670" t="b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1</v>
      </c>
      <c r="Z3670" t="b">
        <f t="shared" si="304"/>
        <v>1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1</v>
      </c>
      <c r="AJ3670" t="b">
        <f t="shared" si="305"/>
        <v>1</v>
      </c>
      <c r="AK3670" t="s">
        <v>629</v>
      </c>
      <c r="AL3670" t="b">
        <v>1</v>
      </c>
    </row>
    <row r="3671" spans="1:38" x14ac:dyDescent="0.3">
      <c r="A3671">
        <v>-73.978813819999999</v>
      </c>
      <c r="B3671">
        <v>40.769300180000002</v>
      </c>
      <c r="C3671" t="s">
        <v>641</v>
      </c>
      <c r="D3671" t="s">
        <v>465</v>
      </c>
      <c r="E3671" t="str">
        <f t="shared" si="303"/>
        <v>far</v>
      </c>
      <c r="F3671" t="s">
        <v>48</v>
      </c>
      <c r="G3671">
        <v>10102018</v>
      </c>
      <c r="H3671" s="1">
        <v>9</v>
      </c>
      <c r="I3671" t="s">
        <v>54</v>
      </c>
      <c r="J3671" t="s">
        <v>40</v>
      </c>
      <c r="O3671" t="s">
        <v>55</v>
      </c>
      <c r="Q3671" t="s">
        <v>43</v>
      </c>
      <c r="R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1</v>
      </c>
      <c r="Z3671" t="b">
        <f t="shared" si="304"/>
        <v>1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1</v>
      </c>
      <c r="AJ3671" t="b">
        <f t="shared" si="305"/>
        <v>1</v>
      </c>
      <c r="AK3671" t="s">
        <v>642</v>
      </c>
      <c r="AL3671" t="b">
        <v>1</v>
      </c>
    </row>
    <row r="3672" spans="1:38" x14ac:dyDescent="0.3">
      <c r="A3672">
        <v>-73.957052880000006</v>
      </c>
      <c r="B3672">
        <v>40.799097379999999</v>
      </c>
      <c r="C3672" t="s">
        <v>647</v>
      </c>
      <c r="D3672" t="s">
        <v>382</v>
      </c>
      <c r="E3672" t="str">
        <f t="shared" si="303"/>
        <v>far</v>
      </c>
      <c r="F3672" t="s">
        <v>48</v>
      </c>
      <c r="G3672">
        <v>10102018</v>
      </c>
      <c r="H3672" s="1">
        <v>7</v>
      </c>
      <c r="I3672" t="s">
        <v>39</v>
      </c>
      <c r="J3672" t="s">
        <v>41</v>
      </c>
      <c r="N3672" t="s">
        <v>135</v>
      </c>
      <c r="O3672" t="s">
        <v>136</v>
      </c>
      <c r="Q3672" t="s">
        <v>50</v>
      </c>
      <c r="R3672">
        <v>10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Z3672" t="b">
        <f t="shared" si="304"/>
        <v>1</v>
      </c>
      <c r="AA3672" t="b">
        <v>1</v>
      </c>
      <c r="AB3672" t="b">
        <v>0</v>
      </c>
      <c r="AC3672" t="b">
        <v>0</v>
      </c>
      <c r="AD3672" t="b">
        <v>1</v>
      </c>
      <c r="AE3672" t="b">
        <v>0</v>
      </c>
      <c r="AF3672" t="b">
        <v>1</v>
      </c>
      <c r="AG3672" t="b">
        <v>0</v>
      </c>
      <c r="AH3672" t="b">
        <v>0</v>
      </c>
      <c r="AI3672" t="s">
        <v>648</v>
      </c>
      <c r="AJ3672" t="b">
        <f t="shared" si="305"/>
        <v>1</v>
      </c>
      <c r="AK3672" t="s">
        <v>649</v>
      </c>
      <c r="AL3672" t="b">
        <v>1</v>
      </c>
    </row>
    <row r="3673" spans="1:38" x14ac:dyDescent="0.3">
      <c r="A3673">
        <v>-73.965165490000004</v>
      </c>
      <c r="B3673">
        <v>40.7777806</v>
      </c>
      <c r="C3673" t="s">
        <v>661</v>
      </c>
      <c r="D3673" t="s">
        <v>662</v>
      </c>
      <c r="E3673" t="str">
        <f t="shared" si="303"/>
        <v>far</v>
      </c>
      <c r="F3673" t="s">
        <v>34</v>
      </c>
      <c r="G3673">
        <v>10072018</v>
      </c>
      <c r="H3673" s="1">
        <v>2</v>
      </c>
      <c r="I3673" t="s">
        <v>39</v>
      </c>
      <c r="J3673" t="s">
        <v>40</v>
      </c>
      <c r="O3673" t="s">
        <v>55</v>
      </c>
      <c r="Q3673" t="s">
        <v>43</v>
      </c>
      <c r="R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1</v>
      </c>
      <c r="Z3673" t="b">
        <f t="shared" si="304"/>
        <v>1</v>
      </c>
      <c r="AA3673" t="b">
        <v>0</v>
      </c>
      <c r="AB3673" t="b">
        <v>0</v>
      </c>
      <c r="AC3673" t="b">
        <v>0</v>
      </c>
      <c r="AD3673" t="b">
        <v>1</v>
      </c>
      <c r="AE3673" t="b">
        <v>0</v>
      </c>
      <c r="AF3673" t="b">
        <v>0</v>
      </c>
      <c r="AG3673" t="b">
        <v>1</v>
      </c>
      <c r="AH3673" t="b">
        <v>0</v>
      </c>
      <c r="AJ3673" t="b">
        <f t="shared" si="305"/>
        <v>1</v>
      </c>
      <c r="AK3673" t="s">
        <v>663</v>
      </c>
      <c r="AL3673" t="b">
        <v>1</v>
      </c>
    </row>
    <row r="3674" spans="1:38" x14ac:dyDescent="0.3">
      <c r="A3674">
        <v>-73.953769129999998</v>
      </c>
      <c r="B3674">
        <v>40.794127260000003</v>
      </c>
      <c r="C3674" t="s">
        <v>664</v>
      </c>
      <c r="D3674" t="s">
        <v>293</v>
      </c>
      <c r="E3674" t="str">
        <f t="shared" si="303"/>
        <v>far</v>
      </c>
      <c r="F3674" t="s">
        <v>34</v>
      </c>
      <c r="G3674">
        <v>10202018</v>
      </c>
      <c r="H3674" s="1">
        <v>1</v>
      </c>
      <c r="I3674" t="s">
        <v>39</v>
      </c>
      <c r="J3674" t="s">
        <v>40</v>
      </c>
      <c r="N3674" t="s">
        <v>41</v>
      </c>
      <c r="O3674" t="s">
        <v>42</v>
      </c>
      <c r="Q3674" t="s">
        <v>43</v>
      </c>
      <c r="R3674" t="b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Z3674" t="b">
        <f t="shared" si="304"/>
        <v>1</v>
      </c>
      <c r="AA3674" t="b">
        <v>0</v>
      </c>
      <c r="AB3674" t="b">
        <v>0</v>
      </c>
      <c r="AC3674" t="b">
        <v>0</v>
      </c>
      <c r="AD3674" t="b">
        <v>1</v>
      </c>
      <c r="AE3674" t="b">
        <v>0</v>
      </c>
      <c r="AF3674" t="b">
        <v>0</v>
      </c>
      <c r="AG3674" t="b">
        <v>0</v>
      </c>
      <c r="AH3674" t="b">
        <v>1</v>
      </c>
      <c r="AJ3674" t="b">
        <f t="shared" si="305"/>
        <v>1</v>
      </c>
      <c r="AK3674" t="s">
        <v>665</v>
      </c>
      <c r="AL3674" t="b">
        <v>1</v>
      </c>
    </row>
    <row r="3675" spans="1:38" x14ac:dyDescent="0.3">
      <c r="A3675">
        <v>-73.976483999999999</v>
      </c>
      <c r="B3675">
        <v>40.769172529999999</v>
      </c>
      <c r="C3675" t="s">
        <v>666</v>
      </c>
      <c r="D3675" t="s">
        <v>544</v>
      </c>
      <c r="E3675" t="str">
        <f t="shared" si="303"/>
        <v>far</v>
      </c>
      <c r="F3675" t="s">
        <v>34</v>
      </c>
      <c r="G3675">
        <v>10082018</v>
      </c>
      <c r="H3675" s="1">
        <v>6</v>
      </c>
      <c r="I3675" t="s">
        <v>39</v>
      </c>
      <c r="J3675" t="s">
        <v>41</v>
      </c>
      <c r="N3675" t="s">
        <v>135</v>
      </c>
      <c r="O3675" t="s">
        <v>136</v>
      </c>
      <c r="Q3675" t="s">
        <v>43</v>
      </c>
      <c r="R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1</v>
      </c>
      <c r="Z3675" t="b">
        <f t="shared" si="304"/>
        <v>1</v>
      </c>
      <c r="AA3675" t="b">
        <v>0</v>
      </c>
      <c r="AB3675" t="b">
        <v>0</v>
      </c>
      <c r="AC3675" t="b">
        <v>0</v>
      </c>
      <c r="AD3675" t="b">
        <v>1</v>
      </c>
      <c r="AE3675" t="b">
        <v>0</v>
      </c>
      <c r="AF3675" t="b">
        <v>0</v>
      </c>
      <c r="AG3675" t="b">
        <v>1</v>
      </c>
      <c r="AH3675" t="b">
        <v>0</v>
      </c>
      <c r="AJ3675" t="b">
        <f t="shared" si="305"/>
        <v>1</v>
      </c>
      <c r="AK3675" t="s">
        <v>667</v>
      </c>
      <c r="AL3675" t="b">
        <v>1</v>
      </c>
    </row>
    <row r="3676" spans="1:38" x14ac:dyDescent="0.3">
      <c r="A3676">
        <v>-73.97377736</v>
      </c>
      <c r="B3676">
        <v>40.767366260000003</v>
      </c>
      <c r="C3676" t="s">
        <v>668</v>
      </c>
      <c r="D3676" t="s">
        <v>669</v>
      </c>
      <c r="E3676" t="str">
        <f t="shared" si="303"/>
        <v>far</v>
      </c>
      <c r="F3676" t="s">
        <v>34</v>
      </c>
      <c r="G3676">
        <v>10132018</v>
      </c>
      <c r="H3676" s="1">
        <v>1</v>
      </c>
      <c r="I3676" t="s">
        <v>39</v>
      </c>
      <c r="J3676" t="s">
        <v>40</v>
      </c>
      <c r="N3676" t="s">
        <v>41</v>
      </c>
      <c r="O3676" t="s">
        <v>42</v>
      </c>
      <c r="Q3676" t="s">
        <v>43</v>
      </c>
      <c r="R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1</v>
      </c>
      <c r="Z3676" t="b">
        <f t="shared" si="304"/>
        <v>1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1</v>
      </c>
      <c r="AJ3676" t="b">
        <f t="shared" si="305"/>
        <v>1</v>
      </c>
      <c r="AK3676" t="s">
        <v>670</v>
      </c>
      <c r="AL3676" t="b">
        <v>1</v>
      </c>
    </row>
    <row r="3677" spans="1:38" x14ac:dyDescent="0.3">
      <c r="A3677">
        <v>-73.956472410000003</v>
      </c>
      <c r="B3677">
        <v>40.793605550000002</v>
      </c>
      <c r="C3677" t="s">
        <v>701</v>
      </c>
      <c r="D3677" t="s">
        <v>702</v>
      </c>
      <c r="E3677" t="str">
        <f t="shared" si="303"/>
        <v>far</v>
      </c>
      <c r="F3677" t="s">
        <v>34</v>
      </c>
      <c r="G3677">
        <v>10122018</v>
      </c>
      <c r="H3677" s="1">
        <v>4</v>
      </c>
      <c r="I3677" t="s">
        <v>39</v>
      </c>
      <c r="J3677" t="s">
        <v>40</v>
      </c>
      <c r="N3677" t="s">
        <v>84</v>
      </c>
      <c r="O3677" t="s">
        <v>103</v>
      </c>
      <c r="Q3677" t="s">
        <v>43</v>
      </c>
      <c r="R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1</v>
      </c>
      <c r="Z3677" t="b">
        <f t="shared" si="304"/>
        <v>1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1</v>
      </c>
      <c r="AJ3677" t="b">
        <f t="shared" si="305"/>
        <v>1</v>
      </c>
      <c r="AK3677" t="s">
        <v>703</v>
      </c>
      <c r="AL3677" t="b">
        <v>1</v>
      </c>
    </row>
    <row r="3678" spans="1:38" x14ac:dyDescent="0.3">
      <c r="A3678">
        <v>-73.971076019999998</v>
      </c>
      <c r="B3678">
        <v>40.772550600000002</v>
      </c>
      <c r="C3678" t="s">
        <v>711</v>
      </c>
      <c r="D3678" t="s">
        <v>329</v>
      </c>
      <c r="E3678" t="str">
        <f t="shared" si="303"/>
        <v>far</v>
      </c>
      <c r="F3678" t="s">
        <v>34</v>
      </c>
      <c r="G3678">
        <v>10192018</v>
      </c>
      <c r="H3678" s="1">
        <v>2</v>
      </c>
      <c r="I3678" t="s">
        <v>54</v>
      </c>
      <c r="J3678" t="s">
        <v>40</v>
      </c>
      <c r="N3678" t="s">
        <v>41</v>
      </c>
      <c r="O3678" t="s">
        <v>42</v>
      </c>
      <c r="P3678" t="s">
        <v>712</v>
      </c>
      <c r="Q3678" t="s">
        <v>43</v>
      </c>
      <c r="R3678" t="b">
        <v>0</v>
      </c>
      <c r="S3678" t="s">
        <v>713</v>
      </c>
      <c r="T3678" t="b">
        <v>1</v>
      </c>
      <c r="U3678" t="b">
        <v>0</v>
      </c>
      <c r="V3678" t="b">
        <v>0</v>
      </c>
      <c r="W3678" t="b">
        <v>0</v>
      </c>
      <c r="X3678" t="b">
        <v>0</v>
      </c>
      <c r="Z3678" t="b">
        <f t="shared" si="304"/>
        <v>1</v>
      </c>
      <c r="AA3678" t="b">
        <v>0</v>
      </c>
      <c r="AB3678" t="b">
        <v>0</v>
      </c>
      <c r="AC3678" t="b">
        <v>0</v>
      </c>
      <c r="AD3678" t="b">
        <v>0</v>
      </c>
      <c r="AE3678" t="b">
        <v>1</v>
      </c>
      <c r="AF3678" t="b">
        <v>0</v>
      </c>
      <c r="AG3678" t="b">
        <v>0</v>
      </c>
      <c r="AH3678" t="b">
        <v>1</v>
      </c>
      <c r="AJ3678" t="b">
        <f t="shared" si="305"/>
        <v>1</v>
      </c>
      <c r="AK3678" t="s">
        <v>714</v>
      </c>
      <c r="AL3678" t="b">
        <v>1</v>
      </c>
    </row>
    <row r="3679" spans="1:38" x14ac:dyDescent="0.3">
      <c r="A3679">
        <v>-73.971129849999997</v>
      </c>
      <c r="B3679">
        <v>40.767690260000002</v>
      </c>
      <c r="C3679" t="s">
        <v>715</v>
      </c>
      <c r="D3679" t="s">
        <v>716</v>
      </c>
      <c r="E3679" t="str">
        <f t="shared" si="303"/>
        <v>far</v>
      </c>
      <c r="F3679" t="s">
        <v>34</v>
      </c>
      <c r="G3679">
        <v>10082018</v>
      </c>
      <c r="H3679" s="1">
        <v>1</v>
      </c>
      <c r="I3679" t="s">
        <v>39</v>
      </c>
      <c r="J3679" t="s">
        <v>192</v>
      </c>
      <c r="N3679" t="s">
        <v>41</v>
      </c>
      <c r="O3679" t="s">
        <v>717</v>
      </c>
      <c r="Q3679" t="s">
        <v>50</v>
      </c>
      <c r="R3679">
        <v>15</v>
      </c>
      <c r="S3679" t="s">
        <v>718</v>
      </c>
      <c r="T3679" t="b">
        <v>0</v>
      </c>
      <c r="U3679" t="b">
        <v>0</v>
      </c>
      <c r="V3679" t="b">
        <v>1</v>
      </c>
      <c r="W3679" t="b">
        <v>1</v>
      </c>
      <c r="X3679" t="b">
        <v>0</v>
      </c>
      <c r="Z3679" t="b">
        <f t="shared" si="304"/>
        <v>1</v>
      </c>
      <c r="AA3679" t="b">
        <v>0</v>
      </c>
      <c r="AB3679" t="b">
        <v>0</v>
      </c>
      <c r="AC3679" t="b">
        <v>0</v>
      </c>
      <c r="AD3679" t="b">
        <v>1</v>
      </c>
      <c r="AE3679" t="b">
        <v>0</v>
      </c>
      <c r="AF3679" t="b">
        <v>0</v>
      </c>
      <c r="AG3679" t="b">
        <v>0</v>
      </c>
      <c r="AH3679" t="b">
        <v>0</v>
      </c>
      <c r="AJ3679" t="b">
        <f t="shared" si="305"/>
        <v>1</v>
      </c>
      <c r="AK3679" t="s">
        <v>719</v>
      </c>
      <c r="AL3679" t="b">
        <v>1</v>
      </c>
    </row>
    <row r="3680" spans="1:38" x14ac:dyDescent="0.3">
      <c r="A3680">
        <v>-73.976120989999998</v>
      </c>
      <c r="B3680">
        <v>40.76824045</v>
      </c>
      <c r="C3680" t="s">
        <v>743</v>
      </c>
      <c r="D3680" t="s">
        <v>230</v>
      </c>
      <c r="E3680" t="str">
        <f t="shared" si="303"/>
        <v>far</v>
      </c>
      <c r="F3680" t="s">
        <v>34</v>
      </c>
      <c r="G3680">
        <v>10082018</v>
      </c>
      <c r="H3680" s="1">
        <v>3</v>
      </c>
      <c r="I3680" t="s">
        <v>39</v>
      </c>
      <c r="J3680" t="s">
        <v>40</v>
      </c>
      <c r="N3680" t="s">
        <v>41</v>
      </c>
      <c r="O3680" t="s">
        <v>42</v>
      </c>
      <c r="Q3680" t="s">
        <v>43</v>
      </c>
      <c r="R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1</v>
      </c>
      <c r="Z3680" t="b">
        <f t="shared" si="304"/>
        <v>1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1</v>
      </c>
      <c r="AJ3680" t="b">
        <f t="shared" si="305"/>
        <v>1</v>
      </c>
      <c r="AK3680" t="s">
        <v>744</v>
      </c>
      <c r="AL3680" t="b">
        <v>1</v>
      </c>
    </row>
    <row r="3681" spans="1:38" x14ac:dyDescent="0.3">
      <c r="A3681">
        <v>-73.963842270000001</v>
      </c>
      <c r="B3681">
        <v>40.788734089999998</v>
      </c>
      <c r="C3681" t="s">
        <v>763</v>
      </c>
      <c r="D3681" t="s">
        <v>304</v>
      </c>
      <c r="E3681" t="str">
        <f t="shared" si="303"/>
        <v>far</v>
      </c>
      <c r="F3681" t="s">
        <v>34</v>
      </c>
      <c r="G3681">
        <v>10062018</v>
      </c>
      <c r="H3681" s="1">
        <v>2</v>
      </c>
      <c r="I3681" t="s">
        <v>39</v>
      </c>
      <c r="J3681" t="s">
        <v>40</v>
      </c>
      <c r="O3681" t="s">
        <v>55</v>
      </c>
      <c r="Q3681" t="s">
        <v>43</v>
      </c>
      <c r="R3681" t="b">
        <v>0</v>
      </c>
      <c r="S3681" t="s">
        <v>764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Z3681" t="b">
        <f t="shared" si="304"/>
        <v>1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1</v>
      </c>
      <c r="AI3681" t="s">
        <v>765</v>
      </c>
      <c r="AJ3681" t="b">
        <f t="shared" si="305"/>
        <v>1</v>
      </c>
      <c r="AK3681" t="s">
        <v>766</v>
      </c>
      <c r="AL3681" t="b">
        <v>1</v>
      </c>
    </row>
    <row r="3682" spans="1:38" x14ac:dyDescent="0.3">
      <c r="A3682">
        <v>-73.952780820000001</v>
      </c>
      <c r="B3682">
        <v>40.792416719999999</v>
      </c>
      <c r="C3682" t="s">
        <v>781</v>
      </c>
      <c r="D3682" t="s">
        <v>106</v>
      </c>
      <c r="E3682" t="str">
        <f t="shared" si="303"/>
        <v>far</v>
      </c>
      <c r="F3682" t="s">
        <v>48</v>
      </c>
      <c r="G3682">
        <v>10172018</v>
      </c>
      <c r="H3682" s="1">
        <v>5</v>
      </c>
      <c r="I3682" t="s">
        <v>39</v>
      </c>
      <c r="J3682" t="s">
        <v>40</v>
      </c>
      <c r="N3682" t="s">
        <v>41</v>
      </c>
      <c r="O3682" t="s">
        <v>42</v>
      </c>
      <c r="Q3682" t="s">
        <v>43</v>
      </c>
      <c r="R3682" t="b">
        <v>0</v>
      </c>
      <c r="T3682" t="b">
        <v>0</v>
      </c>
      <c r="U3682" t="b">
        <v>0</v>
      </c>
      <c r="V3682" t="b">
        <v>0</v>
      </c>
      <c r="W3682" t="b">
        <v>1</v>
      </c>
      <c r="X3682" t="b">
        <v>1</v>
      </c>
      <c r="Z3682" t="b">
        <f t="shared" si="304"/>
        <v>1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1</v>
      </c>
      <c r="AI3682" t="s">
        <v>782</v>
      </c>
      <c r="AJ3682" t="b">
        <f t="shared" si="305"/>
        <v>1</v>
      </c>
      <c r="AK3682" t="s">
        <v>783</v>
      </c>
      <c r="AL3682" t="b">
        <v>1</v>
      </c>
    </row>
    <row r="3683" spans="1:38" x14ac:dyDescent="0.3">
      <c r="A3683">
        <v>-73.962418459999995</v>
      </c>
      <c r="B3683">
        <v>40.792152489999999</v>
      </c>
      <c r="C3683" t="s">
        <v>784</v>
      </c>
      <c r="D3683" t="s">
        <v>785</v>
      </c>
      <c r="E3683" t="str">
        <f t="shared" si="303"/>
        <v>far</v>
      </c>
      <c r="F3683" t="s">
        <v>48</v>
      </c>
      <c r="G3683">
        <v>10172018</v>
      </c>
      <c r="H3683" s="1">
        <v>3</v>
      </c>
      <c r="I3683" t="s">
        <v>39</v>
      </c>
      <c r="J3683" t="s">
        <v>40</v>
      </c>
      <c r="N3683" t="s">
        <v>41</v>
      </c>
      <c r="O3683" t="s">
        <v>42</v>
      </c>
      <c r="Q3683" t="s">
        <v>43</v>
      </c>
      <c r="R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1</v>
      </c>
      <c r="Z3683" t="b">
        <f t="shared" si="304"/>
        <v>1</v>
      </c>
      <c r="AA3683" t="b">
        <v>0</v>
      </c>
      <c r="AB3683" t="b">
        <v>0</v>
      </c>
      <c r="AC3683" t="b">
        <v>0</v>
      </c>
      <c r="AD3683" t="b">
        <v>0</v>
      </c>
      <c r="AE3683" t="b">
        <v>1</v>
      </c>
      <c r="AF3683" t="b">
        <v>1</v>
      </c>
      <c r="AG3683" t="b">
        <v>1</v>
      </c>
      <c r="AH3683" t="b">
        <v>1</v>
      </c>
      <c r="AI3683" t="s">
        <v>786</v>
      </c>
      <c r="AJ3683" t="b">
        <f t="shared" si="305"/>
        <v>1</v>
      </c>
      <c r="AK3683" t="s">
        <v>787</v>
      </c>
      <c r="AL3683" t="b">
        <v>1</v>
      </c>
    </row>
    <row r="3684" spans="1:38" x14ac:dyDescent="0.3">
      <c r="A3684">
        <v>-73.974140140000003</v>
      </c>
      <c r="B3684">
        <v>40.775813429999999</v>
      </c>
      <c r="C3684" t="s">
        <v>791</v>
      </c>
      <c r="D3684" t="s">
        <v>180</v>
      </c>
      <c r="E3684" t="str">
        <f t="shared" si="303"/>
        <v>far</v>
      </c>
      <c r="F3684" t="s">
        <v>48</v>
      </c>
      <c r="G3684">
        <v>10072018</v>
      </c>
      <c r="H3684" s="1">
        <v>2</v>
      </c>
      <c r="I3684" t="s">
        <v>39</v>
      </c>
      <c r="J3684" t="s">
        <v>40</v>
      </c>
      <c r="N3684" t="s">
        <v>41</v>
      </c>
      <c r="O3684" t="s">
        <v>42</v>
      </c>
      <c r="Q3684" t="s">
        <v>43</v>
      </c>
      <c r="R3684" t="b">
        <v>0</v>
      </c>
      <c r="T3684" t="b">
        <v>0</v>
      </c>
      <c r="U3684" t="b">
        <v>1</v>
      </c>
      <c r="V3684" t="b">
        <v>0</v>
      </c>
      <c r="W3684" t="b">
        <v>0</v>
      </c>
      <c r="X3684" t="b">
        <v>0</v>
      </c>
      <c r="Z3684" t="b">
        <f t="shared" si="304"/>
        <v>1</v>
      </c>
      <c r="AA3684" t="b">
        <v>0</v>
      </c>
      <c r="AB3684" t="b">
        <v>0</v>
      </c>
      <c r="AC3684" t="b">
        <v>0</v>
      </c>
      <c r="AD3684" t="b">
        <v>1</v>
      </c>
      <c r="AE3684" t="b">
        <v>0</v>
      </c>
      <c r="AF3684" t="b">
        <v>0</v>
      </c>
      <c r="AG3684" t="b">
        <v>1</v>
      </c>
      <c r="AH3684" t="b">
        <v>0</v>
      </c>
      <c r="AJ3684" t="b">
        <f t="shared" si="305"/>
        <v>1</v>
      </c>
      <c r="AK3684" t="s">
        <v>792</v>
      </c>
      <c r="AL3684" t="b">
        <v>1</v>
      </c>
    </row>
    <row r="3685" spans="1:38" x14ac:dyDescent="0.3">
      <c r="A3685">
        <v>-73.975357430000003</v>
      </c>
      <c r="B3685">
        <v>40.76832117</v>
      </c>
      <c r="C3685" t="s">
        <v>793</v>
      </c>
      <c r="D3685" t="s">
        <v>794</v>
      </c>
      <c r="E3685" t="str">
        <f t="shared" si="303"/>
        <v>far</v>
      </c>
      <c r="F3685" t="s">
        <v>34</v>
      </c>
      <c r="G3685">
        <v>10082018</v>
      </c>
      <c r="H3685" s="1">
        <v>8</v>
      </c>
      <c r="I3685" t="s">
        <v>39</v>
      </c>
      <c r="J3685" t="s">
        <v>40</v>
      </c>
      <c r="O3685" t="s">
        <v>55</v>
      </c>
      <c r="Q3685" t="s">
        <v>43</v>
      </c>
      <c r="R3685" t="b">
        <v>0</v>
      </c>
      <c r="T3685" t="b">
        <v>0</v>
      </c>
      <c r="U3685" t="b">
        <v>0</v>
      </c>
      <c r="V3685" t="b">
        <v>1</v>
      </c>
      <c r="W3685" t="b">
        <v>0</v>
      </c>
      <c r="X3685" t="b">
        <v>0</v>
      </c>
      <c r="Z3685" t="b">
        <f t="shared" si="304"/>
        <v>1</v>
      </c>
      <c r="AA3685" t="b">
        <v>0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1</v>
      </c>
      <c r="AJ3685" t="b">
        <f t="shared" si="305"/>
        <v>1</v>
      </c>
      <c r="AK3685" t="s">
        <v>795</v>
      </c>
      <c r="AL3685" t="b">
        <v>1</v>
      </c>
    </row>
    <row r="3686" spans="1:38" x14ac:dyDescent="0.3">
      <c r="A3686">
        <v>-73.97372661</v>
      </c>
      <c r="B3686">
        <v>40.778633839999998</v>
      </c>
      <c r="C3686" t="s">
        <v>796</v>
      </c>
      <c r="D3686" t="s">
        <v>797</v>
      </c>
      <c r="E3686" t="str">
        <f t="shared" si="303"/>
        <v>far</v>
      </c>
      <c r="F3686" t="s">
        <v>34</v>
      </c>
      <c r="G3686">
        <v>10142018</v>
      </c>
      <c r="H3686" s="1">
        <v>1</v>
      </c>
      <c r="I3686" t="s">
        <v>39</v>
      </c>
      <c r="J3686" t="s">
        <v>40</v>
      </c>
      <c r="N3686" t="s">
        <v>117</v>
      </c>
      <c r="O3686" t="s">
        <v>118</v>
      </c>
      <c r="Q3686" t="s">
        <v>43</v>
      </c>
      <c r="R3686" t="b">
        <v>0</v>
      </c>
      <c r="T3686" t="b">
        <v>0</v>
      </c>
      <c r="U3686" t="b">
        <v>0</v>
      </c>
      <c r="V3686" t="b">
        <v>1</v>
      </c>
      <c r="W3686" t="b">
        <v>0</v>
      </c>
      <c r="X3686" t="b">
        <v>0</v>
      </c>
      <c r="Z3686" t="b">
        <f t="shared" si="304"/>
        <v>1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1</v>
      </c>
      <c r="AJ3686" t="b">
        <f t="shared" si="305"/>
        <v>1</v>
      </c>
      <c r="AK3686" t="s">
        <v>798</v>
      </c>
      <c r="AL3686" t="b">
        <v>1</v>
      </c>
    </row>
    <row r="3687" spans="1:38" x14ac:dyDescent="0.3">
      <c r="A3687">
        <v>-73.967895659999996</v>
      </c>
      <c r="B3687">
        <v>40.776740959999998</v>
      </c>
      <c r="C3687" t="s">
        <v>799</v>
      </c>
      <c r="D3687" t="s">
        <v>246</v>
      </c>
      <c r="E3687" t="str">
        <f t="shared" si="303"/>
        <v>far</v>
      </c>
      <c r="F3687" t="s">
        <v>34</v>
      </c>
      <c r="G3687">
        <v>10102018</v>
      </c>
      <c r="H3687" s="1">
        <v>7</v>
      </c>
      <c r="I3687" t="s">
        <v>39</v>
      </c>
      <c r="J3687" t="s">
        <v>40</v>
      </c>
      <c r="O3687" t="s">
        <v>55</v>
      </c>
      <c r="Q3687" t="s">
        <v>50</v>
      </c>
      <c r="R3687">
        <v>3</v>
      </c>
      <c r="S3687" t="s">
        <v>760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Z3687" t="b">
        <f t="shared" si="304"/>
        <v>1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1</v>
      </c>
      <c r="AJ3687" t="b">
        <f t="shared" si="305"/>
        <v>1</v>
      </c>
      <c r="AK3687" t="s">
        <v>800</v>
      </c>
      <c r="AL3687" t="b">
        <v>1</v>
      </c>
    </row>
    <row r="3688" spans="1:38" x14ac:dyDescent="0.3">
      <c r="A3688">
        <v>-73.975846489999995</v>
      </c>
      <c r="B3688">
        <v>40.77259574</v>
      </c>
      <c r="C3688" t="s">
        <v>804</v>
      </c>
      <c r="D3688" t="s">
        <v>805</v>
      </c>
      <c r="E3688" t="str">
        <f t="shared" si="303"/>
        <v>far</v>
      </c>
      <c r="F3688" t="s">
        <v>34</v>
      </c>
      <c r="G3688">
        <v>10132018</v>
      </c>
      <c r="H3688" s="1">
        <v>5</v>
      </c>
      <c r="I3688" t="s">
        <v>39</v>
      </c>
      <c r="J3688" t="s">
        <v>40</v>
      </c>
      <c r="N3688" t="s">
        <v>84</v>
      </c>
      <c r="O3688" t="s">
        <v>103</v>
      </c>
      <c r="Q3688" t="s">
        <v>43</v>
      </c>
      <c r="R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1</v>
      </c>
      <c r="Z3688" t="b">
        <f t="shared" si="304"/>
        <v>1</v>
      </c>
      <c r="AA3688" t="b">
        <v>0</v>
      </c>
      <c r="AB3688" t="b">
        <v>0</v>
      </c>
      <c r="AC3688" t="b">
        <v>0</v>
      </c>
      <c r="AD3688" t="b">
        <v>1</v>
      </c>
      <c r="AE3688" t="b">
        <v>0</v>
      </c>
      <c r="AF3688" t="b">
        <v>0</v>
      </c>
      <c r="AG3688" t="b">
        <v>1</v>
      </c>
      <c r="AH3688" t="b">
        <v>0</v>
      </c>
      <c r="AJ3688" t="b">
        <f t="shared" si="305"/>
        <v>1</v>
      </c>
      <c r="AK3688" t="s">
        <v>806</v>
      </c>
      <c r="AL3688" t="b">
        <v>1</v>
      </c>
    </row>
    <row r="3689" spans="1:38" x14ac:dyDescent="0.3">
      <c r="A3689">
        <v>-73.95902366</v>
      </c>
      <c r="B3689">
        <v>40.798263249999998</v>
      </c>
      <c r="C3689" t="s">
        <v>813</v>
      </c>
      <c r="D3689" t="s">
        <v>458</v>
      </c>
      <c r="E3689" t="str">
        <f t="shared" si="303"/>
        <v>far</v>
      </c>
      <c r="F3689" t="s">
        <v>48</v>
      </c>
      <c r="G3689">
        <v>10102018</v>
      </c>
      <c r="H3689" s="1">
        <v>4</v>
      </c>
      <c r="I3689" t="s">
        <v>39</v>
      </c>
      <c r="J3689" t="s">
        <v>40</v>
      </c>
      <c r="N3689" t="s">
        <v>41</v>
      </c>
      <c r="O3689" t="s">
        <v>42</v>
      </c>
      <c r="Q3689" t="s">
        <v>43</v>
      </c>
      <c r="R3689" t="b">
        <v>0</v>
      </c>
      <c r="S3689" t="s">
        <v>814</v>
      </c>
      <c r="T3689" t="b">
        <v>0</v>
      </c>
      <c r="U3689" t="b">
        <v>0</v>
      </c>
      <c r="V3689" t="b">
        <v>0</v>
      </c>
      <c r="W3689" t="b">
        <v>0</v>
      </c>
      <c r="X3689" t="b">
        <v>1</v>
      </c>
      <c r="Z3689" t="b">
        <f t="shared" si="304"/>
        <v>1</v>
      </c>
      <c r="AA3689" t="b">
        <v>0</v>
      </c>
      <c r="AB3689" t="b">
        <v>0</v>
      </c>
      <c r="AC3689" t="b">
        <v>0</v>
      </c>
      <c r="AD3689" t="b">
        <v>1</v>
      </c>
      <c r="AE3689" t="b">
        <v>0</v>
      </c>
      <c r="AF3689" t="b">
        <v>0</v>
      </c>
      <c r="AG3689" t="b">
        <v>1</v>
      </c>
      <c r="AH3689" t="b">
        <v>1</v>
      </c>
      <c r="AI3689" t="s">
        <v>460</v>
      </c>
      <c r="AJ3689" t="b">
        <f t="shared" si="305"/>
        <v>1</v>
      </c>
      <c r="AK3689" t="s">
        <v>815</v>
      </c>
      <c r="AL3689" t="b">
        <v>1</v>
      </c>
    </row>
    <row r="3690" spans="1:38" x14ac:dyDescent="0.3">
      <c r="A3690">
        <v>-73.959764879999994</v>
      </c>
      <c r="B3690">
        <v>40.790344300000001</v>
      </c>
      <c r="C3690" t="s">
        <v>820</v>
      </c>
      <c r="D3690" t="s">
        <v>75</v>
      </c>
      <c r="E3690" t="str">
        <f t="shared" si="303"/>
        <v>far</v>
      </c>
      <c r="F3690" t="s">
        <v>48</v>
      </c>
      <c r="G3690">
        <v>10072018</v>
      </c>
      <c r="H3690" s="1">
        <v>1</v>
      </c>
      <c r="I3690" t="s">
        <v>39</v>
      </c>
      <c r="J3690" t="s">
        <v>40</v>
      </c>
      <c r="O3690" t="s">
        <v>55</v>
      </c>
      <c r="Q3690" t="s">
        <v>43</v>
      </c>
      <c r="R3690" t="b">
        <v>0</v>
      </c>
      <c r="T3690" t="b">
        <v>0</v>
      </c>
      <c r="U3690" t="b">
        <v>0</v>
      </c>
      <c r="V3690" t="b">
        <v>0</v>
      </c>
      <c r="W3690" t="b">
        <v>1</v>
      </c>
      <c r="X3690" t="b">
        <v>0</v>
      </c>
      <c r="Z3690" t="b">
        <f t="shared" si="304"/>
        <v>1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1</v>
      </c>
      <c r="AJ3690" t="b">
        <f t="shared" si="305"/>
        <v>1</v>
      </c>
      <c r="AK3690" t="s">
        <v>821</v>
      </c>
      <c r="AL3690" t="b">
        <v>1</v>
      </c>
    </row>
    <row r="3691" spans="1:38" x14ac:dyDescent="0.3">
      <c r="A3691">
        <v>-73.958941429999996</v>
      </c>
      <c r="B3691">
        <v>40.790707390000001</v>
      </c>
      <c r="C3691" t="s">
        <v>822</v>
      </c>
      <c r="D3691" t="s">
        <v>75</v>
      </c>
      <c r="E3691" t="str">
        <f t="shared" si="303"/>
        <v>far</v>
      </c>
      <c r="F3691" t="s">
        <v>34</v>
      </c>
      <c r="G3691">
        <v>10172018</v>
      </c>
      <c r="H3691" s="1">
        <v>4</v>
      </c>
      <c r="I3691" t="s">
        <v>39</v>
      </c>
      <c r="J3691" t="s">
        <v>40</v>
      </c>
      <c r="O3691" t="s">
        <v>55</v>
      </c>
      <c r="Q3691" t="s">
        <v>43</v>
      </c>
      <c r="R3691" t="b">
        <v>0</v>
      </c>
      <c r="S3691" t="s">
        <v>823</v>
      </c>
      <c r="T3691" t="b">
        <v>0</v>
      </c>
      <c r="U3691" t="b">
        <v>0</v>
      </c>
      <c r="V3691" t="b">
        <v>0</v>
      </c>
      <c r="W3691" t="b">
        <v>1</v>
      </c>
      <c r="X3691" t="b">
        <v>1</v>
      </c>
      <c r="Z3691" t="b">
        <f t="shared" si="304"/>
        <v>1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J3691" t="b">
        <f t="shared" si="305"/>
        <v>1</v>
      </c>
      <c r="AK3691" t="s">
        <v>824</v>
      </c>
      <c r="AL3691" t="b">
        <v>1</v>
      </c>
    </row>
    <row r="3692" spans="1:38" x14ac:dyDescent="0.3">
      <c r="A3692">
        <v>-73.972674769999998</v>
      </c>
      <c r="B3692">
        <v>40.770302270000002</v>
      </c>
      <c r="C3692" t="s">
        <v>837</v>
      </c>
      <c r="D3692" t="s">
        <v>368</v>
      </c>
      <c r="E3692" t="str">
        <f t="shared" si="303"/>
        <v>far</v>
      </c>
      <c r="F3692" t="s">
        <v>48</v>
      </c>
      <c r="G3692">
        <v>10082018</v>
      </c>
      <c r="H3692" s="1">
        <v>2</v>
      </c>
      <c r="I3692" t="s">
        <v>39</v>
      </c>
      <c r="J3692" t="s">
        <v>40</v>
      </c>
      <c r="N3692" t="s">
        <v>41</v>
      </c>
      <c r="O3692" t="s">
        <v>42</v>
      </c>
      <c r="Q3692" t="s">
        <v>43</v>
      </c>
      <c r="R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Z3692" t="b">
        <f t="shared" si="304"/>
        <v>1</v>
      </c>
      <c r="AA3692" t="b">
        <v>0</v>
      </c>
      <c r="AB3692" t="b">
        <v>0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1</v>
      </c>
      <c r="AI3692" t="s">
        <v>838</v>
      </c>
      <c r="AJ3692" t="b">
        <f t="shared" si="305"/>
        <v>1</v>
      </c>
      <c r="AK3692" t="s">
        <v>839</v>
      </c>
      <c r="AL3692" t="b">
        <v>1</v>
      </c>
    </row>
    <row r="3693" spans="1:38" x14ac:dyDescent="0.3">
      <c r="A3693">
        <v>-73.953433340000004</v>
      </c>
      <c r="B3693">
        <v>40.793256419999999</v>
      </c>
      <c r="C3693" t="s">
        <v>866</v>
      </c>
      <c r="D3693" t="s">
        <v>867</v>
      </c>
      <c r="E3693" t="str">
        <f t="shared" si="303"/>
        <v>far</v>
      </c>
      <c r="F3693" t="s">
        <v>48</v>
      </c>
      <c r="G3693">
        <v>10182018</v>
      </c>
      <c r="H3693" s="1">
        <v>3</v>
      </c>
      <c r="I3693" t="s">
        <v>39</v>
      </c>
      <c r="J3693" t="s">
        <v>40</v>
      </c>
      <c r="N3693" t="s">
        <v>84</v>
      </c>
      <c r="O3693" t="s">
        <v>103</v>
      </c>
      <c r="Q3693" t="s">
        <v>50</v>
      </c>
      <c r="R3693">
        <v>10</v>
      </c>
      <c r="S3693" t="s">
        <v>868</v>
      </c>
      <c r="T3693" t="b">
        <v>0</v>
      </c>
      <c r="U3693" t="b">
        <v>0</v>
      </c>
      <c r="V3693" t="b">
        <v>0</v>
      </c>
      <c r="W3693" t="b">
        <v>1</v>
      </c>
      <c r="X3693" t="b">
        <v>0</v>
      </c>
      <c r="Z3693" t="b">
        <f t="shared" si="304"/>
        <v>1</v>
      </c>
      <c r="AA3693" t="b">
        <v>0</v>
      </c>
      <c r="AB3693" t="b">
        <v>1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1</v>
      </c>
      <c r="AJ3693" t="b">
        <f t="shared" si="305"/>
        <v>1</v>
      </c>
      <c r="AK3693" t="s">
        <v>869</v>
      </c>
      <c r="AL3693" t="b">
        <v>1</v>
      </c>
    </row>
    <row r="3694" spans="1:38" x14ac:dyDescent="0.3">
      <c r="A3694">
        <v>-73.955286119999997</v>
      </c>
      <c r="B3694">
        <v>40.788973929999997</v>
      </c>
      <c r="C3694" t="s">
        <v>876</v>
      </c>
      <c r="D3694" t="s">
        <v>877</v>
      </c>
      <c r="E3694" t="str">
        <f t="shared" si="303"/>
        <v>far</v>
      </c>
      <c r="F3694" t="s">
        <v>48</v>
      </c>
      <c r="G3694">
        <v>10132018</v>
      </c>
      <c r="H3694" s="1">
        <v>5</v>
      </c>
      <c r="I3694" t="s">
        <v>39</v>
      </c>
      <c r="J3694" t="s">
        <v>41</v>
      </c>
      <c r="N3694" t="s">
        <v>40</v>
      </c>
      <c r="O3694" t="s">
        <v>110</v>
      </c>
      <c r="Q3694" t="s">
        <v>50</v>
      </c>
      <c r="R3694">
        <v>3</v>
      </c>
      <c r="S3694" t="s">
        <v>878</v>
      </c>
      <c r="T3694" t="b">
        <v>0</v>
      </c>
      <c r="U3694" t="b">
        <v>0</v>
      </c>
      <c r="V3694" t="b">
        <v>1</v>
      </c>
      <c r="W3694" t="b">
        <v>0</v>
      </c>
      <c r="X3694" t="b">
        <v>1</v>
      </c>
      <c r="Z3694" t="b">
        <f t="shared" si="304"/>
        <v>1</v>
      </c>
      <c r="AA3694" t="b">
        <v>0</v>
      </c>
      <c r="AB3694" t="b">
        <v>0</v>
      </c>
      <c r="AC3694" t="b">
        <v>0</v>
      </c>
      <c r="AD3694" t="b">
        <v>1</v>
      </c>
      <c r="AE3694" t="b">
        <v>0</v>
      </c>
      <c r="AF3694" t="b">
        <v>0</v>
      </c>
      <c r="AG3694" t="b">
        <v>1</v>
      </c>
      <c r="AH3694" t="b">
        <v>0</v>
      </c>
      <c r="AJ3694" t="b">
        <f t="shared" si="305"/>
        <v>1</v>
      </c>
      <c r="AK3694" t="s">
        <v>879</v>
      </c>
      <c r="AL3694" t="b">
        <v>1</v>
      </c>
    </row>
    <row r="3695" spans="1:38" x14ac:dyDescent="0.3">
      <c r="A3695">
        <v>-73.968107279999998</v>
      </c>
      <c r="B3695">
        <v>40.776861269999998</v>
      </c>
      <c r="C3695" t="s">
        <v>893</v>
      </c>
      <c r="D3695" t="s">
        <v>246</v>
      </c>
      <c r="E3695" t="str">
        <f t="shared" si="303"/>
        <v>far</v>
      </c>
      <c r="F3695" t="s">
        <v>48</v>
      </c>
      <c r="G3695">
        <v>10072018</v>
      </c>
      <c r="H3695" s="1">
        <v>9</v>
      </c>
      <c r="I3695" t="s">
        <v>39</v>
      </c>
      <c r="J3695" t="s">
        <v>41</v>
      </c>
      <c r="N3695" t="s">
        <v>84</v>
      </c>
      <c r="O3695" t="s">
        <v>85</v>
      </c>
      <c r="Q3695" t="s">
        <v>50</v>
      </c>
      <c r="R3695">
        <v>20</v>
      </c>
      <c r="T3695" t="b">
        <v>0</v>
      </c>
      <c r="U3695" t="b">
        <v>0</v>
      </c>
      <c r="V3695" t="b">
        <v>1</v>
      </c>
      <c r="W3695" t="b">
        <v>0</v>
      </c>
      <c r="X3695" t="b">
        <v>1</v>
      </c>
      <c r="Z3695" t="b">
        <f t="shared" si="304"/>
        <v>1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1</v>
      </c>
      <c r="AJ3695" t="b">
        <f t="shared" si="305"/>
        <v>1</v>
      </c>
      <c r="AK3695" t="s">
        <v>894</v>
      </c>
      <c r="AL3695" t="b">
        <v>1</v>
      </c>
    </row>
    <row r="3696" spans="1:38" x14ac:dyDescent="0.3">
      <c r="A3696">
        <v>-73.976719160000002</v>
      </c>
      <c r="B3696">
        <v>40.773078630000001</v>
      </c>
      <c r="C3696" t="s">
        <v>899</v>
      </c>
      <c r="D3696" t="s">
        <v>249</v>
      </c>
      <c r="E3696" t="str">
        <f t="shared" si="303"/>
        <v>far</v>
      </c>
      <c r="F3696" t="s">
        <v>34</v>
      </c>
      <c r="G3696">
        <v>10122018</v>
      </c>
      <c r="H3696" s="1">
        <v>3</v>
      </c>
      <c r="I3696" t="s">
        <v>39</v>
      </c>
      <c r="J3696" t="s">
        <v>40</v>
      </c>
      <c r="N3696" t="s">
        <v>117</v>
      </c>
      <c r="O3696" t="s">
        <v>118</v>
      </c>
      <c r="Q3696" t="s">
        <v>43</v>
      </c>
      <c r="R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1</v>
      </c>
      <c r="Z3696" t="b">
        <f t="shared" si="304"/>
        <v>1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1</v>
      </c>
      <c r="AJ3696" t="b">
        <f t="shared" si="305"/>
        <v>1</v>
      </c>
      <c r="AK3696" t="s">
        <v>900</v>
      </c>
      <c r="AL3696" t="b">
        <v>1</v>
      </c>
    </row>
    <row r="3697" spans="1:38" x14ac:dyDescent="0.3">
      <c r="A3697">
        <v>-73.957921859999999</v>
      </c>
      <c r="B3697">
        <v>40.796060500000003</v>
      </c>
      <c r="C3697" t="s">
        <v>908</v>
      </c>
      <c r="D3697" t="s">
        <v>191</v>
      </c>
      <c r="E3697" t="str">
        <f t="shared" si="303"/>
        <v>far</v>
      </c>
      <c r="F3697" t="s">
        <v>48</v>
      </c>
      <c r="G3697">
        <v>10192018</v>
      </c>
      <c r="H3697" s="1">
        <v>4</v>
      </c>
      <c r="I3697" t="s">
        <v>39</v>
      </c>
      <c r="J3697" t="s">
        <v>40</v>
      </c>
      <c r="O3697" t="s">
        <v>55</v>
      </c>
      <c r="Q3697" t="s">
        <v>43</v>
      </c>
      <c r="R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1</v>
      </c>
      <c r="Z3697" t="b">
        <f t="shared" si="304"/>
        <v>1</v>
      </c>
      <c r="AA3697" t="b">
        <v>1</v>
      </c>
      <c r="AB3697" t="b">
        <v>1</v>
      </c>
      <c r="AC3697" t="b">
        <v>0</v>
      </c>
      <c r="AD3697" t="b">
        <v>0</v>
      </c>
      <c r="AE3697" t="b">
        <v>0</v>
      </c>
      <c r="AF3697" t="b">
        <v>0</v>
      </c>
      <c r="AG3697" t="b">
        <v>1</v>
      </c>
      <c r="AH3697" t="b">
        <v>0</v>
      </c>
      <c r="AJ3697" t="b">
        <f t="shared" si="305"/>
        <v>1</v>
      </c>
      <c r="AK3697" t="s">
        <v>909</v>
      </c>
      <c r="AL3697" t="b">
        <v>1</v>
      </c>
    </row>
    <row r="3698" spans="1:38" x14ac:dyDescent="0.3">
      <c r="A3698">
        <v>-73.963983290000002</v>
      </c>
      <c r="B3698">
        <v>40.79095324</v>
      </c>
      <c r="C3698" t="s">
        <v>910</v>
      </c>
      <c r="D3698" t="s">
        <v>911</v>
      </c>
      <c r="E3698" t="str">
        <f t="shared" si="303"/>
        <v>far</v>
      </c>
      <c r="F3698" t="s">
        <v>34</v>
      </c>
      <c r="G3698">
        <v>10192018</v>
      </c>
      <c r="H3698" s="1">
        <v>8</v>
      </c>
      <c r="I3698" t="s">
        <v>39</v>
      </c>
      <c r="J3698" t="s">
        <v>40</v>
      </c>
      <c r="N3698" t="s">
        <v>117</v>
      </c>
      <c r="O3698" t="s">
        <v>118</v>
      </c>
      <c r="Q3698" t="s">
        <v>43</v>
      </c>
      <c r="R3698" t="b">
        <v>0</v>
      </c>
      <c r="T3698" t="b">
        <v>0</v>
      </c>
      <c r="U3698" t="b">
        <v>0</v>
      </c>
      <c r="V3698" t="b">
        <v>1</v>
      </c>
      <c r="W3698" t="b">
        <v>1</v>
      </c>
      <c r="X3698" t="b">
        <v>1</v>
      </c>
      <c r="Z3698" t="b">
        <f t="shared" si="304"/>
        <v>1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1</v>
      </c>
      <c r="AJ3698" t="b">
        <f t="shared" si="305"/>
        <v>1</v>
      </c>
      <c r="AK3698" t="s">
        <v>912</v>
      </c>
      <c r="AL3698" t="b">
        <v>1</v>
      </c>
    </row>
    <row r="3699" spans="1:38" x14ac:dyDescent="0.3">
      <c r="A3699">
        <v>-73.961907019999998</v>
      </c>
      <c r="B3699">
        <v>40.795255670000003</v>
      </c>
      <c r="C3699" t="s">
        <v>919</v>
      </c>
      <c r="D3699" t="s">
        <v>301</v>
      </c>
      <c r="E3699" t="str">
        <f t="shared" si="303"/>
        <v>far</v>
      </c>
      <c r="F3699" t="s">
        <v>48</v>
      </c>
      <c r="G3699">
        <v>10142018</v>
      </c>
      <c r="H3699" s="1">
        <v>5</v>
      </c>
      <c r="I3699" t="s">
        <v>54</v>
      </c>
      <c r="J3699" t="s">
        <v>40</v>
      </c>
      <c r="N3699" t="s">
        <v>84</v>
      </c>
      <c r="O3699" t="s">
        <v>103</v>
      </c>
      <c r="Q3699" t="s">
        <v>43</v>
      </c>
      <c r="R3699" t="b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Z3699" t="b">
        <f t="shared" si="304"/>
        <v>1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1</v>
      </c>
      <c r="AJ3699" t="b">
        <f t="shared" si="305"/>
        <v>1</v>
      </c>
      <c r="AK3699" t="s">
        <v>920</v>
      </c>
      <c r="AL3699" t="b">
        <v>1</v>
      </c>
    </row>
    <row r="3700" spans="1:38" x14ac:dyDescent="0.3">
      <c r="A3700">
        <v>-73.952906069999997</v>
      </c>
      <c r="B3700">
        <v>40.792790969999999</v>
      </c>
      <c r="C3700" t="s">
        <v>935</v>
      </c>
      <c r="D3700" t="s">
        <v>936</v>
      </c>
      <c r="E3700" t="str">
        <f t="shared" si="303"/>
        <v>far</v>
      </c>
      <c r="F3700" t="s">
        <v>48</v>
      </c>
      <c r="G3700">
        <v>10102018</v>
      </c>
      <c r="H3700" s="1">
        <v>1</v>
      </c>
      <c r="I3700" t="s">
        <v>39</v>
      </c>
      <c r="J3700" t="s">
        <v>40</v>
      </c>
      <c r="O3700" t="s">
        <v>55</v>
      </c>
      <c r="Q3700" t="s">
        <v>43</v>
      </c>
      <c r="R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1</v>
      </c>
      <c r="Z3700" t="b">
        <f t="shared" si="304"/>
        <v>1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1</v>
      </c>
      <c r="AJ3700" t="b">
        <f t="shared" si="305"/>
        <v>1</v>
      </c>
      <c r="AK3700" t="s">
        <v>937</v>
      </c>
      <c r="AL3700" t="b">
        <v>1</v>
      </c>
    </row>
    <row r="3701" spans="1:38" x14ac:dyDescent="0.3">
      <c r="A3701">
        <v>-73.954733669999996</v>
      </c>
      <c r="B3701">
        <v>40.793893779999998</v>
      </c>
      <c r="C3701" t="s">
        <v>938</v>
      </c>
      <c r="D3701" t="s">
        <v>939</v>
      </c>
      <c r="E3701" t="str">
        <f t="shared" ref="E3701:E3764" si="306">IF(D3701="05D","near",IF(D3701="07D","near",IF(D3701="06C","near",IF(D3701="06E","near",IF(D3701="06D","near","far")))))</f>
        <v>far</v>
      </c>
      <c r="F3701" t="s">
        <v>34</v>
      </c>
      <c r="G3701">
        <v>10072018</v>
      </c>
      <c r="H3701" s="1">
        <v>7</v>
      </c>
      <c r="I3701" t="s">
        <v>39</v>
      </c>
      <c r="J3701" t="s">
        <v>40</v>
      </c>
      <c r="N3701" t="s">
        <v>41</v>
      </c>
      <c r="O3701" t="s">
        <v>42</v>
      </c>
      <c r="Q3701" t="s">
        <v>50</v>
      </c>
      <c r="R3701">
        <v>5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Z3701" t="b">
        <f t="shared" ref="Z3701:Z3764" si="307">ISBLANK(Y3701)</f>
        <v>1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1</v>
      </c>
      <c r="AJ3701" t="b">
        <f t="shared" ref="AJ3701:AJ3764" si="308">OR(AB3701,AC3701, AD3701, AH3701)</f>
        <v>1</v>
      </c>
      <c r="AK3701" t="s">
        <v>940</v>
      </c>
      <c r="AL3701" t="b">
        <v>1</v>
      </c>
    </row>
    <row r="3702" spans="1:38" x14ac:dyDescent="0.3">
      <c r="A3702">
        <v>-73.967406949999997</v>
      </c>
      <c r="B3702">
        <v>40.777252969999999</v>
      </c>
      <c r="C3702" t="s">
        <v>959</v>
      </c>
      <c r="D3702" t="s">
        <v>960</v>
      </c>
      <c r="E3702" t="str">
        <f t="shared" si="306"/>
        <v>far</v>
      </c>
      <c r="F3702" t="s">
        <v>34</v>
      </c>
      <c r="G3702">
        <v>10132018</v>
      </c>
      <c r="H3702" s="1">
        <v>2</v>
      </c>
      <c r="I3702" t="s">
        <v>39</v>
      </c>
      <c r="J3702" t="s">
        <v>40</v>
      </c>
      <c r="N3702" t="s">
        <v>41</v>
      </c>
      <c r="O3702" t="s">
        <v>42</v>
      </c>
      <c r="Q3702" t="s">
        <v>43</v>
      </c>
      <c r="R3702" t="b">
        <v>0</v>
      </c>
      <c r="S3702" t="s">
        <v>961</v>
      </c>
      <c r="T3702" t="b">
        <v>0</v>
      </c>
      <c r="U3702" t="b">
        <v>0</v>
      </c>
      <c r="V3702" t="b">
        <v>0</v>
      </c>
      <c r="W3702" t="b">
        <v>0</v>
      </c>
      <c r="X3702" t="b">
        <v>1</v>
      </c>
      <c r="Z3702" t="b">
        <f t="shared" si="307"/>
        <v>1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1</v>
      </c>
      <c r="AJ3702" t="b">
        <f t="shared" si="308"/>
        <v>1</v>
      </c>
      <c r="AK3702" t="s">
        <v>962</v>
      </c>
      <c r="AL3702" t="b">
        <v>1</v>
      </c>
    </row>
    <row r="3703" spans="1:38" x14ac:dyDescent="0.3">
      <c r="A3703">
        <v>-73.97565736</v>
      </c>
      <c r="B3703">
        <v>40.765664409999999</v>
      </c>
      <c r="C3703" t="s">
        <v>965</v>
      </c>
      <c r="D3703" t="s">
        <v>966</v>
      </c>
      <c r="E3703" t="str">
        <f t="shared" si="306"/>
        <v>far</v>
      </c>
      <c r="F3703" t="s">
        <v>34</v>
      </c>
      <c r="G3703">
        <v>10102018</v>
      </c>
      <c r="H3703" s="1">
        <v>1</v>
      </c>
      <c r="I3703" t="s">
        <v>39</v>
      </c>
      <c r="J3703" t="s">
        <v>40</v>
      </c>
      <c r="N3703" t="s">
        <v>84</v>
      </c>
      <c r="O3703" t="s">
        <v>103</v>
      </c>
      <c r="Q3703" t="s">
        <v>50</v>
      </c>
      <c r="R3703">
        <v>15</v>
      </c>
      <c r="T3703" t="b">
        <v>0</v>
      </c>
      <c r="U3703" t="b">
        <v>0</v>
      </c>
      <c r="V3703" t="b">
        <v>1</v>
      </c>
      <c r="W3703" t="b">
        <v>1</v>
      </c>
      <c r="X3703" t="b">
        <v>0</v>
      </c>
      <c r="Z3703" t="b">
        <f t="shared" si="307"/>
        <v>1</v>
      </c>
      <c r="AA3703" t="b">
        <v>0</v>
      </c>
      <c r="AB3703" t="b">
        <v>0</v>
      </c>
      <c r="AC3703" t="b">
        <v>0</v>
      </c>
      <c r="AD3703" t="b">
        <v>1</v>
      </c>
      <c r="AE3703" t="b">
        <v>0</v>
      </c>
      <c r="AF3703" t="b">
        <v>0</v>
      </c>
      <c r="AG3703" t="b">
        <v>1</v>
      </c>
      <c r="AH3703" t="b">
        <v>0</v>
      </c>
      <c r="AI3703" t="s">
        <v>967</v>
      </c>
      <c r="AJ3703" t="b">
        <f t="shared" si="308"/>
        <v>1</v>
      </c>
      <c r="AK3703" t="s">
        <v>968</v>
      </c>
      <c r="AL3703" t="b">
        <v>1</v>
      </c>
    </row>
    <row r="3704" spans="1:38" x14ac:dyDescent="0.3">
      <c r="A3704">
        <v>-73.969517640000007</v>
      </c>
      <c r="B3704">
        <v>40.77417252</v>
      </c>
      <c r="C3704" t="s">
        <v>990</v>
      </c>
      <c r="D3704" t="s">
        <v>991</v>
      </c>
      <c r="E3704" t="str">
        <f t="shared" si="306"/>
        <v>far</v>
      </c>
      <c r="F3704" t="s">
        <v>34</v>
      </c>
      <c r="G3704">
        <v>10072018</v>
      </c>
      <c r="H3704" s="1">
        <v>4</v>
      </c>
      <c r="J3704" t="s">
        <v>40</v>
      </c>
      <c r="N3704" t="s">
        <v>41</v>
      </c>
      <c r="O3704" t="s">
        <v>42</v>
      </c>
      <c r="Q3704" t="s">
        <v>43</v>
      </c>
      <c r="R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1</v>
      </c>
      <c r="Z3704" t="b">
        <f t="shared" si="307"/>
        <v>1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1</v>
      </c>
      <c r="AJ3704" t="b">
        <f t="shared" si="308"/>
        <v>1</v>
      </c>
      <c r="AK3704" t="s">
        <v>992</v>
      </c>
      <c r="AL3704" t="b">
        <v>1</v>
      </c>
    </row>
    <row r="3705" spans="1:38" x14ac:dyDescent="0.3">
      <c r="A3705">
        <v>-73.955409579999994</v>
      </c>
      <c r="B3705">
        <v>40.788730579999999</v>
      </c>
      <c r="C3705" t="s">
        <v>1005</v>
      </c>
      <c r="D3705" t="s">
        <v>877</v>
      </c>
      <c r="E3705" t="str">
        <f t="shared" si="306"/>
        <v>far</v>
      </c>
      <c r="F3705" t="s">
        <v>48</v>
      </c>
      <c r="G3705">
        <v>10132018</v>
      </c>
      <c r="H3705" s="1">
        <v>1</v>
      </c>
      <c r="I3705" t="s">
        <v>39</v>
      </c>
      <c r="J3705" t="s">
        <v>40</v>
      </c>
      <c r="N3705" t="s">
        <v>41</v>
      </c>
      <c r="O3705" t="s">
        <v>42</v>
      </c>
      <c r="Q3705" t="s">
        <v>43</v>
      </c>
      <c r="R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1</v>
      </c>
      <c r="Z3705" t="b">
        <f t="shared" si="307"/>
        <v>1</v>
      </c>
      <c r="AA3705" t="b">
        <v>0</v>
      </c>
      <c r="AB3705" t="b">
        <v>0</v>
      </c>
      <c r="AC3705" t="b">
        <v>0</v>
      </c>
      <c r="AD3705" t="b">
        <v>1</v>
      </c>
      <c r="AE3705" t="b">
        <v>0</v>
      </c>
      <c r="AF3705" t="b">
        <v>0</v>
      </c>
      <c r="AG3705" t="b">
        <v>1</v>
      </c>
      <c r="AH3705" t="b">
        <v>0</v>
      </c>
      <c r="AJ3705" t="b">
        <f t="shared" si="308"/>
        <v>1</v>
      </c>
      <c r="AK3705" t="s">
        <v>1006</v>
      </c>
      <c r="AL3705" t="b">
        <v>1</v>
      </c>
    </row>
    <row r="3706" spans="1:38" x14ac:dyDescent="0.3">
      <c r="A3706">
        <v>-73.958356109999997</v>
      </c>
      <c r="B3706">
        <v>40.796014460000002</v>
      </c>
      <c r="C3706" t="s">
        <v>1014</v>
      </c>
      <c r="D3706" t="s">
        <v>191</v>
      </c>
      <c r="E3706" t="str">
        <f t="shared" si="306"/>
        <v>far</v>
      </c>
      <c r="F3706" t="s">
        <v>48</v>
      </c>
      <c r="G3706">
        <v>10192018</v>
      </c>
      <c r="H3706" s="1">
        <v>7</v>
      </c>
      <c r="I3706" t="s">
        <v>39</v>
      </c>
      <c r="J3706" t="s">
        <v>40</v>
      </c>
      <c r="N3706" t="s">
        <v>41</v>
      </c>
      <c r="O3706" t="s">
        <v>42</v>
      </c>
      <c r="P3706" t="s">
        <v>1015</v>
      </c>
      <c r="Q3706" t="s">
        <v>43</v>
      </c>
      <c r="R3706" t="b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1</v>
      </c>
      <c r="Z3706" t="b">
        <f t="shared" si="307"/>
        <v>1</v>
      </c>
      <c r="AA3706" t="b">
        <v>0</v>
      </c>
      <c r="AB3706" t="b">
        <v>0</v>
      </c>
      <c r="AC3706" t="b">
        <v>0</v>
      </c>
      <c r="AD3706" t="b">
        <v>0</v>
      </c>
      <c r="AE3706" t="b">
        <v>1</v>
      </c>
      <c r="AF3706" t="b">
        <v>0</v>
      </c>
      <c r="AG3706" t="b">
        <v>0</v>
      </c>
      <c r="AH3706" t="b">
        <v>1</v>
      </c>
      <c r="AJ3706" t="b">
        <f t="shared" si="308"/>
        <v>1</v>
      </c>
      <c r="AK3706" t="s">
        <v>1016</v>
      </c>
      <c r="AL3706" t="b">
        <v>1</v>
      </c>
    </row>
    <row r="3707" spans="1:38" x14ac:dyDescent="0.3">
      <c r="A3707">
        <v>-73.964661030000002</v>
      </c>
      <c r="B3707">
        <v>40.77905835</v>
      </c>
      <c r="C3707" t="s">
        <v>1017</v>
      </c>
      <c r="D3707" t="s">
        <v>1018</v>
      </c>
      <c r="E3707" t="str">
        <f t="shared" si="306"/>
        <v>far</v>
      </c>
      <c r="F3707" t="s">
        <v>48</v>
      </c>
      <c r="G3707">
        <v>10102018</v>
      </c>
      <c r="H3707" s="1">
        <v>5</v>
      </c>
      <c r="I3707" t="s">
        <v>39</v>
      </c>
      <c r="J3707" t="s">
        <v>40</v>
      </c>
      <c r="N3707" t="s">
        <v>41</v>
      </c>
      <c r="O3707" t="s">
        <v>42</v>
      </c>
      <c r="Q3707" t="s">
        <v>43</v>
      </c>
      <c r="R3707" t="b">
        <v>0</v>
      </c>
      <c r="S3707" t="s">
        <v>1019</v>
      </c>
      <c r="T3707" t="b">
        <v>0</v>
      </c>
      <c r="U3707" t="b">
        <v>0</v>
      </c>
      <c r="V3707" t="b">
        <v>0</v>
      </c>
      <c r="W3707" t="b">
        <v>1</v>
      </c>
      <c r="X3707" t="b">
        <v>1</v>
      </c>
      <c r="Z3707" t="b">
        <f t="shared" si="307"/>
        <v>1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1</v>
      </c>
      <c r="AJ3707" t="b">
        <f t="shared" si="308"/>
        <v>1</v>
      </c>
      <c r="AK3707" t="s">
        <v>1020</v>
      </c>
      <c r="AL3707" t="b">
        <v>1</v>
      </c>
    </row>
    <row r="3708" spans="1:38" x14ac:dyDescent="0.3">
      <c r="A3708">
        <v>-73.954061670000002</v>
      </c>
      <c r="B3708">
        <v>40.795155659999999</v>
      </c>
      <c r="C3708" t="s">
        <v>1025</v>
      </c>
      <c r="D3708" t="s">
        <v>293</v>
      </c>
      <c r="E3708" t="str">
        <f t="shared" si="306"/>
        <v>far</v>
      </c>
      <c r="F3708" t="s">
        <v>34</v>
      </c>
      <c r="G3708">
        <v>10202018</v>
      </c>
      <c r="H3708" s="1">
        <v>10</v>
      </c>
      <c r="I3708" t="s">
        <v>39</v>
      </c>
      <c r="J3708" t="s">
        <v>40</v>
      </c>
      <c r="N3708" t="s">
        <v>117</v>
      </c>
      <c r="O3708" t="s">
        <v>118</v>
      </c>
      <c r="Q3708" t="s">
        <v>43</v>
      </c>
      <c r="R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Z3708" t="b">
        <f t="shared" si="307"/>
        <v>1</v>
      </c>
      <c r="AA3708" t="b">
        <v>0</v>
      </c>
      <c r="AB3708" t="b">
        <v>0</v>
      </c>
      <c r="AC3708" t="b">
        <v>0</v>
      </c>
      <c r="AD3708" t="b">
        <v>1</v>
      </c>
      <c r="AE3708" t="b">
        <v>0</v>
      </c>
      <c r="AF3708" t="b">
        <v>0</v>
      </c>
      <c r="AG3708" t="b">
        <v>0</v>
      </c>
      <c r="AH3708" t="b">
        <v>1</v>
      </c>
      <c r="AJ3708" t="b">
        <f t="shared" si="308"/>
        <v>1</v>
      </c>
      <c r="AK3708" t="s">
        <v>1026</v>
      </c>
      <c r="AL3708" t="b">
        <v>1</v>
      </c>
    </row>
    <row r="3709" spans="1:38" x14ac:dyDescent="0.3">
      <c r="A3709">
        <v>-73.954604290000006</v>
      </c>
      <c r="B3709">
        <v>40.789813369999997</v>
      </c>
      <c r="C3709" t="s">
        <v>1042</v>
      </c>
      <c r="D3709" t="s">
        <v>924</v>
      </c>
      <c r="E3709" t="str">
        <f t="shared" si="306"/>
        <v>far</v>
      </c>
      <c r="F3709" t="s">
        <v>34</v>
      </c>
      <c r="G3709">
        <v>10062018</v>
      </c>
      <c r="H3709" s="1">
        <v>7</v>
      </c>
      <c r="I3709" t="s">
        <v>39</v>
      </c>
      <c r="J3709" t="s">
        <v>40</v>
      </c>
      <c r="O3709" t="s">
        <v>55</v>
      </c>
      <c r="Q3709" t="s">
        <v>43</v>
      </c>
      <c r="R3709" t="b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Z3709" t="b">
        <f t="shared" si="307"/>
        <v>1</v>
      </c>
      <c r="AA3709" t="b">
        <v>0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0</v>
      </c>
      <c r="AH3709" t="b">
        <v>1</v>
      </c>
      <c r="AJ3709" t="b">
        <f t="shared" si="308"/>
        <v>1</v>
      </c>
      <c r="AK3709" t="s">
        <v>1043</v>
      </c>
      <c r="AL3709" t="b">
        <v>1</v>
      </c>
    </row>
    <row r="3710" spans="1:38" x14ac:dyDescent="0.3">
      <c r="A3710">
        <v>-73.963099080000006</v>
      </c>
      <c r="B3710">
        <v>40.788576429999999</v>
      </c>
      <c r="C3710" t="s">
        <v>1051</v>
      </c>
      <c r="D3710" t="s">
        <v>1052</v>
      </c>
      <c r="E3710" t="str">
        <f t="shared" si="306"/>
        <v>far</v>
      </c>
      <c r="F3710" t="s">
        <v>48</v>
      </c>
      <c r="G3710">
        <v>10122018</v>
      </c>
      <c r="H3710" s="1">
        <v>2</v>
      </c>
      <c r="I3710" t="s">
        <v>39</v>
      </c>
      <c r="J3710" t="s">
        <v>192</v>
      </c>
      <c r="O3710" t="s">
        <v>193</v>
      </c>
      <c r="Q3710" t="s">
        <v>43</v>
      </c>
      <c r="R3710" t="b">
        <v>0</v>
      </c>
      <c r="T3710" t="b">
        <v>0</v>
      </c>
      <c r="U3710" t="b">
        <v>0</v>
      </c>
      <c r="V3710" t="b">
        <v>0</v>
      </c>
      <c r="W3710" t="b">
        <v>1</v>
      </c>
      <c r="X3710" t="b">
        <v>1</v>
      </c>
      <c r="Z3710" t="b">
        <f t="shared" si="307"/>
        <v>1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1</v>
      </c>
      <c r="AJ3710" t="b">
        <f t="shared" si="308"/>
        <v>1</v>
      </c>
      <c r="AK3710" t="s">
        <v>1053</v>
      </c>
      <c r="AL3710" t="b">
        <v>1</v>
      </c>
    </row>
    <row r="3711" spans="1:38" x14ac:dyDescent="0.3">
      <c r="A3711">
        <v>-73.954481009999995</v>
      </c>
      <c r="B3711">
        <v>40.79544697</v>
      </c>
      <c r="C3711" t="s">
        <v>1065</v>
      </c>
      <c r="D3711" t="s">
        <v>1066</v>
      </c>
      <c r="E3711" t="str">
        <f t="shared" si="306"/>
        <v>far</v>
      </c>
      <c r="F3711" t="s">
        <v>34</v>
      </c>
      <c r="G3711">
        <v>10062018</v>
      </c>
      <c r="H3711" s="1">
        <v>3</v>
      </c>
      <c r="I3711" t="s">
        <v>39</v>
      </c>
      <c r="J3711" t="s">
        <v>40</v>
      </c>
      <c r="N3711" t="s">
        <v>84</v>
      </c>
      <c r="O3711" t="s">
        <v>103</v>
      </c>
      <c r="Q3711" t="s">
        <v>50</v>
      </c>
      <c r="R3711">
        <v>15</v>
      </c>
      <c r="S3711" t="s">
        <v>1067</v>
      </c>
      <c r="T3711" t="b">
        <v>0</v>
      </c>
      <c r="U3711" t="b">
        <v>0</v>
      </c>
      <c r="V3711" t="b">
        <v>0</v>
      </c>
      <c r="W3711" t="b">
        <v>1</v>
      </c>
      <c r="X3711" t="b">
        <v>0</v>
      </c>
      <c r="Z3711" t="b">
        <f t="shared" si="307"/>
        <v>1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0</v>
      </c>
      <c r="AH3711" t="b">
        <v>1</v>
      </c>
      <c r="AI3711" t="s">
        <v>1068</v>
      </c>
      <c r="AJ3711" t="b">
        <f t="shared" si="308"/>
        <v>1</v>
      </c>
      <c r="AK3711" t="s">
        <v>1069</v>
      </c>
      <c r="AL3711" t="b">
        <v>1</v>
      </c>
    </row>
    <row r="3712" spans="1:38" x14ac:dyDescent="0.3">
      <c r="A3712">
        <v>-73.970512360000001</v>
      </c>
      <c r="B3712">
        <v>40.773172379999998</v>
      </c>
      <c r="C3712" t="s">
        <v>1070</v>
      </c>
      <c r="D3712" t="s">
        <v>329</v>
      </c>
      <c r="E3712" t="str">
        <f t="shared" si="306"/>
        <v>far</v>
      </c>
      <c r="F3712" t="s">
        <v>34</v>
      </c>
      <c r="G3712">
        <v>10192018</v>
      </c>
      <c r="H3712" s="1">
        <v>11</v>
      </c>
      <c r="I3712" t="s">
        <v>39</v>
      </c>
      <c r="J3712" t="s">
        <v>40</v>
      </c>
      <c r="N3712" t="s">
        <v>41</v>
      </c>
      <c r="O3712" t="s">
        <v>42</v>
      </c>
      <c r="Q3712" t="s">
        <v>43</v>
      </c>
      <c r="R3712" t="b">
        <v>0</v>
      </c>
      <c r="S3712" t="s">
        <v>1071</v>
      </c>
      <c r="T3712" t="b">
        <v>0</v>
      </c>
      <c r="U3712" t="b">
        <v>0</v>
      </c>
      <c r="V3712" t="b">
        <v>0</v>
      </c>
      <c r="W3712" t="b">
        <v>0</v>
      </c>
      <c r="X3712" t="b">
        <v>1</v>
      </c>
      <c r="Z3712" t="b">
        <f t="shared" si="307"/>
        <v>1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1</v>
      </c>
      <c r="AJ3712" t="b">
        <f t="shared" si="308"/>
        <v>1</v>
      </c>
      <c r="AK3712" t="s">
        <v>1072</v>
      </c>
      <c r="AL3712" t="b">
        <v>1</v>
      </c>
    </row>
    <row r="3713" spans="1:38" x14ac:dyDescent="0.3">
      <c r="A3713">
        <v>-73.978235139999995</v>
      </c>
      <c r="B3713">
        <v>40.771589669999997</v>
      </c>
      <c r="C3713" t="s">
        <v>1081</v>
      </c>
      <c r="D3713" t="s">
        <v>874</v>
      </c>
      <c r="E3713" t="str">
        <f t="shared" si="306"/>
        <v>far</v>
      </c>
      <c r="F3713" t="s">
        <v>48</v>
      </c>
      <c r="G3713">
        <v>10062018</v>
      </c>
      <c r="H3713" s="1">
        <v>3</v>
      </c>
      <c r="I3713" t="s">
        <v>39</v>
      </c>
      <c r="J3713" t="s">
        <v>40</v>
      </c>
      <c r="N3713" t="s">
        <v>117</v>
      </c>
      <c r="O3713" t="s">
        <v>118</v>
      </c>
      <c r="Q3713" t="s">
        <v>50</v>
      </c>
      <c r="R3713">
        <v>30</v>
      </c>
      <c r="S3713" t="s">
        <v>206</v>
      </c>
      <c r="T3713" t="b">
        <v>0</v>
      </c>
      <c r="U3713" t="b">
        <v>1</v>
      </c>
      <c r="V3713" t="b">
        <v>0</v>
      </c>
      <c r="W3713" t="b">
        <v>1</v>
      </c>
      <c r="X3713" t="b">
        <v>0</v>
      </c>
      <c r="Z3713" t="b">
        <f t="shared" si="307"/>
        <v>1</v>
      </c>
      <c r="AA3713" t="b">
        <v>0</v>
      </c>
      <c r="AB3713" t="b">
        <v>0</v>
      </c>
      <c r="AC3713" t="b">
        <v>0</v>
      </c>
      <c r="AD3713" t="b">
        <v>1</v>
      </c>
      <c r="AE3713" t="b">
        <v>1</v>
      </c>
      <c r="AF3713" t="b">
        <v>0</v>
      </c>
      <c r="AG3713" t="b">
        <v>0</v>
      </c>
      <c r="AH3713" t="b">
        <v>0</v>
      </c>
      <c r="AJ3713" t="b">
        <f t="shared" si="308"/>
        <v>1</v>
      </c>
      <c r="AK3713" t="s">
        <v>1082</v>
      </c>
      <c r="AL3713" t="b">
        <v>1</v>
      </c>
    </row>
    <row r="3714" spans="1:38" x14ac:dyDescent="0.3">
      <c r="A3714">
        <v>-73.958310190000006</v>
      </c>
      <c r="B3714">
        <v>40.785264929999997</v>
      </c>
      <c r="C3714" t="s">
        <v>1085</v>
      </c>
      <c r="D3714" t="s">
        <v>1086</v>
      </c>
      <c r="E3714" t="str">
        <f t="shared" si="306"/>
        <v>far</v>
      </c>
      <c r="F3714" t="s">
        <v>34</v>
      </c>
      <c r="G3714">
        <v>10202018</v>
      </c>
      <c r="H3714" s="1">
        <v>5</v>
      </c>
      <c r="I3714" t="s">
        <v>39</v>
      </c>
      <c r="J3714" t="s">
        <v>40</v>
      </c>
      <c r="N3714" t="s">
        <v>41</v>
      </c>
      <c r="O3714" t="s">
        <v>42</v>
      </c>
      <c r="Q3714" t="s">
        <v>50</v>
      </c>
      <c r="R3714">
        <v>10</v>
      </c>
      <c r="S3714" t="s">
        <v>1087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Z3714" t="b">
        <f t="shared" si="307"/>
        <v>1</v>
      </c>
      <c r="AA3714" t="b">
        <v>0</v>
      </c>
      <c r="AB3714" t="b">
        <v>0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1</v>
      </c>
      <c r="AI3714" t="s">
        <v>1088</v>
      </c>
      <c r="AJ3714" t="b">
        <f t="shared" si="308"/>
        <v>1</v>
      </c>
      <c r="AK3714" t="s">
        <v>1089</v>
      </c>
      <c r="AL3714" t="b">
        <v>1</v>
      </c>
    </row>
    <row r="3715" spans="1:38" x14ac:dyDescent="0.3">
      <c r="A3715">
        <v>-73.976559559999998</v>
      </c>
      <c r="B3715">
        <v>40.77484553</v>
      </c>
      <c r="C3715" t="s">
        <v>1090</v>
      </c>
      <c r="D3715" t="s">
        <v>167</v>
      </c>
      <c r="E3715" t="str">
        <f t="shared" si="306"/>
        <v>far</v>
      </c>
      <c r="F3715" t="s">
        <v>34</v>
      </c>
      <c r="G3715">
        <v>10142018</v>
      </c>
      <c r="H3715" s="1">
        <v>4</v>
      </c>
      <c r="I3715" t="s">
        <v>39</v>
      </c>
      <c r="J3715" t="s">
        <v>40</v>
      </c>
      <c r="N3715" t="s">
        <v>41</v>
      </c>
      <c r="O3715" t="s">
        <v>42</v>
      </c>
      <c r="Q3715" t="s">
        <v>43</v>
      </c>
      <c r="R3715" t="b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Z3715" t="b">
        <f t="shared" si="307"/>
        <v>1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1</v>
      </c>
      <c r="AJ3715" t="b">
        <f t="shared" si="308"/>
        <v>1</v>
      </c>
      <c r="AK3715" t="s">
        <v>1091</v>
      </c>
      <c r="AL3715" t="b">
        <v>1</v>
      </c>
    </row>
    <row r="3716" spans="1:38" x14ac:dyDescent="0.3">
      <c r="A3716">
        <v>-73.974496079999994</v>
      </c>
      <c r="B3716">
        <v>40.765258549999999</v>
      </c>
      <c r="C3716" t="s">
        <v>1095</v>
      </c>
      <c r="D3716" t="s">
        <v>1096</v>
      </c>
      <c r="E3716" t="str">
        <f t="shared" si="306"/>
        <v>far</v>
      </c>
      <c r="F3716" t="s">
        <v>48</v>
      </c>
      <c r="G3716">
        <v>10122018</v>
      </c>
      <c r="H3716" s="1">
        <v>1</v>
      </c>
      <c r="I3716" t="s">
        <v>39</v>
      </c>
      <c r="J3716" t="s">
        <v>40</v>
      </c>
      <c r="N3716" t="s">
        <v>117</v>
      </c>
      <c r="O3716" t="s">
        <v>118</v>
      </c>
      <c r="Q3716" t="s">
        <v>43</v>
      </c>
      <c r="R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1</v>
      </c>
      <c r="Z3716" t="b">
        <f t="shared" si="307"/>
        <v>1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1</v>
      </c>
      <c r="AG3716" t="b">
        <v>0</v>
      </c>
      <c r="AH3716" t="b">
        <v>1</v>
      </c>
      <c r="AI3716" t="s">
        <v>1097</v>
      </c>
      <c r="AJ3716" t="b">
        <f t="shared" si="308"/>
        <v>1</v>
      </c>
      <c r="AK3716" t="s">
        <v>1098</v>
      </c>
      <c r="AL3716" t="b">
        <v>1</v>
      </c>
    </row>
    <row r="3717" spans="1:38" x14ac:dyDescent="0.3">
      <c r="A3717">
        <v>-73.970316170000004</v>
      </c>
      <c r="B3717">
        <v>40.770261050000002</v>
      </c>
      <c r="C3717" t="s">
        <v>1099</v>
      </c>
      <c r="D3717" t="s">
        <v>199</v>
      </c>
      <c r="E3717" t="str">
        <f t="shared" si="306"/>
        <v>far</v>
      </c>
      <c r="F3717" t="s">
        <v>34</v>
      </c>
      <c r="G3717">
        <v>10142018</v>
      </c>
      <c r="H3717" s="1">
        <v>5</v>
      </c>
      <c r="I3717" t="s">
        <v>54</v>
      </c>
      <c r="J3717" t="s">
        <v>40</v>
      </c>
      <c r="O3717" t="s">
        <v>55</v>
      </c>
      <c r="Q3717" t="s">
        <v>50</v>
      </c>
      <c r="R3717">
        <v>2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  <c r="Z3717" t="b">
        <f t="shared" si="307"/>
        <v>1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1</v>
      </c>
      <c r="AJ3717" t="b">
        <f t="shared" si="308"/>
        <v>1</v>
      </c>
      <c r="AK3717" t="s">
        <v>1100</v>
      </c>
      <c r="AL3717" t="b">
        <v>1</v>
      </c>
    </row>
    <row r="3718" spans="1:38" x14ac:dyDescent="0.3">
      <c r="A3718">
        <v>-73.960596659999993</v>
      </c>
      <c r="B3718">
        <v>40.788984910000003</v>
      </c>
      <c r="C3718" t="s">
        <v>1101</v>
      </c>
      <c r="D3718" t="s">
        <v>1102</v>
      </c>
      <c r="E3718" t="str">
        <f t="shared" si="306"/>
        <v>far</v>
      </c>
      <c r="F3718" t="s">
        <v>48</v>
      </c>
      <c r="G3718">
        <v>10082018</v>
      </c>
      <c r="H3718" s="1">
        <v>1</v>
      </c>
      <c r="I3718" t="s">
        <v>39</v>
      </c>
      <c r="J3718" t="s">
        <v>40</v>
      </c>
      <c r="N3718" t="s">
        <v>84</v>
      </c>
      <c r="O3718" t="s">
        <v>103</v>
      </c>
      <c r="Q3718" t="s">
        <v>43</v>
      </c>
      <c r="R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1</v>
      </c>
      <c r="Z3718" t="b">
        <f t="shared" si="307"/>
        <v>1</v>
      </c>
      <c r="AA3718" t="b">
        <v>0</v>
      </c>
      <c r="AB3718" t="b">
        <v>0</v>
      </c>
      <c r="AC3718" t="b">
        <v>0</v>
      </c>
      <c r="AD3718" t="b">
        <v>0</v>
      </c>
      <c r="AE3718" t="b">
        <v>1</v>
      </c>
      <c r="AF3718" t="b">
        <v>0</v>
      </c>
      <c r="AG3718" t="b">
        <v>0</v>
      </c>
      <c r="AH3718" t="b">
        <v>1</v>
      </c>
      <c r="AI3718" t="s">
        <v>1103</v>
      </c>
      <c r="AJ3718" t="b">
        <f t="shared" si="308"/>
        <v>1</v>
      </c>
      <c r="AK3718" t="s">
        <v>1104</v>
      </c>
      <c r="AL3718" t="b">
        <v>1</v>
      </c>
    </row>
    <row r="3719" spans="1:38" x14ac:dyDescent="0.3">
      <c r="A3719">
        <v>-73.962369609999996</v>
      </c>
      <c r="B3719">
        <v>40.792184859999999</v>
      </c>
      <c r="C3719" t="s">
        <v>1160</v>
      </c>
      <c r="D3719" t="s">
        <v>785</v>
      </c>
      <c r="E3719" t="str">
        <f t="shared" si="306"/>
        <v>far</v>
      </c>
      <c r="F3719" t="s">
        <v>48</v>
      </c>
      <c r="G3719">
        <v>10172018</v>
      </c>
      <c r="H3719" s="1">
        <v>4</v>
      </c>
      <c r="I3719" t="s">
        <v>39</v>
      </c>
      <c r="J3719" t="s">
        <v>40</v>
      </c>
      <c r="N3719" t="s">
        <v>41</v>
      </c>
      <c r="O3719" t="s">
        <v>42</v>
      </c>
      <c r="Q3719" t="s">
        <v>50</v>
      </c>
      <c r="R3719">
        <v>13</v>
      </c>
      <c r="T3719" t="b">
        <v>0</v>
      </c>
      <c r="U3719" t="b">
        <v>0</v>
      </c>
      <c r="V3719" t="b">
        <v>1</v>
      </c>
      <c r="W3719" t="b">
        <v>0</v>
      </c>
      <c r="X3719" t="b">
        <v>0</v>
      </c>
      <c r="Z3719" t="b">
        <f t="shared" si="307"/>
        <v>1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1</v>
      </c>
      <c r="AJ3719" t="b">
        <f t="shared" si="308"/>
        <v>1</v>
      </c>
      <c r="AK3719" t="s">
        <v>1161</v>
      </c>
      <c r="AL3719" t="b">
        <v>1</v>
      </c>
    </row>
    <row r="3720" spans="1:38" x14ac:dyDescent="0.3">
      <c r="A3720">
        <v>-73.957603509999998</v>
      </c>
      <c r="B3720">
        <v>40.796612080000003</v>
      </c>
      <c r="C3720" t="s">
        <v>1162</v>
      </c>
      <c r="D3720" t="s">
        <v>191</v>
      </c>
      <c r="E3720" t="str">
        <f t="shared" si="306"/>
        <v>far</v>
      </c>
      <c r="F3720" t="s">
        <v>48</v>
      </c>
      <c r="G3720">
        <v>10192018</v>
      </c>
      <c r="H3720" s="1">
        <v>1</v>
      </c>
      <c r="I3720" t="s">
        <v>54</v>
      </c>
      <c r="J3720" t="s">
        <v>40</v>
      </c>
      <c r="N3720" t="s">
        <v>84</v>
      </c>
      <c r="O3720" t="s">
        <v>103</v>
      </c>
      <c r="Q3720" t="s">
        <v>43</v>
      </c>
      <c r="R3720" t="b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Z3720" t="b">
        <f t="shared" si="307"/>
        <v>1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1</v>
      </c>
      <c r="AI3720" t="s">
        <v>1163</v>
      </c>
      <c r="AJ3720" t="b">
        <f t="shared" si="308"/>
        <v>1</v>
      </c>
      <c r="AK3720" t="s">
        <v>1164</v>
      </c>
      <c r="AL3720" t="b">
        <v>1</v>
      </c>
    </row>
    <row r="3721" spans="1:38" x14ac:dyDescent="0.3">
      <c r="A3721">
        <v>-73.978130390000004</v>
      </c>
      <c r="B3721">
        <v>40.772500030000003</v>
      </c>
      <c r="C3721" t="s">
        <v>1180</v>
      </c>
      <c r="D3721" t="s">
        <v>503</v>
      </c>
      <c r="E3721" t="str">
        <f t="shared" si="306"/>
        <v>far</v>
      </c>
      <c r="F3721" t="s">
        <v>48</v>
      </c>
      <c r="G3721">
        <v>10062018</v>
      </c>
      <c r="H3721" s="1">
        <v>2</v>
      </c>
      <c r="I3721" t="s">
        <v>39</v>
      </c>
      <c r="J3721" t="s">
        <v>40</v>
      </c>
      <c r="N3721" t="s">
        <v>41</v>
      </c>
      <c r="O3721" t="s">
        <v>42</v>
      </c>
      <c r="Q3721" t="s">
        <v>50</v>
      </c>
      <c r="R3721">
        <v>8</v>
      </c>
      <c r="S3721" t="s">
        <v>466</v>
      </c>
      <c r="T3721" t="b">
        <v>0</v>
      </c>
      <c r="U3721" t="b">
        <v>0</v>
      </c>
      <c r="V3721" t="b">
        <v>1</v>
      </c>
      <c r="W3721" t="b">
        <v>0</v>
      </c>
      <c r="X3721" t="b">
        <v>0</v>
      </c>
      <c r="Z3721" t="b">
        <f t="shared" si="307"/>
        <v>1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1</v>
      </c>
      <c r="AJ3721" t="b">
        <f t="shared" si="308"/>
        <v>1</v>
      </c>
      <c r="AK3721" t="s">
        <v>1181</v>
      </c>
      <c r="AL3721" t="b">
        <v>1</v>
      </c>
    </row>
    <row r="3722" spans="1:38" x14ac:dyDescent="0.3">
      <c r="A3722">
        <v>-73.969881709999996</v>
      </c>
      <c r="B3722">
        <v>40.775832260000001</v>
      </c>
      <c r="C3722" t="s">
        <v>1192</v>
      </c>
      <c r="D3722" t="s">
        <v>79</v>
      </c>
      <c r="E3722" t="str">
        <f t="shared" si="306"/>
        <v>far</v>
      </c>
      <c r="F3722" t="s">
        <v>34</v>
      </c>
      <c r="G3722">
        <v>10082018</v>
      </c>
      <c r="H3722" s="1">
        <v>10</v>
      </c>
      <c r="I3722" t="s">
        <v>39</v>
      </c>
      <c r="J3722" t="s">
        <v>41</v>
      </c>
      <c r="N3722" t="s">
        <v>84</v>
      </c>
      <c r="O3722" t="s">
        <v>85</v>
      </c>
      <c r="Q3722" t="s">
        <v>43</v>
      </c>
      <c r="R3722" t="b">
        <v>0</v>
      </c>
      <c r="T3722" t="b">
        <v>0</v>
      </c>
      <c r="U3722" t="b">
        <v>0</v>
      </c>
      <c r="V3722" t="b">
        <v>0</v>
      </c>
      <c r="W3722" t="b">
        <v>1</v>
      </c>
      <c r="X3722" t="b">
        <v>1</v>
      </c>
      <c r="Z3722" t="b">
        <f t="shared" si="307"/>
        <v>1</v>
      </c>
      <c r="AA3722" t="b">
        <v>0</v>
      </c>
      <c r="AB3722" t="b">
        <v>0</v>
      </c>
      <c r="AC3722" t="b">
        <v>0</v>
      </c>
      <c r="AD3722" t="b">
        <v>0</v>
      </c>
      <c r="AE3722" t="b">
        <v>1</v>
      </c>
      <c r="AF3722" t="b">
        <v>0</v>
      </c>
      <c r="AG3722" t="b">
        <v>0</v>
      </c>
      <c r="AH3722" t="b">
        <v>1</v>
      </c>
      <c r="AJ3722" t="b">
        <f t="shared" si="308"/>
        <v>1</v>
      </c>
      <c r="AK3722" t="s">
        <v>1193</v>
      </c>
      <c r="AL3722" t="b">
        <v>1</v>
      </c>
    </row>
    <row r="3723" spans="1:38" x14ac:dyDescent="0.3">
      <c r="A3723">
        <v>-73.960681710000003</v>
      </c>
      <c r="B3723">
        <v>40.79173205</v>
      </c>
      <c r="C3723" t="s">
        <v>1199</v>
      </c>
      <c r="D3723" t="s">
        <v>309</v>
      </c>
      <c r="E3723" t="str">
        <f t="shared" si="306"/>
        <v>far</v>
      </c>
      <c r="F3723" t="s">
        <v>34</v>
      </c>
      <c r="G3723">
        <v>10062018</v>
      </c>
      <c r="H3723" s="1">
        <v>7</v>
      </c>
      <c r="I3723" t="s">
        <v>39</v>
      </c>
      <c r="J3723" t="s">
        <v>40</v>
      </c>
      <c r="N3723" t="s">
        <v>168</v>
      </c>
      <c r="O3723" t="s">
        <v>169</v>
      </c>
      <c r="Q3723" t="s">
        <v>43</v>
      </c>
      <c r="R3723" t="b">
        <v>0</v>
      </c>
      <c r="T3723" t="b">
        <v>0</v>
      </c>
      <c r="U3723" t="b">
        <v>0</v>
      </c>
      <c r="V3723" t="b">
        <v>0</v>
      </c>
      <c r="W3723" t="b">
        <v>1</v>
      </c>
      <c r="X3723" t="b">
        <v>0</v>
      </c>
      <c r="Z3723" t="b">
        <f t="shared" si="307"/>
        <v>1</v>
      </c>
      <c r="AA3723" t="b">
        <v>0</v>
      </c>
      <c r="AB3723" t="b">
        <v>0</v>
      </c>
      <c r="AC3723" t="b">
        <v>0</v>
      </c>
      <c r="AD3723" t="b">
        <v>1</v>
      </c>
      <c r="AE3723" t="b">
        <v>0</v>
      </c>
      <c r="AF3723" t="b">
        <v>0</v>
      </c>
      <c r="AG3723" t="b">
        <v>1</v>
      </c>
      <c r="AH3723" t="b">
        <v>0</v>
      </c>
      <c r="AJ3723" t="b">
        <f t="shared" si="308"/>
        <v>1</v>
      </c>
      <c r="AK3723" t="s">
        <v>1200</v>
      </c>
      <c r="AL3723" t="b">
        <v>1</v>
      </c>
    </row>
    <row r="3724" spans="1:38" x14ac:dyDescent="0.3">
      <c r="A3724">
        <v>-73.959709410000002</v>
      </c>
      <c r="B3724">
        <v>40.791974510000003</v>
      </c>
      <c r="C3724" t="s">
        <v>1204</v>
      </c>
      <c r="D3724" t="s">
        <v>1205</v>
      </c>
      <c r="E3724" t="str">
        <f t="shared" si="306"/>
        <v>far</v>
      </c>
      <c r="F3724" t="s">
        <v>34</v>
      </c>
      <c r="G3724">
        <v>10062018</v>
      </c>
      <c r="H3724" s="1">
        <v>3</v>
      </c>
      <c r="J3724" t="s">
        <v>192</v>
      </c>
      <c r="O3724" t="s">
        <v>193</v>
      </c>
      <c r="Q3724" t="s">
        <v>50</v>
      </c>
      <c r="R3724">
        <v>15</v>
      </c>
      <c r="T3724" t="b">
        <v>1</v>
      </c>
      <c r="U3724" t="b">
        <v>0</v>
      </c>
      <c r="V3724" t="b">
        <v>0</v>
      </c>
      <c r="W3724" t="b">
        <v>1</v>
      </c>
      <c r="X3724" t="b">
        <v>0</v>
      </c>
      <c r="Z3724" t="b">
        <f t="shared" si="307"/>
        <v>1</v>
      </c>
      <c r="AA3724" t="b">
        <v>0</v>
      </c>
      <c r="AB3724" t="b">
        <v>0</v>
      </c>
      <c r="AC3724" t="b">
        <v>0</v>
      </c>
      <c r="AD3724" t="b">
        <v>0</v>
      </c>
      <c r="AE3724" t="b">
        <v>1</v>
      </c>
      <c r="AF3724" t="b">
        <v>0</v>
      </c>
      <c r="AG3724" t="b">
        <v>0</v>
      </c>
      <c r="AH3724" t="b">
        <v>1</v>
      </c>
      <c r="AI3724" t="s">
        <v>1206</v>
      </c>
      <c r="AJ3724" t="b">
        <f t="shared" si="308"/>
        <v>1</v>
      </c>
      <c r="AK3724" t="s">
        <v>1207</v>
      </c>
      <c r="AL3724" t="b">
        <v>1</v>
      </c>
    </row>
    <row r="3725" spans="1:38" x14ac:dyDescent="0.3">
      <c r="A3725">
        <v>-73.958835890000003</v>
      </c>
      <c r="B3725">
        <v>40.791263190000002</v>
      </c>
      <c r="C3725" t="s">
        <v>1213</v>
      </c>
      <c r="D3725" t="s">
        <v>1214</v>
      </c>
      <c r="E3725" t="str">
        <f t="shared" si="306"/>
        <v>far</v>
      </c>
      <c r="F3725" t="s">
        <v>34</v>
      </c>
      <c r="G3725">
        <v>10122018</v>
      </c>
      <c r="H3725" s="1">
        <v>1</v>
      </c>
      <c r="I3725" t="s">
        <v>39</v>
      </c>
      <c r="J3725" t="s">
        <v>40</v>
      </c>
      <c r="N3725" t="s">
        <v>84</v>
      </c>
      <c r="O3725" t="s">
        <v>103</v>
      </c>
      <c r="Q3725" t="s">
        <v>43</v>
      </c>
      <c r="R3725" t="b">
        <v>0</v>
      </c>
      <c r="T3725" t="b">
        <v>0</v>
      </c>
      <c r="U3725" t="b">
        <v>0</v>
      </c>
      <c r="V3725" t="b">
        <v>0</v>
      </c>
      <c r="W3725" t="b">
        <v>1</v>
      </c>
      <c r="X3725" t="b">
        <v>1</v>
      </c>
      <c r="Z3725" t="b">
        <f t="shared" si="307"/>
        <v>1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1</v>
      </c>
      <c r="AJ3725" t="b">
        <f t="shared" si="308"/>
        <v>1</v>
      </c>
      <c r="AK3725" t="s">
        <v>1215</v>
      </c>
      <c r="AL3725" t="b">
        <v>1</v>
      </c>
    </row>
    <row r="3726" spans="1:38" x14ac:dyDescent="0.3">
      <c r="A3726">
        <v>-73.968045070000002</v>
      </c>
      <c r="B3726">
        <v>40.783662669999998</v>
      </c>
      <c r="C3726" t="s">
        <v>1216</v>
      </c>
      <c r="D3726" t="s">
        <v>698</v>
      </c>
      <c r="E3726" t="str">
        <f t="shared" si="306"/>
        <v>far</v>
      </c>
      <c r="F3726" t="s">
        <v>48</v>
      </c>
      <c r="G3726">
        <v>10132018</v>
      </c>
      <c r="H3726" s="1">
        <v>2</v>
      </c>
      <c r="I3726" t="s">
        <v>39</v>
      </c>
      <c r="J3726" t="s">
        <v>41</v>
      </c>
      <c r="N3726" t="s">
        <v>40</v>
      </c>
      <c r="O3726" t="s">
        <v>110</v>
      </c>
      <c r="Q3726" t="s">
        <v>50</v>
      </c>
      <c r="R3726">
        <v>4</v>
      </c>
      <c r="T3726" t="b">
        <v>0</v>
      </c>
      <c r="U3726" t="b">
        <v>0</v>
      </c>
      <c r="V3726" t="b">
        <v>1</v>
      </c>
      <c r="W3726" t="b">
        <v>0</v>
      </c>
      <c r="X3726" t="b">
        <v>1</v>
      </c>
      <c r="Z3726" t="b">
        <f t="shared" si="307"/>
        <v>1</v>
      </c>
      <c r="AA3726" t="b">
        <v>1</v>
      </c>
      <c r="AB3726" t="b">
        <v>0</v>
      </c>
      <c r="AC3726" t="b">
        <v>0</v>
      </c>
      <c r="AD3726" t="b">
        <v>1</v>
      </c>
      <c r="AE3726" t="b">
        <v>0</v>
      </c>
      <c r="AF3726" t="b">
        <v>0</v>
      </c>
      <c r="AG3726" t="b">
        <v>0</v>
      </c>
      <c r="AH3726" t="b">
        <v>1</v>
      </c>
      <c r="AJ3726" t="b">
        <f t="shared" si="308"/>
        <v>1</v>
      </c>
      <c r="AK3726" t="s">
        <v>1217</v>
      </c>
      <c r="AL3726" t="b">
        <v>1</v>
      </c>
    </row>
    <row r="3727" spans="1:38" x14ac:dyDescent="0.3">
      <c r="A3727">
        <v>-73.955035140000007</v>
      </c>
      <c r="B3727">
        <v>40.79746815</v>
      </c>
      <c r="C3727" t="s">
        <v>1221</v>
      </c>
      <c r="D3727" t="s">
        <v>636</v>
      </c>
      <c r="E3727" t="str">
        <f t="shared" si="306"/>
        <v>far</v>
      </c>
      <c r="F3727" t="s">
        <v>48</v>
      </c>
      <c r="G3727">
        <v>10142018</v>
      </c>
      <c r="H3727" s="1">
        <v>1</v>
      </c>
      <c r="I3727" t="s">
        <v>39</v>
      </c>
      <c r="J3727" t="s">
        <v>40</v>
      </c>
      <c r="N3727" t="s">
        <v>84</v>
      </c>
      <c r="O3727" t="s">
        <v>103</v>
      </c>
      <c r="Q3727" t="s">
        <v>43</v>
      </c>
      <c r="R3727" t="b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Z3727" t="b">
        <f t="shared" si="307"/>
        <v>1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1</v>
      </c>
      <c r="AJ3727" t="b">
        <f t="shared" si="308"/>
        <v>1</v>
      </c>
      <c r="AK3727" t="s">
        <v>1222</v>
      </c>
      <c r="AL3727" t="b">
        <v>1</v>
      </c>
    </row>
    <row r="3728" spans="1:38" x14ac:dyDescent="0.3">
      <c r="A3728">
        <v>-73.959253750000002</v>
      </c>
      <c r="B3728">
        <v>40.791927180000002</v>
      </c>
      <c r="C3728" t="s">
        <v>1228</v>
      </c>
      <c r="D3728" t="s">
        <v>1214</v>
      </c>
      <c r="E3728" t="str">
        <f t="shared" si="306"/>
        <v>far</v>
      </c>
      <c r="F3728" t="s">
        <v>48</v>
      </c>
      <c r="G3728">
        <v>10142018</v>
      </c>
      <c r="H3728" s="1">
        <v>3</v>
      </c>
      <c r="I3728" t="s">
        <v>39</v>
      </c>
      <c r="J3728" t="s">
        <v>192</v>
      </c>
      <c r="O3728" t="s">
        <v>193</v>
      </c>
      <c r="Q3728" t="s">
        <v>50</v>
      </c>
      <c r="R3728">
        <v>5</v>
      </c>
      <c r="T3728" t="b">
        <v>0</v>
      </c>
      <c r="U3728" t="b">
        <v>0</v>
      </c>
      <c r="V3728" t="b">
        <v>1</v>
      </c>
      <c r="W3728" t="b">
        <v>0</v>
      </c>
      <c r="X3728" t="b">
        <v>0</v>
      </c>
      <c r="Z3728" t="b">
        <f t="shared" si="307"/>
        <v>1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1</v>
      </c>
      <c r="AJ3728" t="b">
        <f t="shared" si="308"/>
        <v>1</v>
      </c>
      <c r="AK3728" t="s">
        <v>1229</v>
      </c>
      <c r="AL3728" t="b">
        <v>1</v>
      </c>
    </row>
    <row r="3729" spans="1:38" x14ac:dyDescent="0.3">
      <c r="A3729">
        <v>-73.968191739999995</v>
      </c>
      <c r="B3729">
        <v>40.772329880000001</v>
      </c>
      <c r="C3729" t="s">
        <v>1269</v>
      </c>
      <c r="D3729" t="s">
        <v>1270</v>
      </c>
      <c r="E3729" t="str">
        <f t="shared" si="306"/>
        <v>far</v>
      </c>
      <c r="F3729" t="s">
        <v>34</v>
      </c>
      <c r="G3729">
        <v>10122018</v>
      </c>
      <c r="H3729" s="1">
        <v>3</v>
      </c>
      <c r="I3729" t="s">
        <v>39</v>
      </c>
      <c r="J3729" t="s">
        <v>40</v>
      </c>
      <c r="O3729" t="s">
        <v>55</v>
      </c>
      <c r="Q3729" t="s">
        <v>43</v>
      </c>
      <c r="R3729" t="b">
        <v>0</v>
      </c>
      <c r="T3729" t="b">
        <v>1</v>
      </c>
      <c r="U3729" t="b">
        <v>0</v>
      </c>
      <c r="V3729" t="b">
        <v>1</v>
      </c>
      <c r="W3729" t="b">
        <v>0</v>
      </c>
      <c r="X3729" t="b">
        <v>1</v>
      </c>
      <c r="Z3729" t="b">
        <f t="shared" si="307"/>
        <v>1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1</v>
      </c>
      <c r="AI3729" t="s">
        <v>1271</v>
      </c>
      <c r="AJ3729" t="b">
        <f t="shared" si="308"/>
        <v>1</v>
      </c>
      <c r="AK3729" t="s">
        <v>1272</v>
      </c>
      <c r="AL3729" t="b">
        <v>1</v>
      </c>
    </row>
    <row r="3730" spans="1:38" x14ac:dyDescent="0.3">
      <c r="A3730">
        <v>-73.959747070000006</v>
      </c>
      <c r="B3730">
        <v>40.797321590000003</v>
      </c>
      <c r="C3730" t="s">
        <v>1273</v>
      </c>
      <c r="D3730" t="s">
        <v>689</v>
      </c>
      <c r="E3730" t="str">
        <f t="shared" si="306"/>
        <v>far</v>
      </c>
      <c r="F3730" t="s">
        <v>34</v>
      </c>
      <c r="G3730">
        <v>10132018</v>
      </c>
      <c r="H3730" s="1">
        <v>1</v>
      </c>
      <c r="I3730" t="s">
        <v>39</v>
      </c>
      <c r="J3730" t="s">
        <v>40</v>
      </c>
      <c r="N3730" t="s">
        <v>41</v>
      </c>
      <c r="O3730" t="s">
        <v>42</v>
      </c>
      <c r="Q3730" t="s">
        <v>43</v>
      </c>
      <c r="R3730" t="b">
        <v>0</v>
      </c>
      <c r="T3730" t="b">
        <v>1</v>
      </c>
      <c r="U3730" t="b">
        <v>0</v>
      </c>
      <c r="V3730" t="b">
        <v>0</v>
      </c>
      <c r="W3730" t="b">
        <v>0</v>
      </c>
      <c r="X3730" t="b">
        <v>1</v>
      </c>
      <c r="Z3730" t="b">
        <f t="shared" si="307"/>
        <v>1</v>
      </c>
      <c r="AA3730" t="b">
        <v>0</v>
      </c>
      <c r="AB3730" t="b">
        <v>0</v>
      </c>
      <c r="AC3730" t="b">
        <v>0</v>
      </c>
      <c r="AD3730" t="b">
        <v>0</v>
      </c>
      <c r="AE3730" t="b">
        <v>1</v>
      </c>
      <c r="AF3730" t="b">
        <v>0</v>
      </c>
      <c r="AG3730" t="b">
        <v>0</v>
      </c>
      <c r="AH3730" t="b">
        <v>1</v>
      </c>
      <c r="AJ3730" t="b">
        <f t="shared" si="308"/>
        <v>1</v>
      </c>
      <c r="AK3730" t="s">
        <v>1274</v>
      </c>
      <c r="AL3730" t="b">
        <v>1</v>
      </c>
    </row>
    <row r="3731" spans="1:38" x14ac:dyDescent="0.3">
      <c r="A3731">
        <v>-73.958402489999997</v>
      </c>
      <c r="B3731">
        <v>40.785149169999997</v>
      </c>
      <c r="C3731" t="s">
        <v>1296</v>
      </c>
      <c r="D3731" t="s">
        <v>1086</v>
      </c>
      <c r="E3731" t="str">
        <f t="shared" si="306"/>
        <v>far</v>
      </c>
      <c r="F3731" t="s">
        <v>34</v>
      </c>
      <c r="G3731">
        <v>10202018</v>
      </c>
      <c r="H3731" s="1">
        <v>1</v>
      </c>
      <c r="I3731" t="s">
        <v>39</v>
      </c>
      <c r="J3731" t="s">
        <v>40</v>
      </c>
      <c r="N3731" t="s">
        <v>84</v>
      </c>
      <c r="O3731" t="s">
        <v>103</v>
      </c>
      <c r="Q3731" t="s">
        <v>43</v>
      </c>
      <c r="R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Z3731" t="b">
        <f t="shared" si="307"/>
        <v>1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1</v>
      </c>
      <c r="AH3731" t="b">
        <v>1</v>
      </c>
      <c r="AI3731" t="s">
        <v>1088</v>
      </c>
      <c r="AJ3731" t="b">
        <f t="shared" si="308"/>
        <v>1</v>
      </c>
      <c r="AK3731" t="s">
        <v>1297</v>
      </c>
      <c r="AL3731" t="b">
        <v>1</v>
      </c>
    </row>
    <row r="3732" spans="1:38" x14ac:dyDescent="0.3">
      <c r="A3732">
        <v>-73.96693664</v>
      </c>
      <c r="B3732">
        <v>40.783602389999999</v>
      </c>
      <c r="C3732" t="s">
        <v>1298</v>
      </c>
      <c r="D3732" t="s">
        <v>698</v>
      </c>
      <c r="E3732" t="str">
        <f t="shared" si="306"/>
        <v>far</v>
      </c>
      <c r="F3732" t="s">
        <v>34</v>
      </c>
      <c r="G3732">
        <v>10062018</v>
      </c>
      <c r="H3732" s="1">
        <v>9</v>
      </c>
      <c r="I3732" t="s">
        <v>39</v>
      </c>
      <c r="J3732" t="s">
        <v>40</v>
      </c>
      <c r="O3732" t="s">
        <v>55</v>
      </c>
      <c r="Q3732" t="s">
        <v>43</v>
      </c>
      <c r="R3732" t="b">
        <v>0</v>
      </c>
      <c r="T3732" t="b">
        <v>1</v>
      </c>
      <c r="U3732" t="b">
        <v>0</v>
      </c>
      <c r="V3732" t="b">
        <v>0</v>
      </c>
      <c r="W3732" t="b">
        <v>0</v>
      </c>
      <c r="X3732" t="b">
        <v>0</v>
      </c>
      <c r="Z3732" t="b">
        <f t="shared" si="307"/>
        <v>1</v>
      </c>
      <c r="AA3732" t="b">
        <v>0</v>
      </c>
      <c r="AB3732" t="b">
        <v>1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J3732" t="b">
        <f t="shared" si="308"/>
        <v>1</v>
      </c>
      <c r="AK3732" t="s">
        <v>1299</v>
      </c>
      <c r="AL3732" t="b">
        <v>1</v>
      </c>
    </row>
    <row r="3733" spans="1:38" x14ac:dyDescent="0.3">
      <c r="A3733">
        <v>-73.957013189999998</v>
      </c>
      <c r="B3733">
        <v>40.799178670000003</v>
      </c>
      <c r="C3733" t="s">
        <v>1307</v>
      </c>
      <c r="D3733" t="s">
        <v>382</v>
      </c>
      <c r="E3733" t="str">
        <f t="shared" si="306"/>
        <v>far</v>
      </c>
      <c r="F3733" t="s">
        <v>34</v>
      </c>
      <c r="G3733">
        <v>10142018</v>
      </c>
      <c r="H3733" s="1">
        <v>5</v>
      </c>
      <c r="I3733" t="s">
        <v>39</v>
      </c>
      <c r="J3733" t="s">
        <v>40</v>
      </c>
      <c r="O3733" t="s">
        <v>55</v>
      </c>
      <c r="Q3733" t="s">
        <v>50</v>
      </c>
      <c r="R3733">
        <v>25</v>
      </c>
      <c r="T3733" t="b">
        <v>0</v>
      </c>
      <c r="U3733" t="b">
        <v>0</v>
      </c>
      <c r="V3733" t="b">
        <v>1</v>
      </c>
      <c r="W3733" t="b">
        <v>0</v>
      </c>
      <c r="X3733" t="b">
        <v>0</v>
      </c>
      <c r="Z3733" t="b">
        <f t="shared" si="307"/>
        <v>1</v>
      </c>
      <c r="AA3733" t="b">
        <v>1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1</v>
      </c>
      <c r="AH3733" t="b">
        <v>1</v>
      </c>
      <c r="AJ3733" t="b">
        <f t="shared" si="308"/>
        <v>1</v>
      </c>
      <c r="AK3733" t="s">
        <v>1308</v>
      </c>
      <c r="AL3733" t="b">
        <v>1</v>
      </c>
    </row>
    <row r="3734" spans="1:38" x14ac:dyDescent="0.3">
      <c r="A3734">
        <v>-73.970278859999993</v>
      </c>
      <c r="B3734">
        <v>40.769448500000003</v>
      </c>
      <c r="C3734" t="s">
        <v>1309</v>
      </c>
      <c r="D3734" t="s">
        <v>1310</v>
      </c>
      <c r="E3734" t="str">
        <f t="shared" si="306"/>
        <v>far</v>
      </c>
      <c r="F3734" t="s">
        <v>34</v>
      </c>
      <c r="G3734">
        <v>10132018</v>
      </c>
      <c r="H3734" s="1">
        <v>5</v>
      </c>
      <c r="I3734" t="s">
        <v>39</v>
      </c>
      <c r="J3734" t="s">
        <v>40</v>
      </c>
      <c r="N3734" t="s">
        <v>41</v>
      </c>
      <c r="O3734" t="s">
        <v>42</v>
      </c>
      <c r="Q3734" t="s">
        <v>43</v>
      </c>
      <c r="R3734" t="b">
        <v>0</v>
      </c>
      <c r="S3734" t="s">
        <v>1311</v>
      </c>
      <c r="T3734" t="b">
        <v>0</v>
      </c>
      <c r="U3734" t="b">
        <v>0</v>
      </c>
      <c r="V3734" t="b">
        <v>0</v>
      </c>
      <c r="W3734" t="b">
        <v>1</v>
      </c>
      <c r="X3734" t="b">
        <v>0</v>
      </c>
      <c r="Z3734" t="b">
        <f t="shared" si="307"/>
        <v>1</v>
      </c>
      <c r="AA3734" t="b">
        <v>0</v>
      </c>
      <c r="AB3734" t="b">
        <v>0</v>
      </c>
      <c r="AC3734" t="b">
        <v>0</v>
      </c>
      <c r="AD3734" t="b">
        <v>1</v>
      </c>
      <c r="AE3734" t="b">
        <v>0</v>
      </c>
      <c r="AF3734" t="b">
        <v>0</v>
      </c>
      <c r="AG3734" t="b">
        <v>0</v>
      </c>
      <c r="AH3734" t="b">
        <v>0</v>
      </c>
      <c r="AJ3734" t="b">
        <f t="shared" si="308"/>
        <v>1</v>
      </c>
      <c r="AK3734" t="s">
        <v>1312</v>
      </c>
      <c r="AL3734" t="b">
        <v>1</v>
      </c>
    </row>
    <row r="3735" spans="1:38" x14ac:dyDescent="0.3">
      <c r="A3735">
        <v>-73.963988810000004</v>
      </c>
      <c r="B3735">
        <v>40.791449399999998</v>
      </c>
      <c r="C3735" t="s">
        <v>1313</v>
      </c>
      <c r="D3735" t="s">
        <v>398</v>
      </c>
      <c r="E3735" t="str">
        <f t="shared" si="306"/>
        <v>far</v>
      </c>
      <c r="F3735" t="s">
        <v>48</v>
      </c>
      <c r="G3735">
        <v>10102018</v>
      </c>
      <c r="H3735" s="1">
        <v>1</v>
      </c>
      <c r="I3735" t="s">
        <v>39</v>
      </c>
      <c r="J3735" t="s">
        <v>40</v>
      </c>
      <c r="O3735" t="s">
        <v>55</v>
      </c>
      <c r="Q3735" t="s">
        <v>43</v>
      </c>
      <c r="R3735" t="b">
        <v>0</v>
      </c>
      <c r="T3735" t="b">
        <v>0</v>
      </c>
      <c r="U3735" t="b">
        <v>0</v>
      </c>
      <c r="V3735" t="b">
        <v>0</v>
      </c>
      <c r="W3735" t="b">
        <v>1</v>
      </c>
      <c r="X3735" t="b">
        <v>0</v>
      </c>
      <c r="Z3735" t="b">
        <f t="shared" si="307"/>
        <v>1</v>
      </c>
      <c r="AA3735" t="b">
        <v>0</v>
      </c>
      <c r="AB3735" t="b">
        <v>0</v>
      </c>
      <c r="AC3735" t="b">
        <v>0</v>
      </c>
      <c r="AD3735" t="b">
        <v>0</v>
      </c>
      <c r="AE3735" t="b">
        <v>1</v>
      </c>
      <c r="AF3735" t="b">
        <v>0</v>
      </c>
      <c r="AG3735" t="b">
        <v>0</v>
      </c>
      <c r="AH3735" t="b">
        <v>1</v>
      </c>
      <c r="AJ3735" t="b">
        <f t="shared" si="308"/>
        <v>1</v>
      </c>
      <c r="AK3735" t="s">
        <v>1314</v>
      </c>
      <c r="AL3735" t="b">
        <v>1</v>
      </c>
    </row>
    <row r="3736" spans="1:38" x14ac:dyDescent="0.3">
      <c r="A3736">
        <v>-73.966463009999998</v>
      </c>
      <c r="B3736">
        <v>40.775636149999997</v>
      </c>
      <c r="C3736" t="s">
        <v>1323</v>
      </c>
      <c r="D3736" t="s">
        <v>1320</v>
      </c>
      <c r="E3736" t="str">
        <f t="shared" si="306"/>
        <v>far</v>
      </c>
      <c r="F3736" t="s">
        <v>48</v>
      </c>
      <c r="G3736">
        <v>10072018</v>
      </c>
      <c r="H3736" s="1">
        <v>4</v>
      </c>
      <c r="I3736" t="s">
        <v>54</v>
      </c>
      <c r="J3736" t="s">
        <v>40</v>
      </c>
      <c r="N3736" t="s">
        <v>84</v>
      </c>
      <c r="O3736" t="s">
        <v>103</v>
      </c>
      <c r="Q3736" t="s">
        <v>43</v>
      </c>
      <c r="R3736" t="b">
        <v>0</v>
      </c>
      <c r="T3736" t="b">
        <v>0</v>
      </c>
      <c r="U3736" t="b">
        <v>1</v>
      </c>
      <c r="V3736" t="b">
        <v>0</v>
      </c>
      <c r="W3736" t="b">
        <v>0</v>
      </c>
      <c r="X3736" t="b">
        <v>0</v>
      </c>
      <c r="Z3736" t="b">
        <f t="shared" si="307"/>
        <v>1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0</v>
      </c>
      <c r="AH3736" t="b">
        <v>1</v>
      </c>
      <c r="AJ3736" t="b">
        <f t="shared" si="308"/>
        <v>1</v>
      </c>
      <c r="AK3736" t="s">
        <v>1324</v>
      </c>
      <c r="AL3736" t="b">
        <v>1</v>
      </c>
    </row>
    <row r="3737" spans="1:38" x14ac:dyDescent="0.3">
      <c r="A3737">
        <v>-73.970448520000005</v>
      </c>
      <c r="B3737">
        <v>40.771729059999998</v>
      </c>
      <c r="C3737" t="s">
        <v>1332</v>
      </c>
      <c r="D3737" t="s">
        <v>581</v>
      </c>
      <c r="E3737" t="str">
        <f t="shared" si="306"/>
        <v>far</v>
      </c>
      <c r="F3737" t="s">
        <v>48</v>
      </c>
      <c r="G3737">
        <v>10072018</v>
      </c>
      <c r="H3737" s="1">
        <v>2</v>
      </c>
      <c r="I3737" t="s">
        <v>39</v>
      </c>
      <c r="J3737" t="s">
        <v>40</v>
      </c>
      <c r="O3737" t="s">
        <v>55</v>
      </c>
      <c r="Q3737" t="s">
        <v>50</v>
      </c>
      <c r="R3737">
        <v>25</v>
      </c>
      <c r="T3737" t="b">
        <v>0</v>
      </c>
      <c r="U3737" t="b">
        <v>0</v>
      </c>
      <c r="V3737" t="b">
        <v>1</v>
      </c>
      <c r="W3737" t="b">
        <v>0</v>
      </c>
      <c r="X3737" t="b">
        <v>0</v>
      </c>
      <c r="Z3737" t="b">
        <f t="shared" si="307"/>
        <v>1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1</v>
      </c>
      <c r="AI3737" t="s">
        <v>1333</v>
      </c>
      <c r="AJ3737" t="b">
        <f t="shared" si="308"/>
        <v>1</v>
      </c>
      <c r="AK3737" t="s">
        <v>1334</v>
      </c>
      <c r="AL3737" t="b">
        <v>1</v>
      </c>
    </row>
    <row r="3738" spans="1:38" x14ac:dyDescent="0.3">
      <c r="A3738">
        <v>-73.958936769999994</v>
      </c>
      <c r="B3738">
        <v>40.789646529999999</v>
      </c>
      <c r="C3738" t="s">
        <v>1339</v>
      </c>
      <c r="D3738" t="s">
        <v>896</v>
      </c>
      <c r="E3738" t="str">
        <f t="shared" si="306"/>
        <v>far</v>
      </c>
      <c r="F3738" t="s">
        <v>34</v>
      </c>
      <c r="G3738">
        <v>10072018</v>
      </c>
      <c r="H3738" s="1">
        <v>4</v>
      </c>
      <c r="I3738" t="s">
        <v>39</v>
      </c>
      <c r="J3738" t="s">
        <v>40</v>
      </c>
      <c r="O3738" t="s">
        <v>55</v>
      </c>
      <c r="Q3738" t="s">
        <v>43</v>
      </c>
      <c r="R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1</v>
      </c>
      <c r="Z3738" t="b">
        <f t="shared" si="307"/>
        <v>1</v>
      </c>
      <c r="AA3738" t="b">
        <v>0</v>
      </c>
      <c r="AB3738" t="b">
        <v>0</v>
      </c>
      <c r="AC3738" t="b">
        <v>0</v>
      </c>
      <c r="AD3738" t="b">
        <v>1</v>
      </c>
      <c r="AE3738" t="b">
        <v>0</v>
      </c>
      <c r="AF3738" t="b">
        <v>0</v>
      </c>
      <c r="AG3738" t="b">
        <v>0</v>
      </c>
      <c r="AH3738" t="b">
        <v>1</v>
      </c>
      <c r="AJ3738" t="b">
        <f t="shared" si="308"/>
        <v>1</v>
      </c>
      <c r="AK3738" t="s">
        <v>1340</v>
      </c>
      <c r="AL3738" t="b">
        <v>1</v>
      </c>
    </row>
    <row r="3739" spans="1:38" x14ac:dyDescent="0.3">
      <c r="A3739">
        <v>-73.955847469999995</v>
      </c>
      <c r="B3739">
        <v>40.791333549999997</v>
      </c>
      <c r="C3739" t="s">
        <v>1353</v>
      </c>
      <c r="D3739" t="s">
        <v>1354</v>
      </c>
      <c r="E3739" t="str">
        <f t="shared" si="306"/>
        <v>far</v>
      </c>
      <c r="F3739" t="s">
        <v>48</v>
      </c>
      <c r="G3739">
        <v>10072018</v>
      </c>
      <c r="H3739" s="1">
        <v>1</v>
      </c>
      <c r="I3739" t="s">
        <v>39</v>
      </c>
      <c r="J3739" t="s">
        <v>40</v>
      </c>
      <c r="N3739" t="s">
        <v>41</v>
      </c>
      <c r="O3739" t="s">
        <v>42</v>
      </c>
      <c r="Q3739" t="s">
        <v>50</v>
      </c>
      <c r="R3739">
        <v>40</v>
      </c>
      <c r="S3739" t="s">
        <v>206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Z3739" t="b">
        <f t="shared" si="307"/>
        <v>1</v>
      </c>
      <c r="AA3739" t="b">
        <v>1</v>
      </c>
      <c r="AB3739" t="b">
        <v>1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J3739" t="b">
        <f t="shared" si="308"/>
        <v>1</v>
      </c>
      <c r="AK3739" t="s">
        <v>1355</v>
      </c>
      <c r="AL3739" t="b">
        <v>1</v>
      </c>
    </row>
    <row r="3740" spans="1:38" x14ac:dyDescent="0.3">
      <c r="A3740">
        <v>-73.967663970000004</v>
      </c>
      <c r="B3740">
        <v>40.774536959999999</v>
      </c>
      <c r="C3740" t="s">
        <v>1356</v>
      </c>
      <c r="D3740" t="s">
        <v>205</v>
      </c>
      <c r="E3740" t="str">
        <f t="shared" si="306"/>
        <v>far</v>
      </c>
      <c r="F3740" t="s">
        <v>34</v>
      </c>
      <c r="G3740">
        <v>10102018</v>
      </c>
      <c r="H3740" s="1">
        <v>7</v>
      </c>
      <c r="I3740" t="s">
        <v>39</v>
      </c>
      <c r="J3740" t="s">
        <v>40</v>
      </c>
      <c r="O3740" t="s">
        <v>55</v>
      </c>
      <c r="Q3740" t="s">
        <v>43</v>
      </c>
      <c r="R3740" t="b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Z3740" t="b">
        <f t="shared" si="307"/>
        <v>1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1</v>
      </c>
      <c r="AJ3740" t="b">
        <f t="shared" si="308"/>
        <v>1</v>
      </c>
      <c r="AK3740" t="s">
        <v>1357</v>
      </c>
      <c r="AL3740" t="b">
        <v>1</v>
      </c>
    </row>
    <row r="3741" spans="1:38" x14ac:dyDescent="0.3">
      <c r="A3741">
        <v>-73.970133520000005</v>
      </c>
      <c r="B3741">
        <v>40.772205100000001</v>
      </c>
      <c r="C3741" t="s">
        <v>1398</v>
      </c>
      <c r="D3741" t="s">
        <v>609</v>
      </c>
      <c r="E3741" t="str">
        <f t="shared" si="306"/>
        <v>far</v>
      </c>
      <c r="F3741" t="s">
        <v>48</v>
      </c>
      <c r="G3741">
        <v>10062018</v>
      </c>
      <c r="H3741" s="1">
        <v>10</v>
      </c>
      <c r="I3741" t="s">
        <v>39</v>
      </c>
      <c r="J3741" t="s">
        <v>40</v>
      </c>
      <c r="O3741" t="s">
        <v>55</v>
      </c>
      <c r="Q3741" t="s">
        <v>43</v>
      </c>
      <c r="R3741" t="b">
        <v>0</v>
      </c>
      <c r="T3741" t="b">
        <v>0</v>
      </c>
      <c r="U3741" t="b">
        <v>1</v>
      </c>
      <c r="V3741" t="b">
        <v>0</v>
      </c>
      <c r="W3741" t="b">
        <v>0</v>
      </c>
      <c r="X3741" t="b">
        <v>0</v>
      </c>
      <c r="Z3741" t="b">
        <f t="shared" si="307"/>
        <v>1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J3741" t="b">
        <f t="shared" si="308"/>
        <v>1</v>
      </c>
      <c r="AK3741" t="s">
        <v>1399</v>
      </c>
      <c r="AL3741" t="b">
        <v>1</v>
      </c>
    </row>
    <row r="3742" spans="1:38" x14ac:dyDescent="0.3">
      <c r="A3742">
        <v>-73.959514029999994</v>
      </c>
      <c r="B3742">
        <v>40.789911789999998</v>
      </c>
      <c r="C3742" t="s">
        <v>1408</v>
      </c>
      <c r="D3742" t="s">
        <v>1409</v>
      </c>
      <c r="E3742" t="str">
        <f t="shared" si="306"/>
        <v>far</v>
      </c>
      <c r="F3742" t="s">
        <v>34</v>
      </c>
      <c r="G3742">
        <v>10062018</v>
      </c>
      <c r="H3742" s="1">
        <v>2</v>
      </c>
      <c r="I3742" t="s">
        <v>39</v>
      </c>
      <c r="J3742" t="s">
        <v>40</v>
      </c>
      <c r="N3742" t="s">
        <v>41</v>
      </c>
      <c r="O3742" t="s">
        <v>42</v>
      </c>
      <c r="Q3742" t="s">
        <v>43</v>
      </c>
      <c r="R3742" t="b">
        <v>0</v>
      </c>
      <c r="S3742" t="s">
        <v>1410</v>
      </c>
      <c r="T3742" t="b">
        <v>0</v>
      </c>
      <c r="U3742" t="b">
        <v>0</v>
      </c>
      <c r="V3742" t="b">
        <v>0</v>
      </c>
      <c r="W3742" t="b">
        <v>1</v>
      </c>
      <c r="X3742" t="b">
        <v>1</v>
      </c>
      <c r="Z3742" t="b">
        <f t="shared" si="307"/>
        <v>1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0</v>
      </c>
      <c r="AG3742" t="b">
        <v>1</v>
      </c>
      <c r="AH3742" t="b">
        <v>0</v>
      </c>
      <c r="AJ3742" t="b">
        <f t="shared" si="308"/>
        <v>1</v>
      </c>
      <c r="AK3742" t="s">
        <v>1411</v>
      </c>
      <c r="AL3742" t="b">
        <v>1</v>
      </c>
    </row>
    <row r="3743" spans="1:38" x14ac:dyDescent="0.3">
      <c r="A3743">
        <v>-73.959210310000003</v>
      </c>
      <c r="B3743">
        <v>40.790439069999998</v>
      </c>
      <c r="C3743" t="s">
        <v>1439</v>
      </c>
      <c r="D3743" t="s">
        <v>75</v>
      </c>
      <c r="E3743" t="str">
        <f t="shared" si="306"/>
        <v>far</v>
      </c>
      <c r="F3743" t="s">
        <v>34</v>
      </c>
      <c r="G3743">
        <v>10172018</v>
      </c>
      <c r="H3743" s="1">
        <v>10</v>
      </c>
      <c r="I3743" t="s">
        <v>39</v>
      </c>
      <c r="J3743" t="s">
        <v>40</v>
      </c>
      <c r="O3743" t="s">
        <v>55</v>
      </c>
      <c r="Q3743" t="s">
        <v>43</v>
      </c>
      <c r="R3743" t="b">
        <v>0</v>
      </c>
      <c r="T3743" t="b">
        <v>0</v>
      </c>
      <c r="U3743" t="b">
        <v>0</v>
      </c>
      <c r="V3743" t="b">
        <v>0</v>
      </c>
      <c r="W3743" t="b">
        <v>1</v>
      </c>
      <c r="X3743" t="b">
        <v>1</v>
      </c>
      <c r="Z3743" t="b">
        <f t="shared" si="307"/>
        <v>1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1</v>
      </c>
      <c r="AJ3743" t="b">
        <f t="shared" si="308"/>
        <v>1</v>
      </c>
      <c r="AK3743" t="s">
        <v>1440</v>
      </c>
      <c r="AL3743" t="b">
        <v>1</v>
      </c>
    </row>
    <row r="3744" spans="1:38" x14ac:dyDescent="0.3">
      <c r="A3744">
        <v>-73.966445039999996</v>
      </c>
      <c r="B3744">
        <v>40.788784489999998</v>
      </c>
      <c r="C3744" t="s">
        <v>1441</v>
      </c>
      <c r="D3744" t="s">
        <v>1074</v>
      </c>
      <c r="E3744" t="str">
        <f t="shared" si="306"/>
        <v>far</v>
      </c>
      <c r="F3744" t="s">
        <v>48</v>
      </c>
      <c r="G3744">
        <v>10082018</v>
      </c>
      <c r="H3744" s="1">
        <v>2</v>
      </c>
      <c r="I3744" t="s">
        <v>39</v>
      </c>
      <c r="J3744" t="s">
        <v>41</v>
      </c>
      <c r="N3744" t="s">
        <v>84</v>
      </c>
      <c r="O3744" t="s">
        <v>85</v>
      </c>
      <c r="Q3744" t="s">
        <v>43</v>
      </c>
      <c r="R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Z3744" t="b">
        <f t="shared" si="307"/>
        <v>1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1</v>
      </c>
      <c r="AJ3744" t="b">
        <f t="shared" si="308"/>
        <v>1</v>
      </c>
      <c r="AK3744" t="s">
        <v>1442</v>
      </c>
      <c r="AL3744" t="b">
        <v>1</v>
      </c>
    </row>
    <row r="3745" spans="1:38" x14ac:dyDescent="0.3">
      <c r="A3745">
        <v>-73.958124299999994</v>
      </c>
      <c r="B3745">
        <v>40.794431469999999</v>
      </c>
      <c r="C3745" t="s">
        <v>1455</v>
      </c>
      <c r="D3745" t="s">
        <v>1456</v>
      </c>
      <c r="E3745" t="str">
        <f t="shared" si="306"/>
        <v>far</v>
      </c>
      <c r="F3745" t="s">
        <v>48</v>
      </c>
      <c r="G3745">
        <v>10072018</v>
      </c>
      <c r="H3745" s="1">
        <v>1</v>
      </c>
      <c r="I3745" t="s">
        <v>39</v>
      </c>
      <c r="J3745" t="s">
        <v>41</v>
      </c>
      <c r="N3745" t="s">
        <v>40</v>
      </c>
      <c r="O3745" t="s">
        <v>110</v>
      </c>
      <c r="Q3745" t="s">
        <v>43</v>
      </c>
      <c r="R3745" t="b">
        <v>0</v>
      </c>
      <c r="T3745" t="b">
        <v>0</v>
      </c>
      <c r="U3745" t="b">
        <v>0</v>
      </c>
      <c r="V3745" t="b">
        <v>1</v>
      </c>
      <c r="W3745" t="b">
        <v>0</v>
      </c>
      <c r="X3745" t="b">
        <v>1</v>
      </c>
      <c r="Z3745" t="b">
        <f t="shared" si="307"/>
        <v>1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1</v>
      </c>
      <c r="AI3745" t="s">
        <v>1457</v>
      </c>
      <c r="AJ3745" t="b">
        <f t="shared" si="308"/>
        <v>1</v>
      </c>
      <c r="AK3745" t="s">
        <v>1458</v>
      </c>
      <c r="AL3745" t="b">
        <v>1</v>
      </c>
    </row>
    <row r="3746" spans="1:38" x14ac:dyDescent="0.3">
      <c r="A3746">
        <v>-73.969096820000004</v>
      </c>
      <c r="B3746">
        <v>40.76992327</v>
      </c>
      <c r="C3746" t="s">
        <v>1471</v>
      </c>
      <c r="D3746" t="s">
        <v>1326</v>
      </c>
      <c r="E3746" t="str">
        <f t="shared" si="306"/>
        <v>far</v>
      </c>
      <c r="F3746" t="s">
        <v>48</v>
      </c>
      <c r="G3746">
        <v>10062018</v>
      </c>
      <c r="H3746" s="1">
        <v>8</v>
      </c>
      <c r="I3746" t="s">
        <v>39</v>
      </c>
      <c r="J3746" t="s">
        <v>40</v>
      </c>
      <c r="N3746" t="s">
        <v>41</v>
      </c>
      <c r="O3746" t="s">
        <v>42</v>
      </c>
      <c r="Q3746" t="s">
        <v>50</v>
      </c>
      <c r="R3746">
        <v>6</v>
      </c>
      <c r="S3746" t="s">
        <v>206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Z3746" t="b">
        <f t="shared" si="307"/>
        <v>1</v>
      </c>
      <c r="AA3746" t="b">
        <v>1</v>
      </c>
      <c r="AB3746" t="b">
        <v>1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s">
        <v>1472</v>
      </c>
      <c r="AJ3746" t="b">
        <f t="shared" si="308"/>
        <v>1</v>
      </c>
      <c r="AK3746" t="s">
        <v>1473</v>
      </c>
      <c r="AL3746" t="b">
        <v>1</v>
      </c>
    </row>
    <row r="3747" spans="1:38" x14ac:dyDescent="0.3">
      <c r="A3747">
        <v>-73.968847080000003</v>
      </c>
      <c r="B3747">
        <v>40.784465189999999</v>
      </c>
      <c r="C3747" t="s">
        <v>1508</v>
      </c>
      <c r="D3747" t="s">
        <v>313</v>
      </c>
      <c r="E3747" t="str">
        <f t="shared" si="306"/>
        <v>far</v>
      </c>
      <c r="F3747" t="s">
        <v>48</v>
      </c>
      <c r="G3747">
        <v>10082018</v>
      </c>
      <c r="H3747" s="1">
        <v>3</v>
      </c>
      <c r="I3747" t="s">
        <v>39</v>
      </c>
      <c r="J3747" t="s">
        <v>40</v>
      </c>
      <c r="O3747" t="s">
        <v>55</v>
      </c>
      <c r="Q3747" t="s">
        <v>43</v>
      </c>
      <c r="R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1</v>
      </c>
      <c r="Z3747" t="b">
        <f t="shared" si="307"/>
        <v>1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1</v>
      </c>
      <c r="AJ3747" t="b">
        <f t="shared" si="308"/>
        <v>1</v>
      </c>
      <c r="AK3747" t="s">
        <v>1509</v>
      </c>
      <c r="AL3747" t="b">
        <v>1</v>
      </c>
    </row>
    <row r="3748" spans="1:38" x14ac:dyDescent="0.3">
      <c r="A3748">
        <v>-73.977685480000005</v>
      </c>
      <c r="B3748">
        <v>40.768310229999997</v>
      </c>
      <c r="C3748" t="s">
        <v>1512</v>
      </c>
      <c r="D3748" t="s">
        <v>512</v>
      </c>
      <c r="E3748" t="str">
        <f t="shared" si="306"/>
        <v>far</v>
      </c>
      <c r="F3748" t="s">
        <v>48</v>
      </c>
      <c r="G3748">
        <v>10062018</v>
      </c>
      <c r="H3748" s="1">
        <v>4</v>
      </c>
      <c r="I3748" t="s">
        <v>39</v>
      </c>
      <c r="J3748" t="s">
        <v>41</v>
      </c>
      <c r="N3748" t="s">
        <v>40</v>
      </c>
      <c r="O3748" t="s">
        <v>110</v>
      </c>
      <c r="Q3748" t="s">
        <v>43</v>
      </c>
      <c r="R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Z3748" t="b">
        <f t="shared" si="307"/>
        <v>1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  <c r="AH3748" t="b">
        <v>1</v>
      </c>
      <c r="AI3748" t="s">
        <v>1513</v>
      </c>
      <c r="AJ3748" t="b">
        <f t="shared" si="308"/>
        <v>1</v>
      </c>
      <c r="AK3748" t="s">
        <v>1514</v>
      </c>
      <c r="AL3748" t="b">
        <v>1</v>
      </c>
    </row>
    <row r="3749" spans="1:38" x14ac:dyDescent="0.3">
      <c r="A3749">
        <v>-73.960216689999996</v>
      </c>
      <c r="B3749">
        <v>40.7953811</v>
      </c>
      <c r="C3749" t="s">
        <v>1522</v>
      </c>
      <c r="D3749" t="s">
        <v>1406</v>
      </c>
      <c r="E3749" t="str">
        <f t="shared" si="306"/>
        <v>far</v>
      </c>
      <c r="F3749" t="s">
        <v>48</v>
      </c>
      <c r="G3749">
        <v>10132018</v>
      </c>
      <c r="H3749" s="1">
        <v>4</v>
      </c>
      <c r="J3749" t="s">
        <v>192</v>
      </c>
      <c r="O3749" t="s">
        <v>193</v>
      </c>
      <c r="Q3749" t="s">
        <v>50</v>
      </c>
      <c r="R3749">
        <v>20</v>
      </c>
      <c r="S3749" t="s">
        <v>1523</v>
      </c>
      <c r="T3749" t="b">
        <v>0</v>
      </c>
      <c r="U3749" t="b">
        <v>1</v>
      </c>
      <c r="V3749" t="b">
        <v>0</v>
      </c>
      <c r="W3749" t="b">
        <v>0</v>
      </c>
      <c r="X3749" t="b">
        <v>0</v>
      </c>
      <c r="Z3749" t="b">
        <f t="shared" si="307"/>
        <v>1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1</v>
      </c>
      <c r="AJ3749" t="b">
        <f t="shared" si="308"/>
        <v>1</v>
      </c>
      <c r="AK3749" t="s">
        <v>1524</v>
      </c>
      <c r="AL3749" t="b">
        <v>1</v>
      </c>
    </row>
    <row r="3750" spans="1:38" x14ac:dyDescent="0.3">
      <c r="A3750">
        <v>-73.970879850000003</v>
      </c>
      <c r="B3750">
        <v>40.776153209999997</v>
      </c>
      <c r="C3750" t="s">
        <v>1534</v>
      </c>
      <c r="D3750" t="s">
        <v>426</v>
      </c>
      <c r="E3750" t="str">
        <f t="shared" si="306"/>
        <v>far</v>
      </c>
      <c r="F3750" t="s">
        <v>48</v>
      </c>
      <c r="G3750">
        <v>10142018</v>
      </c>
      <c r="H3750" s="1">
        <v>6</v>
      </c>
      <c r="I3750" t="s">
        <v>39</v>
      </c>
      <c r="J3750" t="s">
        <v>40</v>
      </c>
      <c r="N3750" t="s">
        <v>41</v>
      </c>
      <c r="O3750" t="s">
        <v>42</v>
      </c>
      <c r="Q3750" t="s">
        <v>43</v>
      </c>
      <c r="R3750" t="b">
        <v>0</v>
      </c>
      <c r="T3750" t="b">
        <v>1</v>
      </c>
      <c r="U3750" t="b">
        <v>0</v>
      </c>
      <c r="V3750" t="b">
        <v>0</v>
      </c>
      <c r="W3750" t="b">
        <v>1</v>
      </c>
      <c r="X3750" t="b">
        <v>0</v>
      </c>
      <c r="Z3750" t="b">
        <f t="shared" si="307"/>
        <v>1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1</v>
      </c>
      <c r="AJ3750" t="b">
        <f t="shared" si="308"/>
        <v>1</v>
      </c>
      <c r="AK3750" t="s">
        <v>1535</v>
      </c>
      <c r="AL3750" t="b">
        <v>1</v>
      </c>
    </row>
    <row r="3751" spans="1:38" x14ac:dyDescent="0.3">
      <c r="A3751">
        <v>-73.959834079999993</v>
      </c>
      <c r="B3751">
        <v>40.791585699999999</v>
      </c>
      <c r="C3751" t="s">
        <v>1538</v>
      </c>
      <c r="D3751" t="s">
        <v>1205</v>
      </c>
      <c r="E3751" t="str">
        <f t="shared" si="306"/>
        <v>far</v>
      </c>
      <c r="F3751" t="s">
        <v>34</v>
      </c>
      <c r="G3751">
        <v>10062018</v>
      </c>
      <c r="H3751" s="1">
        <v>2</v>
      </c>
      <c r="J3751" t="s">
        <v>40</v>
      </c>
      <c r="N3751" t="s">
        <v>41</v>
      </c>
      <c r="O3751" t="s">
        <v>42</v>
      </c>
      <c r="Q3751" t="s">
        <v>50</v>
      </c>
      <c r="R3751">
        <v>15</v>
      </c>
      <c r="T3751" t="b">
        <v>0</v>
      </c>
      <c r="U3751" t="b">
        <v>1</v>
      </c>
      <c r="V3751" t="b">
        <v>0</v>
      </c>
      <c r="W3751" t="b">
        <v>0</v>
      </c>
      <c r="X3751" t="b">
        <v>0</v>
      </c>
      <c r="Z3751" t="b">
        <f t="shared" si="307"/>
        <v>1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1</v>
      </c>
      <c r="AJ3751" t="b">
        <f t="shared" si="308"/>
        <v>1</v>
      </c>
      <c r="AK3751" t="s">
        <v>1539</v>
      </c>
      <c r="AL3751" t="b">
        <v>1</v>
      </c>
    </row>
    <row r="3752" spans="1:38" x14ac:dyDescent="0.3">
      <c r="A3752">
        <v>-73.953347600000001</v>
      </c>
      <c r="B3752">
        <v>40.793300350000003</v>
      </c>
      <c r="C3752" t="s">
        <v>1540</v>
      </c>
      <c r="D3752" t="s">
        <v>867</v>
      </c>
      <c r="E3752" t="str">
        <f t="shared" si="306"/>
        <v>far</v>
      </c>
      <c r="F3752" t="s">
        <v>34</v>
      </c>
      <c r="G3752">
        <v>10062018</v>
      </c>
      <c r="H3752" s="1">
        <v>2</v>
      </c>
      <c r="I3752" t="s">
        <v>39</v>
      </c>
      <c r="J3752" t="s">
        <v>40</v>
      </c>
      <c r="N3752" t="s">
        <v>41</v>
      </c>
      <c r="O3752" t="s">
        <v>42</v>
      </c>
      <c r="Q3752" t="s">
        <v>43</v>
      </c>
      <c r="R3752" t="b">
        <v>0</v>
      </c>
      <c r="S3752" t="s">
        <v>206</v>
      </c>
      <c r="T3752" t="b">
        <v>1</v>
      </c>
      <c r="U3752" t="b">
        <v>0</v>
      </c>
      <c r="V3752" t="b">
        <v>1</v>
      </c>
      <c r="W3752" t="b">
        <v>0</v>
      </c>
      <c r="X3752" t="b">
        <v>1</v>
      </c>
      <c r="Z3752" t="b">
        <f t="shared" si="307"/>
        <v>1</v>
      </c>
      <c r="AA3752" t="b">
        <v>1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1</v>
      </c>
      <c r="AI3752" t="s">
        <v>1541</v>
      </c>
      <c r="AJ3752" t="b">
        <f t="shared" si="308"/>
        <v>1</v>
      </c>
      <c r="AK3752" t="s">
        <v>1542</v>
      </c>
      <c r="AL3752" t="b">
        <v>1</v>
      </c>
    </row>
    <row r="3753" spans="1:38" x14ac:dyDescent="0.3">
      <c r="A3753">
        <v>-73.964961110000004</v>
      </c>
      <c r="B3753">
        <v>40.781437179999998</v>
      </c>
      <c r="C3753" t="s">
        <v>1546</v>
      </c>
      <c r="D3753" t="s">
        <v>1202</v>
      </c>
      <c r="E3753" t="str">
        <f t="shared" si="306"/>
        <v>far</v>
      </c>
      <c r="F3753" t="s">
        <v>48</v>
      </c>
      <c r="G3753">
        <v>10182018</v>
      </c>
      <c r="H3753" s="1">
        <v>5</v>
      </c>
      <c r="I3753" t="s">
        <v>39</v>
      </c>
      <c r="J3753" t="s">
        <v>41</v>
      </c>
      <c r="N3753" t="s">
        <v>40</v>
      </c>
      <c r="O3753" t="s">
        <v>110</v>
      </c>
      <c r="Q3753" t="s">
        <v>50</v>
      </c>
      <c r="R3753">
        <v>2</v>
      </c>
      <c r="T3753" t="b">
        <v>0</v>
      </c>
      <c r="U3753" t="b">
        <v>0</v>
      </c>
      <c r="V3753" t="b">
        <v>1</v>
      </c>
      <c r="W3753" t="b">
        <v>0</v>
      </c>
      <c r="X3753" t="b">
        <v>0</v>
      </c>
      <c r="Z3753" t="b">
        <f t="shared" si="307"/>
        <v>1</v>
      </c>
      <c r="AA3753" t="b">
        <v>0</v>
      </c>
      <c r="AB3753" t="b">
        <v>0</v>
      </c>
      <c r="AC3753" t="b">
        <v>0</v>
      </c>
      <c r="AD3753" t="b">
        <v>0</v>
      </c>
      <c r="AE3753" t="b">
        <v>1</v>
      </c>
      <c r="AF3753" t="b">
        <v>0</v>
      </c>
      <c r="AG3753" t="b">
        <v>0</v>
      </c>
      <c r="AH3753" t="b">
        <v>1</v>
      </c>
      <c r="AJ3753" t="b">
        <f t="shared" si="308"/>
        <v>1</v>
      </c>
      <c r="AK3753" t="s">
        <v>1547</v>
      </c>
      <c r="AL3753" t="b">
        <v>1</v>
      </c>
    </row>
    <row r="3754" spans="1:38" x14ac:dyDescent="0.3">
      <c r="A3754">
        <v>-73.974483559999996</v>
      </c>
      <c r="B3754">
        <v>40.772952140000001</v>
      </c>
      <c r="C3754" t="s">
        <v>1548</v>
      </c>
      <c r="D3754" t="s">
        <v>1549</v>
      </c>
      <c r="E3754" t="str">
        <f t="shared" si="306"/>
        <v>far</v>
      </c>
      <c r="F3754" t="s">
        <v>48</v>
      </c>
      <c r="G3754">
        <v>10082018</v>
      </c>
      <c r="H3754" s="1">
        <v>1</v>
      </c>
      <c r="I3754" t="s">
        <v>39</v>
      </c>
      <c r="J3754" t="s">
        <v>40</v>
      </c>
      <c r="O3754" t="s">
        <v>55</v>
      </c>
      <c r="Q3754" t="s">
        <v>43</v>
      </c>
      <c r="R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1</v>
      </c>
      <c r="Z3754" t="b">
        <f t="shared" si="307"/>
        <v>1</v>
      </c>
      <c r="AA3754" t="b">
        <v>0</v>
      </c>
      <c r="AB3754" t="b">
        <v>0</v>
      </c>
      <c r="AC3754" t="b">
        <v>0</v>
      </c>
      <c r="AD3754" t="b">
        <v>1</v>
      </c>
      <c r="AE3754" t="b">
        <v>0</v>
      </c>
      <c r="AF3754" t="b">
        <v>0</v>
      </c>
      <c r="AG3754" t="b">
        <v>0</v>
      </c>
      <c r="AH3754" t="b">
        <v>1</v>
      </c>
      <c r="AJ3754" t="b">
        <f t="shared" si="308"/>
        <v>1</v>
      </c>
      <c r="AK3754" t="s">
        <v>1550</v>
      </c>
      <c r="AL3754" t="b">
        <v>1</v>
      </c>
    </row>
    <row r="3755" spans="1:38" x14ac:dyDescent="0.3">
      <c r="A3755">
        <v>-73.971428959999997</v>
      </c>
      <c r="B3755">
        <v>40.775067069999999</v>
      </c>
      <c r="C3755" t="s">
        <v>1553</v>
      </c>
      <c r="D3755" t="s">
        <v>738</v>
      </c>
      <c r="E3755" t="str">
        <f t="shared" si="306"/>
        <v>far</v>
      </c>
      <c r="F3755" t="s">
        <v>34</v>
      </c>
      <c r="G3755">
        <v>10182018</v>
      </c>
      <c r="H3755" s="1">
        <v>4</v>
      </c>
      <c r="I3755" t="s">
        <v>39</v>
      </c>
      <c r="J3755" t="s">
        <v>41</v>
      </c>
      <c r="O3755" t="s">
        <v>49</v>
      </c>
      <c r="Q3755" t="s">
        <v>50</v>
      </c>
      <c r="R3755">
        <v>10</v>
      </c>
      <c r="T3755" t="b">
        <v>0</v>
      </c>
      <c r="U3755" t="b">
        <v>0</v>
      </c>
      <c r="V3755" t="b">
        <v>1</v>
      </c>
      <c r="W3755" t="b">
        <v>0</v>
      </c>
      <c r="X3755" t="b">
        <v>0</v>
      </c>
      <c r="Z3755" t="b">
        <f t="shared" si="307"/>
        <v>1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1</v>
      </c>
      <c r="AJ3755" t="b">
        <f t="shared" si="308"/>
        <v>1</v>
      </c>
      <c r="AK3755" t="s">
        <v>1554</v>
      </c>
      <c r="AL3755" t="b">
        <v>1</v>
      </c>
    </row>
    <row r="3756" spans="1:38" x14ac:dyDescent="0.3">
      <c r="A3756">
        <v>-73.963859080000006</v>
      </c>
      <c r="B3756">
        <v>40.777678209999998</v>
      </c>
      <c r="C3756" t="s">
        <v>1555</v>
      </c>
      <c r="D3756" t="s">
        <v>1144</v>
      </c>
      <c r="E3756" t="str">
        <f t="shared" si="306"/>
        <v>far</v>
      </c>
      <c r="F3756" t="s">
        <v>48</v>
      </c>
      <c r="G3756">
        <v>10172018</v>
      </c>
      <c r="H3756" s="1">
        <v>2</v>
      </c>
      <c r="I3756" t="s">
        <v>39</v>
      </c>
      <c r="J3756" t="s">
        <v>40</v>
      </c>
      <c r="N3756" t="s">
        <v>192</v>
      </c>
      <c r="O3756" t="s">
        <v>354</v>
      </c>
      <c r="Q3756" t="s">
        <v>50</v>
      </c>
      <c r="R3756">
        <v>15</v>
      </c>
      <c r="T3756" t="b">
        <v>0</v>
      </c>
      <c r="U3756" t="b">
        <v>0</v>
      </c>
      <c r="V3756" t="b">
        <v>1</v>
      </c>
      <c r="W3756" t="b">
        <v>0</v>
      </c>
      <c r="X3756" t="b">
        <v>0</v>
      </c>
      <c r="Z3756" t="b">
        <f t="shared" si="307"/>
        <v>1</v>
      </c>
      <c r="AA3756" t="b">
        <v>0</v>
      </c>
      <c r="AB3756" t="b">
        <v>0</v>
      </c>
      <c r="AC3756" t="b">
        <v>0</v>
      </c>
      <c r="AD3756" t="b">
        <v>0</v>
      </c>
      <c r="AE3756" t="b">
        <v>1</v>
      </c>
      <c r="AF3756" t="b">
        <v>0</v>
      </c>
      <c r="AG3756" t="b">
        <v>0</v>
      </c>
      <c r="AH3756" t="b">
        <v>1</v>
      </c>
      <c r="AJ3756" t="b">
        <f t="shared" si="308"/>
        <v>1</v>
      </c>
      <c r="AK3756" t="s">
        <v>1556</v>
      </c>
      <c r="AL3756" t="b">
        <v>1</v>
      </c>
    </row>
    <row r="3757" spans="1:38" x14ac:dyDescent="0.3">
      <c r="A3757">
        <v>-73.96531426</v>
      </c>
      <c r="B3757">
        <v>40.77600151</v>
      </c>
      <c r="C3757" t="s">
        <v>1557</v>
      </c>
      <c r="D3757" t="s">
        <v>419</v>
      </c>
      <c r="E3757" t="str">
        <f t="shared" si="306"/>
        <v>far</v>
      </c>
      <c r="F3757" t="s">
        <v>48</v>
      </c>
      <c r="G3757">
        <v>10082018</v>
      </c>
      <c r="H3757" s="1">
        <v>4</v>
      </c>
      <c r="I3757" t="s">
        <v>39</v>
      </c>
      <c r="J3757" t="s">
        <v>40</v>
      </c>
      <c r="O3757" t="s">
        <v>55</v>
      </c>
      <c r="Q3757" t="s">
        <v>43</v>
      </c>
      <c r="R3757" t="b">
        <v>0</v>
      </c>
      <c r="T3757" t="b">
        <v>0</v>
      </c>
      <c r="U3757" t="b">
        <v>0</v>
      </c>
      <c r="V3757" t="b">
        <v>1</v>
      </c>
      <c r="W3757" t="b">
        <v>1</v>
      </c>
      <c r="X3757" t="b">
        <v>0</v>
      </c>
      <c r="Z3757" t="b">
        <f t="shared" si="307"/>
        <v>1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1</v>
      </c>
      <c r="AJ3757" t="b">
        <f t="shared" si="308"/>
        <v>1</v>
      </c>
      <c r="AK3757" t="s">
        <v>1558</v>
      </c>
      <c r="AL3757" t="b">
        <v>1</v>
      </c>
    </row>
    <row r="3758" spans="1:38" x14ac:dyDescent="0.3">
      <c r="A3758">
        <v>-73.963100690000005</v>
      </c>
      <c r="B3758">
        <v>40.792025520000003</v>
      </c>
      <c r="C3758" t="s">
        <v>1562</v>
      </c>
      <c r="D3758" t="s">
        <v>785</v>
      </c>
      <c r="E3758" t="str">
        <f t="shared" si="306"/>
        <v>far</v>
      </c>
      <c r="F3758" t="s">
        <v>48</v>
      </c>
      <c r="G3758">
        <v>10172018</v>
      </c>
      <c r="H3758" s="1">
        <v>2</v>
      </c>
      <c r="I3758" t="s">
        <v>39</v>
      </c>
      <c r="J3758" t="s">
        <v>40</v>
      </c>
      <c r="N3758" t="s">
        <v>41</v>
      </c>
      <c r="O3758" t="s">
        <v>42</v>
      </c>
      <c r="P3758" t="s">
        <v>1563</v>
      </c>
      <c r="Q3758" t="s">
        <v>43</v>
      </c>
      <c r="R3758" t="b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1</v>
      </c>
      <c r="Z3758" t="b">
        <f t="shared" si="307"/>
        <v>1</v>
      </c>
      <c r="AA3758" t="b">
        <v>0</v>
      </c>
      <c r="AB3758" t="b">
        <v>0</v>
      </c>
      <c r="AC3758" t="b">
        <v>0</v>
      </c>
      <c r="AD3758" t="b">
        <v>0</v>
      </c>
      <c r="AE3758" t="b">
        <v>1</v>
      </c>
      <c r="AF3758" t="b">
        <v>0</v>
      </c>
      <c r="AG3758" t="b">
        <v>0</v>
      </c>
      <c r="AH3758" t="b">
        <v>1</v>
      </c>
      <c r="AJ3758" t="b">
        <f t="shared" si="308"/>
        <v>1</v>
      </c>
      <c r="AK3758" t="s">
        <v>1564</v>
      </c>
      <c r="AL3758" t="b">
        <v>1</v>
      </c>
    </row>
    <row r="3759" spans="1:38" x14ac:dyDescent="0.3">
      <c r="A3759">
        <v>-73.976835719999997</v>
      </c>
      <c r="B3759">
        <v>40.768381339999998</v>
      </c>
      <c r="C3759" t="s">
        <v>1565</v>
      </c>
      <c r="D3759" t="s">
        <v>512</v>
      </c>
      <c r="E3759" t="str">
        <f t="shared" si="306"/>
        <v>far</v>
      </c>
      <c r="F3759" t="s">
        <v>34</v>
      </c>
      <c r="G3759">
        <v>10102018</v>
      </c>
      <c r="H3759" s="1">
        <v>12</v>
      </c>
      <c r="I3759" t="s">
        <v>39</v>
      </c>
      <c r="J3759" t="s">
        <v>41</v>
      </c>
      <c r="N3759" t="s">
        <v>84</v>
      </c>
      <c r="O3759" t="s">
        <v>85</v>
      </c>
      <c r="Q3759" t="s">
        <v>43</v>
      </c>
      <c r="R3759" t="b">
        <v>0</v>
      </c>
      <c r="T3759" t="b">
        <v>1</v>
      </c>
      <c r="U3759" t="b">
        <v>1</v>
      </c>
      <c r="V3759" t="b">
        <v>0</v>
      </c>
      <c r="W3759" t="b">
        <v>0</v>
      </c>
      <c r="X3759" t="b">
        <v>1</v>
      </c>
      <c r="Z3759" t="b">
        <f t="shared" si="307"/>
        <v>1</v>
      </c>
      <c r="AA3759" t="b">
        <v>0</v>
      </c>
      <c r="AB3759" t="b">
        <v>1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J3759" t="b">
        <f t="shared" si="308"/>
        <v>1</v>
      </c>
      <c r="AK3759" t="s">
        <v>1566</v>
      </c>
      <c r="AL3759" t="b">
        <v>1</v>
      </c>
    </row>
    <row r="3760" spans="1:38" x14ac:dyDescent="0.3">
      <c r="A3760">
        <v>-73.977382109999994</v>
      </c>
      <c r="B3760">
        <v>40.769045349999999</v>
      </c>
      <c r="C3760" t="s">
        <v>1585</v>
      </c>
      <c r="D3760" t="s">
        <v>1586</v>
      </c>
      <c r="E3760" t="str">
        <f t="shared" si="306"/>
        <v>far</v>
      </c>
      <c r="F3760" t="s">
        <v>34</v>
      </c>
      <c r="G3760">
        <v>10102018</v>
      </c>
      <c r="H3760" s="1">
        <v>6</v>
      </c>
      <c r="I3760" t="s">
        <v>39</v>
      </c>
      <c r="J3760" t="s">
        <v>40</v>
      </c>
      <c r="N3760" t="s">
        <v>41</v>
      </c>
      <c r="O3760" t="s">
        <v>42</v>
      </c>
      <c r="Q3760" t="s">
        <v>43</v>
      </c>
      <c r="R3760" t="b">
        <v>0</v>
      </c>
      <c r="S3760" t="s">
        <v>1587</v>
      </c>
      <c r="T3760" t="b">
        <v>0</v>
      </c>
      <c r="U3760" t="b">
        <v>0</v>
      </c>
      <c r="V3760" t="b">
        <v>0</v>
      </c>
      <c r="W3760" t="b">
        <v>1</v>
      </c>
      <c r="X3760" t="b">
        <v>0</v>
      </c>
      <c r="Z3760" t="b">
        <f t="shared" si="307"/>
        <v>1</v>
      </c>
      <c r="AA3760" t="b">
        <v>0</v>
      </c>
      <c r="AB3760" t="b">
        <v>0</v>
      </c>
      <c r="AC3760" t="b">
        <v>0</v>
      </c>
      <c r="AD3760" t="b">
        <v>0</v>
      </c>
      <c r="AE3760" t="b">
        <v>1</v>
      </c>
      <c r="AF3760" t="b">
        <v>0</v>
      </c>
      <c r="AG3760" t="b">
        <v>0</v>
      </c>
      <c r="AH3760" t="b">
        <v>1</v>
      </c>
      <c r="AJ3760" t="b">
        <f t="shared" si="308"/>
        <v>1</v>
      </c>
      <c r="AK3760" t="s">
        <v>1588</v>
      </c>
      <c r="AL3760" t="b">
        <v>1</v>
      </c>
    </row>
    <row r="3761" spans="1:38" x14ac:dyDescent="0.3">
      <c r="A3761">
        <v>-73.968083370000002</v>
      </c>
      <c r="B3761">
        <v>40.774187099999999</v>
      </c>
      <c r="C3761" t="s">
        <v>1595</v>
      </c>
      <c r="D3761" t="s">
        <v>1391</v>
      </c>
      <c r="E3761" t="str">
        <f t="shared" si="306"/>
        <v>far</v>
      </c>
      <c r="F3761" t="s">
        <v>34</v>
      </c>
      <c r="G3761">
        <v>10072018</v>
      </c>
      <c r="H3761" s="1">
        <v>8</v>
      </c>
      <c r="O3761" t="s">
        <v>35</v>
      </c>
      <c r="Q3761" t="s">
        <v>50</v>
      </c>
      <c r="R3761">
        <v>7</v>
      </c>
      <c r="S3761" t="s">
        <v>466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Z3761" t="b">
        <f t="shared" si="307"/>
        <v>1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0</v>
      </c>
      <c r="AH3761" t="b">
        <v>1</v>
      </c>
      <c r="AJ3761" t="b">
        <f t="shared" si="308"/>
        <v>1</v>
      </c>
      <c r="AK3761" t="s">
        <v>1596</v>
      </c>
      <c r="AL3761" t="b">
        <v>1</v>
      </c>
    </row>
    <row r="3762" spans="1:38" x14ac:dyDescent="0.3">
      <c r="A3762">
        <v>-73.96472842</v>
      </c>
      <c r="B3762">
        <v>40.783961179999999</v>
      </c>
      <c r="C3762" t="s">
        <v>1599</v>
      </c>
      <c r="D3762" t="s">
        <v>1600</v>
      </c>
      <c r="E3762" t="str">
        <f t="shared" si="306"/>
        <v>far</v>
      </c>
      <c r="F3762" t="s">
        <v>34</v>
      </c>
      <c r="G3762">
        <v>10062018</v>
      </c>
      <c r="H3762" s="1">
        <v>1</v>
      </c>
      <c r="I3762" t="s">
        <v>39</v>
      </c>
      <c r="J3762" t="s">
        <v>40</v>
      </c>
      <c r="N3762" t="s">
        <v>41</v>
      </c>
      <c r="O3762" t="s">
        <v>42</v>
      </c>
      <c r="Q3762" t="s">
        <v>50</v>
      </c>
      <c r="S3762" t="s">
        <v>1075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Z3762" t="b">
        <f t="shared" si="307"/>
        <v>1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1</v>
      </c>
      <c r="AJ3762" t="b">
        <f t="shared" si="308"/>
        <v>1</v>
      </c>
      <c r="AK3762" t="s">
        <v>1601</v>
      </c>
      <c r="AL3762" t="b">
        <v>1</v>
      </c>
    </row>
    <row r="3763" spans="1:38" x14ac:dyDescent="0.3">
      <c r="A3763">
        <v>-73.963529080000001</v>
      </c>
      <c r="B3763">
        <v>40.782093660000001</v>
      </c>
      <c r="C3763" t="s">
        <v>1602</v>
      </c>
      <c r="D3763" t="s">
        <v>1287</v>
      </c>
      <c r="E3763" t="str">
        <f t="shared" si="306"/>
        <v>far</v>
      </c>
      <c r="F3763" t="s">
        <v>48</v>
      </c>
      <c r="G3763">
        <v>10182018</v>
      </c>
      <c r="H3763" s="1">
        <v>2</v>
      </c>
      <c r="I3763" t="s">
        <v>39</v>
      </c>
      <c r="J3763" t="s">
        <v>40</v>
      </c>
      <c r="O3763" t="s">
        <v>55</v>
      </c>
      <c r="Q3763" t="s">
        <v>43</v>
      </c>
      <c r="R3763" t="b">
        <v>0</v>
      </c>
      <c r="T3763" t="b">
        <v>1</v>
      </c>
      <c r="U3763" t="b">
        <v>0</v>
      </c>
      <c r="V3763" t="b">
        <v>1</v>
      </c>
      <c r="W3763" t="b">
        <v>0</v>
      </c>
      <c r="X3763" t="b">
        <v>0</v>
      </c>
      <c r="Z3763" t="b">
        <f t="shared" si="307"/>
        <v>1</v>
      </c>
      <c r="AA3763" t="b">
        <v>1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1</v>
      </c>
      <c r="AJ3763" t="b">
        <f t="shared" si="308"/>
        <v>1</v>
      </c>
      <c r="AK3763" t="s">
        <v>1603</v>
      </c>
      <c r="AL3763" t="b">
        <v>1</v>
      </c>
    </row>
    <row r="3764" spans="1:38" x14ac:dyDescent="0.3">
      <c r="A3764">
        <v>-73.965258469999995</v>
      </c>
      <c r="B3764">
        <v>40.780301110000003</v>
      </c>
      <c r="C3764" t="s">
        <v>1610</v>
      </c>
      <c r="D3764" t="s">
        <v>1035</v>
      </c>
      <c r="E3764" t="str">
        <f t="shared" si="306"/>
        <v>far</v>
      </c>
      <c r="F3764" t="s">
        <v>34</v>
      </c>
      <c r="G3764">
        <v>10172018</v>
      </c>
      <c r="H3764" s="1">
        <v>4</v>
      </c>
      <c r="I3764" t="s">
        <v>39</v>
      </c>
      <c r="J3764" t="s">
        <v>40</v>
      </c>
      <c r="N3764" t="s">
        <v>41</v>
      </c>
      <c r="O3764" t="s">
        <v>42</v>
      </c>
      <c r="Q3764" t="s">
        <v>43</v>
      </c>
      <c r="R3764" t="b">
        <v>0</v>
      </c>
      <c r="T3764" t="b">
        <v>0</v>
      </c>
      <c r="U3764" t="b">
        <v>1</v>
      </c>
      <c r="V3764" t="b">
        <v>1</v>
      </c>
      <c r="W3764" t="b">
        <v>0</v>
      </c>
      <c r="X3764" t="b">
        <v>0</v>
      </c>
      <c r="Z3764" t="b">
        <f t="shared" si="307"/>
        <v>1</v>
      </c>
      <c r="AA3764" t="b">
        <v>0</v>
      </c>
      <c r="AB3764" t="b">
        <v>0</v>
      </c>
      <c r="AC3764" t="b">
        <v>0</v>
      </c>
      <c r="AD3764" t="b">
        <v>0</v>
      </c>
      <c r="AE3764" t="b">
        <v>1</v>
      </c>
      <c r="AF3764" t="b">
        <v>0</v>
      </c>
      <c r="AG3764" t="b">
        <v>0</v>
      </c>
      <c r="AH3764" t="b">
        <v>1</v>
      </c>
      <c r="AJ3764" t="b">
        <f t="shared" si="308"/>
        <v>1</v>
      </c>
      <c r="AK3764" t="s">
        <v>1611</v>
      </c>
      <c r="AL3764" t="b">
        <v>1</v>
      </c>
    </row>
    <row r="3765" spans="1:38" x14ac:dyDescent="0.3">
      <c r="A3765">
        <v>-73.965049949999994</v>
      </c>
      <c r="B3765">
        <v>40.79081918</v>
      </c>
      <c r="C3765" t="s">
        <v>1612</v>
      </c>
      <c r="D3765" t="s">
        <v>1613</v>
      </c>
      <c r="E3765" t="str">
        <f t="shared" ref="E3765:E3828" si="309">IF(D3765="05D","near",IF(D3765="07D","near",IF(D3765="06C","near",IF(D3765="06E","near",IF(D3765="06D","near","far")))))</f>
        <v>far</v>
      </c>
      <c r="F3765" t="s">
        <v>48</v>
      </c>
      <c r="G3765">
        <v>10102018</v>
      </c>
      <c r="H3765" s="1">
        <v>1</v>
      </c>
      <c r="I3765" t="s">
        <v>39</v>
      </c>
      <c r="J3765" t="s">
        <v>41</v>
      </c>
      <c r="N3765" t="s">
        <v>40</v>
      </c>
      <c r="O3765" t="s">
        <v>110</v>
      </c>
      <c r="Q3765" t="s">
        <v>50</v>
      </c>
      <c r="R3765">
        <v>10</v>
      </c>
      <c r="T3765" t="b">
        <v>1</v>
      </c>
      <c r="U3765" t="b">
        <v>0</v>
      </c>
      <c r="V3765" t="b">
        <v>1</v>
      </c>
      <c r="W3765" t="b">
        <v>0</v>
      </c>
      <c r="X3765" t="b">
        <v>0</v>
      </c>
      <c r="Z3765" t="b">
        <f t="shared" ref="Z3765:Z3828" si="310">ISBLANK(Y3765)</f>
        <v>1</v>
      </c>
      <c r="AA3765" t="b">
        <v>0</v>
      </c>
      <c r="AB3765" t="b">
        <v>0</v>
      </c>
      <c r="AC3765" t="b">
        <v>0</v>
      </c>
      <c r="AD3765" t="b">
        <v>0</v>
      </c>
      <c r="AE3765" t="b">
        <v>1</v>
      </c>
      <c r="AF3765" t="b">
        <v>0</v>
      </c>
      <c r="AG3765" t="b">
        <v>0</v>
      </c>
      <c r="AH3765" t="b">
        <v>1</v>
      </c>
      <c r="AJ3765" t="b">
        <f t="shared" ref="AJ3765:AJ3828" si="311">OR(AB3765,AC3765, AD3765, AH3765)</f>
        <v>1</v>
      </c>
      <c r="AK3765" t="s">
        <v>1614</v>
      </c>
      <c r="AL3765" t="b">
        <v>1</v>
      </c>
    </row>
    <row r="3766" spans="1:38" x14ac:dyDescent="0.3">
      <c r="A3766">
        <v>-73.956114170000006</v>
      </c>
      <c r="B3766">
        <v>40.797625850000003</v>
      </c>
      <c r="C3766" t="s">
        <v>1618</v>
      </c>
      <c r="D3766" t="s">
        <v>439</v>
      </c>
      <c r="E3766" t="str">
        <f t="shared" si="309"/>
        <v>far</v>
      </c>
      <c r="F3766" t="s">
        <v>34</v>
      </c>
      <c r="G3766">
        <v>10132018</v>
      </c>
      <c r="H3766" s="1">
        <v>5</v>
      </c>
      <c r="I3766" t="s">
        <v>39</v>
      </c>
      <c r="J3766" t="s">
        <v>40</v>
      </c>
      <c r="N3766" t="s">
        <v>41</v>
      </c>
      <c r="O3766" t="s">
        <v>42</v>
      </c>
      <c r="Q3766" t="s">
        <v>43</v>
      </c>
      <c r="R3766" t="b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Z3766" t="b">
        <f t="shared" si="310"/>
        <v>1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1</v>
      </c>
      <c r="AJ3766" t="b">
        <f t="shared" si="311"/>
        <v>1</v>
      </c>
      <c r="AK3766" t="s">
        <v>1619</v>
      </c>
      <c r="AL3766" t="b">
        <v>1</v>
      </c>
    </row>
    <row r="3767" spans="1:38" x14ac:dyDescent="0.3">
      <c r="A3767">
        <v>-73.974680219999996</v>
      </c>
      <c r="B3767">
        <v>40.773134749999997</v>
      </c>
      <c r="C3767" t="s">
        <v>1626</v>
      </c>
      <c r="D3767" t="s">
        <v>1403</v>
      </c>
      <c r="E3767" t="str">
        <f t="shared" si="309"/>
        <v>far</v>
      </c>
      <c r="F3767" t="s">
        <v>34</v>
      </c>
      <c r="G3767">
        <v>10062018</v>
      </c>
      <c r="H3767" s="1">
        <v>1</v>
      </c>
      <c r="I3767" t="s">
        <v>39</v>
      </c>
      <c r="J3767" t="s">
        <v>40</v>
      </c>
      <c r="N3767" t="s">
        <v>117</v>
      </c>
      <c r="O3767" t="s">
        <v>118</v>
      </c>
      <c r="Q3767" t="s">
        <v>43</v>
      </c>
      <c r="R3767" t="b">
        <v>0</v>
      </c>
      <c r="T3767" t="b">
        <v>0</v>
      </c>
      <c r="U3767" t="b">
        <v>0</v>
      </c>
      <c r="V3767" t="b">
        <v>0</v>
      </c>
      <c r="W3767" t="b">
        <v>1</v>
      </c>
      <c r="X3767" t="b">
        <v>1</v>
      </c>
      <c r="Z3767" t="b">
        <f t="shared" si="310"/>
        <v>1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1</v>
      </c>
      <c r="AJ3767" t="b">
        <f t="shared" si="311"/>
        <v>1</v>
      </c>
      <c r="AK3767" t="s">
        <v>1627</v>
      </c>
      <c r="AL3767" t="b">
        <v>1</v>
      </c>
    </row>
    <row r="3768" spans="1:38" x14ac:dyDescent="0.3">
      <c r="A3768">
        <v>-73.971847449999999</v>
      </c>
      <c r="B3768">
        <v>40.779496340000001</v>
      </c>
      <c r="C3768" t="s">
        <v>1636</v>
      </c>
      <c r="D3768" t="s">
        <v>1637</v>
      </c>
      <c r="E3768" t="str">
        <f t="shared" si="309"/>
        <v>far</v>
      </c>
      <c r="F3768" t="s">
        <v>48</v>
      </c>
      <c r="G3768">
        <v>10142018</v>
      </c>
      <c r="H3768" s="1">
        <v>1</v>
      </c>
      <c r="I3768" t="s">
        <v>39</v>
      </c>
      <c r="J3768" t="s">
        <v>40</v>
      </c>
      <c r="N3768" t="s">
        <v>41</v>
      </c>
      <c r="O3768" t="s">
        <v>42</v>
      </c>
      <c r="Q3768" t="s">
        <v>43</v>
      </c>
      <c r="R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1</v>
      </c>
      <c r="Z3768" t="b">
        <f t="shared" si="310"/>
        <v>1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  <c r="AH3768" t="b">
        <v>1</v>
      </c>
      <c r="AJ3768" t="b">
        <f t="shared" si="311"/>
        <v>1</v>
      </c>
      <c r="AK3768" t="s">
        <v>1638</v>
      </c>
      <c r="AL3768" t="b">
        <v>1</v>
      </c>
    </row>
    <row r="3769" spans="1:38" x14ac:dyDescent="0.3">
      <c r="A3769">
        <v>-73.971446549999996</v>
      </c>
      <c r="B3769">
        <v>40.77721356</v>
      </c>
      <c r="C3769" t="s">
        <v>1656</v>
      </c>
      <c r="D3769" t="s">
        <v>1657</v>
      </c>
      <c r="E3769" t="str">
        <f t="shared" si="309"/>
        <v>far</v>
      </c>
      <c r="F3769" t="s">
        <v>34</v>
      </c>
      <c r="G3769">
        <v>10062018</v>
      </c>
      <c r="H3769" s="1">
        <v>2</v>
      </c>
      <c r="I3769" t="s">
        <v>39</v>
      </c>
      <c r="J3769" t="s">
        <v>40</v>
      </c>
      <c r="O3769" t="s">
        <v>55</v>
      </c>
      <c r="Q3769" t="s">
        <v>43</v>
      </c>
      <c r="R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1</v>
      </c>
      <c r="Z3769" t="b">
        <f t="shared" si="310"/>
        <v>1</v>
      </c>
      <c r="AA3769" t="b">
        <v>0</v>
      </c>
      <c r="AB3769" t="b">
        <v>0</v>
      </c>
      <c r="AC3769" t="b">
        <v>0</v>
      </c>
      <c r="AD3769" t="b">
        <v>0</v>
      </c>
      <c r="AE3769" t="b">
        <v>1</v>
      </c>
      <c r="AF3769" t="b">
        <v>0</v>
      </c>
      <c r="AG3769" t="b">
        <v>0</v>
      </c>
      <c r="AH3769" t="b">
        <v>1</v>
      </c>
      <c r="AJ3769" t="b">
        <f t="shared" si="311"/>
        <v>1</v>
      </c>
      <c r="AK3769" t="s">
        <v>1658</v>
      </c>
      <c r="AL3769" t="b">
        <v>1</v>
      </c>
    </row>
    <row r="3770" spans="1:38" x14ac:dyDescent="0.3">
      <c r="A3770">
        <v>-73.962541619999996</v>
      </c>
      <c r="B3770">
        <v>40.781130240000003</v>
      </c>
      <c r="C3770" t="s">
        <v>1661</v>
      </c>
      <c r="D3770" t="s">
        <v>1662</v>
      </c>
      <c r="E3770" t="str">
        <f t="shared" si="309"/>
        <v>far</v>
      </c>
      <c r="F3770" t="s">
        <v>48</v>
      </c>
      <c r="G3770">
        <v>10172018</v>
      </c>
      <c r="H3770" s="1">
        <v>2</v>
      </c>
      <c r="I3770" t="s">
        <v>39</v>
      </c>
      <c r="J3770" t="s">
        <v>41</v>
      </c>
      <c r="N3770" t="s">
        <v>40</v>
      </c>
      <c r="O3770" t="s">
        <v>110</v>
      </c>
      <c r="Q3770" t="s">
        <v>50</v>
      </c>
      <c r="R3770">
        <v>1</v>
      </c>
      <c r="T3770" t="b">
        <v>0</v>
      </c>
      <c r="U3770" t="b">
        <v>0</v>
      </c>
      <c r="V3770" t="b">
        <v>1</v>
      </c>
      <c r="W3770" t="b">
        <v>0</v>
      </c>
      <c r="X3770" t="b">
        <v>0</v>
      </c>
      <c r="Z3770" t="b">
        <f t="shared" si="310"/>
        <v>1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1</v>
      </c>
      <c r="AJ3770" t="b">
        <f t="shared" si="311"/>
        <v>1</v>
      </c>
      <c r="AK3770" t="s">
        <v>1663</v>
      </c>
      <c r="AL3770" t="b">
        <v>1</v>
      </c>
    </row>
    <row r="3771" spans="1:38" x14ac:dyDescent="0.3">
      <c r="A3771">
        <v>-73.973351949999994</v>
      </c>
      <c r="B3771">
        <v>40.768814800000001</v>
      </c>
      <c r="C3771" t="s">
        <v>1667</v>
      </c>
      <c r="D3771" t="s">
        <v>1668</v>
      </c>
      <c r="E3771" t="str">
        <f t="shared" si="309"/>
        <v>far</v>
      </c>
      <c r="F3771" t="s">
        <v>34</v>
      </c>
      <c r="G3771">
        <v>10102018</v>
      </c>
      <c r="H3771" s="1">
        <v>3</v>
      </c>
      <c r="I3771" t="s">
        <v>39</v>
      </c>
      <c r="J3771" t="s">
        <v>40</v>
      </c>
      <c r="O3771" t="s">
        <v>55</v>
      </c>
      <c r="Q3771" t="s">
        <v>43</v>
      </c>
      <c r="R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1</v>
      </c>
      <c r="Z3771" t="b">
        <f t="shared" si="310"/>
        <v>1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1</v>
      </c>
      <c r="AJ3771" t="b">
        <f t="shared" si="311"/>
        <v>1</v>
      </c>
      <c r="AK3771" t="s">
        <v>1669</v>
      </c>
      <c r="AL3771" t="b">
        <v>1</v>
      </c>
    </row>
    <row r="3772" spans="1:38" x14ac:dyDescent="0.3">
      <c r="A3772">
        <v>-73.968522730000004</v>
      </c>
      <c r="B3772">
        <v>40.776599470000001</v>
      </c>
      <c r="C3772" t="s">
        <v>1670</v>
      </c>
      <c r="D3772" t="s">
        <v>246</v>
      </c>
      <c r="E3772" t="str">
        <f t="shared" si="309"/>
        <v>far</v>
      </c>
      <c r="F3772" t="s">
        <v>48</v>
      </c>
      <c r="G3772">
        <v>10072018</v>
      </c>
      <c r="H3772" s="1">
        <v>2</v>
      </c>
      <c r="I3772" t="s">
        <v>39</v>
      </c>
      <c r="J3772" t="s">
        <v>40</v>
      </c>
      <c r="N3772" t="s">
        <v>41</v>
      </c>
      <c r="O3772" t="s">
        <v>42</v>
      </c>
      <c r="P3772" t="s">
        <v>1671</v>
      </c>
      <c r="Q3772" t="s">
        <v>50</v>
      </c>
      <c r="R3772">
        <v>20</v>
      </c>
      <c r="T3772" t="b">
        <v>1</v>
      </c>
      <c r="U3772" t="b">
        <v>0</v>
      </c>
      <c r="V3772" t="b">
        <v>1</v>
      </c>
      <c r="W3772" t="b">
        <v>0</v>
      </c>
      <c r="X3772" t="b">
        <v>0</v>
      </c>
      <c r="Z3772" t="b">
        <f t="shared" si="310"/>
        <v>1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1</v>
      </c>
      <c r="AJ3772" t="b">
        <f t="shared" si="311"/>
        <v>1</v>
      </c>
      <c r="AK3772" t="s">
        <v>1672</v>
      </c>
      <c r="AL3772" t="b">
        <v>1</v>
      </c>
    </row>
    <row r="3773" spans="1:38" x14ac:dyDescent="0.3">
      <c r="A3773">
        <v>-73.957933530000005</v>
      </c>
      <c r="B3773">
        <v>40.795308069999997</v>
      </c>
      <c r="C3773" t="s">
        <v>1677</v>
      </c>
      <c r="D3773" t="s">
        <v>405</v>
      </c>
      <c r="E3773" t="str">
        <f t="shared" si="309"/>
        <v>far</v>
      </c>
      <c r="F3773" t="s">
        <v>34</v>
      </c>
      <c r="G3773">
        <v>10142018</v>
      </c>
      <c r="H3773" s="1">
        <v>5</v>
      </c>
      <c r="I3773" t="s">
        <v>39</v>
      </c>
      <c r="J3773" t="s">
        <v>40</v>
      </c>
      <c r="O3773" t="s">
        <v>55</v>
      </c>
      <c r="Q3773" t="s">
        <v>43</v>
      </c>
      <c r="R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1</v>
      </c>
      <c r="Z3773" t="b">
        <f t="shared" si="310"/>
        <v>1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1</v>
      </c>
      <c r="AJ3773" t="b">
        <f t="shared" si="311"/>
        <v>1</v>
      </c>
      <c r="AK3773" t="s">
        <v>1678</v>
      </c>
      <c r="AL3773" t="b">
        <v>1</v>
      </c>
    </row>
    <row r="3774" spans="1:38" x14ac:dyDescent="0.3">
      <c r="A3774">
        <v>-73.970836460000001</v>
      </c>
      <c r="B3774">
        <v>40.772369159999997</v>
      </c>
      <c r="C3774" t="s">
        <v>1696</v>
      </c>
      <c r="D3774" t="s">
        <v>329</v>
      </c>
      <c r="E3774" t="str">
        <f t="shared" si="309"/>
        <v>far</v>
      </c>
      <c r="F3774" t="s">
        <v>48</v>
      </c>
      <c r="G3774">
        <v>10072018</v>
      </c>
      <c r="H3774" s="1">
        <v>1</v>
      </c>
      <c r="I3774" t="s">
        <v>39</v>
      </c>
      <c r="J3774" t="s">
        <v>40</v>
      </c>
      <c r="O3774" t="s">
        <v>55</v>
      </c>
      <c r="Q3774" t="s">
        <v>50</v>
      </c>
      <c r="R3774">
        <v>60</v>
      </c>
      <c r="T3774" t="b">
        <v>0</v>
      </c>
      <c r="U3774" t="b">
        <v>0</v>
      </c>
      <c r="V3774" t="b">
        <v>1</v>
      </c>
      <c r="W3774" t="b">
        <v>0</v>
      </c>
      <c r="X3774" t="b">
        <v>0</v>
      </c>
      <c r="Z3774" t="b">
        <f t="shared" si="310"/>
        <v>1</v>
      </c>
      <c r="AA3774" t="b">
        <v>0</v>
      </c>
      <c r="AB3774" t="b">
        <v>0</v>
      </c>
      <c r="AC3774" t="b">
        <v>0</v>
      </c>
      <c r="AD3774" t="b">
        <v>1</v>
      </c>
      <c r="AE3774" t="b">
        <v>0</v>
      </c>
      <c r="AF3774" t="b">
        <v>0</v>
      </c>
      <c r="AG3774" t="b">
        <v>0</v>
      </c>
      <c r="AH3774" t="b">
        <v>0</v>
      </c>
      <c r="AJ3774" t="b">
        <f t="shared" si="311"/>
        <v>1</v>
      </c>
      <c r="AK3774" t="s">
        <v>1697</v>
      </c>
      <c r="AL3774" t="b">
        <v>1</v>
      </c>
    </row>
    <row r="3775" spans="1:38" x14ac:dyDescent="0.3">
      <c r="A3775">
        <v>-73.979944149999994</v>
      </c>
      <c r="B3775">
        <v>40.767150000000001</v>
      </c>
      <c r="C3775" t="s">
        <v>1700</v>
      </c>
      <c r="D3775" t="s">
        <v>1301</v>
      </c>
      <c r="E3775" t="str">
        <f t="shared" si="309"/>
        <v>far</v>
      </c>
      <c r="F3775" t="s">
        <v>48</v>
      </c>
      <c r="G3775">
        <v>10122018</v>
      </c>
      <c r="H3775" s="1">
        <v>1</v>
      </c>
      <c r="I3775" t="s">
        <v>39</v>
      </c>
      <c r="J3775" t="s">
        <v>40</v>
      </c>
      <c r="N3775" t="s">
        <v>168</v>
      </c>
      <c r="O3775" t="s">
        <v>169</v>
      </c>
      <c r="P3775" t="s">
        <v>1701</v>
      </c>
      <c r="Q3775" t="s">
        <v>43</v>
      </c>
      <c r="R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Z3775" t="b">
        <f t="shared" si="310"/>
        <v>1</v>
      </c>
      <c r="AA3775" t="b">
        <v>0</v>
      </c>
      <c r="AB3775" t="b">
        <v>0</v>
      </c>
      <c r="AC3775" t="b">
        <v>0</v>
      </c>
      <c r="AD3775" t="b">
        <v>1</v>
      </c>
      <c r="AE3775" t="b">
        <v>0</v>
      </c>
      <c r="AF3775" t="b">
        <v>0</v>
      </c>
      <c r="AG3775" t="b">
        <v>0</v>
      </c>
      <c r="AH3775" t="b">
        <v>1</v>
      </c>
      <c r="AJ3775" t="b">
        <f t="shared" si="311"/>
        <v>1</v>
      </c>
      <c r="AK3775" t="s">
        <v>1702</v>
      </c>
      <c r="AL3775" t="b">
        <v>1</v>
      </c>
    </row>
    <row r="3776" spans="1:38" x14ac:dyDescent="0.3">
      <c r="A3776">
        <v>-73.970904059999995</v>
      </c>
      <c r="B3776">
        <v>40.770116389999998</v>
      </c>
      <c r="C3776" t="s">
        <v>1703</v>
      </c>
      <c r="D3776" t="s">
        <v>113</v>
      </c>
      <c r="E3776" t="str">
        <f t="shared" si="309"/>
        <v>far</v>
      </c>
      <c r="F3776" t="s">
        <v>34</v>
      </c>
      <c r="G3776">
        <v>10062018</v>
      </c>
      <c r="H3776" s="1">
        <v>3</v>
      </c>
      <c r="I3776" t="s">
        <v>39</v>
      </c>
      <c r="J3776" t="s">
        <v>40</v>
      </c>
      <c r="O3776" t="s">
        <v>55</v>
      </c>
      <c r="Q3776" t="s">
        <v>50</v>
      </c>
      <c r="R3776">
        <v>8</v>
      </c>
      <c r="S3776" t="s">
        <v>206</v>
      </c>
      <c r="T3776" t="b">
        <v>1</v>
      </c>
      <c r="U3776" t="b">
        <v>0</v>
      </c>
      <c r="V3776" t="b">
        <v>1</v>
      </c>
      <c r="W3776" t="b">
        <v>0</v>
      </c>
      <c r="X3776" t="b">
        <v>0</v>
      </c>
      <c r="Z3776" t="b">
        <f t="shared" si="310"/>
        <v>1</v>
      </c>
      <c r="AA3776" t="b">
        <v>0</v>
      </c>
      <c r="AB3776" t="b">
        <v>0</v>
      </c>
      <c r="AC3776" t="b">
        <v>0</v>
      </c>
      <c r="AD3776" t="b">
        <v>1</v>
      </c>
      <c r="AE3776" t="b">
        <v>0</v>
      </c>
      <c r="AF3776" t="b">
        <v>0</v>
      </c>
      <c r="AG3776" t="b">
        <v>1</v>
      </c>
      <c r="AH3776" t="b">
        <v>0</v>
      </c>
      <c r="AJ3776" t="b">
        <f t="shared" si="311"/>
        <v>1</v>
      </c>
      <c r="AK3776" t="s">
        <v>1704</v>
      </c>
      <c r="AL3776" t="b">
        <v>1</v>
      </c>
    </row>
    <row r="3777" spans="1:38" x14ac:dyDescent="0.3">
      <c r="A3777">
        <v>-73.970635999999999</v>
      </c>
      <c r="B3777">
        <v>40.771707399999997</v>
      </c>
      <c r="C3777" t="s">
        <v>1716</v>
      </c>
      <c r="D3777" t="s">
        <v>581</v>
      </c>
      <c r="E3777" t="str">
        <f t="shared" si="309"/>
        <v>far</v>
      </c>
      <c r="F3777" t="s">
        <v>34</v>
      </c>
      <c r="G3777">
        <v>10072018</v>
      </c>
      <c r="H3777" s="1">
        <v>5</v>
      </c>
      <c r="I3777" t="s">
        <v>39</v>
      </c>
      <c r="J3777" t="s">
        <v>40</v>
      </c>
      <c r="N3777" t="s">
        <v>84</v>
      </c>
      <c r="O3777" t="s">
        <v>103</v>
      </c>
      <c r="Q3777" t="s">
        <v>43</v>
      </c>
      <c r="R3777" t="b">
        <v>0</v>
      </c>
      <c r="T3777" t="b">
        <v>0</v>
      </c>
      <c r="U3777" t="b">
        <v>0</v>
      </c>
      <c r="V3777" t="b">
        <v>0</v>
      </c>
      <c r="W3777" t="b">
        <v>1</v>
      </c>
      <c r="X3777" t="b">
        <v>0</v>
      </c>
      <c r="Z3777" t="b">
        <f t="shared" si="310"/>
        <v>1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1</v>
      </c>
      <c r="AJ3777" t="b">
        <f t="shared" si="311"/>
        <v>1</v>
      </c>
      <c r="AK3777" t="s">
        <v>1717</v>
      </c>
      <c r="AL3777" t="b">
        <v>1</v>
      </c>
    </row>
    <row r="3778" spans="1:38" x14ac:dyDescent="0.3">
      <c r="A3778">
        <v>-73.961239849999998</v>
      </c>
      <c r="B3778">
        <v>40.795003319999999</v>
      </c>
      <c r="C3778" t="s">
        <v>1737</v>
      </c>
      <c r="D3778" t="s">
        <v>301</v>
      </c>
      <c r="E3778" t="str">
        <f t="shared" si="309"/>
        <v>far</v>
      </c>
      <c r="F3778" t="s">
        <v>34</v>
      </c>
      <c r="G3778">
        <v>10132018</v>
      </c>
      <c r="H3778" s="1">
        <v>12</v>
      </c>
      <c r="I3778" t="s">
        <v>39</v>
      </c>
      <c r="J3778" t="s">
        <v>40</v>
      </c>
      <c r="N3778" t="s">
        <v>41</v>
      </c>
      <c r="O3778" t="s">
        <v>42</v>
      </c>
      <c r="Q3778" t="s">
        <v>43</v>
      </c>
      <c r="R3778" t="b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Z3778" t="b">
        <f t="shared" si="310"/>
        <v>1</v>
      </c>
      <c r="AA3778" t="b">
        <v>0</v>
      </c>
      <c r="AB3778" t="b">
        <v>0</v>
      </c>
      <c r="AC3778" t="b">
        <v>0</v>
      </c>
      <c r="AD3778" t="b">
        <v>1</v>
      </c>
      <c r="AE3778" t="b">
        <v>0</v>
      </c>
      <c r="AF3778" t="b">
        <v>0</v>
      </c>
      <c r="AG3778" t="b">
        <v>0</v>
      </c>
      <c r="AH3778" t="b">
        <v>1</v>
      </c>
      <c r="AJ3778" t="b">
        <f t="shared" si="311"/>
        <v>1</v>
      </c>
      <c r="AK3778" t="s">
        <v>1738</v>
      </c>
      <c r="AL3778" t="b">
        <v>1</v>
      </c>
    </row>
    <row r="3779" spans="1:38" x14ac:dyDescent="0.3">
      <c r="A3779">
        <v>-73.959335280000005</v>
      </c>
      <c r="B3779">
        <v>40.791815059999998</v>
      </c>
      <c r="C3779" t="s">
        <v>1761</v>
      </c>
      <c r="D3779" t="s">
        <v>1214</v>
      </c>
      <c r="E3779" t="str">
        <f t="shared" si="309"/>
        <v>far</v>
      </c>
      <c r="F3779" t="s">
        <v>48</v>
      </c>
      <c r="G3779">
        <v>10142018</v>
      </c>
      <c r="H3779" s="1">
        <v>2</v>
      </c>
      <c r="I3779" t="s">
        <v>54</v>
      </c>
      <c r="J3779" t="s">
        <v>192</v>
      </c>
      <c r="O3779" t="s">
        <v>193</v>
      </c>
      <c r="Q3779" t="s">
        <v>50</v>
      </c>
      <c r="R3779">
        <v>10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Z3779" t="b">
        <f t="shared" si="310"/>
        <v>1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1</v>
      </c>
      <c r="AJ3779" t="b">
        <f t="shared" si="311"/>
        <v>1</v>
      </c>
      <c r="AK3779" t="s">
        <v>1762</v>
      </c>
      <c r="AL3779" t="b">
        <v>1</v>
      </c>
    </row>
    <row r="3780" spans="1:38" x14ac:dyDescent="0.3">
      <c r="A3780">
        <v>-73.969819670000007</v>
      </c>
      <c r="B3780">
        <v>40.7802972</v>
      </c>
      <c r="C3780" t="s">
        <v>1775</v>
      </c>
      <c r="D3780" t="s">
        <v>631</v>
      </c>
      <c r="E3780" t="str">
        <f t="shared" si="309"/>
        <v>far</v>
      </c>
      <c r="F3780" t="s">
        <v>34</v>
      </c>
      <c r="G3780">
        <v>10182018</v>
      </c>
      <c r="H3780" s="1">
        <v>3</v>
      </c>
      <c r="I3780" t="s">
        <v>54</v>
      </c>
      <c r="J3780" t="s">
        <v>40</v>
      </c>
      <c r="O3780" t="s">
        <v>55</v>
      </c>
      <c r="Q3780" t="s">
        <v>50</v>
      </c>
      <c r="R3780">
        <v>1</v>
      </c>
      <c r="T3780" t="b">
        <v>1</v>
      </c>
      <c r="U3780" t="b">
        <v>1</v>
      </c>
      <c r="V3780" t="b">
        <v>0</v>
      </c>
      <c r="W3780" t="b">
        <v>0</v>
      </c>
      <c r="X3780" t="b">
        <v>0</v>
      </c>
      <c r="Z3780" t="b">
        <f t="shared" si="310"/>
        <v>1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1</v>
      </c>
      <c r="AJ3780" t="b">
        <f t="shared" si="311"/>
        <v>1</v>
      </c>
      <c r="AK3780" t="s">
        <v>1776</v>
      </c>
      <c r="AL3780" t="b">
        <v>1</v>
      </c>
    </row>
    <row r="3781" spans="1:38" x14ac:dyDescent="0.3">
      <c r="A3781">
        <v>-73.952229160000002</v>
      </c>
      <c r="B3781">
        <v>40.797698539999999</v>
      </c>
      <c r="C3781" t="s">
        <v>1782</v>
      </c>
      <c r="D3781" t="s">
        <v>401</v>
      </c>
      <c r="E3781" t="str">
        <f t="shared" si="309"/>
        <v>far</v>
      </c>
      <c r="F3781" t="s">
        <v>34</v>
      </c>
      <c r="G3781">
        <v>10142018</v>
      </c>
      <c r="H3781" s="1">
        <v>1</v>
      </c>
      <c r="I3781" t="s">
        <v>39</v>
      </c>
      <c r="J3781" t="s">
        <v>40</v>
      </c>
      <c r="N3781" t="s">
        <v>84</v>
      </c>
      <c r="O3781" t="s">
        <v>103</v>
      </c>
      <c r="Q3781" t="s">
        <v>50</v>
      </c>
      <c r="R3781">
        <v>8</v>
      </c>
      <c r="T3781" t="b">
        <v>0</v>
      </c>
      <c r="U3781" t="b">
        <v>0</v>
      </c>
      <c r="V3781" t="b">
        <v>1</v>
      </c>
      <c r="W3781" t="b">
        <v>0</v>
      </c>
      <c r="X3781" t="b">
        <v>1</v>
      </c>
      <c r="Z3781" t="b">
        <f t="shared" si="310"/>
        <v>1</v>
      </c>
      <c r="AA3781" t="b">
        <v>0</v>
      </c>
      <c r="AB3781" t="b">
        <v>0</v>
      </c>
      <c r="AC3781" t="b">
        <v>1</v>
      </c>
      <c r="AD3781" t="b">
        <v>0</v>
      </c>
      <c r="AE3781" t="b">
        <v>0</v>
      </c>
      <c r="AF3781" t="b">
        <v>0</v>
      </c>
      <c r="AG3781" t="b">
        <v>0</v>
      </c>
      <c r="AH3781" t="b">
        <v>1</v>
      </c>
      <c r="AJ3781" t="b">
        <f t="shared" si="311"/>
        <v>1</v>
      </c>
      <c r="AK3781" t="s">
        <v>1783</v>
      </c>
      <c r="AL3781" t="b">
        <v>1</v>
      </c>
    </row>
    <row r="3782" spans="1:38" x14ac:dyDescent="0.3">
      <c r="A3782">
        <v>-73.96857516</v>
      </c>
      <c r="B3782">
        <v>40.770941360000002</v>
      </c>
      <c r="C3782" t="s">
        <v>1784</v>
      </c>
      <c r="D3782" t="s">
        <v>1785</v>
      </c>
      <c r="E3782" t="str">
        <f t="shared" si="309"/>
        <v>far</v>
      </c>
      <c r="F3782" t="s">
        <v>34</v>
      </c>
      <c r="G3782">
        <v>10102018</v>
      </c>
      <c r="H3782" s="1">
        <v>7</v>
      </c>
      <c r="I3782" t="s">
        <v>39</v>
      </c>
      <c r="J3782" t="s">
        <v>40</v>
      </c>
      <c r="N3782" t="s">
        <v>84</v>
      </c>
      <c r="O3782" t="s">
        <v>103</v>
      </c>
      <c r="Q3782" t="s">
        <v>50</v>
      </c>
      <c r="R3782">
        <v>1</v>
      </c>
      <c r="S3782" t="s">
        <v>1206</v>
      </c>
      <c r="T3782" t="b">
        <v>1</v>
      </c>
      <c r="U3782" t="b">
        <v>0</v>
      </c>
      <c r="V3782" t="b">
        <v>0</v>
      </c>
      <c r="W3782" t="b">
        <v>0</v>
      </c>
      <c r="X3782" t="b">
        <v>0</v>
      </c>
      <c r="Z3782" t="b">
        <f t="shared" si="310"/>
        <v>1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1</v>
      </c>
      <c r="AJ3782" t="b">
        <f t="shared" si="311"/>
        <v>1</v>
      </c>
      <c r="AK3782" t="s">
        <v>1786</v>
      </c>
      <c r="AL3782" t="b">
        <v>1</v>
      </c>
    </row>
    <row r="3783" spans="1:38" x14ac:dyDescent="0.3">
      <c r="A3783">
        <v>-73.962942010000006</v>
      </c>
      <c r="B3783">
        <v>40.789133069999998</v>
      </c>
      <c r="C3783" t="s">
        <v>1808</v>
      </c>
      <c r="D3783" t="s">
        <v>188</v>
      </c>
      <c r="E3783" t="str">
        <f t="shared" si="309"/>
        <v>far</v>
      </c>
      <c r="F3783" t="s">
        <v>48</v>
      </c>
      <c r="G3783">
        <v>10072018</v>
      </c>
      <c r="H3783" s="1">
        <v>3</v>
      </c>
      <c r="I3783" t="s">
        <v>39</v>
      </c>
      <c r="J3783" t="s">
        <v>40</v>
      </c>
      <c r="N3783" t="s">
        <v>41</v>
      </c>
      <c r="O3783" t="s">
        <v>42</v>
      </c>
      <c r="Q3783" t="s">
        <v>43</v>
      </c>
      <c r="R3783" t="b">
        <v>0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Z3783" t="b">
        <f t="shared" si="310"/>
        <v>1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1</v>
      </c>
      <c r="AJ3783" t="b">
        <f t="shared" si="311"/>
        <v>1</v>
      </c>
      <c r="AK3783" t="s">
        <v>1809</v>
      </c>
      <c r="AL3783" t="b">
        <v>1</v>
      </c>
    </row>
    <row r="3784" spans="1:38" x14ac:dyDescent="0.3">
      <c r="A3784">
        <v>-73.964241200000004</v>
      </c>
      <c r="B3784">
        <v>40.777969280000001</v>
      </c>
      <c r="C3784" t="s">
        <v>1812</v>
      </c>
      <c r="D3784" t="s">
        <v>1813</v>
      </c>
      <c r="E3784" t="str">
        <f t="shared" si="309"/>
        <v>far</v>
      </c>
      <c r="F3784" t="s">
        <v>34</v>
      </c>
      <c r="G3784">
        <v>10142018</v>
      </c>
      <c r="H3784" s="1">
        <v>3</v>
      </c>
      <c r="I3784" t="s">
        <v>39</v>
      </c>
      <c r="J3784" t="s">
        <v>40</v>
      </c>
      <c r="N3784" t="s">
        <v>41</v>
      </c>
      <c r="O3784" t="s">
        <v>42</v>
      </c>
      <c r="Q3784" t="s">
        <v>43</v>
      </c>
      <c r="R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1</v>
      </c>
      <c r="Z3784" t="b">
        <f t="shared" si="310"/>
        <v>1</v>
      </c>
      <c r="AA3784" t="b">
        <v>0</v>
      </c>
      <c r="AB3784" t="b">
        <v>0</v>
      </c>
      <c r="AC3784" t="b">
        <v>0</v>
      </c>
      <c r="AD3784" t="b">
        <v>1</v>
      </c>
      <c r="AE3784" t="b">
        <v>0</v>
      </c>
      <c r="AF3784" t="b">
        <v>0</v>
      </c>
      <c r="AG3784" t="b">
        <v>1</v>
      </c>
      <c r="AH3784" t="b">
        <v>0</v>
      </c>
      <c r="AJ3784" t="b">
        <f t="shared" si="311"/>
        <v>1</v>
      </c>
      <c r="AK3784" t="s">
        <v>1814</v>
      </c>
      <c r="AL3784" t="b">
        <v>1</v>
      </c>
    </row>
    <row r="3785" spans="1:38" x14ac:dyDescent="0.3">
      <c r="A3785">
        <v>-73.965327909999999</v>
      </c>
      <c r="B3785">
        <v>40.775874309999999</v>
      </c>
      <c r="C3785" t="s">
        <v>1815</v>
      </c>
      <c r="D3785" t="s">
        <v>419</v>
      </c>
      <c r="E3785" t="str">
        <f t="shared" si="309"/>
        <v>far</v>
      </c>
      <c r="F3785" t="s">
        <v>48</v>
      </c>
      <c r="G3785">
        <v>10082018</v>
      </c>
      <c r="H3785" s="1">
        <v>2</v>
      </c>
      <c r="I3785" t="s">
        <v>39</v>
      </c>
      <c r="J3785" t="s">
        <v>40</v>
      </c>
      <c r="N3785" t="s">
        <v>41</v>
      </c>
      <c r="O3785" t="s">
        <v>42</v>
      </c>
      <c r="P3785" t="s">
        <v>1816</v>
      </c>
      <c r="Q3785" t="s">
        <v>50</v>
      </c>
      <c r="R3785">
        <v>4</v>
      </c>
      <c r="S3785" t="s">
        <v>760</v>
      </c>
      <c r="T3785" t="b">
        <v>0</v>
      </c>
      <c r="U3785" t="b">
        <v>0</v>
      </c>
      <c r="V3785" t="b">
        <v>0</v>
      </c>
      <c r="W3785" t="b">
        <v>1</v>
      </c>
      <c r="X3785" t="b">
        <v>0</v>
      </c>
      <c r="Z3785" t="b">
        <f t="shared" si="310"/>
        <v>1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1</v>
      </c>
      <c r="AJ3785" t="b">
        <f t="shared" si="311"/>
        <v>1</v>
      </c>
      <c r="AK3785" t="s">
        <v>1817</v>
      </c>
      <c r="AL3785" t="b">
        <v>1</v>
      </c>
    </row>
    <row r="3786" spans="1:38" x14ac:dyDescent="0.3">
      <c r="A3786">
        <v>-73.957976900000006</v>
      </c>
      <c r="B3786">
        <v>40.797027129999996</v>
      </c>
      <c r="C3786" t="s">
        <v>1824</v>
      </c>
      <c r="D3786" t="s">
        <v>233</v>
      </c>
      <c r="E3786" t="str">
        <f t="shared" si="309"/>
        <v>far</v>
      </c>
      <c r="F3786" t="s">
        <v>48</v>
      </c>
      <c r="G3786">
        <v>10172018</v>
      </c>
      <c r="H3786" s="1">
        <v>4</v>
      </c>
      <c r="I3786" t="s">
        <v>39</v>
      </c>
      <c r="J3786" t="s">
        <v>40</v>
      </c>
      <c r="O3786" t="s">
        <v>55</v>
      </c>
      <c r="Q3786" t="s">
        <v>43</v>
      </c>
      <c r="R3786" t="b">
        <v>0</v>
      </c>
      <c r="T3786" t="b">
        <v>0</v>
      </c>
      <c r="U3786" t="b">
        <v>0</v>
      </c>
      <c r="V3786" t="b">
        <v>0</v>
      </c>
      <c r="W3786" t="b">
        <v>1</v>
      </c>
      <c r="X3786" t="b">
        <v>0</v>
      </c>
      <c r="Z3786" t="b">
        <f t="shared" si="310"/>
        <v>1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1</v>
      </c>
      <c r="AJ3786" t="b">
        <f t="shared" si="311"/>
        <v>1</v>
      </c>
      <c r="AK3786" t="s">
        <v>1825</v>
      </c>
      <c r="AL3786" t="b">
        <v>1</v>
      </c>
    </row>
    <row r="3787" spans="1:38" x14ac:dyDescent="0.3">
      <c r="A3787">
        <v>-73.958888610000002</v>
      </c>
      <c r="B3787">
        <v>40.790999169999999</v>
      </c>
      <c r="C3787" t="s">
        <v>1830</v>
      </c>
      <c r="D3787" t="s">
        <v>75</v>
      </c>
      <c r="E3787" t="str">
        <f t="shared" si="309"/>
        <v>far</v>
      </c>
      <c r="F3787" t="s">
        <v>34</v>
      </c>
      <c r="G3787">
        <v>10172018</v>
      </c>
      <c r="H3787" s="1">
        <v>1</v>
      </c>
      <c r="I3787" t="s">
        <v>39</v>
      </c>
      <c r="J3787" t="s">
        <v>40</v>
      </c>
      <c r="O3787" t="s">
        <v>55</v>
      </c>
      <c r="Q3787" t="s">
        <v>43</v>
      </c>
      <c r="R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  <c r="Z3787" t="b">
        <f t="shared" si="310"/>
        <v>1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1</v>
      </c>
      <c r="AJ3787" t="b">
        <f t="shared" si="311"/>
        <v>1</v>
      </c>
      <c r="AK3787" t="s">
        <v>1831</v>
      </c>
      <c r="AL3787" t="b">
        <v>1</v>
      </c>
    </row>
    <row r="3788" spans="1:38" x14ac:dyDescent="0.3">
      <c r="A3788">
        <v>-73.966293960000002</v>
      </c>
      <c r="B3788">
        <v>40.787850229999997</v>
      </c>
      <c r="C3788" t="s">
        <v>1834</v>
      </c>
      <c r="D3788" t="s">
        <v>1835</v>
      </c>
      <c r="E3788" t="str">
        <f t="shared" si="309"/>
        <v>far</v>
      </c>
      <c r="F3788" t="s">
        <v>48</v>
      </c>
      <c r="G3788">
        <v>10102018</v>
      </c>
      <c r="H3788" s="1">
        <v>1</v>
      </c>
      <c r="I3788" t="s">
        <v>39</v>
      </c>
      <c r="J3788" t="s">
        <v>40</v>
      </c>
      <c r="O3788" t="s">
        <v>55</v>
      </c>
      <c r="Q3788" t="s">
        <v>43</v>
      </c>
      <c r="R3788" t="b">
        <v>0</v>
      </c>
      <c r="S3788" t="s">
        <v>1836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Z3788" t="b">
        <f t="shared" si="310"/>
        <v>1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1</v>
      </c>
      <c r="AJ3788" t="b">
        <f t="shared" si="311"/>
        <v>1</v>
      </c>
      <c r="AK3788" t="s">
        <v>1837</v>
      </c>
      <c r="AL3788" t="b">
        <v>1</v>
      </c>
    </row>
    <row r="3789" spans="1:38" x14ac:dyDescent="0.3">
      <c r="A3789">
        <v>-73.961305199999998</v>
      </c>
      <c r="B3789">
        <v>40.790935140000002</v>
      </c>
      <c r="C3789" t="s">
        <v>1838</v>
      </c>
      <c r="D3789" t="s">
        <v>621</v>
      </c>
      <c r="E3789" t="str">
        <f t="shared" si="309"/>
        <v>far</v>
      </c>
      <c r="F3789" t="s">
        <v>48</v>
      </c>
      <c r="G3789">
        <v>10142018</v>
      </c>
      <c r="H3789" s="1">
        <v>2</v>
      </c>
      <c r="I3789" t="s">
        <v>54</v>
      </c>
      <c r="J3789" t="s">
        <v>40</v>
      </c>
      <c r="N3789" t="s">
        <v>84</v>
      </c>
      <c r="O3789" t="s">
        <v>103</v>
      </c>
      <c r="Q3789" t="s">
        <v>43</v>
      </c>
      <c r="R3789" t="b">
        <v>0</v>
      </c>
      <c r="S3789" t="s">
        <v>1839</v>
      </c>
      <c r="T3789" t="b">
        <v>0</v>
      </c>
      <c r="U3789" t="b">
        <v>0</v>
      </c>
      <c r="V3789" t="b">
        <v>0</v>
      </c>
      <c r="W3789" t="b">
        <v>0</v>
      </c>
      <c r="X3789" t="b">
        <v>1</v>
      </c>
      <c r="Z3789" t="b">
        <f t="shared" si="310"/>
        <v>1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1</v>
      </c>
      <c r="AJ3789" t="b">
        <f t="shared" si="311"/>
        <v>1</v>
      </c>
      <c r="AK3789" t="s">
        <v>1840</v>
      </c>
      <c r="AL3789" t="b">
        <v>1</v>
      </c>
    </row>
    <row r="3790" spans="1:38" x14ac:dyDescent="0.3">
      <c r="A3790">
        <v>-73.960016580000001</v>
      </c>
      <c r="B3790">
        <v>40.795246679999998</v>
      </c>
      <c r="C3790" t="s">
        <v>1849</v>
      </c>
      <c r="D3790" t="s">
        <v>1406</v>
      </c>
      <c r="E3790" t="str">
        <f t="shared" si="309"/>
        <v>far</v>
      </c>
      <c r="F3790" t="s">
        <v>34</v>
      </c>
      <c r="G3790">
        <v>10132018</v>
      </c>
      <c r="H3790" s="1">
        <v>3</v>
      </c>
      <c r="I3790" t="s">
        <v>39</v>
      </c>
      <c r="J3790" t="s">
        <v>40</v>
      </c>
      <c r="N3790" t="s">
        <v>41</v>
      </c>
      <c r="O3790" t="s">
        <v>42</v>
      </c>
      <c r="Q3790" t="s">
        <v>43</v>
      </c>
      <c r="R3790" t="b">
        <v>0</v>
      </c>
      <c r="T3790" t="b">
        <v>1</v>
      </c>
      <c r="U3790" t="b">
        <v>1</v>
      </c>
      <c r="V3790" t="b">
        <v>0</v>
      </c>
      <c r="W3790" t="b">
        <v>0</v>
      </c>
      <c r="X3790" t="b">
        <v>0</v>
      </c>
      <c r="Z3790" t="b">
        <f t="shared" si="310"/>
        <v>1</v>
      </c>
      <c r="AA3790" t="b">
        <v>0</v>
      </c>
      <c r="AB3790" t="b">
        <v>0</v>
      </c>
      <c r="AC3790" t="b">
        <v>0</v>
      </c>
      <c r="AD3790" t="b">
        <v>0</v>
      </c>
      <c r="AE3790" t="b">
        <v>1</v>
      </c>
      <c r="AF3790" t="b">
        <v>0</v>
      </c>
      <c r="AG3790" t="b">
        <v>0</v>
      </c>
      <c r="AH3790" t="b">
        <v>1</v>
      </c>
      <c r="AJ3790" t="b">
        <f t="shared" si="311"/>
        <v>1</v>
      </c>
      <c r="AK3790" t="s">
        <v>1850</v>
      </c>
      <c r="AL3790" t="b">
        <v>1</v>
      </c>
    </row>
    <row r="3791" spans="1:38" x14ac:dyDescent="0.3">
      <c r="A3791">
        <v>-73.971903620000006</v>
      </c>
      <c r="B3791">
        <v>40.780358810000003</v>
      </c>
      <c r="C3791" t="s">
        <v>1884</v>
      </c>
      <c r="D3791" t="s">
        <v>1885</v>
      </c>
      <c r="E3791" t="str">
        <f t="shared" si="309"/>
        <v>far</v>
      </c>
      <c r="F3791" t="s">
        <v>48</v>
      </c>
      <c r="G3791">
        <v>10172018</v>
      </c>
      <c r="H3791" s="1">
        <v>1</v>
      </c>
      <c r="I3791" t="s">
        <v>39</v>
      </c>
      <c r="J3791" t="s">
        <v>40</v>
      </c>
      <c r="N3791" t="s">
        <v>41</v>
      </c>
      <c r="O3791" t="s">
        <v>42</v>
      </c>
      <c r="Q3791" t="s">
        <v>50</v>
      </c>
      <c r="R3791">
        <v>3</v>
      </c>
      <c r="S3791" t="s">
        <v>1886</v>
      </c>
      <c r="T3791" t="b">
        <v>1</v>
      </c>
      <c r="U3791" t="b">
        <v>0</v>
      </c>
      <c r="V3791" t="b">
        <v>1</v>
      </c>
      <c r="W3791" t="b">
        <v>0</v>
      </c>
      <c r="X3791" t="b">
        <v>1</v>
      </c>
      <c r="Z3791" t="b">
        <f t="shared" si="310"/>
        <v>1</v>
      </c>
      <c r="AA3791" t="b">
        <v>0</v>
      </c>
      <c r="AB3791" t="b">
        <v>0</v>
      </c>
      <c r="AC3791" t="b">
        <v>0</v>
      </c>
      <c r="AD3791" t="b">
        <v>0</v>
      </c>
      <c r="AE3791" t="b">
        <v>1</v>
      </c>
      <c r="AF3791" t="b">
        <v>0</v>
      </c>
      <c r="AG3791" t="b">
        <v>0</v>
      </c>
      <c r="AH3791" t="b">
        <v>1</v>
      </c>
      <c r="AJ3791" t="b">
        <f t="shared" si="311"/>
        <v>1</v>
      </c>
      <c r="AK3791" t="s">
        <v>1887</v>
      </c>
      <c r="AL3791" t="b">
        <v>1</v>
      </c>
    </row>
    <row r="3792" spans="1:38" x14ac:dyDescent="0.3">
      <c r="A3792">
        <v>-73.976730209999999</v>
      </c>
      <c r="B3792">
        <v>40.77370921</v>
      </c>
      <c r="C3792" t="s">
        <v>1890</v>
      </c>
      <c r="D3792" t="s">
        <v>753</v>
      </c>
      <c r="E3792" t="str">
        <f t="shared" si="309"/>
        <v>far</v>
      </c>
      <c r="F3792" t="s">
        <v>34</v>
      </c>
      <c r="G3792">
        <v>10142018</v>
      </c>
      <c r="H3792" s="1">
        <v>1</v>
      </c>
      <c r="I3792" t="s">
        <v>39</v>
      </c>
      <c r="J3792" t="s">
        <v>40</v>
      </c>
      <c r="N3792" t="s">
        <v>84</v>
      </c>
      <c r="O3792" t="s">
        <v>103</v>
      </c>
      <c r="Q3792" t="s">
        <v>43</v>
      </c>
      <c r="R3792" t="b">
        <v>0</v>
      </c>
      <c r="T3792" t="b">
        <v>0</v>
      </c>
      <c r="U3792" t="b">
        <v>0</v>
      </c>
      <c r="V3792" t="b">
        <v>1</v>
      </c>
      <c r="W3792" t="b">
        <v>1</v>
      </c>
      <c r="X3792" t="b">
        <v>0</v>
      </c>
      <c r="Z3792" t="b">
        <f t="shared" si="310"/>
        <v>1</v>
      </c>
      <c r="AA3792" t="b">
        <v>1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1</v>
      </c>
      <c r="AI3792" t="s">
        <v>1891</v>
      </c>
      <c r="AJ3792" t="b">
        <f t="shared" si="311"/>
        <v>1</v>
      </c>
      <c r="AK3792" t="s">
        <v>1892</v>
      </c>
      <c r="AL3792" t="b">
        <v>1</v>
      </c>
    </row>
    <row r="3793" spans="1:38" x14ac:dyDescent="0.3">
      <c r="A3793">
        <v>-73.953940000000003</v>
      </c>
      <c r="B3793">
        <v>40.798004130000002</v>
      </c>
      <c r="C3793" t="s">
        <v>1904</v>
      </c>
      <c r="D3793" t="s">
        <v>1520</v>
      </c>
      <c r="E3793" t="str">
        <f t="shared" si="309"/>
        <v>far</v>
      </c>
      <c r="F3793" t="s">
        <v>48</v>
      </c>
      <c r="G3793">
        <v>10072018</v>
      </c>
      <c r="H3793" s="1">
        <v>2</v>
      </c>
      <c r="I3793" t="s">
        <v>39</v>
      </c>
      <c r="J3793" t="s">
        <v>40</v>
      </c>
      <c r="O3793" t="s">
        <v>55</v>
      </c>
      <c r="Q3793" t="s">
        <v>43</v>
      </c>
      <c r="R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1</v>
      </c>
      <c r="Z3793" t="b">
        <f t="shared" si="310"/>
        <v>1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1</v>
      </c>
      <c r="AJ3793" t="b">
        <f t="shared" si="311"/>
        <v>1</v>
      </c>
      <c r="AK3793" t="s">
        <v>1905</v>
      </c>
      <c r="AL3793" t="b">
        <v>1</v>
      </c>
    </row>
    <row r="3794" spans="1:38" x14ac:dyDescent="0.3">
      <c r="A3794">
        <v>-73.980961010000001</v>
      </c>
      <c r="B3794">
        <v>40.768389669999998</v>
      </c>
      <c r="C3794" t="s">
        <v>1908</v>
      </c>
      <c r="D3794" t="s">
        <v>1909</v>
      </c>
      <c r="E3794" t="str">
        <f t="shared" si="309"/>
        <v>far</v>
      </c>
      <c r="F3794" t="s">
        <v>48</v>
      </c>
      <c r="G3794">
        <v>10102018</v>
      </c>
      <c r="H3794" s="1">
        <v>2</v>
      </c>
      <c r="J3794" t="s">
        <v>40</v>
      </c>
      <c r="N3794" t="s">
        <v>41</v>
      </c>
      <c r="O3794" t="s">
        <v>42</v>
      </c>
      <c r="Q3794" t="s">
        <v>50</v>
      </c>
      <c r="S3794" t="s">
        <v>1910</v>
      </c>
      <c r="T3794" t="b">
        <v>0</v>
      </c>
      <c r="U3794" t="b">
        <v>0</v>
      </c>
      <c r="V3794" t="b">
        <v>0</v>
      </c>
      <c r="W3794" t="b">
        <v>1</v>
      </c>
      <c r="X3794" t="b">
        <v>0</v>
      </c>
      <c r="Z3794" t="b">
        <f t="shared" si="310"/>
        <v>1</v>
      </c>
      <c r="AA3794" t="b">
        <v>0</v>
      </c>
      <c r="AB3794" t="b">
        <v>0</v>
      </c>
      <c r="AC3794" t="b">
        <v>0</v>
      </c>
      <c r="AD3794" t="b">
        <v>0</v>
      </c>
      <c r="AE3794" t="b">
        <v>1</v>
      </c>
      <c r="AF3794" t="b">
        <v>0</v>
      </c>
      <c r="AG3794" t="b">
        <v>0</v>
      </c>
      <c r="AH3794" t="b">
        <v>1</v>
      </c>
      <c r="AJ3794" t="b">
        <f t="shared" si="311"/>
        <v>1</v>
      </c>
      <c r="AK3794" t="s">
        <v>1911</v>
      </c>
      <c r="AL3794" t="b">
        <v>1</v>
      </c>
    </row>
    <row r="3795" spans="1:38" x14ac:dyDescent="0.3">
      <c r="A3795">
        <v>-73.957005609999996</v>
      </c>
      <c r="B3795">
        <v>40.78787561</v>
      </c>
      <c r="C3795" t="s">
        <v>1914</v>
      </c>
      <c r="D3795" t="s">
        <v>1915</v>
      </c>
      <c r="E3795" t="str">
        <f t="shared" si="309"/>
        <v>far</v>
      </c>
      <c r="F3795" t="s">
        <v>34</v>
      </c>
      <c r="G3795">
        <v>10062018</v>
      </c>
      <c r="H3795" s="1">
        <v>2</v>
      </c>
      <c r="I3795" t="s">
        <v>39</v>
      </c>
      <c r="J3795" t="s">
        <v>40</v>
      </c>
      <c r="O3795" t="s">
        <v>55</v>
      </c>
      <c r="Q3795" t="s">
        <v>43</v>
      </c>
      <c r="R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Z3795" t="b">
        <f t="shared" si="310"/>
        <v>1</v>
      </c>
      <c r="AA3795" t="b">
        <v>0</v>
      </c>
      <c r="AB3795" t="b">
        <v>0</v>
      </c>
      <c r="AC3795" t="b">
        <v>0</v>
      </c>
      <c r="AD3795" t="b">
        <v>1</v>
      </c>
      <c r="AE3795" t="b">
        <v>0</v>
      </c>
      <c r="AF3795" t="b">
        <v>0</v>
      </c>
      <c r="AG3795" t="b">
        <v>0</v>
      </c>
      <c r="AH3795" t="b">
        <v>1</v>
      </c>
      <c r="AJ3795" t="b">
        <f t="shared" si="311"/>
        <v>1</v>
      </c>
      <c r="AK3795" t="s">
        <v>1916</v>
      </c>
      <c r="AL3795" t="b">
        <v>1</v>
      </c>
    </row>
    <row r="3796" spans="1:38" x14ac:dyDescent="0.3">
      <c r="A3796">
        <v>-73.970340140000005</v>
      </c>
      <c r="B3796">
        <v>40.779523879999999</v>
      </c>
      <c r="C3796" t="s">
        <v>1917</v>
      </c>
      <c r="D3796" t="s">
        <v>163</v>
      </c>
      <c r="E3796" t="str">
        <f t="shared" si="309"/>
        <v>far</v>
      </c>
      <c r="F3796" t="s">
        <v>34</v>
      </c>
      <c r="G3796">
        <v>10132018</v>
      </c>
      <c r="H3796" s="1">
        <v>1</v>
      </c>
      <c r="I3796" t="s">
        <v>39</v>
      </c>
      <c r="J3796" t="s">
        <v>40</v>
      </c>
      <c r="O3796" t="s">
        <v>55</v>
      </c>
      <c r="Q3796" t="s">
        <v>43</v>
      </c>
      <c r="R3796" t="b">
        <v>0</v>
      </c>
      <c r="S3796" t="s">
        <v>1918</v>
      </c>
      <c r="T3796" t="b">
        <v>0</v>
      </c>
      <c r="U3796" t="b">
        <v>0</v>
      </c>
      <c r="V3796" t="b">
        <v>0</v>
      </c>
      <c r="W3796" t="b">
        <v>0</v>
      </c>
      <c r="X3796" t="b">
        <v>1</v>
      </c>
      <c r="Z3796" t="b">
        <f t="shared" si="310"/>
        <v>1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1</v>
      </c>
      <c r="AJ3796" t="b">
        <f t="shared" si="311"/>
        <v>1</v>
      </c>
      <c r="AK3796" t="s">
        <v>1919</v>
      </c>
      <c r="AL3796" t="b">
        <v>1</v>
      </c>
    </row>
    <row r="3797" spans="1:38" x14ac:dyDescent="0.3">
      <c r="A3797">
        <v>-73.970457580000001</v>
      </c>
      <c r="B3797">
        <v>40.769349929999997</v>
      </c>
      <c r="C3797" t="s">
        <v>1931</v>
      </c>
      <c r="D3797" t="s">
        <v>113</v>
      </c>
      <c r="E3797" t="str">
        <f t="shared" si="309"/>
        <v>far</v>
      </c>
      <c r="F3797" t="s">
        <v>34</v>
      </c>
      <c r="G3797">
        <v>10062018</v>
      </c>
      <c r="H3797" s="1">
        <v>9</v>
      </c>
      <c r="I3797" t="s">
        <v>39</v>
      </c>
      <c r="J3797" t="s">
        <v>192</v>
      </c>
      <c r="O3797" t="s">
        <v>193</v>
      </c>
      <c r="Q3797" t="s">
        <v>43</v>
      </c>
      <c r="R3797" t="b">
        <v>0</v>
      </c>
      <c r="S3797" t="s">
        <v>1932</v>
      </c>
      <c r="T3797" t="b">
        <v>0</v>
      </c>
      <c r="U3797" t="b">
        <v>0</v>
      </c>
      <c r="V3797" t="b">
        <v>0</v>
      </c>
      <c r="W3797" t="b">
        <v>1</v>
      </c>
      <c r="X3797" t="b">
        <v>1</v>
      </c>
      <c r="Z3797" t="b">
        <f t="shared" si="310"/>
        <v>1</v>
      </c>
      <c r="AA3797" t="b">
        <v>0</v>
      </c>
      <c r="AB3797" t="b">
        <v>0</v>
      </c>
      <c r="AC3797" t="b">
        <v>0</v>
      </c>
      <c r="AD3797" t="b">
        <v>1</v>
      </c>
      <c r="AE3797" t="b">
        <v>0</v>
      </c>
      <c r="AF3797" t="b">
        <v>1</v>
      </c>
      <c r="AG3797" t="b">
        <v>0</v>
      </c>
      <c r="AH3797" t="b">
        <v>1</v>
      </c>
      <c r="AJ3797" t="b">
        <f t="shared" si="311"/>
        <v>1</v>
      </c>
      <c r="AK3797" t="s">
        <v>1933</v>
      </c>
      <c r="AL3797" t="b">
        <v>1</v>
      </c>
    </row>
    <row r="3798" spans="1:38" x14ac:dyDescent="0.3">
      <c r="A3798">
        <v>-73.976644059999998</v>
      </c>
      <c r="B3798">
        <v>40.768239029999997</v>
      </c>
      <c r="C3798" t="s">
        <v>1943</v>
      </c>
      <c r="D3798" t="s">
        <v>230</v>
      </c>
      <c r="E3798" t="str">
        <f t="shared" si="309"/>
        <v>far</v>
      </c>
      <c r="F3798" t="s">
        <v>48</v>
      </c>
      <c r="G3798">
        <v>10062018</v>
      </c>
      <c r="H3798" s="1">
        <v>2</v>
      </c>
      <c r="I3798" t="s">
        <v>39</v>
      </c>
      <c r="J3798" t="s">
        <v>40</v>
      </c>
      <c r="O3798" t="s">
        <v>55</v>
      </c>
      <c r="Q3798" t="s">
        <v>43</v>
      </c>
      <c r="R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1</v>
      </c>
      <c r="Z3798" t="b">
        <f t="shared" si="310"/>
        <v>1</v>
      </c>
      <c r="AA3798" t="b">
        <v>0</v>
      </c>
      <c r="AB3798" t="b">
        <v>0</v>
      </c>
      <c r="AC3798" t="b">
        <v>0</v>
      </c>
      <c r="AD3798" t="b">
        <v>1</v>
      </c>
      <c r="AE3798" t="b">
        <v>0</v>
      </c>
      <c r="AF3798" t="b">
        <v>0</v>
      </c>
      <c r="AG3798" t="b">
        <v>0</v>
      </c>
      <c r="AH3798" t="b">
        <v>1</v>
      </c>
      <c r="AJ3798" t="b">
        <f t="shared" si="311"/>
        <v>1</v>
      </c>
      <c r="AK3798" t="s">
        <v>1944</v>
      </c>
      <c r="AL3798" t="b">
        <v>1</v>
      </c>
    </row>
    <row r="3799" spans="1:38" x14ac:dyDescent="0.3">
      <c r="A3799">
        <v>-73.962453870000004</v>
      </c>
      <c r="B3799">
        <v>40.788382990000002</v>
      </c>
      <c r="C3799" t="s">
        <v>1952</v>
      </c>
      <c r="D3799" t="s">
        <v>1052</v>
      </c>
      <c r="E3799" t="str">
        <f t="shared" si="309"/>
        <v>far</v>
      </c>
      <c r="F3799" t="s">
        <v>48</v>
      </c>
      <c r="G3799">
        <v>10122018</v>
      </c>
      <c r="H3799" s="1">
        <v>4</v>
      </c>
      <c r="I3799" t="s">
        <v>39</v>
      </c>
      <c r="J3799" t="s">
        <v>41</v>
      </c>
      <c r="N3799" t="s">
        <v>84</v>
      </c>
      <c r="O3799" t="s">
        <v>85</v>
      </c>
      <c r="Q3799" t="s">
        <v>50</v>
      </c>
      <c r="R3799">
        <v>10</v>
      </c>
      <c r="T3799" t="b">
        <v>0</v>
      </c>
      <c r="U3799" t="b">
        <v>0</v>
      </c>
      <c r="V3799" t="b">
        <v>1</v>
      </c>
      <c r="W3799" t="b">
        <v>0</v>
      </c>
      <c r="X3799" t="b">
        <v>0</v>
      </c>
      <c r="Z3799" t="b">
        <f t="shared" si="310"/>
        <v>1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1</v>
      </c>
      <c r="AJ3799" t="b">
        <f t="shared" si="311"/>
        <v>1</v>
      </c>
      <c r="AK3799" t="s">
        <v>1953</v>
      </c>
      <c r="AL3799" t="b">
        <v>1</v>
      </c>
    </row>
    <row r="3800" spans="1:38" x14ac:dyDescent="0.3">
      <c r="A3800">
        <v>-73.970924400000001</v>
      </c>
      <c r="B3800">
        <v>40.767694259999999</v>
      </c>
      <c r="C3800" t="s">
        <v>1960</v>
      </c>
      <c r="D3800" t="s">
        <v>716</v>
      </c>
      <c r="E3800" t="str">
        <f t="shared" si="309"/>
        <v>far</v>
      </c>
      <c r="F3800" t="s">
        <v>48</v>
      </c>
      <c r="G3800">
        <v>10102018</v>
      </c>
      <c r="H3800" s="1">
        <v>2</v>
      </c>
      <c r="I3800" t="s">
        <v>39</v>
      </c>
      <c r="J3800" t="s">
        <v>40</v>
      </c>
      <c r="O3800" t="s">
        <v>55</v>
      </c>
      <c r="Q3800" t="s">
        <v>43</v>
      </c>
      <c r="R3800" t="b">
        <v>0</v>
      </c>
      <c r="T3800" t="b">
        <v>1</v>
      </c>
      <c r="U3800" t="b">
        <v>0</v>
      </c>
      <c r="V3800" t="b">
        <v>0</v>
      </c>
      <c r="W3800" t="b">
        <v>0</v>
      </c>
      <c r="X3800" t="b">
        <v>0</v>
      </c>
      <c r="Z3800" t="b">
        <f t="shared" si="310"/>
        <v>1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1</v>
      </c>
      <c r="AJ3800" t="b">
        <f t="shared" si="311"/>
        <v>1</v>
      </c>
      <c r="AK3800" t="s">
        <v>1961</v>
      </c>
      <c r="AL3800" t="b">
        <v>1</v>
      </c>
    </row>
    <row r="3801" spans="1:38" x14ac:dyDescent="0.3">
      <c r="A3801">
        <v>-73.975983069999998</v>
      </c>
      <c r="B3801">
        <v>40.768303469999999</v>
      </c>
      <c r="C3801" t="s">
        <v>1970</v>
      </c>
      <c r="D3801" t="s">
        <v>230</v>
      </c>
      <c r="E3801" t="str">
        <f t="shared" si="309"/>
        <v>far</v>
      </c>
      <c r="F3801" t="s">
        <v>48</v>
      </c>
      <c r="G3801">
        <v>10062018</v>
      </c>
      <c r="H3801" s="1">
        <v>1</v>
      </c>
      <c r="I3801" t="s">
        <v>39</v>
      </c>
      <c r="J3801" t="s">
        <v>40</v>
      </c>
      <c r="O3801" t="s">
        <v>55</v>
      </c>
      <c r="Q3801" t="s">
        <v>43</v>
      </c>
      <c r="R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1</v>
      </c>
      <c r="Z3801" t="b">
        <f t="shared" si="310"/>
        <v>1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1</v>
      </c>
      <c r="AJ3801" t="b">
        <f t="shared" si="311"/>
        <v>1</v>
      </c>
      <c r="AK3801" t="s">
        <v>1971</v>
      </c>
      <c r="AL3801" t="b">
        <v>1</v>
      </c>
    </row>
    <row r="3802" spans="1:38" x14ac:dyDescent="0.3">
      <c r="A3802">
        <v>-73.955288089999996</v>
      </c>
      <c r="B3802">
        <v>40.788904049999999</v>
      </c>
      <c r="C3802" t="s">
        <v>1983</v>
      </c>
      <c r="D3802" t="s">
        <v>877</v>
      </c>
      <c r="E3802" t="str">
        <f t="shared" si="309"/>
        <v>far</v>
      </c>
      <c r="F3802" t="s">
        <v>48</v>
      </c>
      <c r="G3802">
        <v>10132018</v>
      </c>
      <c r="H3802" s="1">
        <v>4</v>
      </c>
      <c r="I3802" t="s">
        <v>39</v>
      </c>
      <c r="J3802" t="s">
        <v>40</v>
      </c>
      <c r="N3802" t="s">
        <v>41</v>
      </c>
      <c r="O3802" t="s">
        <v>42</v>
      </c>
      <c r="Q3802" t="s">
        <v>43</v>
      </c>
      <c r="R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1</v>
      </c>
      <c r="Z3802" t="b">
        <f t="shared" si="310"/>
        <v>1</v>
      </c>
      <c r="AA3802" t="b">
        <v>0</v>
      </c>
      <c r="AB3802" t="b">
        <v>0</v>
      </c>
      <c r="AC3802" t="b">
        <v>0</v>
      </c>
      <c r="AD3802" t="b">
        <v>1</v>
      </c>
      <c r="AE3802" t="b">
        <v>0</v>
      </c>
      <c r="AF3802" t="b">
        <v>0</v>
      </c>
      <c r="AG3802" t="b">
        <v>1</v>
      </c>
      <c r="AH3802" t="b">
        <v>0</v>
      </c>
      <c r="AJ3802" t="b">
        <f t="shared" si="311"/>
        <v>1</v>
      </c>
      <c r="AK3802" t="s">
        <v>1984</v>
      </c>
      <c r="AL3802" t="b">
        <v>1</v>
      </c>
    </row>
    <row r="3803" spans="1:38" x14ac:dyDescent="0.3">
      <c r="A3803">
        <v>-73.970768359999994</v>
      </c>
      <c r="B3803">
        <v>40.775981559999998</v>
      </c>
      <c r="C3803" t="s">
        <v>1987</v>
      </c>
      <c r="D3803" t="s">
        <v>79</v>
      </c>
      <c r="E3803" t="str">
        <f t="shared" si="309"/>
        <v>far</v>
      </c>
      <c r="F3803" t="s">
        <v>48</v>
      </c>
      <c r="G3803">
        <v>10172018</v>
      </c>
      <c r="H3803" s="1">
        <v>11</v>
      </c>
      <c r="I3803" t="s">
        <v>39</v>
      </c>
      <c r="J3803" t="s">
        <v>40</v>
      </c>
      <c r="N3803" t="s">
        <v>41</v>
      </c>
      <c r="O3803" t="s">
        <v>42</v>
      </c>
      <c r="Q3803" t="s">
        <v>50</v>
      </c>
      <c r="S3803" t="s">
        <v>1988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Z3803" t="b">
        <f t="shared" si="310"/>
        <v>1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1</v>
      </c>
      <c r="AJ3803" t="b">
        <f t="shared" si="311"/>
        <v>1</v>
      </c>
      <c r="AK3803" t="s">
        <v>1989</v>
      </c>
      <c r="AL3803" t="b">
        <v>1</v>
      </c>
    </row>
    <row r="3804" spans="1:38" x14ac:dyDescent="0.3">
      <c r="A3804">
        <v>-73.965609819999997</v>
      </c>
      <c r="B3804">
        <v>40.77576431</v>
      </c>
      <c r="C3804" t="s">
        <v>2022</v>
      </c>
      <c r="D3804" t="s">
        <v>419</v>
      </c>
      <c r="E3804" t="str">
        <f t="shared" si="309"/>
        <v>far</v>
      </c>
      <c r="F3804" t="s">
        <v>48</v>
      </c>
      <c r="G3804">
        <v>10082018</v>
      </c>
      <c r="H3804" s="1">
        <v>5</v>
      </c>
      <c r="I3804" t="s">
        <v>39</v>
      </c>
      <c r="J3804" t="s">
        <v>40</v>
      </c>
      <c r="O3804" t="s">
        <v>55</v>
      </c>
      <c r="Q3804" t="s">
        <v>50</v>
      </c>
      <c r="R3804">
        <v>5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Z3804" t="b">
        <f t="shared" si="310"/>
        <v>1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1</v>
      </c>
      <c r="AJ3804" t="b">
        <f t="shared" si="311"/>
        <v>1</v>
      </c>
      <c r="AK3804" t="s">
        <v>2023</v>
      </c>
      <c r="AL3804" t="b">
        <v>1</v>
      </c>
    </row>
    <row r="3805" spans="1:38" x14ac:dyDescent="0.3">
      <c r="A3805">
        <v>-73.970465599999997</v>
      </c>
      <c r="B3805">
        <v>40.770112580000003</v>
      </c>
      <c r="C3805" t="s">
        <v>2024</v>
      </c>
      <c r="D3805" t="s">
        <v>113</v>
      </c>
      <c r="E3805" t="str">
        <f t="shared" si="309"/>
        <v>far</v>
      </c>
      <c r="F3805" t="s">
        <v>34</v>
      </c>
      <c r="G3805">
        <v>10062018</v>
      </c>
      <c r="H3805" s="1">
        <v>5</v>
      </c>
      <c r="I3805" t="s">
        <v>39</v>
      </c>
      <c r="J3805" t="s">
        <v>40</v>
      </c>
      <c r="N3805" t="s">
        <v>41</v>
      </c>
      <c r="O3805" t="s">
        <v>42</v>
      </c>
      <c r="Q3805" t="s">
        <v>43</v>
      </c>
      <c r="R3805" t="b">
        <v>0</v>
      </c>
      <c r="S3805" t="s">
        <v>2025</v>
      </c>
      <c r="T3805" t="b">
        <v>1</v>
      </c>
      <c r="U3805" t="b">
        <v>0</v>
      </c>
      <c r="V3805" t="b">
        <v>0</v>
      </c>
      <c r="W3805" t="b">
        <v>1</v>
      </c>
      <c r="X3805" t="b">
        <v>1</v>
      </c>
      <c r="Z3805" t="b">
        <f t="shared" si="310"/>
        <v>1</v>
      </c>
      <c r="AA3805" t="b">
        <v>0</v>
      </c>
      <c r="AB3805" t="b">
        <v>0</v>
      </c>
      <c r="AC3805" t="b">
        <v>0</v>
      </c>
      <c r="AD3805" t="b">
        <v>0</v>
      </c>
      <c r="AE3805" t="b">
        <v>1</v>
      </c>
      <c r="AF3805" t="b">
        <v>0</v>
      </c>
      <c r="AG3805" t="b">
        <v>0</v>
      </c>
      <c r="AH3805" t="b">
        <v>1</v>
      </c>
      <c r="AJ3805" t="b">
        <f t="shared" si="311"/>
        <v>1</v>
      </c>
      <c r="AK3805" t="s">
        <v>2026</v>
      </c>
      <c r="AL3805" t="b">
        <v>1</v>
      </c>
    </row>
    <row r="3806" spans="1:38" x14ac:dyDescent="0.3">
      <c r="A3806">
        <v>-73.957013259999997</v>
      </c>
      <c r="B3806">
        <v>40.793201420000003</v>
      </c>
      <c r="C3806" t="s">
        <v>2048</v>
      </c>
      <c r="D3806" t="s">
        <v>2049</v>
      </c>
      <c r="E3806" t="str">
        <f t="shared" si="309"/>
        <v>far</v>
      </c>
      <c r="F3806" t="s">
        <v>34</v>
      </c>
      <c r="G3806">
        <v>10122018</v>
      </c>
      <c r="H3806" s="1">
        <v>1</v>
      </c>
      <c r="I3806" t="s">
        <v>54</v>
      </c>
      <c r="J3806" t="s">
        <v>40</v>
      </c>
      <c r="N3806" t="s">
        <v>168</v>
      </c>
      <c r="O3806" t="s">
        <v>169</v>
      </c>
      <c r="Q3806" t="s">
        <v>43</v>
      </c>
      <c r="R3806" t="b">
        <v>0</v>
      </c>
      <c r="T3806" t="b">
        <v>1</v>
      </c>
      <c r="U3806" t="b">
        <v>0</v>
      </c>
      <c r="V3806" t="b">
        <v>0</v>
      </c>
      <c r="W3806" t="b">
        <v>1</v>
      </c>
      <c r="X3806" t="b">
        <v>1</v>
      </c>
      <c r="Z3806" t="b">
        <f t="shared" si="310"/>
        <v>1</v>
      </c>
      <c r="AA3806" t="b">
        <v>0</v>
      </c>
      <c r="AB3806" t="b">
        <v>0</v>
      </c>
      <c r="AC3806" t="b">
        <v>0</v>
      </c>
      <c r="AD3806" t="b">
        <v>1</v>
      </c>
      <c r="AE3806" t="b">
        <v>0</v>
      </c>
      <c r="AF3806" t="b">
        <v>0</v>
      </c>
      <c r="AG3806" t="b">
        <v>1</v>
      </c>
      <c r="AH3806" t="b">
        <v>1</v>
      </c>
      <c r="AJ3806" t="b">
        <f t="shared" si="311"/>
        <v>1</v>
      </c>
      <c r="AK3806" t="s">
        <v>2050</v>
      </c>
      <c r="AL3806" t="b">
        <v>1</v>
      </c>
    </row>
    <row r="3807" spans="1:38" x14ac:dyDescent="0.3">
      <c r="A3807">
        <v>-73.956200809999999</v>
      </c>
      <c r="B3807">
        <v>40.798181450000001</v>
      </c>
      <c r="C3807" t="s">
        <v>2065</v>
      </c>
      <c r="D3807" t="s">
        <v>1248</v>
      </c>
      <c r="E3807" t="str">
        <f t="shared" si="309"/>
        <v>far</v>
      </c>
      <c r="F3807" t="s">
        <v>48</v>
      </c>
      <c r="G3807">
        <v>10172018</v>
      </c>
      <c r="H3807" s="1">
        <v>6</v>
      </c>
      <c r="I3807" t="s">
        <v>39</v>
      </c>
      <c r="J3807" t="s">
        <v>40</v>
      </c>
      <c r="N3807" t="s">
        <v>41</v>
      </c>
      <c r="O3807" t="s">
        <v>42</v>
      </c>
      <c r="Q3807" t="s">
        <v>43</v>
      </c>
      <c r="R3807" t="b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Z3807" t="b">
        <f t="shared" si="310"/>
        <v>1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1</v>
      </c>
      <c r="AJ3807" t="b">
        <f t="shared" si="311"/>
        <v>1</v>
      </c>
      <c r="AK3807" t="s">
        <v>2066</v>
      </c>
      <c r="AL3807" t="b">
        <v>1</v>
      </c>
    </row>
    <row r="3808" spans="1:38" x14ac:dyDescent="0.3">
      <c r="A3808">
        <v>-73.957474959999999</v>
      </c>
      <c r="B3808">
        <v>40.798189890000003</v>
      </c>
      <c r="C3808" t="s">
        <v>2073</v>
      </c>
      <c r="D3808" t="s">
        <v>1248</v>
      </c>
      <c r="E3808" t="str">
        <f t="shared" si="309"/>
        <v>far</v>
      </c>
      <c r="F3808" t="s">
        <v>34</v>
      </c>
      <c r="G3808">
        <v>10062018</v>
      </c>
      <c r="H3808" s="1">
        <v>8</v>
      </c>
      <c r="I3808" t="s">
        <v>39</v>
      </c>
      <c r="J3808" t="s">
        <v>40</v>
      </c>
      <c r="O3808" t="s">
        <v>55</v>
      </c>
      <c r="Q3808" t="s">
        <v>43</v>
      </c>
      <c r="R3808" t="b">
        <v>0</v>
      </c>
      <c r="S3808" t="s">
        <v>2074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Z3808" t="b">
        <f t="shared" si="310"/>
        <v>1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1</v>
      </c>
      <c r="AJ3808" t="b">
        <f t="shared" si="311"/>
        <v>1</v>
      </c>
      <c r="AK3808" t="s">
        <v>2075</v>
      </c>
      <c r="AL3808" t="b">
        <v>1</v>
      </c>
    </row>
    <row r="3809" spans="1:38" x14ac:dyDescent="0.3">
      <c r="A3809">
        <v>-73.966981430000004</v>
      </c>
      <c r="B3809">
        <v>40.780390920000002</v>
      </c>
      <c r="C3809" t="s">
        <v>2082</v>
      </c>
      <c r="D3809" t="s">
        <v>2083</v>
      </c>
      <c r="E3809" t="str">
        <f t="shared" si="309"/>
        <v>far</v>
      </c>
      <c r="F3809" t="s">
        <v>34</v>
      </c>
      <c r="G3809">
        <v>10182018</v>
      </c>
      <c r="H3809" s="1">
        <v>1</v>
      </c>
      <c r="I3809" t="s">
        <v>39</v>
      </c>
      <c r="J3809" t="s">
        <v>40</v>
      </c>
      <c r="N3809" t="s">
        <v>41</v>
      </c>
      <c r="O3809" t="s">
        <v>42</v>
      </c>
      <c r="Q3809" t="s">
        <v>43</v>
      </c>
      <c r="R3809" t="b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Z3809" t="b">
        <f t="shared" si="310"/>
        <v>1</v>
      </c>
      <c r="AA3809" t="b">
        <v>0</v>
      </c>
      <c r="AB3809" t="b">
        <v>0</v>
      </c>
      <c r="AC3809" t="b">
        <v>0</v>
      </c>
      <c r="AD3809" t="b">
        <v>0</v>
      </c>
      <c r="AE3809" t="b">
        <v>1</v>
      </c>
      <c r="AF3809" t="b">
        <v>0</v>
      </c>
      <c r="AG3809" t="b">
        <v>0</v>
      </c>
      <c r="AH3809" t="b">
        <v>1</v>
      </c>
      <c r="AJ3809" t="b">
        <f t="shared" si="311"/>
        <v>1</v>
      </c>
      <c r="AK3809" t="s">
        <v>2084</v>
      </c>
      <c r="AL3809" t="b">
        <v>1</v>
      </c>
    </row>
    <row r="3810" spans="1:38" x14ac:dyDescent="0.3">
      <c r="A3810">
        <v>-73.973305699999997</v>
      </c>
      <c r="B3810">
        <v>40.778382329999999</v>
      </c>
      <c r="C3810" t="s">
        <v>2097</v>
      </c>
      <c r="D3810" t="s">
        <v>797</v>
      </c>
      <c r="E3810" t="str">
        <f t="shared" si="309"/>
        <v>far</v>
      </c>
      <c r="F3810" t="s">
        <v>34</v>
      </c>
      <c r="G3810">
        <v>10142018</v>
      </c>
      <c r="H3810" s="1">
        <v>6</v>
      </c>
      <c r="I3810" t="s">
        <v>39</v>
      </c>
      <c r="J3810" t="s">
        <v>40</v>
      </c>
      <c r="N3810" t="s">
        <v>117</v>
      </c>
      <c r="O3810" t="s">
        <v>118</v>
      </c>
      <c r="Q3810" t="s">
        <v>50</v>
      </c>
      <c r="R3810">
        <v>9</v>
      </c>
      <c r="T3810" t="b">
        <v>0</v>
      </c>
      <c r="U3810" t="b">
        <v>0</v>
      </c>
      <c r="V3810" t="b">
        <v>1</v>
      </c>
      <c r="W3810" t="b">
        <v>0</v>
      </c>
      <c r="X3810" t="b">
        <v>0</v>
      </c>
      <c r="Z3810" t="b">
        <f t="shared" si="310"/>
        <v>1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1</v>
      </c>
      <c r="AJ3810" t="b">
        <f t="shared" si="311"/>
        <v>1</v>
      </c>
      <c r="AK3810" t="s">
        <v>2098</v>
      </c>
      <c r="AL3810" t="b">
        <v>1</v>
      </c>
    </row>
    <row r="3811" spans="1:38" x14ac:dyDescent="0.3">
      <c r="A3811">
        <v>-73.963456320000006</v>
      </c>
      <c r="B3811">
        <v>40.780992840000003</v>
      </c>
      <c r="C3811" t="s">
        <v>2099</v>
      </c>
      <c r="D3811" t="s">
        <v>358</v>
      </c>
      <c r="E3811" t="str">
        <f t="shared" si="309"/>
        <v>far</v>
      </c>
      <c r="F3811" t="s">
        <v>34</v>
      </c>
      <c r="G3811">
        <v>10072018</v>
      </c>
      <c r="H3811" s="1">
        <v>4</v>
      </c>
      <c r="J3811" t="s">
        <v>40</v>
      </c>
      <c r="N3811" t="s">
        <v>41</v>
      </c>
      <c r="O3811" t="s">
        <v>42</v>
      </c>
      <c r="Q3811" t="s">
        <v>43</v>
      </c>
      <c r="R3811" t="b">
        <v>0</v>
      </c>
      <c r="T3811" t="b">
        <v>0</v>
      </c>
      <c r="U3811" t="b">
        <v>0</v>
      </c>
      <c r="V3811" t="b">
        <v>0</v>
      </c>
      <c r="W3811" t="b">
        <v>1</v>
      </c>
      <c r="X3811" t="b">
        <v>0</v>
      </c>
      <c r="Z3811" t="b">
        <f t="shared" si="310"/>
        <v>1</v>
      </c>
      <c r="AA3811" t="b">
        <v>0</v>
      </c>
      <c r="AB3811" t="b">
        <v>0</v>
      </c>
      <c r="AC3811" t="b">
        <v>0</v>
      </c>
      <c r="AD3811" t="b">
        <v>1</v>
      </c>
      <c r="AE3811" t="b">
        <v>0</v>
      </c>
      <c r="AF3811" t="b">
        <v>0</v>
      </c>
      <c r="AG3811" t="b">
        <v>0</v>
      </c>
      <c r="AH3811" t="b">
        <v>1</v>
      </c>
      <c r="AJ3811" t="b">
        <f t="shared" si="311"/>
        <v>1</v>
      </c>
      <c r="AK3811" t="s">
        <v>2100</v>
      </c>
      <c r="AL3811" t="b">
        <v>1</v>
      </c>
    </row>
    <row r="3812" spans="1:38" x14ac:dyDescent="0.3">
      <c r="A3812">
        <v>-73.960728079999996</v>
      </c>
      <c r="B3812">
        <v>40.790150670000003</v>
      </c>
      <c r="C3812" t="s">
        <v>2107</v>
      </c>
      <c r="D3812" t="s">
        <v>621</v>
      </c>
      <c r="E3812" t="str">
        <f t="shared" si="309"/>
        <v>far</v>
      </c>
      <c r="F3812" t="s">
        <v>34</v>
      </c>
      <c r="G3812">
        <v>10062018</v>
      </c>
      <c r="H3812" s="1">
        <v>1</v>
      </c>
      <c r="I3812" t="s">
        <v>39</v>
      </c>
      <c r="J3812" t="s">
        <v>40</v>
      </c>
      <c r="O3812" t="s">
        <v>55</v>
      </c>
      <c r="Q3812" t="s">
        <v>43</v>
      </c>
      <c r="R3812" t="b">
        <v>0</v>
      </c>
      <c r="T3812" t="b">
        <v>0</v>
      </c>
      <c r="U3812" t="b">
        <v>0</v>
      </c>
      <c r="V3812" t="b">
        <v>0</v>
      </c>
      <c r="W3812" t="b">
        <v>1</v>
      </c>
      <c r="X3812" t="b">
        <v>1</v>
      </c>
      <c r="Z3812" t="b">
        <f t="shared" si="310"/>
        <v>1</v>
      </c>
      <c r="AA3812" t="b">
        <v>0</v>
      </c>
      <c r="AB3812" t="b">
        <v>0</v>
      </c>
      <c r="AC3812" t="b">
        <v>0</v>
      </c>
      <c r="AD3812" t="b">
        <v>1</v>
      </c>
      <c r="AE3812" t="b">
        <v>0</v>
      </c>
      <c r="AF3812" t="b">
        <v>0</v>
      </c>
      <c r="AG3812" t="b">
        <v>0</v>
      </c>
      <c r="AH3812" t="b">
        <v>1</v>
      </c>
      <c r="AJ3812" t="b">
        <f t="shared" si="311"/>
        <v>1</v>
      </c>
      <c r="AK3812" t="s">
        <v>2108</v>
      </c>
      <c r="AL3812" t="b">
        <v>1</v>
      </c>
    </row>
    <row r="3813" spans="1:38" x14ac:dyDescent="0.3">
      <c r="A3813">
        <v>-73.969504139999998</v>
      </c>
      <c r="B3813">
        <v>40.779787880000001</v>
      </c>
      <c r="C3813" t="s">
        <v>2111</v>
      </c>
      <c r="D3813" t="s">
        <v>1996</v>
      </c>
      <c r="E3813" t="str">
        <f t="shared" si="309"/>
        <v>far</v>
      </c>
      <c r="F3813" t="s">
        <v>48</v>
      </c>
      <c r="G3813">
        <v>10082018</v>
      </c>
      <c r="H3813" s="1">
        <v>2</v>
      </c>
      <c r="I3813" t="s">
        <v>39</v>
      </c>
      <c r="J3813" t="s">
        <v>40</v>
      </c>
      <c r="N3813" t="s">
        <v>84</v>
      </c>
      <c r="O3813" t="s">
        <v>103</v>
      </c>
      <c r="Q3813" t="s">
        <v>43</v>
      </c>
      <c r="R3813" t="b">
        <v>0</v>
      </c>
      <c r="T3813" t="b">
        <v>0</v>
      </c>
      <c r="U3813" t="b">
        <v>1</v>
      </c>
      <c r="V3813" t="b">
        <v>0</v>
      </c>
      <c r="W3813" t="b">
        <v>0</v>
      </c>
      <c r="X3813" t="b">
        <v>0</v>
      </c>
      <c r="Z3813" t="b">
        <f t="shared" si="310"/>
        <v>1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1</v>
      </c>
      <c r="AJ3813" t="b">
        <f t="shared" si="311"/>
        <v>1</v>
      </c>
      <c r="AK3813" t="s">
        <v>2112</v>
      </c>
      <c r="AL3813" t="b">
        <v>1</v>
      </c>
    </row>
    <row r="3814" spans="1:38" x14ac:dyDescent="0.3">
      <c r="A3814">
        <v>-73.956503569999995</v>
      </c>
      <c r="B3814">
        <v>40.793738269999999</v>
      </c>
      <c r="C3814" t="s">
        <v>2138</v>
      </c>
      <c r="D3814" t="s">
        <v>702</v>
      </c>
      <c r="E3814" t="str">
        <f t="shared" si="309"/>
        <v>far</v>
      </c>
      <c r="F3814" t="s">
        <v>48</v>
      </c>
      <c r="G3814">
        <v>10172018</v>
      </c>
      <c r="H3814" s="1">
        <v>4</v>
      </c>
      <c r="I3814" t="s">
        <v>54</v>
      </c>
      <c r="J3814" t="s">
        <v>40</v>
      </c>
      <c r="N3814" t="s">
        <v>84</v>
      </c>
      <c r="O3814" t="s">
        <v>103</v>
      </c>
      <c r="P3814" t="s">
        <v>2139</v>
      </c>
      <c r="Q3814" t="s">
        <v>43</v>
      </c>
      <c r="R3814" t="b">
        <v>0</v>
      </c>
      <c r="T3814" t="b">
        <v>1</v>
      </c>
      <c r="U3814" t="b">
        <v>0</v>
      </c>
      <c r="V3814" t="b">
        <v>0</v>
      </c>
      <c r="W3814" t="b">
        <v>1</v>
      </c>
      <c r="X3814" t="b">
        <v>1</v>
      </c>
      <c r="Z3814" t="b">
        <f t="shared" si="310"/>
        <v>1</v>
      </c>
      <c r="AA3814" t="b">
        <v>1</v>
      </c>
      <c r="AB3814" t="b">
        <v>0</v>
      </c>
      <c r="AC3814" t="b">
        <v>0</v>
      </c>
      <c r="AD3814" t="b">
        <v>0</v>
      </c>
      <c r="AE3814" t="b">
        <v>0</v>
      </c>
      <c r="AF3814" t="b">
        <v>1</v>
      </c>
      <c r="AG3814" t="b">
        <v>0</v>
      </c>
      <c r="AH3814" t="b">
        <v>1</v>
      </c>
      <c r="AI3814" t="s">
        <v>2140</v>
      </c>
      <c r="AJ3814" t="b">
        <f t="shared" si="311"/>
        <v>1</v>
      </c>
      <c r="AK3814" t="s">
        <v>2141</v>
      </c>
      <c r="AL3814" t="b">
        <v>1</v>
      </c>
    </row>
    <row r="3815" spans="1:38" x14ac:dyDescent="0.3">
      <c r="A3815">
        <v>-73.972939490000002</v>
      </c>
      <c r="B3815">
        <v>40.774325670000003</v>
      </c>
      <c r="C3815" t="s">
        <v>2199</v>
      </c>
      <c r="D3815" t="s">
        <v>98</v>
      </c>
      <c r="E3815" t="str">
        <f t="shared" si="309"/>
        <v>far</v>
      </c>
      <c r="F3815" t="s">
        <v>48</v>
      </c>
      <c r="G3815">
        <v>10102018</v>
      </c>
      <c r="H3815" s="1">
        <v>1</v>
      </c>
      <c r="I3815" t="s">
        <v>39</v>
      </c>
      <c r="J3815" t="s">
        <v>40</v>
      </c>
      <c r="N3815" t="s">
        <v>117</v>
      </c>
      <c r="O3815" t="s">
        <v>118</v>
      </c>
      <c r="Q3815" t="s">
        <v>43</v>
      </c>
      <c r="R3815" t="b">
        <v>0</v>
      </c>
      <c r="T3815" t="b">
        <v>0</v>
      </c>
      <c r="U3815" t="b">
        <v>0</v>
      </c>
      <c r="V3815" t="b">
        <v>1</v>
      </c>
      <c r="W3815" t="b">
        <v>1</v>
      </c>
      <c r="X3815" t="b">
        <v>1</v>
      </c>
      <c r="Z3815" t="b">
        <f t="shared" si="310"/>
        <v>1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1</v>
      </c>
      <c r="AJ3815" t="b">
        <f t="shared" si="311"/>
        <v>1</v>
      </c>
      <c r="AK3815" t="s">
        <v>2200</v>
      </c>
      <c r="AL3815" t="b">
        <v>1</v>
      </c>
    </row>
    <row r="3816" spans="1:38" x14ac:dyDescent="0.3">
      <c r="A3816">
        <v>-73.976521919999996</v>
      </c>
      <c r="B3816">
        <v>40.773784720000002</v>
      </c>
      <c r="C3816" t="s">
        <v>2201</v>
      </c>
      <c r="D3816" t="s">
        <v>802</v>
      </c>
      <c r="E3816" t="str">
        <f t="shared" si="309"/>
        <v>far</v>
      </c>
      <c r="F3816" t="s">
        <v>48</v>
      </c>
      <c r="G3816">
        <v>10102018</v>
      </c>
      <c r="H3816" s="1">
        <v>1</v>
      </c>
      <c r="I3816" t="s">
        <v>39</v>
      </c>
      <c r="J3816" t="s">
        <v>40</v>
      </c>
      <c r="N3816" t="s">
        <v>41</v>
      </c>
      <c r="O3816" t="s">
        <v>42</v>
      </c>
      <c r="Q3816" t="s">
        <v>43</v>
      </c>
      <c r="R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1</v>
      </c>
      <c r="Z3816" t="b">
        <f t="shared" si="310"/>
        <v>1</v>
      </c>
      <c r="AA3816" t="b">
        <v>1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1</v>
      </c>
      <c r="AJ3816" t="b">
        <f t="shared" si="311"/>
        <v>1</v>
      </c>
      <c r="AK3816" t="s">
        <v>2202</v>
      </c>
      <c r="AL3816" t="b">
        <v>1</v>
      </c>
    </row>
    <row r="3817" spans="1:38" x14ac:dyDescent="0.3">
      <c r="A3817">
        <v>-73.959778279999995</v>
      </c>
      <c r="B3817">
        <v>40.792077339999999</v>
      </c>
      <c r="C3817" t="s">
        <v>2203</v>
      </c>
      <c r="D3817" t="s">
        <v>1205</v>
      </c>
      <c r="E3817" t="str">
        <f t="shared" si="309"/>
        <v>far</v>
      </c>
      <c r="F3817" t="s">
        <v>48</v>
      </c>
      <c r="G3817">
        <v>10172018</v>
      </c>
      <c r="H3817" s="1">
        <v>7</v>
      </c>
      <c r="I3817" t="s">
        <v>39</v>
      </c>
      <c r="J3817" t="s">
        <v>192</v>
      </c>
      <c r="O3817" t="s">
        <v>193</v>
      </c>
      <c r="Q3817" t="s">
        <v>43</v>
      </c>
      <c r="R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1</v>
      </c>
      <c r="Z3817" t="b">
        <f t="shared" si="310"/>
        <v>1</v>
      </c>
      <c r="AA3817" t="b">
        <v>0</v>
      </c>
      <c r="AB3817" t="b">
        <v>1</v>
      </c>
      <c r="AC3817" t="b">
        <v>0</v>
      </c>
      <c r="AD3817" t="b">
        <v>1</v>
      </c>
      <c r="AE3817" t="b">
        <v>0</v>
      </c>
      <c r="AF3817" t="b">
        <v>0</v>
      </c>
      <c r="AG3817" t="b">
        <v>1</v>
      </c>
      <c r="AH3817" t="b">
        <v>0</v>
      </c>
      <c r="AJ3817" t="b">
        <f t="shared" si="311"/>
        <v>1</v>
      </c>
      <c r="AK3817" t="s">
        <v>2204</v>
      </c>
      <c r="AL3817" t="b">
        <v>1</v>
      </c>
    </row>
    <row r="3818" spans="1:38" x14ac:dyDescent="0.3">
      <c r="A3818">
        <v>-73.967360369999994</v>
      </c>
      <c r="B3818">
        <v>40.787697420000001</v>
      </c>
      <c r="C3818" t="s">
        <v>2213</v>
      </c>
      <c r="D3818" t="s">
        <v>488</v>
      </c>
      <c r="E3818" t="str">
        <f t="shared" si="309"/>
        <v>far</v>
      </c>
      <c r="F3818" t="s">
        <v>34</v>
      </c>
      <c r="G3818">
        <v>10062018</v>
      </c>
      <c r="H3818" s="1">
        <v>3</v>
      </c>
      <c r="I3818" t="s">
        <v>39</v>
      </c>
      <c r="J3818" t="s">
        <v>40</v>
      </c>
      <c r="O3818" t="s">
        <v>55</v>
      </c>
      <c r="Q3818" t="s">
        <v>43</v>
      </c>
      <c r="R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1</v>
      </c>
      <c r="Z3818" t="b">
        <f t="shared" si="310"/>
        <v>1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1</v>
      </c>
      <c r="AJ3818" t="b">
        <f t="shared" si="311"/>
        <v>1</v>
      </c>
      <c r="AK3818" t="s">
        <v>2214</v>
      </c>
      <c r="AL3818" t="b">
        <v>1</v>
      </c>
    </row>
    <row r="3819" spans="1:38" x14ac:dyDescent="0.3">
      <c r="A3819">
        <v>-73.959575779999994</v>
      </c>
      <c r="B3819">
        <v>40.789924259999999</v>
      </c>
      <c r="C3819" t="s">
        <v>2215</v>
      </c>
      <c r="D3819" t="s">
        <v>1409</v>
      </c>
      <c r="E3819" t="str">
        <f t="shared" si="309"/>
        <v>far</v>
      </c>
      <c r="F3819" t="s">
        <v>34</v>
      </c>
      <c r="G3819">
        <v>10062018</v>
      </c>
      <c r="H3819" s="1">
        <v>1</v>
      </c>
      <c r="I3819" t="s">
        <v>39</v>
      </c>
      <c r="J3819" t="s">
        <v>40</v>
      </c>
      <c r="N3819" t="s">
        <v>41</v>
      </c>
      <c r="O3819" t="s">
        <v>42</v>
      </c>
      <c r="Q3819" t="s">
        <v>43</v>
      </c>
      <c r="R3819" t="b">
        <v>0</v>
      </c>
      <c r="S3819" t="s">
        <v>1410</v>
      </c>
      <c r="T3819" t="b">
        <v>0</v>
      </c>
      <c r="U3819" t="b">
        <v>0</v>
      </c>
      <c r="V3819" t="b">
        <v>0</v>
      </c>
      <c r="W3819" t="b">
        <v>0</v>
      </c>
      <c r="X3819" t="b">
        <v>1</v>
      </c>
      <c r="Z3819" t="b">
        <f t="shared" si="310"/>
        <v>1</v>
      </c>
      <c r="AA3819" t="b">
        <v>0</v>
      </c>
      <c r="AB3819" t="b">
        <v>1</v>
      </c>
      <c r="AC3819" t="b">
        <v>0</v>
      </c>
      <c r="AD3819" t="b">
        <v>0</v>
      </c>
      <c r="AE3819" t="b">
        <v>0</v>
      </c>
      <c r="AF3819" t="b">
        <v>0</v>
      </c>
      <c r="AG3819" t="b">
        <v>1</v>
      </c>
      <c r="AH3819" t="b">
        <v>0</v>
      </c>
      <c r="AJ3819" t="b">
        <f t="shared" si="311"/>
        <v>1</v>
      </c>
      <c r="AK3819" t="s">
        <v>2216</v>
      </c>
      <c r="AL3819" t="b">
        <v>1</v>
      </c>
    </row>
    <row r="3820" spans="1:38" x14ac:dyDescent="0.3">
      <c r="A3820">
        <v>-73.965421030000002</v>
      </c>
      <c r="B3820">
        <v>40.778252969999997</v>
      </c>
      <c r="C3820" t="s">
        <v>2219</v>
      </c>
      <c r="D3820" t="s">
        <v>2220</v>
      </c>
      <c r="E3820" t="str">
        <f t="shared" si="309"/>
        <v>far</v>
      </c>
      <c r="F3820" t="s">
        <v>48</v>
      </c>
      <c r="G3820">
        <v>10182018</v>
      </c>
      <c r="H3820" s="1">
        <v>1</v>
      </c>
      <c r="I3820" t="s">
        <v>54</v>
      </c>
      <c r="J3820" t="s">
        <v>40</v>
      </c>
      <c r="O3820" t="s">
        <v>55</v>
      </c>
      <c r="Q3820" t="s">
        <v>43</v>
      </c>
      <c r="R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1</v>
      </c>
      <c r="Z3820" t="b">
        <f t="shared" si="310"/>
        <v>1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1</v>
      </c>
      <c r="AJ3820" t="b">
        <f t="shared" si="311"/>
        <v>1</v>
      </c>
      <c r="AK3820" t="s">
        <v>2221</v>
      </c>
      <c r="AL3820" t="b">
        <v>1</v>
      </c>
    </row>
    <row r="3821" spans="1:38" x14ac:dyDescent="0.3">
      <c r="A3821">
        <v>-73.974530549999997</v>
      </c>
      <c r="B3821">
        <v>40.774204320000003</v>
      </c>
      <c r="C3821" t="s">
        <v>2225</v>
      </c>
      <c r="D3821" t="s">
        <v>845</v>
      </c>
      <c r="E3821" t="str">
        <f t="shared" si="309"/>
        <v>far</v>
      </c>
      <c r="F3821" t="s">
        <v>34</v>
      </c>
      <c r="G3821">
        <v>10132018</v>
      </c>
      <c r="H3821" s="1">
        <v>2</v>
      </c>
      <c r="I3821" t="s">
        <v>39</v>
      </c>
      <c r="J3821" t="s">
        <v>40</v>
      </c>
      <c r="N3821" t="s">
        <v>41</v>
      </c>
      <c r="O3821" t="s">
        <v>42</v>
      </c>
      <c r="Q3821" t="s">
        <v>43</v>
      </c>
      <c r="R3821" t="b">
        <v>0</v>
      </c>
      <c r="T3821" t="b">
        <v>0</v>
      </c>
      <c r="U3821" t="b">
        <v>0</v>
      </c>
      <c r="V3821" t="b">
        <v>0</v>
      </c>
      <c r="W3821" t="b">
        <v>1</v>
      </c>
      <c r="X3821" t="b">
        <v>1</v>
      </c>
      <c r="Z3821" t="b">
        <f t="shared" si="310"/>
        <v>1</v>
      </c>
      <c r="AA3821" t="b">
        <v>0</v>
      </c>
      <c r="AB3821" t="b">
        <v>0</v>
      </c>
      <c r="AC3821" t="b">
        <v>0</v>
      </c>
      <c r="AD3821" t="b">
        <v>0</v>
      </c>
      <c r="AE3821" t="b">
        <v>1</v>
      </c>
      <c r="AF3821" t="b">
        <v>0</v>
      </c>
      <c r="AG3821" t="b">
        <v>1</v>
      </c>
      <c r="AH3821" t="b">
        <v>1</v>
      </c>
      <c r="AJ3821" t="b">
        <f t="shared" si="311"/>
        <v>1</v>
      </c>
      <c r="AK3821" t="s">
        <v>2226</v>
      </c>
      <c r="AL3821" t="b">
        <v>1</v>
      </c>
    </row>
    <row r="3822" spans="1:38" x14ac:dyDescent="0.3">
      <c r="A3822">
        <v>-73.964965809999995</v>
      </c>
      <c r="B3822">
        <v>40.782326240000003</v>
      </c>
      <c r="C3822" t="s">
        <v>2238</v>
      </c>
      <c r="D3822" t="s">
        <v>177</v>
      </c>
      <c r="E3822" t="str">
        <f t="shared" si="309"/>
        <v>far</v>
      </c>
      <c r="F3822" t="s">
        <v>34</v>
      </c>
      <c r="G3822">
        <v>10142018</v>
      </c>
      <c r="H3822" s="1">
        <v>3</v>
      </c>
      <c r="I3822" t="s">
        <v>54</v>
      </c>
      <c r="J3822" t="s">
        <v>40</v>
      </c>
      <c r="N3822" t="s">
        <v>41</v>
      </c>
      <c r="O3822" t="s">
        <v>42</v>
      </c>
      <c r="Q3822" t="s">
        <v>43</v>
      </c>
      <c r="R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1</v>
      </c>
      <c r="Z3822" t="b">
        <f t="shared" si="310"/>
        <v>1</v>
      </c>
      <c r="AA3822" t="b">
        <v>0</v>
      </c>
      <c r="AB3822" t="b">
        <v>0</v>
      </c>
      <c r="AC3822" t="b">
        <v>0</v>
      </c>
      <c r="AD3822" t="b">
        <v>1</v>
      </c>
      <c r="AE3822" t="b">
        <v>0</v>
      </c>
      <c r="AF3822" t="b">
        <v>0</v>
      </c>
      <c r="AG3822" t="b">
        <v>1</v>
      </c>
      <c r="AH3822" t="b">
        <v>0</v>
      </c>
      <c r="AJ3822" t="b">
        <f t="shared" si="311"/>
        <v>1</v>
      </c>
      <c r="AK3822" t="s">
        <v>2239</v>
      </c>
      <c r="AL3822" t="b">
        <v>1</v>
      </c>
    </row>
    <row r="3823" spans="1:38" x14ac:dyDescent="0.3">
      <c r="A3823">
        <v>-73.96194174</v>
      </c>
      <c r="B3823">
        <v>40.79303659</v>
      </c>
      <c r="C3823" t="s">
        <v>2240</v>
      </c>
      <c r="D3823" t="s">
        <v>931</v>
      </c>
      <c r="E3823" t="str">
        <f t="shared" si="309"/>
        <v>far</v>
      </c>
      <c r="F3823" t="s">
        <v>34</v>
      </c>
      <c r="G3823">
        <v>10102018</v>
      </c>
      <c r="H3823" s="1">
        <v>12</v>
      </c>
      <c r="I3823" t="s">
        <v>39</v>
      </c>
      <c r="J3823" t="s">
        <v>40</v>
      </c>
      <c r="O3823" t="s">
        <v>55</v>
      </c>
      <c r="Q3823" t="s">
        <v>43</v>
      </c>
      <c r="R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1</v>
      </c>
      <c r="Z3823" t="b">
        <f t="shared" si="310"/>
        <v>1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1</v>
      </c>
      <c r="AJ3823" t="b">
        <f t="shared" si="311"/>
        <v>1</v>
      </c>
      <c r="AK3823" t="s">
        <v>2241</v>
      </c>
      <c r="AL3823" t="b">
        <v>1</v>
      </c>
    </row>
    <row r="3824" spans="1:38" x14ac:dyDescent="0.3">
      <c r="A3824">
        <v>-73.977263590000007</v>
      </c>
      <c r="B3824">
        <v>40.770942890000001</v>
      </c>
      <c r="C3824" t="s">
        <v>2253</v>
      </c>
      <c r="D3824" t="s">
        <v>808</v>
      </c>
      <c r="E3824" t="str">
        <f t="shared" si="309"/>
        <v>far</v>
      </c>
      <c r="F3824" t="s">
        <v>34</v>
      </c>
      <c r="G3824">
        <v>10172018</v>
      </c>
      <c r="H3824" s="1">
        <v>3</v>
      </c>
      <c r="I3824" t="s">
        <v>39</v>
      </c>
      <c r="J3824" t="s">
        <v>40</v>
      </c>
      <c r="N3824" t="s">
        <v>41</v>
      </c>
      <c r="O3824" t="s">
        <v>42</v>
      </c>
      <c r="Q3824" t="s">
        <v>43</v>
      </c>
      <c r="R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1</v>
      </c>
      <c r="Z3824" t="b">
        <f t="shared" si="310"/>
        <v>1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1</v>
      </c>
      <c r="AJ3824" t="b">
        <f t="shared" si="311"/>
        <v>1</v>
      </c>
      <c r="AK3824" t="s">
        <v>2254</v>
      </c>
      <c r="AL3824" t="b">
        <v>1</v>
      </c>
    </row>
    <row r="3825" spans="1:38" x14ac:dyDescent="0.3">
      <c r="A3825">
        <v>-73.973011170000007</v>
      </c>
      <c r="B3825">
        <v>40.778215770000003</v>
      </c>
      <c r="C3825" t="s">
        <v>2258</v>
      </c>
      <c r="D3825" t="s">
        <v>1764</v>
      </c>
      <c r="E3825" t="str">
        <f t="shared" si="309"/>
        <v>far</v>
      </c>
      <c r="F3825" t="s">
        <v>34</v>
      </c>
      <c r="G3825">
        <v>10142018</v>
      </c>
      <c r="H3825" s="1">
        <v>5</v>
      </c>
      <c r="I3825" t="s">
        <v>39</v>
      </c>
      <c r="J3825" t="s">
        <v>40</v>
      </c>
      <c r="O3825" t="s">
        <v>55</v>
      </c>
      <c r="Q3825" t="s">
        <v>43</v>
      </c>
      <c r="R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1</v>
      </c>
      <c r="Z3825" t="b">
        <f t="shared" si="310"/>
        <v>1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1</v>
      </c>
      <c r="AJ3825" t="b">
        <f t="shared" si="311"/>
        <v>1</v>
      </c>
      <c r="AK3825" t="s">
        <v>2259</v>
      </c>
      <c r="AL3825" t="b">
        <v>1</v>
      </c>
    </row>
    <row r="3826" spans="1:38" x14ac:dyDescent="0.3">
      <c r="A3826">
        <v>-73.958252349999995</v>
      </c>
      <c r="B3826">
        <v>40.799689749999999</v>
      </c>
      <c r="C3826" t="s">
        <v>2262</v>
      </c>
      <c r="D3826" t="s">
        <v>478</v>
      </c>
      <c r="E3826" t="str">
        <f t="shared" si="309"/>
        <v>far</v>
      </c>
      <c r="F3826" t="s">
        <v>34</v>
      </c>
      <c r="G3826">
        <v>10072018</v>
      </c>
      <c r="H3826" s="1">
        <v>5</v>
      </c>
      <c r="I3826" t="s">
        <v>39</v>
      </c>
      <c r="J3826" t="s">
        <v>40</v>
      </c>
      <c r="N3826" t="s">
        <v>117</v>
      </c>
      <c r="O3826" t="s">
        <v>118</v>
      </c>
      <c r="Q3826" t="s">
        <v>43</v>
      </c>
      <c r="R3826" t="b">
        <v>0</v>
      </c>
      <c r="T3826" t="b">
        <v>1</v>
      </c>
      <c r="U3826" t="b">
        <v>0</v>
      </c>
      <c r="V3826" t="b">
        <v>1</v>
      </c>
      <c r="W3826" t="b">
        <v>0</v>
      </c>
      <c r="X3826" t="b">
        <v>0</v>
      </c>
      <c r="Z3826" t="b">
        <f t="shared" si="310"/>
        <v>1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1</v>
      </c>
      <c r="AJ3826" t="b">
        <f t="shared" si="311"/>
        <v>1</v>
      </c>
      <c r="AK3826" t="s">
        <v>2263</v>
      </c>
      <c r="AL3826" t="b">
        <v>1</v>
      </c>
    </row>
    <row r="3827" spans="1:38" x14ac:dyDescent="0.3">
      <c r="A3827">
        <v>-73.969719659999996</v>
      </c>
      <c r="B3827">
        <v>40.781406850000003</v>
      </c>
      <c r="C3827" t="s">
        <v>2282</v>
      </c>
      <c r="D3827" t="s">
        <v>422</v>
      </c>
      <c r="E3827" t="str">
        <f t="shared" si="309"/>
        <v>far</v>
      </c>
      <c r="F3827" t="s">
        <v>48</v>
      </c>
      <c r="G3827">
        <v>10192018</v>
      </c>
      <c r="H3827" s="1">
        <v>1</v>
      </c>
      <c r="I3827" t="s">
        <v>54</v>
      </c>
      <c r="J3827" t="s">
        <v>40</v>
      </c>
      <c r="N3827" t="s">
        <v>117</v>
      </c>
      <c r="O3827" t="s">
        <v>118</v>
      </c>
      <c r="P3827" t="s">
        <v>2283</v>
      </c>
      <c r="Q3827" t="s">
        <v>43</v>
      </c>
      <c r="R3827" t="b">
        <v>0</v>
      </c>
      <c r="T3827" t="b">
        <v>1</v>
      </c>
      <c r="U3827" t="b">
        <v>0</v>
      </c>
      <c r="V3827" t="b">
        <v>0</v>
      </c>
      <c r="W3827" t="b">
        <v>1</v>
      </c>
      <c r="X3827" t="b">
        <v>0</v>
      </c>
      <c r="Z3827" t="b">
        <f t="shared" si="310"/>
        <v>1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1</v>
      </c>
      <c r="AH3827" t="b">
        <v>1</v>
      </c>
      <c r="AI3827" t="s">
        <v>645</v>
      </c>
      <c r="AJ3827" t="b">
        <f t="shared" si="311"/>
        <v>1</v>
      </c>
      <c r="AK3827" t="s">
        <v>2284</v>
      </c>
      <c r="AL3827" t="b">
        <v>1</v>
      </c>
    </row>
    <row r="3828" spans="1:38" x14ac:dyDescent="0.3">
      <c r="A3828">
        <v>-73.977725899999996</v>
      </c>
      <c r="B3828">
        <v>40.768205989999998</v>
      </c>
      <c r="C3828" t="s">
        <v>2290</v>
      </c>
      <c r="D3828" t="s">
        <v>512</v>
      </c>
      <c r="E3828" t="str">
        <f t="shared" si="309"/>
        <v>far</v>
      </c>
      <c r="F3828" t="s">
        <v>34</v>
      </c>
      <c r="G3828">
        <v>10102018</v>
      </c>
      <c r="H3828" s="1">
        <v>10</v>
      </c>
      <c r="I3828" t="s">
        <v>39</v>
      </c>
      <c r="J3828" t="s">
        <v>40</v>
      </c>
      <c r="N3828" t="s">
        <v>84</v>
      </c>
      <c r="O3828" t="s">
        <v>103</v>
      </c>
      <c r="Q3828" t="s">
        <v>43</v>
      </c>
      <c r="R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1</v>
      </c>
      <c r="Z3828" t="b">
        <f t="shared" si="310"/>
        <v>1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1</v>
      </c>
      <c r="AJ3828" t="b">
        <f t="shared" si="311"/>
        <v>1</v>
      </c>
      <c r="AK3828" t="s">
        <v>2291</v>
      </c>
      <c r="AL3828" t="b">
        <v>1</v>
      </c>
    </row>
    <row r="3829" spans="1:38" x14ac:dyDescent="0.3">
      <c r="A3829">
        <v>-73.971688180000001</v>
      </c>
      <c r="B3829">
        <v>40.778553539999997</v>
      </c>
      <c r="C3829" t="s">
        <v>2292</v>
      </c>
      <c r="D3829" t="s">
        <v>1631</v>
      </c>
      <c r="E3829" t="str">
        <f t="shared" ref="E3829:E3892" si="312">IF(D3829="05D","near",IF(D3829="07D","near",IF(D3829="06C","near",IF(D3829="06E","near",IF(D3829="06D","near","far")))))</f>
        <v>far</v>
      </c>
      <c r="F3829" t="s">
        <v>34</v>
      </c>
      <c r="G3829">
        <v>10172018</v>
      </c>
      <c r="H3829" s="1">
        <v>2</v>
      </c>
      <c r="I3829" t="s">
        <v>39</v>
      </c>
      <c r="J3829" t="s">
        <v>40</v>
      </c>
      <c r="N3829" t="s">
        <v>41</v>
      </c>
      <c r="O3829" t="s">
        <v>42</v>
      </c>
      <c r="Q3829" t="s">
        <v>50</v>
      </c>
      <c r="R3829">
        <v>0</v>
      </c>
      <c r="T3829" t="b">
        <v>0</v>
      </c>
      <c r="U3829" t="b">
        <v>0</v>
      </c>
      <c r="V3829" t="b">
        <v>1</v>
      </c>
      <c r="W3829" t="b">
        <v>0</v>
      </c>
      <c r="X3829" t="b">
        <v>0</v>
      </c>
      <c r="Z3829" t="b">
        <f t="shared" ref="Z3829:Z3892" si="313">ISBLANK(Y3829)</f>
        <v>1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1</v>
      </c>
      <c r="AJ3829" t="b">
        <f t="shared" ref="AJ3829:AJ3892" si="314">OR(AB3829,AC3829, AD3829, AH3829)</f>
        <v>1</v>
      </c>
      <c r="AK3829" t="s">
        <v>2293</v>
      </c>
      <c r="AL3829" t="b">
        <v>1</v>
      </c>
    </row>
    <row r="3830" spans="1:38" x14ac:dyDescent="0.3">
      <c r="A3830">
        <v>-73.975895980000004</v>
      </c>
      <c r="B3830">
        <v>40.76941257</v>
      </c>
      <c r="C3830" t="s">
        <v>2302</v>
      </c>
      <c r="D3830" t="s">
        <v>544</v>
      </c>
      <c r="E3830" t="str">
        <f t="shared" si="312"/>
        <v>far</v>
      </c>
      <c r="F3830" t="s">
        <v>34</v>
      </c>
      <c r="G3830">
        <v>10082018</v>
      </c>
      <c r="H3830" s="1">
        <v>1</v>
      </c>
      <c r="I3830" t="s">
        <v>39</v>
      </c>
      <c r="J3830" t="s">
        <v>41</v>
      </c>
      <c r="N3830" t="s">
        <v>135</v>
      </c>
      <c r="O3830" t="s">
        <v>136</v>
      </c>
      <c r="Q3830" t="s">
        <v>43</v>
      </c>
      <c r="R3830" t="b">
        <v>0</v>
      </c>
      <c r="T3830" t="b">
        <v>0</v>
      </c>
      <c r="U3830" t="b">
        <v>0</v>
      </c>
      <c r="V3830" t="b">
        <v>0</v>
      </c>
      <c r="W3830" t="b">
        <v>1</v>
      </c>
      <c r="X3830" t="b">
        <v>0</v>
      </c>
      <c r="Z3830" t="b">
        <f t="shared" si="313"/>
        <v>1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1</v>
      </c>
      <c r="AJ3830" t="b">
        <f t="shared" si="314"/>
        <v>1</v>
      </c>
      <c r="AK3830" t="s">
        <v>2303</v>
      </c>
      <c r="AL3830" t="b">
        <v>1</v>
      </c>
    </row>
    <row r="3831" spans="1:38" x14ac:dyDescent="0.3">
      <c r="A3831">
        <v>-73.975328379999993</v>
      </c>
      <c r="B3831">
        <v>40.77330439</v>
      </c>
      <c r="C3831" t="s">
        <v>2307</v>
      </c>
      <c r="D3831" t="s">
        <v>805</v>
      </c>
      <c r="E3831" t="str">
        <f t="shared" si="312"/>
        <v>far</v>
      </c>
      <c r="F3831" t="s">
        <v>34</v>
      </c>
      <c r="G3831">
        <v>10132018</v>
      </c>
      <c r="H3831" s="1">
        <v>2</v>
      </c>
      <c r="I3831" t="s">
        <v>39</v>
      </c>
      <c r="J3831" t="s">
        <v>40</v>
      </c>
      <c r="N3831" t="s">
        <v>41</v>
      </c>
      <c r="O3831" t="s">
        <v>42</v>
      </c>
      <c r="Q3831" t="s">
        <v>43</v>
      </c>
      <c r="R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1</v>
      </c>
      <c r="Z3831" t="b">
        <f t="shared" si="313"/>
        <v>1</v>
      </c>
      <c r="AA3831" t="b">
        <v>0</v>
      </c>
      <c r="AB3831" t="b">
        <v>0</v>
      </c>
      <c r="AC3831" t="b">
        <v>0</v>
      </c>
      <c r="AD3831" t="b">
        <v>1</v>
      </c>
      <c r="AE3831" t="b">
        <v>0</v>
      </c>
      <c r="AF3831" t="b">
        <v>0</v>
      </c>
      <c r="AG3831" t="b">
        <v>1</v>
      </c>
      <c r="AH3831" t="b">
        <v>0</v>
      </c>
      <c r="AJ3831" t="b">
        <f t="shared" si="314"/>
        <v>1</v>
      </c>
      <c r="AK3831" t="s">
        <v>2308</v>
      </c>
      <c r="AL3831" t="b">
        <v>1</v>
      </c>
    </row>
    <row r="3832" spans="1:38" x14ac:dyDescent="0.3">
      <c r="A3832">
        <v>-73.980190210000004</v>
      </c>
      <c r="B3832">
        <v>40.769557599999999</v>
      </c>
      <c r="C3832" t="s">
        <v>2319</v>
      </c>
      <c r="D3832" t="s">
        <v>253</v>
      </c>
      <c r="E3832" t="str">
        <f t="shared" si="312"/>
        <v>far</v>
      </c>
      <c r="F3832" t="s">
        <v>48</v>
      </c>
      <c r="G3832">
        <v>10122018</v>
      </c>
      <c r="H3832" s="1">
        <v>3</v>
      </c>
      <c r="I3832" t="s">
        <v>54</v>
      </c>
      <c r="J3832" t="s">
        <v>40</v>
      </c>
      <c r="N3832" t="s">
        <v>1924</v>
      </c>
      <c r="O3832" t="s">
        <v>1925</v>
      </c>
      <c r="P3832" t="s">
        <v>2320</v>
      </c>
      <c r="Q3832" t="s">
        <v>50</v>
      </c>
      <c r="R3832">
        <v>1</v>
      </c>
      <c r="T3832" t="b">
        <v>0</v>
      </c>
      <c r="U3832" t="b">
        <v>0</v>
      </c>
      <c r="V3832" t="b">
        <v>1</v>
      </c>
      <c r="W3832" t="b">
        <v>0</v>
      </c>
      <c r="X3832" t="b">
        <v>0</v>
      </c>
      <c r="Z3832" t="b">
        <f t="shared" si="313"/>
        <v>1</v>
      </c>
      <c r="AA3832" t="b">
        <v>0</v>
      </c>
      <c r="AB3832" t="b">
        <v>0</v>
      </c>
      <c r="AC3832" t="b">
        <v>0</v>
      </c>
      <c r="AD3832" t="b">
        <v>0</v>
      </c>
      <c r="AE3832" t="b">
        <v>1</v>
      </c>
      <c r="AF3832" t="b">
        <v>0</v>
      </c>
      <c r="AG3832" t="b">
        <v>0</v>
      </c>
      <c r="AH3832" t="b">
        <v>1</v>
      </c>
      <c r="AJ3832" t="b">
        <f t="shared" si="314"/>
        <v>1</v>
      </c>
      <c r="AK3832" t="s">
        <v>2321</v>
      </c>
      <c r="AL3832" t="b">
        <v>1</v>
      </c>
    </row>
    <row r="3833" spans="1:38" x14ac:dyDescent="0.3">
      <c r="A3833">
        <v>-73.960634470000002</v>
      </c>
      <c r="B3833">
        <v>40.795833780000002</v>
      </c>
      <c r="C3833" t="s">
        <v>2328</v>
      </c>
      <c r="D3833" t="s">
        <v>972</v>
      </c>
      <c r="E3833" t="str">
        <f t="shared" si="312"/>
        <v>far</v>
      </c>
      <c r="F3833" t="s">
        <v>34</v>
      </c>
      <c r="G3833">
        <v>10132018</v>
      </c>
      <c r="H3833" s="1">
        <v>4</v>
      </c>
      <c r="I3833" t="s">
        <v>39</v>
      </c>
      <c r="J3833" t="s">
        <v>40</v>
      </c>
      <c r="O3833" t="s">
        <v>55</v>
      </c>
      <c r="Q3833" t="s">
        <v>43</v>
      </c>
      <c r="R3833" t="b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Z3833" t="b">
        <f t="shared" si="313"/>
        <v>1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1</v>
      </c>
      <c r="AJ3833" t="b">
        <f t="shared" si="314"/>
        <v>1</v>
      </c>
      <c r="AK3833" t="s">
        <v>2329</v>
      </c>
      <c r="AL3833" t="b">
        <v>1</v>
      </c>
    </row>
    <row r="3834" spans="1:38" x14ac:dyDescent="0.3">
      <c r="A3834">
        <v>-73.958010520000002</v>
      </c>
      <c r="B3834">
        <v>40.797446829999998</v>
      </c>
      <c r="C3834" t="s">
        <v>2330</v>
      </c>
      <c r="D3834" t="s">
        <v>233</v>
      </c>
      <c r="E3834" t="str">
        <f t="shared" si="312"/>
        <v>far</v>
      </c>
      <c r="F3834" t="s">
        <v>34</v>
      </c>
      <c r="G3834">
        <v>10062018</v>
      </c>
      <c r="H3834" s="1">
        <v>3</v>
      </c>
      <c r="I3834" t="s">
        <v>39</v>
      </c>
      <c r="J3834" t="s">
        <v>40</v>
      </c>
      <c r="O3834" t="s">
        <v>55</v>
      </c>
      <c r="Q3834" t="s">
        <v>43</v>
      </c>
      <c r="R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1</v>
      </c>
      <c r="Z3834" t="b">
        <f t="shared" si="313"/>
        <v>1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1</v>
      </c>
      <c r="AJ3834" t="b">
        <f t="shared" si="314"/>
        <v>1</v>
      </c>
      <c r="AK3834" t="s">
        <v>2331</v>
      </c>
      <c r="AL3834" t="b">
        <v>1</v>
      </c>
    </row>
    <row r="3835" spans="1:38" x14ac:dyDescent="0.3">
      <c r="A3835">
        <v>-73.955717230000005</v>
      </c>
      <c r="B3835">
        <v>40.79211257</v>
      </c>
      <c r="C3835" t="s">
        <v>2360</v>
      </c>
      <c r="D3835" t="s">
        <v>2230</v>
      </c>
      <c r="E3835" t="str">
        <f t="shared" si="312"/>
        <v>far</v>
      </c>
      <c r="F3835" t="s">
        <v>34</v>
      </c>
      <c r="G3835">
        <v>10062018</v>
      </c>
      <c r="H3835" s="1">
        <v>1</v>
      </c>
      <c r="I3835" t="s">
        <v>39</v>
      </c>
      <c r="J3835" t="s">
        <v>192</v>
      </c>
      <c r="N3835" t="s">
        <v>41</v>
      </c>
      <c r="O3835" t="s">
        <v>717</v>
      </c>
      <c r="Q3835" t="s">
        <v>43</v>
      </c>
      <c r="R3835" t="b">
        <v>0</v>
      </c>
      <c r="T3835" t="b">
        <v>1</v>
      </c>
      <c r="U3835" t="b">
        <v>0</v>
      </c>
      <c r="V3835" t="b">
        <v>1</v>
      </c>
      <c r="W3835" t="b">
        <v>0</v>
      </c>
      <c r="X3835" t="b">
        <v>0</v>
      </c>
      <c r="Z3835" t="b">
        <f t="shared" si="313"/>
        <v>1</v>
      </c>
      <c r="AA3835" t="b">
        <v>0</v>
      </c>
      <c r="AB3835" t="b">
        <v>0</v>
      </c>
      <c r="AC3835" t="b">
        <v>0</v>
      </c>
      <c r="AD3835" t="b">
        <v>0</v>
      </c>
      <c r="AE3835" t="b">
        <v>1</v>
      </c>
      <c r="AF3835" t="b">
        <v>0</v>
      </c>
      <c r="AG3835" t="b">
        <v>0</v>
      </c>
      <c r="AH3835" t="b">
        <v>1</v>
      </c>
      <c r="AJ3835" t="b">
        <f t="shared" si="314"/>
        <v>1</v>
      </c>
      <c r="AK3835" t="s">
        <v>2361</v>
      </c>
      <c r="AL3835" t="b">
        <v>1</v>
      </c>
    </row>
    <row r="3836" spans="1:38" x14ac:dyDescent="0.3">
      <c r="A3836">
        <v>-73.96156028</v>
      </c>
      <c r="B3836">
        <v>40.79456622</v>
      </c>
      <c r="C3836" t="s">
        <v>2365</v>
      </c>
      <c r="D3836" t="s">
        <v>301</v>
      </c>
      <c r="E3836" t="str">
        <f t="shared" si="312"/>
        <v>far</v>
      </c>
      <c r="F3836" t="s">
        <v>34</v>
      </c>
      <c r="G3836">
        <v>10132018</v>
      </c>
      <c r="H3836" s="1">
        <v>8</v>
      </c>
      <c r="I3836" t="s">
        <v>39</v>
      </c>
      <c r="J3836" t="s">
        <v>40</v>
      </c>
      <c r="N3836" t="s">
        <v>84</v>
      </c>
      <c r="O3836" t="s">
        <v>103</v>
      </c>
      <c r="Q3836" t="s">
        <v>43</v>
      </c>
      <c r="R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Z3836" t="b">
        <f t="shared" si="313"/>
        <v>1</v>
      </c>
      <c r="AA3836" t="b">
        <v>0</v>
      </c>
      <c r="AB3836" t="b">
        <v>0</v>
      </c>
      <c r="AC3836" t="b">
        <v>0</v>
      </c>
      <c r="AD3836" t="b">
        <v>0</v>
      </c>
      <c r="AE3836" t="b">
        <v>1</v>
      </c>
      <c r="AF3836" t="b">
        <v>0</v>
      </c>
      <c r="AG3836" t="b">
        <v>0</v>
      </c>
      <c r="AH3836" t="b">
        <v>1</v>
      </c>
      <c r="AJ3836" t="b">
        <f t="shared" si="314"/>
        <v>1</v>
      </c>
      <c r="AK3836" t="s">
        <v>2366</v>
      </c>
      <c r="AL3836" t="b">
        <v>1</v>
      </c>
    </row>
    <row r="3837" spans="1:38" x14ac:dyDescent="0.3">
      <c r="A3837">
        <v>-73.974693389999999</v>
      </c>
      <c r="B3837">
        <v>40.773313870000003</v>
      </c>
      <c r="C3837" t="s">
        <v>2369</v>
      </c>
      <c r="D3837" t="s">
        <v>1403</v>
      </c>
      <c r="E3837" t="str">
        <f t="shared" si="312"/>
        <v>far</v>
      </c>
      <c r="F3837" t="s">
        <v>34</v>
      </c>
      <c r="G3837">
        <v>10062018</v>
      </c>
      <c r="H3837" s="1">
        <v>5</v>
      </c>
      <c r="I3837" t="s">
        <v>39</v>
      </c>
      <c r="J3837" t="s">
        <v>40</v>
      </c>
      <c r="N3837" t="s">
        <v>84</v>
      </c>
      <c r="O3837" t="s">
        <v>103</v>
      </c>
      <c r="Q3837" t="s">
        <v>43</v>
      </c>
      <c r="R3837" t="b">
        <v>0</v>
      </c>
      <c r="T3837" t="b">
        <v>0</v>
      </c>
      <c r="U3837" t="b">
        <v>0</v>
      </c>
      <c r="V3837" t="b">
        <v>0</v>
      </c>
      <c r="W3837" t="b">
        <v>1</v>
      </c>
      <c r="X3837" t="b">
        <v>0</v>
      </c>
      <c r="Z3837" t="b">
        <f t="shared" si="313"/>
        <v>1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1</v>
      </c>
      <c r="AI3837" t="s">
        <v>2370</v>
      </c>
      <c r="AJ3837" t="b">
        <f t="shared" si="314"/>
        <v>1</v>
      </c>
      <c r="AK3837" t="s">
        <v>2371</v>
      </c>
      <c r="AL3837" t="b">
        <v>1</v>
      </c>
    </row>
    <row r="3838" spans="1:38" x14ac:dyDescent="0.3">
      <c r="A3838">
        <v>-73.962938339999994</v>
      </c>
      <c r="B3838">
        <v>40.788938369999997</v>
      </c>
      <c r="C3838" t="s">
        <v>2412</v>
      </c>
      <c r="D3838" t="s">
        <v>188</v>
      </c>
      <c r="E3838" t="str">
        <f t="shared" si="312"/>
        <v>far</v>
      </c>
      <c r="F3838" t="s">
        <v>48</v>
      </c>
      <c r="G3838">
        <v>10072018</v>
      </c>
      <c r="H3838" s="1">
        <v>2</v>
      </c>
      <c r="I3838" t="s">
        <v>39</v>
      </c>
      <c r="J3838" t="s">
        <v>192</v>
      </c>
      <c r="N3838" t="s">
        <v>40</v>
      </c>
      <c r="O3838" t="s">
        <v>1236</v>
      </c>
      <c r="Q3838" t="s">
        <v>50</v>
      </c>
      <c r="R3838">
        <v>10</v>
      </c>
      <c r="T3838" t="b">
        <v>1</v>
      </c>
      <c r="U3838" t="b">
        <v>0</v>
      </c>
      <c r="V3838" t="b">
        <v>1</v>
      </c>
      <c r="W3838" t="b">
        <v>0</v>
      </c>
      <c r="X3838" t="b">
        <v>0</v>
      </c>
      <c r="Z3838" t="b">
        <f t="shared" si="313"/>
        <v>1</v>
      </c>
      <c r="AA3838" t="b">
        <v>0</v>
      </c>
      <c r="AB3838" t="b">
        <v>1</v>
      </c>
      <c r="AC3838" t="b">
        <v>0</v>
      </c>
      <c r="AD3838" t="b">
        <v>0</v>
      </c>
      <c r="AE3838" t="b">
        <v>0</v>
      </c>
      <c r="AF3838" t="b">
        <v>0</v>
      </c>
      <c r="AG3838" t="b">
        <v>0</v>
      </c>
      <c r="AH3838" t="b">
        <v>1</v>
      </c>
      <c r="AJ3838" t="b">
        <f t="shared" si="314"/>
        <v>1</v>
      </c>
      <c r="AK3838" t="s">
        <v>2413</v>
      </c>
      <c r="AL3838" t="b">
        <v>1</v>
      </c>
    </row>
    <row r="3839" spans="1:38" x14ac:dyDescent="0.3">
      <c r="A3839">
        <v>-73.960096460000003</v>
      </c>
      <c r="B3839">
        <v>40.795233949999997</v>
      </c>
      <c r="C3839" t="s">
        <v>2414</v>
      </c>
      <c r="D3839" t="s">
        <v>1406</v>
      </c>
      <c r="E3839" t="str">
        <f t="shared" si="312"/>
        <v>far</v>
      </c>
      <c r="F3839" t="s">
        <v>34</v>
      </c>
      <c r="G3839">
        <v>10132018</v>
      </c>
      <c r="H3839" s="1">
        <v>2</v>
      </c>
      <c r="I3839" t="s">
        <v>39</v>
      </c>
      <c r="J3839" t="s">
        <v>40</v>
      </c>
      <c r="N3839" t="s">
        <v>84</v>
      </c>
      <c r="O3839" t="s">
        <v>103</v>
      </c>
      <c r="Q3839" t="s">
        <v>43</v>
      </c>
      <c r="R3839" t="b">
        <v>0</v>
      </c>
      <c r="T3839" t="b">
        <v>1</v>
      </c>
      <c r="U3839" t="b">
        <v>0</v>
      </c>
      <c r="V3839" t="b">
        <v>1</v>
      </c>
      <c r="W3839" t="b">
        <v>0</v>
      </c>
      <c r="X3839" t="b">
        <v>0</v>
      </c>
      <c r="Z3839" t="b">
        <f t="shared" si="313"/>
        <v>1</v>
      </c>
      <c r="AA3839" t="b">
        <v>0</v>
      </c>
      <c r="AB3839" t="b">
        <v>0</v>
      </c>
      <c r="AC3839" t="b">
        <v>0</v>
      </c>
      <c r="AD3839" t="b">
        <v>0</v>
      </c>
      <c r="AE3839" t="b">
        <v>1</v>
      </c>
      <c r="AF3839" t="b">
        <v>1</v>
      </c>
      <c r="AG3839" t="b">
        <v>0</v>
      </c>
      <c r="AH3839" t="b">
        <v>1</v>
      </c>
      <c r="AJ3839" t="b">
        <f t="shared" si="314"/>
        <v>1</v>
      </c>
      <c r="AK3839" t="s">
        <v>2415</v>
      </c>
      <c r="AL3839" t="b">
        <v>1</v>
      </c>
    </row>
    <row r="3840" spans="1:38" x14ac:dyDescent="0.3">
      <c r="A3840">
        <v>-73.974162190000001</v>
      </c>
      <c r="B3840">
        <v>40.775248150000003</v>
      </c>
      <c r="C3840" t="s">
        <v>2428</v>
      </c>
      <c r="D3840" t="s">
        <v>2429</v>
      </c>
      <c r="E3840" t="str">
        <f t="shared" si="312"/>
        <v>far</v>
      </c>
      <c r="F3840" t="s">
        <v>34</v>
      </c>
      <c r="G3840">
        <v>10182018</v>
      </c>
      <c r="H3840" s="1">
        <v>1</v>
      </c>
      <c r="I3840" t="s">
        <v>39</v>
      </c>
      <c r="J3840" t="s">
        <v>40</v>
      </c>
      <c r="N3840" t="s">
        <v>84</v>
      </c>
      <c r="O3840" t="s">
        <v>103</v>
      </c>
      <c r="Q3840" t="s">
        <v>50</v>
      </c>
      <c r="R3840">
        <v>10</v>
      </c>
      <c r="T3840" t="b">
        <v>0</v>
      </c>
      <c r="U3840" t="b">
        <v>0</v>
      </c>
      <c r="V3840" t="b">
        <v>1</v>
      </c>
      <c r="W3840" t="b">
        <v>0</v>
      </c>
      <c r="X3840" t="b">
        <v>0</v>
      </c>
      <c r="Z3840" t="b">
        <f t="shared" si="313"/>
        <v>1</v>
      </c>
      <c r="AA3840" t="b">
        <v>0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1</v>
      </c>
      <c r="AJ3840" t="b">
        <f t="shared" si="314"/>
        <v>1</v>
      </c>
      <c r="AK3840" t="s">
        <v>2430</v>
      </c>
      <c r="AL3840" t="b">
        <v>1</v>
      </c>
    </row>
    <row r="3841" spans="1:38" x14ac:dyDescent="0.3">
      <c r="A3841">
        <v>-73.976225769999999</v>
      </c>
      <c r="B3841">
        <v>40.774403280000001</v>
      </c>
      <c r="C3841" t="s">
        <v>2434</v>
      </c>
      <c r="D3841" t="s">
        <v>859</v>
      </c>
      <c r="E3841" t="str">
        <f t="shared" si="312"/>
        <v>far</v>
      </c>
      <c r="F3841" t="s">
        <v>48</v>
      </c>
      <c r="G3841">
        <v>10132018</v>
      </c>
      <c r="H3841" s="1">
        <v>8</v>
      </c>
      <c r="I3841" t="s">
        <v>39</v>
      </c>
      <c r="O3841" t="s">
        <v>35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Z3841" t="b">
        <f t="shared" si="313"/>
        <v>1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1</v>
      </c>
      <c r="AJ3841" t="b">
        <f t="shared" si="314"/>
        <v>1</v>
      </c>
      <c r="AK3841" t="s">
        <v>2435</v>
      </c>
      <c r="AL3841" t="b">
        <v>1</v>
      </c>
    </row>
    <row r="3842" spans="1:38" x14ac:dyDescent="0.3">
      <c r="A3842">
        <v>-73.962948339999997</v>
      </c>
      <c r="B3842">
        <v>40.793680989999999</v>
      </c>
      <c r="C3842" t="s">
        <v>2438</v>
      </c>
      <c r="D3842" t="s">
        <v>2439</v>
      </c>
      <c r="E3842" t="str">
        <f t="shared" si="312"/>
        <v>far</v>
      </c>
      <c r="F3842" t="s">
        <v>34</v>
      </c>
      <c r="G3842">
        <v>10182018</v>
      </c>
      <c r="H3842" s="1">
        <v>3</v>
      </c>
      <c r="I3842" t="s">
        <v>39</v>
      </c>
      <c r="J3842" t="s">
        <v>40</v>
      </c>
      <c r="O3842" t="s">
        <v>55</v>
      </c>
      <c r="Q3842" t="s">
        <v>50</v>
      </c>
      <c r="R3842">
        <v>6</v>
      </c>
      <c r="T3842" t="b">
        <v>1</v>
      </c>
      <c r="U3842" t="b">
        <v>0</v>
      </c>
      <c r="V3842" t="b">
        <v>1</v>
      </c>
      <c r="W3842" t="b">
        <v>0</v>
      </c>
      <c r="X3842" t="b">
        <v>0</v>
      </c>
      <c r="Z3842" t="b">
        <f t="shared" si="313"/>
        <v>1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0</v>
      </c>
      <c r="AH3842" t="b">
        <v>1</v>
      </c>
      <c r="AJ3842" t="b">
        <f t="shared" si="314"/>
        <v>1</v>
      </c>
      <c r="AK3842" t="s">
        <v>2440</v>
      </c>
      <c r="AL3842" t="b">
        <v>1</v>
      </c>
    </row>
    <row r="3843" spans="1:38" x14ac:dyDescent="0.3">
      <c r="A3843">
        <v>-73.963502849999998</v>
      </c>
      <c r="B3843">
        <v>40.792820759999998</v>
      </c>
      <c r="C3843" t="s">
        <v>2478</v>
      </c>
      <c r="D3843" t="s">
        <v>125</v>
      </c>
      <c r="E3843" t="str">
        <f t="shared" si="312"/>
        <v>far</v>
      </c>
      <c r="F3843" t="s">
        <v>34</v>
      </c>
      <c r="G3843">
        <v>10132018</v>
      </c>
      <c r="H3843" s="1">
        <v>5</v>
      </c>
      <c r="I3843" t="s">
        <v>54</v>
      </c>
      <c r="J3843" t="s">
        <v>40</v>
      </c>
      <c r="N3843" t="s">
        <v>84</v>
      </c>
      <c r="O3843" t="s">
        <v>103</v>
      </c>
      <c r="Q3843" t="s">
        <v>43</v>
      </c>
      <c r="R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1</v>
      </c>
      <c r="Z3843" t="b">
        <f t="shared" si="313"/>
        <v>1</v>
      </c>
      <c r="AA3843" t="b">
        <v>0</v>
      </c>
      <c r="AB3843" t="b">
        <v>0</v>
      </c>
      <c r="AC3843" t="b">
        <v>0</v>
      </c>
      <c r="AD3843" t="b">
        <v>1</v>
      </c>
      <c r="AE3843" t="b">
        <v>0</v>
      </c>
      <c r="AF3843" t="b">
        <v>0</v>
      </c>
      <c r="AG3843" t="b">
        <v>0</v>
      </c>
      <c r="AH3843" t="b">
        <v>1</v>
      </c>
      <c r="AJ3843" t="b">
        <f t="shared" si="314"/>
        <v>1</v>
      </c>
      <c r="AK3843" t="s">
        <v>2479</v>
      </c>
      <c r="AL3843" t="b">
        <v>1</v>
      </c>
    </row>
    <row r="3844" spans="1:38" x14ac:dyDescent="0.3">
      <c r="A3844">
        <v>-73.967417749999996</v>
      </c>
      <c r="B3844">
        <v>40.776956970000001</v>
      </c>
      <c r="C3844" t="s">
        <v>2480</v>
      </c>
      <c r="D3844" t="s">
        <v>326</v>
      </c>
      <c r="E3844" t="str">
        <f t="shared" si="312"/>
        <v>far</v>
      </c>
      <c r="F3844" t="s">
        <v>34</v>
      </c>
      <c r="G3844">
        <v>10192018</v>
      </c>
      <c r="H3844" s="1">
        <v>3</v>
      </c>
      <c r="I3844" t="s">
        <v>54</v>
      </c>
      <c r="J3844" t="s">
        <v>40</v>
      </c>
      <c r="O3844" t="s">
        <v>55</v>
      </c>
      <c r="Q3844" t="s">
        <v>43</v>
      </c>
      <c r="R3844" t="b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Z3844" t="b">
        <f t="shared" si="313"/>
        <v>1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1</v>
      </c>
      <c r="AJ3844" t="b">
        <f t="shared" si="314"/>
        <v>1</v>
      </c>
      <c r="AK3844" t="s">
        <v>2481</v>
      </c>
      <c r="AL3844" t="b">
        <v>1</v>
      </c>
    </row>
    <row r="3845" spans="1:38" x14ac:dyDescent="0.3">
      <c r="A3845">
        <v>-73.966775569999996</v>
      </c>
      <c r="B3845">
        <v>40.776025679999996</v>
      </c>
      <c r="C3845" t="s">
        <v>2484</v>
      </c>
      <c r="D3845" t="s">
        <v>672</v>
      </c>
      <c r="E3845" t="str">
        <f t="shared" si="312"/>
        <v>far</v>
      </c>
      <c r="F3845" t="s">
        <v>34</v>
      </c>
      <c r="G3845">
        <v>10082018</v>
      </c>
      <c r="H3845" s="1">
        <v>2</v>
      </c>
      <c r="I3845" t="s">
        <v>39</v>
      </c>
      <c r="J3845" t="s">
        <v>40</v>
      </c>
      <c r="O3845" t="s">
        <v>55</v>
      </c>
      <c r="Q3845" t="s">
        <v>50</v>
      </c>
      <c r="R3845">
        <v>10</v>
      </c>
      <c r="S3845" t="s">
        <v>2485</v>
      </c>
      <c r="T3845" t="b">
        <v>0</v>
      </c>
      <c r="U3845" t="b">
        <v>1</v>
      </c>
      <c r="V3845" t="b">
        <v>1</v>
      </c>
      <c r="W3845" t="b">
        <v>0</v>
      </c>
      <c r="X3845" t="b">
        <v>0</v>
      </c>
      <c r="Z3845" t="b">
        <f t="shared" si="313"/>
        <v>1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1</v>
      </c>
      <c r="AJ3845" t="b">
        <f t="shared" si="314"/>
        <v>1</v>
      </c>
      <c r="AK3845" t="s">
        <v>2486</v>
      </c>
      <c r="AL3845" t="b">
        <v>1</v>
      </c>
    </row>
    <row r="3846" spans="1:38" x14ac:dyDescent="0.3">
      <c r="A3846">
        <v>-73.961335160000004</v>
      </c>
      <c r="B3846">
        <v>40.790986689999997</v>
      </c>
      <c r="C3846" t="s">
        <v>2487</v>
      </c>
      <c r="D3846" t="s">
        <v>621</v>
      </c>
      <c r="E3846" t="str">
        <f t="shared" si="312"/>
        <v>far</v>
      </c>
      <c r="F3846" t="s">
        <v>48</v>
      </c>
      <c r="G3846">
        <v>10142018</v>
      </c>
      <c r="H3846" s="1">
        <v>3</v>
      </c>
      <c r="J3846" t="s">
        <v>40</v>
      </c>
      <c r="N3846" t="s">
        <v>84</v>
      </c>
      <c r="O3846" t="s">
        <v>103</v>
      </c>
      <c r="Q3846" t="s">
        <v>43</v>
      </c>
      <c r="R3846" t="b">
        <v>0</v>
      </c>
      <c r="S3846" t="s">
        <v>1839</v>
      </c>
      <c r="T3846" t="b">
        <v>0</v>
      </c>
      <c r="U3846" t="b">
        <v>0</v>
      </c>
      <c r="V3846" t="b">
        <v>0</v>
      </c>
      <c r="W3846" t="b">
        <v>0</v>
      </c>
      <c r="X3846" t="b">
        <v>1</v>
      </c>
      <c r="Z3846" t="b">
        <f t="shared" si="313"/>
        <v>1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1</v>
      </c>
      <c r="AJ3846" t="b">
        <f t="shared" si="314"/>
        <v>1</v>
      </c>
      <c r="AK3846" t="s">
        <v>2488</v>
      </c>
      <c r="AL3846" t="b">
        <v>1</v>
      </c>
    </row>
    <row r="3847" spans="1:38" x14ac:dyDescent="0.3">
      <c r="A3847">
        <v>-73.954282809999995</v>
      </c>
      <c r="B3847">
        <v>40.794179730000003</v>
      </c>
      <c r="C3847" t="s">
        <v>2502</v>
      </c>
      <c r="D3847" t="s">
        <v>939</v>
      </c>
      <c r="E3847" t="str">
        <f t="shared" si="312"/>
        <v>far</v>
      </c>
      <c r="F3847" t="s">
        <v>48</v>
      </c>
      <c r="G3847">
        <v>10142018</v>
      </c>
      <c r="H3847" s="1">
        <v>3</v>
      </c>
      <c r="I3847" t="s">
        <v>39</v>
      </c>
      <c r="J3847" t="s">
        <v>40</v>
      </c>
      <c r="O3847" t="s">
        <v>55</v>
      </c>
      <c r="Q3847" t="s">
        <v>43</v>
      </c>
      <c r="R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Z3847" t="b">
        <f t="shared" si="313"/>
        <v>1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1</v>
      </c>
      <c r="AJ3847" t="b">
        <f t="shared" si="314"/>
        <v>1</v>
      </c>
      <c r="AK3847" t="s">
        <v>2503</v>
      </c>
      <c r="AL3847" t="b">
        <v>1</v>
      </c>
    </row>
    <row r="3848" spans="1:38" x14ac:dyDescent="0.3">
      <c r="A3848">
        <v>-73.966412079999998</v>
      </c>
      <c r="B3848">
        <v>40.788802269999998</v>
      </c>
      <c r="C3848" t="s">
        <v>2523</v>
      </c>
      <c r="D3848" t="s">
        <v>1074</v>
      </c>
      <c r="E3848" t="str">
        <f t="shared" si="312"/>
        <v>far</v>
      </c>
      <c r="F3848" t="s">
        <v>48</v>
      </c>
      <c r="G3848">
        <v>10082018</v>
      </c>
      <c r="H3848" s="1">
        <v>1</v>
      </c>
      <c r="I3848" t="s">
        <v>39</v>
      </c>
      <c r="J3848" t="s">
        <v>40</v>
      </c>
      <c r="O3848" t="s">
        <v>55</v>
      </c>
      <c r="Q3848" t="s">
        <v>50</v>
      </c>
      <c r="R3848">
        <v>3</v>
      </c>
      <c r="T3848" t="b">
        <v>0</v>
      </c>
      <c r="U3848" t="b">
        <v>1</v>
      </c>
      <c r="V3848" t="b">
        <v>0</v>
      </c>
      <c r="W3848" t="b">
        <v>0</v>
      </c>
      <c r="X3848" t="b">
        <v>0</v>
      </c>
      <c r="Z3848" t="b">
        <f t="shared" si="313"/>
        <v>1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1</v>
      </c>
      <c r="AJ3848" t="b">
        <f t="shared" si="314"/>
        <v>1</v>
      </c>
      <c r="AK3848" t="s">
        <v>2524</v>
      </c>
      <c r="AL3848" t="b">
        <v>1</v>
      </c>
    </row>
    <row r="3849" spans="1:38" x14ac:dyDescent="0.3">
      <c r="A3849">
        <v>-73.951411129999997</v>
      </c>
      <c r="B3849">
        <v>40.79750859</v>
      </c>
      <c r="C3849" t="s">
        <v>2537</v>
      </c>
      <c r="D3849" t="s">
        <v>401</v>
      </c>
      <c r="E3849" t="str">
        <f t="shared" si="312"/>
        <v>far</v>
      </c>
      <c r="F3849" t="s">
        <v>48</v>
      </c>
      <c r="G3849">
        <v>10182018</v>
      </c>
      <c r="H3849" s="1">
        <v>1</v>
      </c>
      <c r="I3849" t="s">
        <v>39</v>
      </c>
      <c r="J3849" t="s">
        <v>40</v>
      </c>
      <c r="N3849" t="s">
        <v>41</v>
      </c>
      <c r="O3849" t="s">
        <v>42</v>
      </c>
      <c r="Q3849" t="s">
        <v>43</v>
      </c>
      <c r="R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1</v>
      </c>
      <c r="Z3849" t="b">
        <f t="shared" si="313"/>
        <v>1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1</v>
      </c>
      <c r="AJ3849" t="b">
        <f t="shared" si="314"/>
        <v>1</v>
      </c>
      <c r="AK3849" t="s">
        <v>2538</v>
      </c>
      <c r="AL3849" t="b">
        <v>1</v>
      </c>
    </row>
    <row r="3850" spans="1:38" x14ac:dyDescent="0.3">
      <c r="A3850">
        <v>-73.976080170000003</v>
      </c>
      <c r="B3850">
        <v>40.767421900000002</v>
      </c>
      <c r="C3850" t="s">
        <v>2539</v>
      </c>
      <c r="D3850" t="s">
        <v>230</v>
      </c>
      <c r="E3850" t="str">
        <f t="shared" si="312"/>
        <v>far</v>
      </c>
      <c r="F3850" t="s">
        <v>48</v>
      </c>
      <c r="G3850">
        <v>10062018</v>
      </c>
      <c r="H3850" s="1">
        <v>4</v>
      </c>
      <c r="I3850" t="s">
        <v>54</v>
      </c>
      <c r="J3850" t="s">
        <v>40</v>
      </c>
      <c r="O3850" t="s">
        <v>55</v>
      </c>
      <c r="Q3850" t="s">
        <v>43</v>
      </c>
      <c r="R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1</v>
      </c>
      <c r="Z3850" t="b">
        <f t="shared" si="313"/>
        <v>1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1</v>
      </c>
      <c r="AJ3850" t="b">
        <f t="shared" si="314"/>
        <v>1</v>
      </c>
      <c r="AK3850" t="s">
        <v>2540</v>
      </c>
      <c r="AL3850" t="b">
        <v>1</v>
      </c>
    </row>
    <row r="3851" spans="1:38" x14ac:dyDescent="0.3">
      <c r="A3851">
        <v>-73.956188760000003</v>
      </c>
      <c r="B3851">
        <v>40.795818750000002</v>
      </c>
      <c r="C3851" t="s">
        <v>2543</v>
      </c>
      <c r="D3851" t="s">
        <v>530</v>
      </c>
      <c r="E3851" t="str">
        <f t="shared" si="312"/>
        <v>far</v>
      </c>
      <c r="F3851" t="s">
        <v>48</v>
      </c>
      <c r="G3851">
        <v>10102018</v>
      </c>
      <c r="H3851" s="1">
        <v>4</v>
      </c>
      <c r="I3851" t="s">
        <v>39</v>
      </c>
      <c r="J3851" t="s">
        <v>40</v>
      </c>
      <c r="N3851" t="s">
        <v>41</v>
      </c>
      <c r="O3851" t="s">
        <v>42</v>
      </c>
      <c r="Q3851" t="s">
        <v>43</v>
      </c>
      <c r="R3851" t="b">
        <v>0</v>
      </c>
      <c r="T3851" t="b">
        <v>1</v>
      </c>
      <c r="U3851" t="b">
        <v>0</v>
      </c>
      <c r="V3851" t="b">
        <v>1</v>
      </c>
      <c r="W3851" t="b">
        <v>0</v>
      </c>
      <c r="X3851" t="b">
        <v>0</v>
      </c>
      <c r="Z3851" t="b">
        <f t="shared" si="313"/>
        <v>1</v>
      </c>
      <c r="AA3851" t="b">
        <v>0</v>
      </c>
      <c r="AB3851" t="b">
        <v>0</v>
      </c>
      <c r="AC3851" t="b">
        <v>0</v>
      </c>
      <c r="AD3851" t="b">
        <v>1</v>
      </c>
      <c r="AE3851" t="b">
        <v>0</v>
      </c>
      <c r="AF3851" t="b">
        <v>0</v>
      </c>
      <c r="AG3851" t="b">
        <v>0</v>
      </c>
      <c r="AH3851" t="b">
        <v>1</v>
      </c>
      <c r="AI3851" t="s">
        <v>44</v>
      </c>
      <c r="AJ3851" t="b">
        <f t="shared" si="314"/>
        <v>1</v>
      </c>
      <c r="AK3851" t="s">
        <v>2544</v>
      </c>
      <c r="AL3851" t="b">
        <v>1</v>
      </c>
    </row>
    <row r="3852" spans="1:38" x14ac:dyDescent="0.3">
      <c r="A3852">
        <v>-73.957892490000006</v>
      </c>
      <c r="B3852">
        <v>40.789806300000002</v>
      </c>
      <c r="C3852" t="s">
        <v>2562</v>
      </c>
      <c r="D3852" t="s">
        <v>540</v>
      </c>
      <c r="E3852" t="str">
        <f t="shared" si="312"/>
        <v>far</v>
      </c>
      <c r="F3852" t="s">
        <v>48</v>
      </c>
      <c r="G3852">
        <v>10102018</v>
      </c>
      <c r="H3852" s="1">
        <v>2</v>
      </c>
      <c r="I3852" t="s">
        <v>39</v>
      </c>
      <c r="J3852" t="s">
        <v>40</v>
      </c>
      <c r="O3852" t="s">
        <v>55</v>
      </c>
      <c r="Q3852" t="s">
        <v>50</v>
      </c>
      <c r="R3852">
        <v>13</v>
      </c>
      <c r="T3852" t="b">
        <v>0</v>
      </c>
      <c r="U3852" t="b">
        <v>0</v>
      </c>
      <c r="V3852" t="b">
        <v>1</v>
      </c>
      <c r="W3852" t="b">
        <v>1</v>
      </c>
      <c r="X3852" t="b">
        <v>0</v>
      </c>
      <c r="Z3852" t="b">
        <f t="shared" si="313"/>
        <v>1</v>
      </c>
      <c r="AA3852" t="b">
        <v>0</v>
      </c>
      <c r="AB3852" t="b">
        <v>0</v>
      </c>
      <c r="AC3852" t="b">
        <v>0</v>
      </c>
      <c r="AD3852" t="b">
        <v>0</v>
      </c>
      <c r="AE3852" t="b">
        <v>1</v>
      </c>
      <c r="AF3852" t="b">
        <v>0</v>
      </c>
      <c r="AG3852" t="b">
        <v>0</v>
      </c>
      <c r="AH3852" t="b">
        <v>1</v>
      </c>
      <c r="AJ3852" t="b">
        <f t="shared" si="314"/>
        <v>1</v>
      </c>
      <c r="AK3852" t="s">
        <v>2563</v>
      </c>
      <c r="AL3852" t="b">
        <v>1</v>
      </c>
    </row>
    <row r="3853" spans="1:38" x14ac:dyDescent="0.3">
      <c r="A3853">
        <v>-73.976311640000006</v>
      </c>
      <c r="B3853">
        <v>40.768883959999997</v>
      </c>
      <c r="C3853" t="s">
        <v>2566</v>
      </c>
      <c r="D3853" t="s">
        <v>544</v>
      </c>
      <c r="E3853" t="str">
        <f t="shared" si="312"/>
        <v>far</v>
      </c>
      <c r="F3853" t="s">
        <v>34</v>
      </c>
      <c r="G3853">
        <v>10082018</v>
      </c>
      <c r="H3853" s="1">
        <v>3</v>
      </c>
      <c r="I3853" t="s">
        <v>39</v>
      </c>
      <c r="J3853" t="s">
        <v>41</v>
      </c>
      <c r="N3853" t="s">
        <v>135</v>
      </c>
      <c r="O3853" t="s">
        <v>136</v>
      </c>
      <c r="Q3853" t="s">
        <v>43</v>
      </c>
      <c r="R3853" t="b">
        <v>0</v>
      </c>
      <c r="T3853" t="b">
        <v>0</v>
      </c>
      <c r="U3853" t="b">
        <v>0</v>
      </c>
      <c r="V3853" t="b">
        <v>0</v>
      </c>
      <c r="W3853" t="b">
        <v>1</v>
      </c>
      <c r="X3853" t="b">
        <v>0</v>
      </c>
      <c r="Z3853" t="b">
        <f t="shared" si="313"/>
        <v>1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1</v>
      </c>
      <c r="AI3853" t="s">
        <v>2567</v>
      </c>
      <c r="AJ3853" t="b">
        <f t="shared" si="314"/>
        <v>1</v>
      </c>
      <c r="AK3853" t="s">
        <v>2568</v>
      </c>
      <c r="AL3853" t="b">
        <v>1</v>
      </c>
    </row>
    <row r="3854" spans="1:38" x14ac:dyDescent="0.3">
      <c r="A3854">
        <v>-73.967042960000001</v>
      </c>
      <c r="B3854">
        <v>40.778437070000003</v>
      </c>
      <c r="C3854" t="s">
        <v>2576</v>
      </c>
      <c r="D3854" t="s">
        <v>131</v>
      </c>
      <c r="E3854" t="str">
        <f t="shared" si="312"/>
        <v>far</v>
      </c>
      <c r="F3854" t="s">
        <v>48</v>
      </c>
      <c r="G3854">
        <v>10072018</v>
      </c>
      <c r="H3854" s="1">
        <v>5</v>
      </c>
      <c r="I3854" t="s">
        <v>54</v>
      </c>
      <c r="J3854" t="s">
        <v>41</v>
      </c>
      <c r="N3854" t="s">
        <v>40</v>
      </c>
      <c r="O3854" t="s">
        <v>110</v>
      </c>
      <c r="Q3854" t="s">
        <v>43</v>
      </c>
      <c r="R3854" t="b">
        <v>0</v>
      </c>
      <c r="T3854" t="b">
        <v>1</v>
      </c>
      <c r="U3854" t="b">
        <v>0</v>
      </c>
      <c r="V3854" t="b">
        <v>0</v>
      </c>
      <c r="W3854" t="b">
        <v>1</v>
      </c>
      <c r="X3854" t="b">
        <v>0</v>
      </c>
      <c r="Z3854" t="b">
        <f t="shared" si="313"/>
        <v>1</v>
      </c>
      <c r="AA3854" t="b">
        <v>0</v>
      </c>
      <c r="AB3854" t="b">
        <v>0</v>
      </c>
      <c r="AC3854" t="b">
        <v>0</v>
      </c>
      <c r="AD3854" t="b">
        <v>1</v>
      </c>
      <c r="AE3854" t="b">
        <v>0</v>
      </c>
      <c r="AF3854" t="b">
        <v>0</v>
      </c>
      <c r="AG3854" t="b">
        <v>1</v>
      </c>
      <c r="AH3854" t="b">
        <v>0</v>
      </c>
      <c r="AJ3854" t="b">
        <f t="shared" si="314"/>
        <v>1</v>
      </c>
      <c r="AK3854" t="s">
        <v>2577</v>
      </c>
      <c r="AL3854" t="b">
        <v>1</v>
      </c>
    </row>
    <row r="3855" spans="1:38" x14ac:dyDescent="0.3">
      <c r="A3855">
        <v>-73.973861130000003</v>
      </c>
      <c r="B3855">
        <v>40.773724680000001</v>
      </c>
      <c r="C3855" t="s">
        <v>2578</v>
      </c>
      <c r="D3855" t="s">
        <v>2256</v>
      </c>
      <c r="E3855" t="str">
        <f t="shared" si="312"/>
        <v>far</v>
      </c>
      <c r="F3855" t="s">
        <v>48</v>
      </c>
      <c r="G3855">
        <v>10082018</v>
      </c>
      <c r="H3855" s="1">
        <v>1</v>
      </c>
      <c r="I3855" t="s">
        <v>39</v>
      </c>
      <c r="J3855" t="s">
        <v>40</v>
      </c>
      <c r="N3855" t="s">
        <v>84</v>
      </c>
      <c r="O3855" t="s">
        <v>103</v>
      </c>
      <c r="Q3855" t="s">
        <v>43</v>
      </c>
      <c r="R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1</v>
      </c>
      <c r="Z3855" t="b">
        <f t="shared" si="313"/>
        <v>1</v>
      </c>
      <c r="AA3855" t="b">
        <v>1</v>
      </c>
      <c r="AB3855" t="b">
        <v>0</v>
      </c>
      <c r="AC3855" t="b">
        <v>0</v>
      </c>
      <c r="AD3855" t="b">
        <v>0</v>
      </c>
      <c r="AE3855" t="b">
        <v>1</v>
      </c>
      <c r="AF3855" t="b">
        <v>0</v>
      </c>
      <c r="AG3855" t="b">
        <v>0</v>
      </c>
      <c r="AH3855" t="b">
        <v>1</v>
      </c>
      <c r="AJ3855" t="b">
        <f t="shared" si="314"/>
        <v>1</v>
      </c>
      <c r="AK3855" t="s">
        <v>2579</v>
      </c>
      <c r="AL3855" t="b">
        <v>1</v>
      </c>
    </row>
    <row r="3856" spans="1:38" x14ac:dyDescent="0.3">
      <c r="A3856">
        <v>-73.962203009999996</v>
      </c>
      <c r="B3856">
        <v>40.79177232</v>
      </c>
      <c r="C3856" t="s">
        <v>2580</v>
      </c>
      <c r="D3856" t="s">
        <v>785</v>
      </c>
      <c r="E3856" t="str">
        <f t="shared" si="312"/>
        <v>far</v>
      </c>
      <c r="F3856" t="s">
        <v>48</v>
      </c>
      <c r="G3856">
        <v>10172018</v>
      </c>
      <c r="H3856" s="1">
        <v>1</v>
      </c>
      <c r="I3856" t="s">
        <v>39</v>
      </c>
      <c r="J3856" t="s">
        <v>40</v>
      </c>
      <c r="N3856" t="s">
        <v>41</v>
      </c>
      <c r="O3856" t="s">
        <v>42</v>
      </c>
      <c r="Q3856" t="s">
        <v>50</v>
      </c>
      <c r="R3856">
        <v>10</v>
      </c>
      <c r="S3856" t="s">
        <v>2581</v>
      </c>
      <c r="T3856" t="b">
        <v>1</v>
      </c>
      <c r="U3856" t="b">
        <v>0</v>
      </c>
      <c r="V3856" t="b">
        <v>0</v>
      </c>
      <c r="W3856" t="b">
        <v>0</v>
      </c>
      <c r="X3856" t="b">
        <v>1</v>
      </c>
      <c r="Z3856" t="b">
        <f t="shared" si="313"/>
        <v>1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1</v>
      </c>
      <c r="AJ3856" t="b">
        <f t="shared" si="314"/>
        <v>1</v>
      </c>
      <c r="AK3856" t="s">
        <v>2582</v>
      </c>
      <c r="AL3856" t="b">
        <v>1</v>
      </c>
    </row>
    <row r="3857" spans="1:38" x14ac:dyDescent="0.3">
      <c r="A3857">
        <v>-73.971859719999998</v>
      </c>
      <c r="B3857">
        <v>40.776585879999999</v>
      </c>
      <c r="C3857" t="s">
        <v>2585</v>
      </c>
      <c r="D3857" t="s">
        <v>613</v>
      </c>
      <c r="E3857" t="str">
        <f t="shared" si="312"/>
        <v>far</v>
      </c>
      <c r="F3857" t="s">
        <v>34</v>
      </c>
      <c r="G3857">
        <v>10192018</v>
      </c>
      <c r="H3857" s="1">
        <v>4</v>
      </c>
      <c r="I3857" t="s">
        <v>39</v>
      </c>
      <c r="J3857" t="s">
        <v>40</v>
      </c>
      <c r="O3857" t="s">
        <v>55</v>
      </c>
      <c r="Q3857" t="s">
        <v>43</v>
      </c>
      <c r="R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Z3857" t="b">
        <f t="shared" si="313"/>
        <v>1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1</v>
      </c>
      <c r="AJ3857" t="b">
        <f t="shared" si="314"/>
        <v>1</v>
      </c>
      <c r="AK3857" t="s">
        <v>2586</v>
      </c>
      <c r="AL3857" t="b">
        <v>1</v>
      </c>
    </row>
    <row r="3858" spans="1:38" x14ac:dyDescent="0.3">
      <c r="A3858">
        <v>-73.970087910000004</v>
      </c>
      <c r="B3858">
        <v>40.776589970000003</v>
      </c>
      <c r="C3858" t="s">
        <v>2602</v>
      </c>
      <c r="D3858" t="s">
        <v>121</v>
      </c>
      <c r="E3858" t="str">
        <f t="shared" si="312"/>
        <v>far</v>
      </c>
      <c r="F3858" t="s">
        <v>34</v>
      </c>
      <c r="G3858">
        <v>10172018</v>
      </c>
      <c r="H3858" s="1">
        <v>5</v>
      </c>
      <c r="I3858" t="s">
        <v>39</v>
      </c>
      <c r="J3858" t="s">
        <v>40</v>
      </c>
      <c r="N3858" t="s">
        <v>84</v>
      </c>
      <c r="O3858" t="s">
        <v>103</v>
      </c>
      <c r="Q3858" t="s">
        <v>43</v>
      </c>
      <c r="R3858" t="b">
        <v>0</v>
      </c>
      <c r="T3858" t="b">
        <v>0</v>
      </c>
      <c r="U3858" t="b">
        <v>0</v>
      </c>
      <c r="V3858" t="b">
        <v>0</v>
      </c>
      <c r="W3858" t="b">
        <v>1</v>
      </c>
      <c r="X3858" t="b">
        <v>0</v>
      </c>
      <c r="Z3858" t="b">
        <f t="shared" si="313"/>
        <v>1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1</v>
      </c>
      <c r="AJ3858" t="b">
        <f t="shared" si="314"/>
        <v>1</v>
      </c>
      <c r="AK3858" t="s">
        <v>2603</v>
      </c>
      <c r="AL3858" t="b">
        <v>1</v>
      </c>
    </row>
    <row r="3859" spans="1:38" x14ac:dyDescent="0.3">
      <c r="A3859">
        <v>-73.977309669999997</v>
      </c>
      <c r="B3859">
        <v>40.77380539</v>
      </c>
      <c r="C3859" t="s">
        <v>2609</v>
      </c>
      <c r="D3859" t="s">
        <v>753</v>
      </c>
      <c r="E3859" t="str">
        <f t="shared" si="312"/>
        <v>far</v>
      </c>
      <c r="F3859" t="s">
        <v>48</v>
      </c>
      <c r="G3859">
        <v>10132018</v>
      </c>
      <c r="H3859" s="1">
        <v>6</v>
      </c>
      <c r="I3859" t="s">
        <v>54</v>
      </c>
      <c r="J3859" t="s">
        <v>40</v>
      </c>
      <c r="N3859" t="s">
        <v>41</v>
      </c>
      <c r="O3859" t="s">
        <v>42</v>
      </c>
      <c r="Q3859" t="s">
        <v>43</v>
      </c>
      <c r="R3859" t="b">
        <v>0</v>
      </c>
      <c r="T3859" t="b">
        <v>1</v>
      </c>
      <c r="U3859" t="b">
        <v>0</v>
      </c>
      <c r="V3859" t="b">
        <v>0</v>
      </c>
      <c r="W3859" t="b">
        <v>0</v>
      </c>
      <c r="X3859" t="b">
        <v>0</v>
      </c>
      <c r="Z3859" t="b">
        <f t="shared" si="313"/>
        <v>1</v>
      </c>
      <c r="AA3859" t="b">
        <v>0</v>
      </c>
      <c r="AB3859" t="b">
        <v>0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1</v>
      </c>
      <c r="AJ3859" t="b">
        <f t="shared" si="314"/>
        <v>1</v>
      </c>
      <c r="AK3859" t="s">
        <v>2610</v>
      </c>
      <c r="AL3859" t="b">
        <v>1</v>
      </c>
    </row>
    <row r="3860" spans="1:38" x14ac:dyDescent="0.3">
      <c r="A3860">
        <v>-73.971791850000002</v>
      </c>
      <c r="B3860">
        <v>40.780297169999997</v>
      </c>
      <c r="C3860" t="s">
        <v>2626</v>
      </c>
      <c r="D3860" t="s">
        <v>2417</v>
      </c>
      <c r="E3860" t="str">
        <f t="shared" si="312"/>
        <v>far</v>
      </c>
      <c r="F3860" t="s">
        <v>34</v>
      </c>
      <c r="G3860">
        <v>10122018</v>
      </c>
      <c r="H3860" s="1">
        <v>1</v>
      </c>
      <c r="I3860" t="s">
        <v>39</v>
      </c>
      <c r="J3860" t="s">
        <v>40</v>
      </c>
      <c r="O3860" t="s">
        <v>55</v>
      </c>
      <c r="Q3860" t="s">
        <v>50</v>
      </c>
      <c r="R3860">
        <v>2</v>
      </c>
      <c r="S3860" t="s">
        <v>2627</v>
      </c>
      <c r="T3860" t="b">
        <v>1</v>
      </c>
      <c r="U3860" t="b">
        <v>0</v>
      </c>
      <c r="V3860" t="b">
        <v>0</v>
      </c>
      <c r="W3860" t="b">
        <v>0</v>
      </c>
      <c r="X3860" t="b">
        <v>1</v>
      </c>
      <c r="Z3860" t="b">
        <f t="shared" si="313"/>
        <v>1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1</v>
      </c>
      <c r="AJ3860" t="b">
        <f t="shared" si="314"/>
        <v>1</v>
      </c>
      <c r="AK3860" t="s">
        <v>2628</v>
      </c>
      <c r="AL3860" t="b">
        <v>1</v>
      </c>
    </row>
    <row r="3861" spans="1:38" x14ac:dyDescent="0.3">
      <c r="A3861">
        <v>-73.954795930000003</v>
      </c>
      <c r="B3861">
        <v>40.792516290000002</v>
      </c>
      <c r="C3861" t="s">
        <v>2631</v>
      </c>
      <c r="D3861" t="s">
        <v>88</v>
      </c>
      <c r="E3861" t="str">
        <f t="shared" si="312"/>
        <v>far</v>
      </c>
      <c r="F3861" t="s">
        <v>34</v>
      </c>
      <c r="G3861">
        <v>10082018</v>
      </c>
      <c r="H3861" s="1">
        <v>1</v>
      </c>
      <c r="I3861" t="s">
        <v>39</v>
      </c>
      <c r="J3861" t="s">
        <v>40</v>
      </c>
      <c r="N3861" t="s">
        <v>84</v>
      </c>
      <c r="O3861" t="s">
        <v>103</v>
      </c>
      <c r="P3861" t="s">
        <v>2632</v>
      </c>
      <c r="Q3861" t="s">
        <v>50</v>
      </c>
      <c r="R3861">
        <v>20</v>
      </c>
      <c r="T3861" t="b">
        <v>1</v>
      </c>
      <c r="U3861" t="b">
        <v>0</v>
      </c>
      <c r="V3861" t="b">
        <v>1</v>
      </c>
      <c r="W3861" t="b">
        <v>0</v>
      </c>
      <c r="X3861" t="b">
        <v>1</v>
      </c>
      <c r="Z3861" t="b">
        <f t="shared" si="313"/>
        <v>1</v>
      </c>
      <c r="AA3861" t="b">
        <v>1</v>
      </c>
      <c r="AB3861" t="b">
        <v>1</v>
      </c>
      <c r="AC3861" t="b">
        <v>0</v>
      </c>
      <c r="AD3861" t="b">
        <v>0</v>
      </c>
      <c r="AE3861" t="b">
        <v>0</v>
      </c>
      <c r="AF3861" t="b">
        <v>0</v>
      </c>
      <c r="AG3861" t="b">
        <v>1</v>
      </c>
      <c r="AH3861" t="b">
        <v>0</v>
      </c>
      <c r="AJ3861" t="b">
        <f t="shared" si="314"/>
        <v>1</v>
      </c>
      <c r="AK3861" t="s">
        <v>2633</v>
      </c>
      <c r="AL3861" t="b">
        <v>1</v>
      </c>
    </row>
    <row r="3862" spans="1:38" x14ac:dyDescent="0.3">
      <c r="A3862">
        <v>-73.958117369999997</v>
      </c>
      <c r="B3862">
        <v>40.795477220000002</v>
      </c>
      <c r="C3862" t="s">
        <v>2640</v>
      </c>
      <c r="D3862" t="s">
        <v>405</v>
      </c>
      <c r="E3862" t="str">
        <f t="shared" si="312"/>
        <v>far</v>
      </c>
      <c r="F3862" t="s">
        <v>34</v>
      </c>
      <c r="G3862">
        <v>10142018</v>
      </c>
      <c r="H3862" s="1">
        <v>8</v>
      </c>
      <c r="I3862" t="s">
        <v>39</v>
      </c>
      <c r="J3862" t="s">
        <v>40</v>
      </c>
      <c r="N3862" t="s">
        <v>41</v>
      </c>
      <c r="O3862" t="s">
        <v>42</v>
      </c>
      <c r="Q3862" t="s">
        <v>43</v>
      </c>
      <c r="R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1</v>
      </c>
      <c r="Z3862" t="b">
        <f t="shared" si="313"/>
        <v>1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1</v>
      </c>
      <c r="AJ3862" t="b">
        <f t="shared" si="314"/>
        <v>1</v>
      </c>
      <c r="AK3862" t="s">
        <v>2641</v>
      </c>
      <c r="AL3862" t="b">
        <v>1</v>
      </c>
    </row>
    <row r="3863" spans="1:38" x14ac:dyDescent="0.3">
      <c r="A3863">
        <v>-73.971546689999997</v>
      </c>
      <c r="B3863">
        <v>40.769558490000001</v>
      </c>
      <c r="C3863" t="s">
        <v>2653</v>
      </c>
      <c r="D3863" t="s">
        <v>549</v>
      </c>
      <c r="E3863" t="str">
        <f t="shared" si="312"/>
        <v>far</v>
      </c>
      <c r="F3863" t="s">
        <v>34</v>
      </c>
      <c r="G3863">
        <v>10202018</v>
      </c>
      <c r="H3863" s="1">
        <v>3</v>
      </c>
      <c r="I3863" t="s">
        <v>39</v>
      </c>
      <c r="J3863" t="s">
        <v>40</v>
      </c>
      <c r="N3863" t="s">
        <v>41</v>
      </c>
      <c r="O3863" t="s">
        <v>42</v>
      </c>
      <c r="P3863" t="s">
        <v>1015</v>
      </c>
      <c r="Q3863" t="s">
        <v>43</v>
      </c>
      <c r="R3863" t="b">
        <v>0</v>
      </c>
      <c r="T3863" t="b">
        <v>0</v>
      </c>
      <c r="U3863" t="b">
        <v>0</v>
      </c>
      <c r="V3863" t="b">
        <v>0</v>
      </c>
      <c r="W3863" t="b">
        <v>1</v>
      </c>
      <c r="X3863" t="b">
        <v>1</v>
      </c>
      <c r="Z3863" t="b">
        <f t="shared" si="313"/>
        <v>1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1</v>
      </c>
      <c r="AI3863" t="s">
        <v>2654</v>
      </c>
      <c r="AJ3863" t="b">
        <f t="shared" si="314"/>
        <v>1</v>
      </c>
      <c r="AK3863" t="s">
        <v>2655</v>
      </c>
      <c r="AL3863" t="b">
        <v>1</v>
      </c>
    </row>
    <row r="3864" spans="1:38" x14ac:dyDescent="0.3">
      <c r="A3864">
        <v>-73.962106669999997</v>
      </c>
      <c r="B3864">
        <v>40.794242709999999</v>
      </c>
      <c r="C3864" t="s">
        <v>2656</v>
      </c>
      <c r="D3864" t="s">
        <v>2657</v>
      </c>
      <c r="E3864" t="str">
        <f t="shared" si="312"/>
        <v>far</v>
      </c>
      <c r="F3864" t="s">
        <v>48</v>
      </c>
      <c r="G3864">
        <v>10122018</v>
      </c>
      <c r="H3864" s="1">
        <v>3</v>
      </c>
      <c r="I3864" t="s">
        <v>39</v>
      </c>
      <c r="J3864" t="s">
        <v>40</v>
      </c>
      <c r="O3864" t="s">
        <v>55</v>
      </c>
      <c r="Q3864" t="s">
        <v>43</v>
      </c>
      <c r="R3864" t="b">
        <v>0</v>
      </c>
      <c r="T3864" t="b">
        <v>1</v>
      </c>
      <c r="U3864" t="b">
        <v>0</v>
      </c>
      <c r="V3864" t="b">
        <v>0</v>
      </c>
      <c r="W3864" t="b">
        <v>1</v>
      </c>
      <c r="X3864" t="b">
        <v>1</v>
      </c>
      <c r="Z3864" t="b">
        <f t="shared" si="313"/>
        <v>1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1</v>
      </c>
      <c r="AJ3864" t="b">
        <f t="shared" si="314"/>
        <v>1</v>
      </c>
      <c r="AK3864" t="s">
        <v>2658</v>
      </c>
      <c r="AL3864" t="b">
        <v>1</v>
      </c>
    </row>
    <row r="3865" spans="1:38" x14ac:dyDescent="0.3">
      <c r="A3865">
        <v>-73.963104549999997</v>
      </c>
      <c r="B3865">
        <v>40.790618100000003</v>
      </c>
      <c r="C3865" t="s">
        <v>2659</v>
      </c>
      <c r="D3865" t="s">
        <v>911</v>
      </c>
      <c r="E3865" t="str">
        <f t="shared" si="312"/>
        <v>far</v>
      </c>
      <c r="F3865" t="s">
        <v>34</v>
      </c>
      <c r="G3865">
        <v>10192018</v>
      </c>
      <c r="H3865" s="1">
        <v>4</v>
      </c>
      <c r="I3865" t="s">
        <v>39</v>
      </c>
      <c r="J3865" t="s">
        <v>40</v>
      </c>
      <c r="N3865" t="s">
        <v>117</v>
      </c>
      <c r="O3865" t="s">
        <v>118</v>
      </c>
      <c r="Q3865" t="s">
        <v>43</v>
      </c>
      <c r="R3865" t="b">
        <v>0</v>
      </c>
      <c r="T3865" t="b">
        <v>1</v>
      </c>
      <c r="U3865" t="b">
        <v>0</v>
      </c>
      <c r="V3865" t="b">
        <v>1</v>
      </c>
      <c r="W3865" t="b">
        <v>1</v>
      </c>
      <c r="X3865" t="b">
        <v>1</v>
      </c>
      <c r="Z3865" t="b">
        <f t="shared" si="313"/>
        <v>1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1</v>
      </c>
      <c r="AJ3865" t="b">
        <f t="shared" si="314"/>
        <v>1</v>
      </c>
      <c r="AK3865" t="s">
        <v>2660</v>
      </c>
      <c r="AL3865" t="b">
        <v>1</v>
      </c>
    </row>
    <row r="3866" spans="1:38" x14ac:dyDescent="0.3">
      <c r="A3866">
        <v>-73.968978179999993</v>
      </c>
      <c r="B3866">
        <v>40.770933380000002</v>
      </c>
      <c r="C3866" t="s">
        <v>2671</v>
      </c>
      <c r="D3866" t="s">
        <v>1785</v>
      </c>
      <c r="E3866" t="str">
        <f t="shared" si="312"/>
        <v>far</v>
      </c>
      <c r="F3866" t="s">
        <v>34</v>
      </c>
      <c r="G3866">
        <v>10102018</v>
      </c>
      <c r="H3866" s="1">
        <v>4</v>
      </c>
      <c r="I3866" t="s">
        <v>39</v>
      </c>
      <c r="J3866" t="s">
        <v>41</v>
      </c>
      <c r="N3866" t="s">
        <v>40</v>
      </c>
      <c r="O3866" t="s">
        <v>110</v>
      </c>
      <c r="Q3866" t="s">
        <v>43</v>
      </c>
      <c r="R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1</v>
      </c>
      <c r="Z3866" t="b">
        <f t="shared" si="313"/>
        <v>1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1</v>
      </c>
      <c r="AJ3866" t="b">
        <f t="shared" si="314"/>
        <v>1</v>
      </c>
      <c r="AK3866" t="s">
        <v>2672</v>
      </c>
      <c r="AL3866" t="b">
        <v>1</v>
      </c>
    </row>
    <row r="3867" spans="1:38" x14ac:dyDescent="0.3">
      <c r="A3867">
        <v>-73.970459109999993</v>
      </c>
      <c r="B3867">
        <v>40.772917509999999</v>
      </c>
      <c r="C3867" t="s">
        <v>2679</v>
      </c>
      <c r="D3867" t="s">
        <v>609</v>
      </c>
      <c r="E3867" t="str">
        <f t="shared" si="312"/>
        <v>far</v>
      </c>
      <c r="F3867" t="s">
        <v>48</v>
      </c>
      <c r="G3867">
        <v>10062018</v>
      </c>
      <c r="H3867" s="1">
        <v>2</v>
      </c>
      <c r="I3867" t="s">
        <v>39</v>
      </c>
      <c r="J3867" t="s">
        <v>40</v>
      </c>
      <c r="N3867" t="s">
        <v>41</v>
      </c>
      <c r="O3867" t="s">
        <v>42</v>
      </c>
      <c r="P3867" t="s">
        <v>2680</v>
      </c>
      <c r="Q3867" t="s">
        <v>43</v>
      </c>
      <c r="R3867" t="b">
        <v>0</v>
      </c>
      <c r="T3867" t="b">
        <v>1</v>
      </c>
      <c r="U3867" t="b">
        <v>0</v>
      </c>
      <c r="V3867" t="b">
        <v>0</v>
      </c>
      <c r="W3867" t="b">
        <v>0</v>
      </c>
      <c r="X3867" t="b">
        <v>1</v>
      </c>
      <c r="Z3867" t="b">
        <f t="shared" si="313"/>
        <v>1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1</v>
      </c>
      <c r="AJ3867" t="b">
        <f t="shared" si="314"/>
        <v>1</v>
      </c>
      <c r="AK3867" t="s">
        <v>2681</v>
      </c>
      <c r="AL3867" t="b">
        <v>1</v>
      </c>
    </row>
    <row r="3868" spans="1:38" x14ac:dyDescent="0.3">
      <c r="A3868">
        <v>-73.975374450000004</v>
      </c>
      <c r="B3868">
        <v>40.767116219999998</v>
      </c>
      <c r="C3868" t="s">
        <v>2684</v>
      </c>
      <c r="D3868" t="s">
        <v>481</v>
      </c>
      <c r="E3868" t="str">
        <f t="shared" si="312"/>
        <v>far</v>
      </c>
      <c r="F3868" t="s">
        <v>34</v>
      </c>
      <c r="G3868">
        <v>10142018</v>
      </c>
      <c r="H3868" s="1">
        <v>12</v>
      </c>
      <c r="I3868" t="s">
        <v>39</v>
      </c>
      <c r="J3868" t="s">
        <v>40</v>
      </c>
      <c r="O3868" t="s">
        <v>55</v>
      </c>
      <c r="Q3868" t="s">
        <v>43</v>
      </c>
      <c r="R3868" t="b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Z3868" t="b">
        <f t="shared" si="313"/>
        <v>1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1</v>
      </c>
      <c r="AJ3868" t="b">
        <f t="shared" si="314"/>
        <v>1</v>
      </c>
      <c r="AK3868" t="s">
        <v>2685</v>
      </c>
      <c r="AL3868" t="b">
        <v>1</v>
      </c>
    </row>
    <row r="3869" spans="1:38" x14ac:dyDescent="0.3">
      <c r="A3869">
        <v>-73.961234939999997</v>
      </c>
      <c r="B3869">
        <v>40.795958650000003</v>
      </c>
      <c r="C3869" t="s">
        <v>2694</v>
      </c>
      <c r="D3869" t="s">
        <v>387</v>
      </c>
      <c r="E3869" t="str">
        <f t="shared" si="312"/>
        <v>far</v>
      </c>
      <c r="F3869" t="s">
        <v>34</v>
      </c>
      <c r="G3869">
        <v>10132018</v>
      </c>
      <c r="H3869" s="1">
        <v>9</v>
      </c>
      <c r="J3869" t="s">
        <v>40</v>
      </c>
      <c r="O3869" t="s">
        <v>55</v>
      </c>
      <c r="Q3869" t="s">
        <v>43</v>
      </c>
      <c r="R3869" t="b">
        <v>0</v>
      </c>
      <c r="S3869" t="s">
        <v>1822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Z3869" t="b">
        <f t="shared" si="313"/>
        <v>1</v>
      </c>
      <c r="AA3869" t="b">
        <v>0</v>
      </c>
      <c r="AB3869" t="b">
        <v>0</v>
      </c>
      <c r="AC3869" t="b">
        <v>0</v>
      </c>
      <c r="AD3869" t="b">
        <v>0</v>
      </c>
      <c r="AE3869" t="b">
        <v>1</v>
      </c>
      <c r="AF3869" t="b">
        <v>0</v>
      </c>
      <c r="AG3869" t="b">
        <v>0</v>
      </c>
      <c r="AH3869" t="b">
        <v>1</v>
      </c>
      <c r="AJ3869" t="b">
        <f t="shared" si="314"/>
        <v>1</v>
      </c>
      <c r="AK3869" t="s">
        <v>2695</v>
      </c>
      <c r="AL3869" t="b">
        <v>1</v>
      </c>
    </row>
    <row r="3870" spans="1:38" x14ac:dyDescent="0.3">
      <c r="A3870">
        <v>-73.970981780000002</v>
      </c>
      <c r="B3870">
        <v>40.77735543</v>
      </c>
      <c r="C3870" t="s">
        <v>2696</v>
      </c>
      <c r="D3870" t="s">
        <v>741</v>
      </c>
      <c r="E3870" t="str">
        <f t="shared" si="312"/>
        <v>far</v>
      </c>
      <c r="F3870" t="s">
        <v>34</v>
      </c>
      <c r="G3870">
        <v>10192018</v>
      </c>
      <c r="H3870" s="1">
        <v>7</v>
      </c>
      <c r="I3870" t="s">
        <v>39</v>
      </c>
      <c r="J3870" t="s">
        <v>40</v>
      </c>
      <c r="O3870" t="s">
        <v>55</v>
      </c>
      <c r="Q3870" t="s">
        <v>43</v>
      </c>
      <c r="R3870" t="b">
        <v>0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Z3870" t="b">
        <f t="shared" si="313"/>
        <v>1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1</v>
      </c>
      <c r="AJ3870" t="b">
        <f t="shared" si="314"/>
        <v>1</v>
      </c>
      <c r="AK3870" t="s">
        <v>2697</v>
      </c>
      <c r="AL3870" t="b">
        <v>1</v>
      </c>
    </row>
    <row r="3871" spans="1:38" x14ac:dyDescent="0.3">
      <c r="A3871">
        <v>-73.967295030000002</v>
      </c>
      <c r="B3871">
        <v>40.778247749999998</v>
      </c>
      <c r="C3871" t="s">
        <v>2705</v>
      </c>
      <c r="D3871" t="s">
        <v>131</v>
      </c>
      <c r="E3871" t="str">
        <f t="shared" si="312"/>
        <v>far</v>
      </c>
      <c r="F3871" t="s">
        <v>34</v>
      </c>
      <c r="G3871">
        <v>10202018</v>
      </c>
      <c r="H3871" s="1">
        <v>1</v>
      </c>
      <c r="I3871" t="s">
        <v>39</v>
      </c>
      <c r="J3871" t="s">
        <v>40</v>
      </c>
      <c r="N3871" t="s">
        <v>41</v>
      </c>
      <c r="O3871" t="s">
        <v>42</v>
      </c>
      <c r="Q3871" t="s">
        <v>50</v>
      </c>
      <c r="R3871">
        <v>7</v>
      </c>
      <c r="T3871" t="b">
        <v>0</v>
      </c>
      <c r="U3871" t="b">
        <v>0</v>
      </c>
      <c r="V3871" t="b">
        <v>1</v>
      </c>
      <c r="W3871" t="b">
        <v>0</v>
      </c>
      <c r="X3871" t="b">
        <v>0</v>
      </c>
      <c r="Z3871" t="b">
        <f t="shared" si="313"/>
        <v>1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1</v>
      </c>
      <c r="AJ3871" t="b">
        <f t="shared" si="314"/>
        <v>1</v>
      </c>
      <c r="AK3871" t="s">
        <v>2706</v>
      </c>
      <c r="AL3871" t="b">
        <v>1</v>
      </c>
    </row>
    <row r="3872" spans="1:38" x14ac:dyDescent="0.3">
      <c r="A3872">
        <v>-73.96498278</v>
      </c>
      <c r="B3872">
        <v>40.78173228</v>
      </c>
      <c r="C3872" t="s">
        <v>2711</v>
      </c>
      <c r="D3872" t="s">
        <v>1202</v>
      </c>
      <c r="E3872" t="str">
        <f t="shared" si="312"/>
        <v>far</v>
      </c>
      <c r="F3872" t="s">
        <v>48</v>
      </c>
      <c r="G3872">
        <v>10182018</v>
      </c>
      <c r="H3872" s="1">
        <v>6</v>
      </c>
      <c r="I3872" t="s">
        <v>39</v>
      </c>
      <c r="J3872" t="s">
        <v>41</v>
      </c>
      <c r="N3872" t="s">
        <v>40</v>
      </c>
      <c r="O3872" t="s">
        <v>110</v>
      </c>
      <c r="Q3872" t="s">
        <v>43</v>
      </c>
      <c r="R3872" t="b">
        <v>0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Z3872" t="b">
        <f t="shared" si="313"/>
        <v>1</v>
      </c>
      <c r="AA3872" t="b">
        <v>0</v>
      </c>
      <c r="AB3872" t="b">
        <v>0</v>
      </c>
      <c r="AC3872" t="b">
        <v>0</v>
      </c>
      <c r="AD3872" t="b">
        <v>0</v>
      </c>
      <c r="AE3872" t="b">
        <v>1</v>
      </c>
      <c r="AF3872" t="b">
        <v>0</v>
      </c>
      <c r="AG3872" t="b">
        <v>0</v>
      </c>
      <c r="AH3872" t="b">
        <v>1</v>
      </c>
      <c r="AJ3872" t="b">
        <f t="shared" si="314"/>
        <v>1</v>
      </c>
      <c r="AK3872" t="s">
        <v>2712</v>
      </c>
      <c r="AL3872" t="b">
        <v>1</v>
      </c>
    </row>
    <row r="3873" spans="1:38" x14ac:dyDescent="0.3">
      <c r="A3873">
        <v>-73.977242270000005</v>
      </c>
      <c r="B3873">
        <v>40.773436330000003</v>
      </c>
      <c r="C3873" t="s">
        <v>2724</v>
      </c>
      <c r="D3873" t="s">
        <v>753</v>
      </c>
      <c r="E3873" t="str">
        <f t="shared" si="312"/>
        <v>far</v>
      </c>
      <c r="F3873" t="s">
        <v>48</v>
      </c>
      <c r="G3873">
        <v>10132018</v>
      </c>
      <c r="H3873" s="1">
        <v>2</v>
      </c>
      <c r="I3873" t="s">
        <v>54</v>
      </c>
      <c r="J3873" t="s">
        <v>40</v>
      </c>
      <c r="N3873" t="s">
        <v>41</v>
      </c>
      <c r="O3873" t="s">
        <v>42</v>
      </c>
      <c r="Q3873" t="s">
        <v>43</v>
      </c>
      <c r="R3873" t="b">
        <v>0</v>
      </c>
      <c r="S3873" t="s">
        <v>2725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Z3873" t="b">
        <f t="shared" si="313"/>
        <v>1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1</v>
      </c>
      <c r="AJ3873" t="b">
        <f t="shared" si="314"/>
        <v>1</v>
      </c>
      <c r="AK3873" t="s">
        <v>2726</v>
      </c>
      <c r="AL3873" t="b">
        <v>1</v>
      </c>
    </row>
    <row r="3874" spans="1:38" x14ac:dyDescent="0.3">
      <c r="A3874">
        <v>-73.970314979999998</v>
      </c>
      <c r="B3874">
        <v>40.778558359999998</v>
      </c>
      <c r="C3874" t="s">
        <v>2731</v>
      </c>
      <c r="D3874" t="s">
        <v>721</v>
      </c>
      <c r="E3874" t="str">
        <f t="shared" si="312"/>
        <v>far</v>
      </c>
      <c r="F3874" t="s">
        <v>48</v>
      </c>
      <c r="G3874">
        <v>10072018</v>
      </c>
      <c r="H3874" s="1">
        <v>1</v>
      </c>
      <c r="I3874" t="s">
        <v>39</v>
      </c>
      <c r="J3874" t="s">
        <v>40</v>
      </c>
      <c r="N3874" t="s">
        <v>84</v>
      </c>
      <c r="O3874" t="s">
        <v>103</v>
      </c>
      <c r="Q3874" t="s">
        <v>50</v>
      </c>
      <c r="R3874">
        <v>3</v>
      </c>
      <c r="T3874" t="b">
        <v>0</v>
      </c>
      <c r="U3874" t="b">
        <v>0</v>
      </c>
      <c r="V3874" t="b">
        <v>1</v>
      </c>
      <c r="W3874" t="b">
        <v>1</v>
      </c>
      <c r="X3874" t="b">
        <v>0</v>
      </c>
      <c r="Z3874" t="b">
        <f t="shared" si="313"/>
        <v>1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1</v>
      </c>
      <c r="AJ3874" t="b">
        <f t="shared" si="314"/>
        <v>1</v>
      </c>
      <c r="AK3874" t="s">
        <v>2732</v>
      </c>
      <c r="AL3874" t="b">
        <v>1</v>
      </c>
    </row>
    <row r="3875" spans="1:38" x14ac:dyDescent="0.3">
      <c r="A3875">
        <v>-73.967207040000005</v>
      </c>
      <c r="B3875">
        <v>40.783337349999996</v>
      </c>
      <c r="C3875" t="s">
        <v>2745</v>
      </c>
      <c r="D3875" t="s">
        <v>698</v>
      </c>
      <c r="E3875" t="str">
        <f t="shared" si="312"/>
        <v>far</v>
      </c>
      <c r="F3875" t="s">
        <v>34</v>
      </c>
      <c r="G3875">
        <v>10062018</v>
      </c>
      <c r="H3875" s="1">
        <v>2</v>
      </c>
      <c r="I3875" t="s">
        <v>39</v>
      </c>
      <c r="J3875" t="s">
        <v>40</v>
      </c>
      <c r="O3875" t="s">
        <v>55</v>
      </c>
      <c r="Q3875" t="s">
        <v>43</v>
      </c>
      <c r="R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Z3875" t="b">
        <f t="shared" si="313"/>
        <v>1</v>
      </c>
      <c r="AA3875" t="b">
        <v>0</v>
      </c>
      <c r="AB3875" t="b">
        <v>1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J3875" t="b">
        <f t="shared" si="314"/>
        <v>1</v>
      </c>
      <c r="AK3875" t="s">
        <v>2746</v>
      </c>
      <c r="AL3875" t="b">
        <v>1</v>
      </c>
    </row>
    <row r="3876" spans="1:38" x14ac:dyDescent="0.3">
      <c r="A3876">
        <v>-73.955826869999996</v>
      </c>
      <c r="B3876">
        <v>40.795207419999997</v>
      </c>
      <c r="C3876" t="s">
        <v>2754</v>
      </c>
      <c r="D3876" t="s">
        <v>530</v>
      </c>
      <c r="E3876" t="str">
        <f t="shared" si="312"/>
        <v>far</v>
      </c>
      <c r="F3876" t="s">
        <v>34</v>
      </c>
      <c r="G3876">
        <v>10142018</v>
      </c>
      <c r="H3876" s="1">
        <v>4</v>
      </c>
      <c r="I3876" t="s">
        <v>39</v>
      </c>
      <c r="J3876" t="s">
        <v>40</v>
      </c>
      <c r="O3876" t="s">
        <v>55</v>
      </c>
      <c r="Q3876" t="s">
        <v>43</v>
      </c>
      <c r="R3876" t="b">
        <v>0</v>
      </c>
      <c r="S3876" t="s">
        <v>1822</v>
      </c>
      <c r="T3876" t="b">
        <v>0</v>
      </c>
      <c r="U3876" t="b">
        <v>0</v>
      </c>
      <c r="V3876" t="b">
        <v>0</v>
      </c>
      <c r="W3876" t="b">
        <v>0</v>
      </c>
      <c r="X3876" t="b">
        <v>1</v>
      </c>
      <c r="Z3876" t="b">
        <f t="shared" si="313"/>
        <v>1</v>
      </c>
      <c r="AA3876" t="b">
        <v>0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0</v>
      </c>
      <c r="AH3876" t="b">
        <v>1</v>
      </c>
      <c r="AJ3876" t="b">
        <f t="shared" si="314"/>
        <v>1</v>
      </c>
      <c r="AK3876" t="s">
        <v>2755</v>
      </c>
      <c r="AL3876" t="b">
        <v>1</v>
      </c>
    </row>
    <row r="3877" spans="1:38" x14ac:dyDescent="0.3">
      <c r="A3877">
        <v>-73.963531779999997</v>
      </c>
      <c r="B3877">
        <v>40.78213521</v>
      </c>
      <c r="C3877" t="s">
        <v>2758</v>
      </c>
      <c r="D3877" t="s">
        <v>1287</v>
      </c>
      <c r="E3877" t="str">
        <f t="shared" si="312"/>
        <v>far</v>
      </c>
      <c r="F3877" t="s">
        <v>48</v>
      </c>
      <c r="G3877">
        <v>10182018</v>
      </c>
      <c r="H3877" s="1">
        <v>1</v>
      </c>
      <c r="I3877" t="s">
        <v>39</v>
      </c>
      <c r="J3877" t="s">
        <v>40</v>
      </c>
      <c r="N3877" t="s">
        <v>41</v>
      </c>
      <c r="O3877" t="s">
        <v>42</v>
      </c>
      <c r="Q3877" t="s">
        <v>43</v>
      </c>
      <c r="R3877" t="b">
        <v>0</v>
      </c>
      <c r="T3877" t="b">
        <v>0</v>
      </c>
      <c r="U3877" t="b">
        <v>1</v>
      </c>
      <c r="V3877" t="b">
        <v>0</v>
      </c>
      <c r="W3877" t="b">
        <v>0</v>
      </c>
      <c r="X3877" t="b">
        <v>0</v>
      </c>
      <c r="Z3877" t="b">
        <f t="shared" si="313"/>
        <v>1</v>
      </c>
      <c r="AA3877" t="b">
        <v>1</v>
      </c>
      <c r="AB3877" t="b">
        <v>0</v>
      </c>
      <c r="AC3877" t="b">
        <v>0</v>
      </c>
      <c r="AD3877" t="b">
        <v>1</v>
      </c>
      <c r="AE3877" t="b">
        <v>0</v>
      </c>
      <c r="AF3877" t="b">
        <v>0</v>
      </c>
      <c r="AG3877" t="b">
        <v>1</v>
      </c>
      <c r="AH3877" t="b">
        <v>0</v>
      </c>
      <c r="AJ3877" t="b">
        <f t="shared" si="314"/>
        <v>1</v>
      </c>
      <c r="AK3877" t="s">
        <v>2759</v>
      </c>
      <c r="AL3877" t="b">
        <v>1</v>
      </c>
    </row>
    <row r="3878" spans="1:38" x14ac:dyDescent="0.3">
      <c r="A3878">
        <v>-73.96365514</v>
      </c>
      <c r="B3878">
        <v>40.790157280000003</v>
      </c>
      <c r="C3878" t="s">
        <v>2763</v>
      </c>
      <c r="D3878" t="s">
        <v>911</v>
      </c>
      <c r="E3878" t="str">
        <f t="shared" si="312"/>
        <v>far</v>
      </c>
      <c r="F3878" t="s">
        <v>34</v>
      </c>
      <c r="G3878">
        <v>10192018</v>
      </c>
      <c r="H3878" s="1">
        <v>2</v>
      </c>
      <c r="I3878" t="s">
        <v>39</v>
      </c>
      <c r="J3878" t="s">
        <v>40</v>
      </c>
      <c r="N3878" t="s">
        <v>168</v>
      </c>
      <c r="O3878" t="s">
        <v>169</v>
      </c>
      <c r="Q3878" t="s">
        <v>43</v>
      </c>
      <c r="R3878" t="b">
        <v>0</v>
      </c>
      <c r="T3878" t="b">
        <v>0</v>
      </c>
      <c r="U3878" t="b">
        <v>1</v>
      </c>
      <c r="V3878" t="b">
        <v>0</v>
      </c>
      <c r="W3878" t="b">
        <v>1</v>
      </c>
      <c r="X3878" t="b">
        <v>1</v>
      </c>
      <c r="Z3878" t="b">
        <f t="shared" si="313"/>
        <v>1</v>
      </c>
      <c r="AA3878" t="b">
        <v>0</v>
      </c>
      <c r="AB3878" t="b">
        <v>0</v>
      </c>
      <c r="AC3878" t="b">
        <v>0</v>
      </c>
      <c r="AD3878" t="b">
        <v>0</v>
      </c>
      <c r="AE3878" t="b">
        <v>1</v>
      </c>
      <c r="AF3878" t="b">
        <v>0</v>
      </c>
      <c r="AG3878" t="b">
        <v>0</v>
      </c>
      <c r="AH3878" t="b">
        <v>1</v>
      </c>
      <c r="AJ3878" t="b">
        <f t="shared" si="314"/>
        <v>1</v>
      </c>
      <c r="AK3878" t="s">
        <v>2764</v>
      </c>
      <c r="AL3878" t="b">
        <v>1</v>
      </c>
    </row>
    <row r="3879" spans="1:38" x14ac:dyDescent="0.3">
      <c r="A3879">
        <v>-73.955203499999996</v>
      </c>
      <c r="B3879">
        <v>40.788985189999998</v>
      </c>
      <c r="C3879" t="s">
        <v>2784</v>
      </c>
      <c r="D3879" t="s">
        <v>877</v>
      </c>
      <c r="E3879" t="str">
        <f t="shared" si="312"/>
        <v>far</v>
      </c>
      <c r="F3879" t="s">
        <v>48</v>
      </c>
      <c r="G3879">
        <v>10132018</v>
      </c>
      <c r="H3879" s="1">
        <v>6</v>
      </c>
      <c r="I3879" t="s">
        <v>39</v>
      </c>
      <c r="J3879" t="s">
        <v>41</v>
      </c>
      <c r="N3879" t="s">
        <v>40</v>
      </c>
      <c r="O3879" t="s">
        <v>110</v>
      </c>
      <c r="Q3879" t="s">
        <v>50</v>
      </c>
      <c r="R3879">
        <v>3</v>
      </c>
      <c r="S3879" t="s">
        <v>878</v>
      </c>
      <c r="T3879" t="b">
        <v>0</v>
      </c>
      <c r="U3879" t="b">
        <v>0</v>
      </c>
      <c r="V3879" t="b">
        <v>1</v>
      </c>
      <c r="W3879" t="b">
        <v>0</v>
      </c>
      <c r="X3879" t="b">
        <v>1</v>
      </c>
      <c r="Z3879" t="b">
        <f t="shared" si="313"/>
        <v>1</v>
      </c>
      <c r="AA3879" t="b">
        <v>0</v>
      </c>
      <c r="AB3879" t="b">
        <v>0</v>
      </c>
      <c r="AC3879" t="b">
        <v>0</v>
      </c>
      <c r="AD3879" t="b">
        <v>1</v>
      </c>
      <c r="AE3879" t="b">
        <v>0</v>
      </c>
      <c r="AF3879" t="b">
        <v>0</v>
      </c>
      <c r="AG3879" t="b">
        <v>1</v>
      </c>
      <c r="AH3879" t="b">
        <v>0</v>
      </c>
      <c r="AJ3879" t="b">
        <f t="shared" si="314"/>
        <v>1</v>
      </c>
      <c r="AK3879" t="s">
        <v>2785</v>
      </c>
      <c r="AL3879" t="b">
        <v>1</v>
      </c>
    </row>
    <row r="3880" spans="1:38" x14ac:dyDescent="0.3">
      <c r="A3880">
        <v>-73.970426959999998</v>
      </c>
      <c r="B3880">
        <v>40.77229646</v>
      </c>
      <c r="C3880" t="s">
        <v>2788</v>
      </c>
      <c r="D3880" t="s">
        <v>609</v>
      </c>
      <c r="E3880" t="str">
        <f t="shared" si="312"/>
        <v>far</v>
      </c>
      <c r="F3880" t="s">
        <v>48</v>
      </c>
      <c r="G3880">
        <v>10062018</v>
      </c>
      <c r="H3880" s="1">
        <v>9</v>
      </c>
      <c r="I3880" t="s">
        <v>39</v>
      </c>
      <c r="J3880" t="s">
        <v>40</v>
      </c>
      <c r="N3880" t="s">
        <v>84</v>
      </c>
      <c r="O3880" t="s">
        <v>103</v>
      </c>
      <c r="Q3880" t="s">
        <v>43</v>
      </c>
      <c r="R3880" t="b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Z3880" t="b">
        <f t="shared" si="313"/>
        <v>1</v>
      </c>
      <c r="AA3880" t="b">
        <v>0</v>
      </c>
      <c r="AB3880" t="b">
        <v>0</v>
      </c>
      <c r="AC3880" t="b">
        <v>0</v>
      </c>
      <c r="AD3880" t="b">
        <v>1</v>
      </c>
      <c r="AE3880" t="b">
        <v>0</v>
      </c>
      <c r="AF3880" t="b">
        <v>0</v>
      </c>
      <c r="AG3880" t="b">
        <v>0</v>
      </c>
      <c r="AH3880" t="b">
        <v>1</v>
      </c>
      <c r="AJ3880" t="b">
        <f t="shared" si="314"/>
        <v>1</v>
      </c>
      <c r="AK3880" t="s">
        <v>2789</v>
      </c>
      <c r="AL3880" t="b">
        <v>1</v>
      </c>
    </row>
    <row r="3881" spans="1:38" x14ac:dyDescent="0.3">
      <c r="A3881">
        <v>-73.952151470000004</v>
      </c>
      <c r="B3881">
        <v>40.794951519999998</v>
      </c>
      <c r="C3881" t="s">
        <v>2801</v>
      </c>
      <c r="D3881" t="s">
        <v>559</v>
      </c>
      <c r="E3881" t="str">
        <f t="shared" si="312"/>
        <v>far</v>
      </c>
      <c r="F3881" t="s">
        <v>34</v>
      </c>
      <c r="G3881">
        <v>10132018</v>
      </c>
      <c r="H3881" s="1">
        <v>3</v>
      </c>
      <c r="I3881" t="s">
        <v>54</v>
      </c>
      <c r="J3881" t="s">
        <v>40</v>
      </c>
      <c r="N3881" t="s">
        <v>117</v>
      </c>
      <c r="O3881" t="s">
        <v>118</v>
      </c>
      <c r="Q3881" t="s">
        <v>43</v>
      </c>
      <c r="R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1</v>
      </c>
      <c r="Z3881" t="b">
        <f t="shared" si="313"/>
        <v>1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b">
        <v>1</v>
      </c>
      <c r="AH3881" t="b">
        <v>1</v>
      </c>
      <c r="AJ3881" t="b">
        <f t="shared" si="314"/>
        <v>1</v>
      </c>
      <c r="AK3881" t="s">
        <v>2802</v>
      </c>
      <c r="AL3881" t="b">
        <v>1</v>
      </c>
    </row>
    <row r="3882" spans="1:38" x14ac:dyDescent="0.3">
      <c r="A3882">
        <v>-73.960125919999996</v>
      </c>
      <c r="B3882">
        <v>40.795535059999999</v>
      </c>
      <c r="C3882" t="s">
        <v>2813</v>
      </c>
      <c r="D3882" t="s">
        <v>1406</v>
      </c>
      <c r="E3882" t="str">
        <f t="shared" si="312"/>
        <v>far</v>
      </c>
      <c r="F3882" t="s">
        <v>34</v>
      </c>
      <c r="G3882">
        <v>10132018</v>
      </c>
      <c r="H3882" s="1">
        <v>4</v>
      </c>
      <c r="J3882" t="s">
        <v>40</v>
      </c>
      <c r="N3882" t="s">
        <v>41</v>
      </c>
      <c r="O3882" t="s">
        <v>42</v>
      </c>
      <c r="Q3882" t="s">
        <v>43</v>
      </c>
      <c r="R3882" t="b">
        <v>0</v>
      </c>
      <c r="T3882" t="b">
        <v>1</v>
      </c>
      <c r="U3882" t="b">
        <v>0</v>
      </c>
      <c r="V3882" t="b">
        <v>0</v>
      </c>
      <c r="W3882" t="b">
        <v>1</v>
      </c>
      <c r="X3882" t="b">
        <v>0</v>
      </c>
      <c r="Z3882" t="b">
        <f t="shared" si="313"/>
        <v>1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1</v>
      </c>
      <c r="AJ3882" t="b">
        <f t="shared" si="314"/>
        <v>1</v>
      </c>
      <c r="AK3882" t="s">
        <v>2814</v>
      </c>
      <c r="AL3882" t="b">
        <v>1</v>
      </c>
    </row>
    <row r="3883" spans="1:38" x14ac:dyDescent="0.3">
      <c r="A3883">
        <v>-73.969752670000005</v>
      </c>
      <c r="B3883">
        <v>40.77595298</v>
      </c>
      <c r="C3883" t="s">
        <v>2815</v>
      </c>
      <c r="D3883" t="s">
        <v>79</v>
      </c>
      <c r="E3883" t="str">
        <f t="shared" si="312"/>
        <v>far</v>
      </c>
      <c r="F3883" t="s">
        <v>34</v>
      </c>
      <c r="G3883">
        <v>10082018</v>
      </c>
      <c r="H3883" s="1">
        <v>9</v>
      </c>
      <c r="I3883" t="s">
        <v>39</v>
      </c>
      <c r="J3883" t="s">
        <v>40</v>
      </c>
      <c r="N3883" t="s">
        <v>84</v>
      </c>
      <c r="O3883" t="s">
        <v>103</v>
      </c>
      <c r="Q3883" t="s">
        <v>43</v>
      </c>
      <c r="R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1</v>
      </c>
      <c r="Z3883" t="b">
        <f t="shared" si="313"/>
        <v>1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0</v>
      </c>
      <c r="AH3883" t="b">
        <v>1</v>
      </c>
      <c r="AJ3883" t="b">
        <f t="shared" si="314"/>
        <v>1</v>
      </c>
      <c r="AK3883" t="s">
        <v>2816</v>
      </c>
      <c r="AL3883" t="b">
        <v>1</v>
      </c>
    </row>
    <row r="3884" spans="1:38" x14ac:dyDescent="0.3">
      <c r="A3884">
        <v>-73.967740980000002</v>
      </c>
      <c r="B3884">
        <v>40.776357910000002</v>
      </c>
      <c r="C3884" t="s">
        <v>2831</v>
      </c>
      <c r="D3884" t="s">
        <v>326</v>
      </c>
      <c r="E3884" t="str">
        <f t="shared" si="312"/>
        <v>far</v>
      </c>
      <c r="F3884" t="s">
        <v>34</v>
      </c>
      <c r="G3884">
        <v>10192018</v>
      </c>
      <c r="H3884" s="1">
        <v>8</v>
      </c>
      <c r="I3884" t="s">
        <v>39</v>
      </c>
      <c r="O3884" t="s">
        <v>35</v>
      </c>
      <c r="Q3884" t="s">
        <v>50</v>
      </c>
      <c r="R3884">
        <v>5</v>
      </c>
      <c r="T3884" t="b">
        <v>0</v>
      </c>
      <c r="U3884" t="b">
        <v>1</v>
      </c>
      <c r="V3884" t="b">
        <v>0</v>
      </c>
      <c r="W3884" t="b">
        <v>0</v>
      </c>
      <c r="X3884" t="b">
        <v>0</v>
      </c>
      <c r="Z3884" t="b">
        <f t="shared" si="313"/>
        <v>1</v>
      </c>
      <c r="AA3884" t="b">
        <v>0</v>
      </c>
      <c r="AB3884" t="b">
        <v>1</v>
      </c>
      <c r="AC3884" t="b">
        <v>1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J3884" t="b">
        <f t="shared" si="314"/>
        <v>1</v>
      </c>
      <c r="AK3884" t="s">
        <v>2832</v>
      </c>
      <c r="AL3884" t="b">
        <v>1</v>
      </c>
    </row>
    <row r="3885" spans="1:38" x14ac:dyDescent="0.3">
      <c r="A3885">
        <v>-73.956331120000002</v>
      </c>
      <c r="B3885">
        <v>40.795090160000001</v>
      </c>
      <c r="C3885" t="s">
        <v>2833</v>
      </c>
      <c r="D3885" t="s">
        <v>530</v>
      </c>
      <c r="E3885" t="str">
        <f t="shared" si="312"/>
        <v>far</v>
      </c>
      <c r="F3885" t="s">
        <v>48</v>
      </c>
      <c r="G3885">
        <v>10102018</v>
      </c>
      <c r="H3885" s="1">
        <v>12</v>
      </c>
      <c r="I3885" t="s">
        <v>39</v>
      </c>
      <c r="J3885" t="s">
        <v>41</v>
      </c>
      <c r="O3885" t="s">
        <v>49</v>
      </c>
      <c r="Q3885" t="s">
        <v>43</v>
      </c>
      <c r="R3885" t="b">
        <v>0</v>
      </c>
      <c r="S3885" t="s">
        <v>2834</v>
      </c>
      <c r="T3885" t="b">
        <v>0</v>
      </c>
      <c r="U3885" t="b">
        <v>1</v>
      </c>
      <c r="V3885" t="b">
        <v>0</v>
      </c>
      <c r="W3885" t="b">
        <v>0</v>
      </c>
      <c r="X3885" t="b">
        <v>0</v>
      </c>
      <c r="Z3885" t="b">
        <f t="shared" si="313"/>
        <v>1</v>
      </c>
      <c r="AA3885" t="b">
        <v>0</v>
      </c>
      <c r="AB3885" t="b">
        <v>0</v>
      </c>
      <c r="AC3885" t="b">
        <v>0</v>
      </c>
      <c r="AD3885" t="b">
        <v>1</v>
      </c>
      <c r="AE3885" t="b">
        <v>0</v>
      </c>
      <c r="AF3885" t="b">
        <v>0</v>
      </c>
      <c r="AG3885" t="b">
        <v>0</v>
      </c>
      <c r="AH3885" t="b">
        <v>0</v>
      </c>
      <c r="AI3885" t="s">
        <v>2835</v>
      </c>
      <c r="AJ3885" t="b">
        <f t="shared" si="314"/>
        <v>1</v>
      </c>
      <c r="AK3885" t="s">
        <v>2836</v>
      </c>
      <c r="AL3885" t="b">
        <v>1</v>
      </c>
    </row>
    <row r="3886" spans="1:38" x14ac:dyDescent="0.3">
      <c r="A3886">
        <v>-73.970258900000005</v>
      </c>
      <c r="B3886">
        <v>40.776610750000003</v>
      </c>
      <c r="C3886" t="s">
        <v>2839</v>
      </c>
      <c r="D3886" t="s">
        <v>121</v>
      </c>
      <c r="E3886" t="str">
        <f t="shared" si="312"/>
        <v>far</v>
      </c>
      <c r="F3886" t="s">
        <v>48</v>
      </c>
      <c r="G3886">
        <v>10082018</v>
      </c>
      <c r="H3886" s="1">
        <v>8</v>
      </c>
      <c r="I3886" t="s">
        <v>39</v>
      </c>
      <c r="J3886" t="s">
        <v>40</v>
      </c>
      <c r="O3886" t="s">
        <v>55</v>
      </c>
      <c r="Q3886" t="s">
        <v>43</v>
      </c>
      <c r="R3886" t="b">
        <v>0</v>
      </c>
      <c r="T3886" t="b">
        <v>1</v>
      </c>
      <c r="U3886" t="b">
        <v>1</v>
      </c>
      <c r="V3886" t="b">
        <v>0</v>
      </c>
      <c r="W3886" t="b">
        <v>0</v>
      </c>
      <c r="X3886" t="b">
        <v>1</v>
      </c>
      <c r="Z3886" t="b">
        <f t="shared" si="313"/>
        <v>1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1</v>
      </c>
      <c r="AJ3886" t="b">
        <f t="shared" si="314"/>
        <v>1</v>
      </c>
      <c r="AK3886" t="s">
        <v>2840</v>
      </c>
      <c r="AL3886" t="b">
        <v>1</v>
      </c>
    </row>
    <row r="3887" spans="1:38" x14ac:dyDescent="0.3">
      <c r="A3887">
        <v>-73.964789120000006</v>
      </c>
      <c r="B3887">
        <v>40.789853069999999</v>
      </c>
      <c r="C3887" t="s">
        <v>2851</v>
      </c>
      <c r="D3887" t="s">
        <v>1136</v>
      </c>
      <c r="E3887" t="str">
        <f t="shared" si="312"/>
        <v>far</v>
      </c>
      <c r="F3887" t="s">
        <v>48</v>
      </c>
      <c r="G3887">
        <v>10072018</v>
      </c>
      <c r="H3887" s="1">
        <v>2</v>
      </c>
      <c r="I3887" t="s">
        <v>39</v>
      </c>
      <c r="J3887" t="s">
        <v>40</v>
      </c>
      <c r="O3887" t="s">
        <v>55</v>
      </c>
      <c r="Q3887" t="s">
        <v>50</v>
      </c>
      <c r="R3887">
        <v>30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Z3887" t="b">
        <f t="shared" si="313"/>
        <v>1</v>
      </c>
      <c r="AA3887" t="b">
        <v>0</v>
      </c>
      <c r="AB3887" t="b">
        <v>0</v>
      </c>
      <c r="AC3887" t="b">
        <v>0</v>
      </c>
      <c r="AD3887" t="b">
        <v>1</v>
      </c>
      <c r="AE3887" t="b">
        <v>0</v>
      </c>
      <c r="AF3887" t="b">
        <v>0</v>
      </c>
      <c r="AG3887" t="b">
        <v>0</v>
      </c>
      <c r="AH3887" t="b">
        <v>0</v>
      </c>
      <c r="AJ3887" t="b">
        <f t="shared" si="314"/>
        <v>1</v>
      </c>
      <c r="AK3887" t="s">
        <v>2852</v>
      </c>
      <c r="AL3887" t="b">
        <v>1</v>
      </c>
    </row>
    <row r="3888" spans="1:38" x14ac:dyDescent="0.3">
      <c r="A3888">
        <v>-73.978212009999993</v>
      </c>
      <c r="B3888">
        <v>40.771715450000002</v>
      </c>
      <c r="C3888" t="s">
        <v>2855</v>
      </c>
      <c r="D3888" t="s">
        <v>874</v>
      </c>
      <c r="E3888" t="str">
        <f t="shared" si="312"/>
        <v>far</v>
      </c>
      <c r="F3888" t="s">
        <v>48</v>
      </c>
      <c r="G3888">
        <v>10062018</v>
      </c>
      <c r="H3888" s="1">
        <v>5</v>
      </c>
      <c r="I3888" t="s">
        <v>39</v>
      </c>
      <c r="J3888" t="s">
        <v>40</v>
      </c>
      <c r="N3888" t="s">
        <v>117</v>
      </c>
      <c r="O3888" t="s">
        <v>118</v>
      </c>
      <c r="Q3888" t="s">
        <v>50</v>
      </c>
      <c r="R3888">
        <v>4</v>
      </c>
      <c r="S3888" t="s">
        <v>206</v>
      </c>
      <c r="T3888" t="b">
        <v>0</v>
      </c>
      <c r="U3888" t="b">
        <v>0</v>
      </c>
      <c r="V3888" t="b">
        <v>1</v>
      </c>
      <c r="W3888" t="b">
        <v>0</v>
      </c>
      <c r="X3888" t="b">
        <v>0</v>
      </c>
      <c r="Z3888" t="b">
        <f t="shared" si="313"/>
        <v>1</v>
      </c>
      <c r="AA3888" t="b">
        <v>0</v>
      </c>
      <c r="AB3888" t="b">
        <v>0</v>
      </c>
      <c r="AC3888" t="b">
        <v>0</v>
      </c>
      <c r="AD3888" t="b">
        <v>1</v>
      </c>
      <c r="AE3888" t="b">
        <v>1</v>
      </c>
      <c r="AF3888" t="b">
        <v>0</v>
      </c>
      <c r="AG3888" t="b">
        <v>0</v>
      </c>
      <c r="AH3888" t="b">
        <v>0</v>
      </c>
      <c r="AI3888" t="s">
        <v>1751</v>
      </c>
      <c r="AJ3888" t="b">
        <f t="shared" si="314"/>
        <v>1</v>
      </c>
      <c r="AK3888" t="s">
        <v>2856</v>
      </c>
      <c r="AL3888" t="b">
        <v>1</v>
      </c>
    </row>
    <row r="3889" spans="1:38" x14ac:dyDescent="0.3">
      <c r="A3889">
        <v>-73.956460640000003</v>
      </c>
      <c r="B3889">
        <v>40.78805466</v>
      </c>
      <c r="C3889" t="s">
        <v>2857</v>
      </c>
      <c r="D3889" t="s">
        <v>1915</v>
      </c>
      <c r="E3889" t="str">
        <f t="shared" si="312"/>
        <v>far</v>
      </c>
      <c r="F3889" t="s">
        <v>34</v>
      </c>
      <c r="G3889">
        <v>10062018</v>
      </c>
      <c r="H3889" s="1">
        <v>6</v>
      </c>
      <c r="I3889" t="s">
        <v>39</v>
      </c>
      <c r="J3889" t="s">
        <v>40</v>
      </c>
      <c r="N3889" t="s">
        <v>84</v>
      </c>
      <c r="O3889" t="s">
        <v>103</v>
      </c>
      <c r="Q3889" t="s">
        <v>43</v>
      </c>
      <c r="R3889" t="b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Z3889" t="b">
        <f t="shared" si="313"/>
        <v>1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1</v>
      </c>
      <c r="AH3889" t="b">
        <v>1</v>
      </c>
      <c r="AI3889" t="s">
        <v>1206</v>
      </c>
      <c r="AJ3889" t="b">
        <f t="shared" si="314"/>
        <v>1</v>
      </c>
      <c r="AK3889" t="s">
        <v>2858</v>
      </c>
      <c r="AL3889" t="b">
        <v>1</v>
      </c>
    </row>
    <row r="3890" spans="1:38" x14ac:dyDescent="0.3">
      <c r="A3890">
        <v>-73.961374699999993</v>
      </c>
      <c r="B3890">
        <v>40.792048389999998</v>
      </c>
      <c r="C3890" t="s">
        <v>2861</v>
      </c>
      <c r="D3890" t="s">
        <v>290</v>
      </c>
      <c r="E3890" t="str">
        <f t="shared" si="312"/>
        <v>far</v>
      </c>
      <c r="F3890" t="s">
        <v>34</v>
      </c>
      <c r="G3890">
        <v>10072018</v>
      </c>
      <c r="H3890" s="1">
        <v>1</v>
      </c>
      <c r="I3890" t="s">
        <v>39</v>
      </c>
      <c r="J3890" t="s">
        <v>40</v>
      </c>
      <c r="O3890" t="s">
        <v>55</v>
      </c>
      <c r="Q3890" t="s">
        <v>43</v>
      </c>
      <c r="R3890" t="b">
        <v>0</v>
      </c>
      <c r="T3890" t="b">
        <v>1</v>
      </c>
      <c r="U3890" t="b">
        <v>0</v>
      </c>
      <c r="V3890" t="b">
        <v>1</v>
      </c>
      <c r="W3890" t="b">
        <v>0</v>
      </c>
      <c r="X3890" t="b">
        <v>0</v>
      </c>
      <c r="Z3890" t="b">
        <f t="shared" si="313"/>
        <v>1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1</v>
      </c>
      <c r="AJ3890" t="b">
        <f t="shared" si="314"/>
        <v>1</v>
      </c>
      <c r="AK3890" t="s">
        <v>2862</v>
      </c>
      <c r="AL3890" t="b">
        <v>1</v>
      </c>
    </row>
    <row r="3891" spans="1:38" x14ac:dyDescent="0.3">
      <c r="A3891">
        <v>-73.968585970000007</v>
      </c>
      <c r="B3891">
        <v>40.784880510000001</v>
      </c>
      <c r="C3891" t="s">
        <v>2866</v>
      </c>
      <c r="D3891" t="s">
        <v>2867</v>
      </c>
      <c r="E3891" t="str">
        <f t="shared" si="312"/>
        <v>far</v>
      </c>
      <c r="F3891" t="s">
        <v>48</v>
      </c>
      <c r="G3891">
        <v>10182018</v>
      </c>
      <c r="H3891" s="1">
        <v>4</v>
      </c>
      <c r="I3891" t="s">
        <v>39</v>
      </c>
      <c r="J3891" t="s">
        <v>40</v>
      </c>
      <c r="O3891" t="s">
        <v>55</v>
      </c>
      <c r="Q3891" t="s">
        <v>50</v>
      </c>
      <c r="R3891">
        <v>3</v>
      </c>
      <c r="S3891" t="s">
        <v>2868</v>
      </c>
      <c r="T3891" t="b">
        <v>0</v>
      </c>
      <c r="U3891" t="b">
        <v>0</v>
      </c>
      <c r="V3891" t="b">
        <v>1</v>
      </c>
      <c r="W3891" t="b">
        <v>0</v>
      </c>
      <c r="X3891" t="b">
        <v>0</v>
      </c>
      <c r="Z3891" t="b">
        <f t="shared" si="313"/>
        <v>1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1</v>
      </c>
      <c r="AJ3891" t="b">
        <f t="shared" si="314"/>
        <v>1</v>
      </c>
      <c r="AK3891" t="s">
        <v>2869</v>
      </c>
      <c r="AL3891" t="b">
        <v>1</v>
      </c>
    </row>
    <row r="3892" spans="1:38" x14ac:dyDescent="0.3">
      <c r="A3892">
        <v>-73.957005050000006</v>
      </c>
      <c r="B3892">
        <v>40.798519229999997</v>
      </c>
      <c r="C3892" t="s">
        <v>2870</v>
      </c>
      <c r="D3892" t="s">
        <v>1248</v>
      </c>
      <c r="E3892" t="str">
        <f t="shared" si="312"/>
        <v>far</v>
      </c>
      <c r="F3892" t="s">
        <v>48</v>
      </c>
      <c r="G3892">
        <v>10172018</v>
      </c>
      <c r="H3892" s="1">
        <v>5</v>
      </c>
      <c r="I3892" t="s">
        <v>39</v>
      </c>
      <c r="J3892" t="s">
        <v>40</v>
      </c>
      <c r="N3892" t="s">
        <v>84</v>
      </c>
      <c r="O3892" t="s">
        <v>103</v>
      </c>
      <c r="Q3892" t="s">
        <v>43</v>
      </c>
      <c r="R3892" t="b">
        <v>0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Z3892" t="b">
        <f t="shared" si="313"/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1</v>
      </c>
      <c r="AJ3892" t="b">
        <f t="shared" si="314"/>
        <v>1</v>
      </c>
      <c r="AK3892" t="s">
        <v>2871</v>
      </c>
      <c r="AL3892" t="b">
        <v>1</v>
      </c>
    </row>
    <row r="3893" spans="1:38" x14ac:dyDescent="0.3">
      <c r="A3893">
        <v>-73.973710069999996</v>
      </c>
      <c r="B3893">
        <v>40.770836009999996</v>
      </c>
      <c r="C3893" t="s">
        <v>2879</v>
      </c>
      <c r="D3893" t="s">
        <v>159</v>
      </c>
      <c r="E3893" t="str">
        <f t="shared" ref="E3893:E3956" si="315">IF(D3893="05D","near",IF(D3893="07D","near",IF(D3893="06C","near",IF(D3893="06E","near",IF(D3893="06D","near","far")))))</f>
        <v>far</v>
      </c>
      <c r="F3893" t="s">
        <v>34</v>
      </c>
      <c r="G3893">
        <v>10132018</v>
      </c>
      <c r="H3893" s="1">
        <v>3</v>
      </c>
      <c r="I3893" t="s">
        <v>39</v>
      </c>
      <c r="J3893" t="s">
        <v>40</v>
      </c>
      <c r="O3893" t="s">
        <v>55</v>
      </c>
      <c r="Q3893" t="s">
        <v>43</v>
      </c>
      <c r="R3893" t="b">
        <v>0</v>
      </c>
      <c r="S3893" t="s">
        <v>2880</v>
      </c>
      <c r="T3893" t="b">
        <v>0</v>
      </c>
      <c r="U3893" t="b">
        <v>0</v>
      </c>
      <c r="V3893" t="b">
        <v>0</v>
      </c>
      <c r="W3893" t="b">
        <v>0</v>
      </c>
      <c r="X3893" t="b">
        <v>1</v>
      </c>
      <c r="Z3893" t="b">
        <f t="shared" ref="Z3893:Z3956" si="316">ISBLANK(Y3893)</f>
        <v>1</v>
      </c>
      <c r="AA3893" t="b">
        <v>0</v>
      </c>
      <c r="AB3893" t="b">
        <v>0</v>
      </c>
      <c r="AC3893" t="b">
        <v>0</v>
      </c>
      <c r="AD3893" t="b">
        <v>1</v>
      </c>
      <c r="AE3893" t="b">
        <v>1</v>
      </c>
      <c r="AF3893" t="b">
        <v>0</v>
      </c>
      <c r="AG3893" t="b">
        <v>1</v>
      </c>
      <c r="AH3893" t="b">
        <v>0</v>
      </c>
      <c r="AJ3893" t="b">
        <f t="shared" ref="AJ3893:AJ3956" si="317">OR(AB3893,AC3893, AD3893, AH3893)</f>
        <v>1</v>
      </c>
      <c r="AK3893" t="s">
        <v>2881</v>
      </c>
      <c r="AL3893" t="b">
        <v>1</v>
      </c>
    </row>
    <row r="3894" spans="1:38" x14ac:dyDescent="0.3">
      <c r="A3894">
        <v>-73.974945750000003</v>
      </c>
      <c r="B3894">
        <v>40.767671239999999</v>
      </c>
      <c r="C3894" t="s">
        <v>2882</v>
      </c>
      <c r="D3894" t="s">
        <v>1706</v>
      </c>
      <c r="E3894" t="str">
        <f t="shared" si="315"/>
        <v>far</v>
      </c>
      <c r="F3894" t="s">
        <v>34</v>
      </c>
      <c r="G3894">
        <v>10132018</v>
      </c>
      <c r="H3894" s="1">
        <v>7</v>
      </c>
      <c r="I3894" t="s">
        <v>39</v>
      </c>
      <c r="J3894" t="s">
        <v>40</v>
      </c>
      <c r="N3894" t="s">
        <v>41</v>
      </c>
      <c r="O3894" t="s">
        <v>42</v>
      </c>
      <c r="Q3894" t="s">
        <v>43</v>
      </c>
      <c r="R3894" t="b">
        <v>0</v>
      </c>
      <c r="T3894" t="b">
        <v>1</v>
      </c>
      <c r="U3894" t="b">
        <v>0</v>
      </c>
      <c r="V3894" t="b">
        <v>0</v>
      </c>
      <c r="W3894" t="b">
        <v>0</v>
      </c>
      <c r="X3894" t="b">
        <v>0</v>
      </c>
      <c r="Z3894" t="b">
        <f t="shared" si="316"/>
        <v>1</v>
      </c>
      <c r="AA3894" t="b">
        <v>0</v>
      </c>
      <c r="AB3894" t="b">
        <v>0</v>
      </c>
      <c r="AC3894" t="b">
        <v>0</v>
      </c>
      <c r="AD3894" t="b">
        <v>1</v>
      </c>
      <c r="AE3894" t="b">
        <v>0</v>
      </c>
      <c r="AF3894" t="b">
        <v>0</v>
      </c>
      <c r="AG3894" t="b">
        <v>0</v>
      </c>
      <c r="AH3894" t="b">
        <v>1</v>
      </c>
      <c r="AJ3894" t="b">
        <f t="shared" si="317"/>
        <v>1</v>
      </c>
      <c r="AK3894" t="s">
        <v>2883</v>
      </c>
      <c r="AL3894" t="b">
        <v>1</v>
      </c>
    </row>
    <row r="3895" spans="1:38" x14ac:dyDescent="0.3">
      <c r="A3895">
        <v>-73.972887110000002</v>
      </c>
      <c r="B3895">
        <v>40.771298369999997</v>
      </c>
      <c r="C3895" t="s">
        <v>2884</v>
      </c>
      <c r="D3895" t="s">
        <v>776</v>
      </c>
      <c r="E3895" t="str">
        <f t="shared" si="315"/>
        <v>far</v>
      </c>
      <c r="F3895" t="s">
        <v>34</v>
      </c>
      <c r="G3895">
        <v>10122018</v>
      </c>
      <c r="H3895" s="1">
        <v>8</v>
      </c>
      <c r="I3895" t="s">
        <v>39</v>
      </c>
      <c r="J3895" t="s">
        <v>40</v>
      </c>
      <c r="N3895" t="s">
        <v>41</v>
      </c>
      <c r="O3895" t="s">
        <v>42</v>
      </c>
      <c r="Q3895" t="s">
        <v>50</v>
      </c>
      <c r="R3895">
        <v>10</v>
      </c>
      <c r="T3895" t="b">
        <v>0</v>
      </c>
      <c r="U3895" t="b">
        <v>0</v>
      </c>
      <c r="V3895" t="b">
        <v>0</v>
      </c>
      <c r="W3895" t="b">
        <v>1</v>
      </c>
      <c r="X3895" t="b">
        <v>0</v>
      </c>
      <c r="Z3895" t="b">
        <f t="shared" si="316"/>
        <v>1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1</v>
      </c>
      <c r="AJ3895" t="b">
        <f t="shared" si="317"/>
        <v>1</v>
      </c>
      <c r="AK3895" t="s">
        <v>2885</v>
      </c>
      <c r="AL3895" t="b">
        <v>1</v>
      </c>
    </row>
    <row r="3896" spans="1:38" x14ac:dyDescent="0.3">
      <c r="A3896">
        <v>-73.954025729999998</v>
      </c>
      <c r="B3896">
        <v>40.798408619999996</v>
      </c>
      <c r="C3896" t="s">
        <v>2894</v>
      </c>
      <c r="D3896" t="s">
        <v>332</v>
      </c>
      <c r="E3896" t="str">
        <f t="shared" si="315"/>
        <v>far</v>
      </c>
      <c r="F3896" t="s">
        <v>34</v>
      </c>
      <c r="G3896">
        <v>10122018</v>
      </c>
      <c r="H3896" s="1">
        <v>2</v>
      </c>
      <c r="I3896" t="s">
        <v>54</v>
      </c>
      <c r="J3896" t="s">
        <v>40</v>
      </c>
      <c r="N3896" t="s">
        <v>41</v>
      </c>
      <c r="O3896" t="s">
        <v>42</v>
      </c>
      <c r="T3896" t="b">
        <v>1</v>
      </c>
      <c r="U3896" t="b">
        <v>0</v>
      </c>
      <c r="V3896" t="b">
        <v>1</v>
      </c>
      <c r="W3896" t="b">
        <v>0</v>
      </c>
      <c r="X3896" t="b">
        <v>0</v>
      </c>
      <c r="Z3896" t="b">
        <f t="shared" si="316"/>
        <v>1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1</v>
      </c>
      <c r="AH3896" t="b">
        <v>1</v>
      </c>
      <c r="AJ3896" t="b">
        <f t="shared" si="317"/>
        <v>1</v>
      </c>
      <c r="AK3896" t="s">
        <v>2895</v>
      </c>
      <c r="AL3896" t="b">
        <v>1</v>
      </c>
    </row>
    <row r="3897" spans="1:38" x14ac:dyDescent="0.3">
      <c r="A3897">
        <v>-73.967463129999999</v>
      </c>
      <c r="B3897">
        <v>40.779007640000003</v>
      </c>
      <c r="C3897" t="s">
        <v>2907</v>
      </c>
      <c r="D3897" t="s">
        <v>215</v>
      </c>
      <c r="E3897" t="str">
        <f t="shared" si="315"/>
        <v>far</v>
      </c>
      <c r="F3897" t="s">
        <v>48</v>
      </c>
      <c r="G3897">
        <v>10172018</v>
      </c>
      <c r="H3897" s="1">
        <v>10</v>
      </c>
      <c r="I3897" t="s">
        <v>54</v>
      </c>
      <c r="J3897" t="s">
        <v>40</v>
      </c>
      <c r="O3897" t="s">
        <v>55</v>
      </c>
      <c r="Q3897" t="s">
        <v>50</v>
      </c>
      <c r="R3897">
        <v>2</v>
      </c>
      <c r="S3897" t="s">
        <v>2908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Z3897" t="b">
        <f t="shared" si="316"/>
        <v>1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1</v>
      </c>
      <c r="AJ3897" t="b">
        <f t="shared" si="317"/>
        <v>1</v>
      </c>
      <c r="AK3897" t="s">
        <v>2909</v>
      </c>
      <c r="AL3897" t="b">
        <v>1</v>
      </c>
    </row>
    <row r="3898" spans="1:38" x14ac:dyDescent="0.3">
      <c r="A3898">
        <v>-73.954183709999995</v>
      </c>
      <c r="B3898">
        <v>40.79443405</v>
      </c>
      <c r="C3898" t="s">
        <v>2925</v>
      </c>
      <c r="D3898" t="s">
        <v>293</v>
      </c>
      <c r="E3898" t="str">
        <f t="shared" si="315"/>
        <v>far</v>
      </c>
      <c r="F3898" t="s">
        <v>34</v>
      </c>
      <c r="G3898">
        <v>10202018</v>
      </c>
      <c r="H3898" s="1">
        <v>6</v>
      </c>
      <c r="I3898" t="s">
        <v>54</v>
      </c>
      <c r="J3898" t="s">
        <v>41</v>
      </c>
      <c r="N3898" t="s">
        <v>84</v>
      </c>
      <c r="O3898" t="s">
        <v>85</v>
      </c>
      <c r="Q3898" t="s">
        <v>43</v>
      </c>
      <c r="R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1</v>
      </c>
      <c r="Z3898" t="b">
        <f t="shared" si="316"/>
        <v>1</v>
      </c>
      <c r="AA3898" t="b">
        <v>0</v>
      </c>
      <c r="AB3898" t="b">
        <v>1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1</v>
      </c>
      <c r="AJ3898" t="b">
        <f t="shared" si="317"/>
        <v>1</v>
      </c>
      <c r="AK3898" t="s">
        <v>2926</v>
      </c>
      <c r="AL3898" t="b">
        <v>1</v>
      </c>
    </row>
    <row r="3899" spans="1:38" x14ac:dyDescent="0.3">
      <c r="A3899">
        <v>-73.972273759999993</v>
      </c>
      <c r="B3899">
        <v>40.768963020000001</v>
      </c>
      <c r="C3899" t="s">
        <v>2929</v>
      </c>
      <c r="D3899" t="s">
        <v>66</v>
      </c>
      <c r="E3899" t="str">
        <f t="shared" si="315"/>
        <v>far</v>
      </c>
      <c r="F3899" t="s">
        <v>48</v>
      </c>
      <c r="G3899">
        <v>10082018</v>
      </c>
      <c r="H3899" s="1">
        <v>4</v>
      </c>
      <c r="I3899" t="s">
        <v>54</v>
      </c>
      <c r="J3899" t="s">
        <v>40</v>
      </c>
      <c r="N3899" t="s">
        <v>41</v>
      </c>
      <c r="O3899" t="s">
        <v>42</v>
      </c>
      <c r="P3899" t="s">
        <v>2930</v>
      </c>
      <c r="Q3899" t="s">
        <v>50</v>
      </c>
      <c r="R3899">
        <v>20</v>
      </c>
      <c r="S3899" t="s">
        <v>206</v>
      </c>
      <c r="T3899" t="b">
        <v>1</v>
      </c>
      <c r="U3899" t="b">
        <v>0</v>
      </c>
      <c r="V3899" t="b">
        <v>1</v>
      </c>
      <c r="W3899" t="b">
        <v>0</v>
      </c>
      <c r="X3899" t="b">
        <v>0</v>
      </c>
      <c r="Z3899" t="b">
        <f t="shared" si="316"/>
        <v>1</v>
      </c>
      <c r="AA3899" t="b">
        <v>0</v>
      </c>
      <c r="AB3899" t="b">
        <v>0</v>
      </c>
      <c r="AC3899" t="b">
        <v>0</v>
      </c>
      <c r="AD3899" t="b">
        <v>0</v>
      </c>
      <c r="AE3899" t="b">
        <v>1</v>
      </c>
      <c r="AF3899" t="b">
        <v>0</v>
      </c>
      <c r="AG3899" t="b">
        <v>0</v>
      </c>
      <c r="AH3899" t="b">
        <v>1</v>
      </c>
      <c r="AJ3899" t="b">
        <f t="shared" si="317"/>
        <v>1</v>
      </c>
      <c r="AK3899" t="s">
        <v>2931</v>
      </c>
      <c r="AL3899" t="b">
        <v>1</v>
      </c>
    </row>
    <row r="3900" spans="1:38" x14ac:dyDescent="0.3">
      <c r="A3900">
        <v>-73.969021190000007</v>
      </c>
      <c r="B3900">
        <v>40.773038300000003</v>
      </c>
      <c r="C3900" t="s">
        <v>2932</v>
      </c>
      <c r="D3900" t="s">
        <v>83</v>
      </c>
      <c r="E3900" t="str">
        <f t="shared" si="315"/>
        <v>far</v>
      </c>
      <c r="F3900" t="s">
        <v>48</v>
      </c>
      <c r="G3900">
        <v>10102018</v>
      </c>
      <c r="H3900" s="1">
        <v>7</v>
      </c>
      <c r="I3900" t="s">
        <v>39</v>
      </c>
      <c r="J3900" t="s">
        <v>40</v>
      </c>
      <c r="N3900" t="s">
        <v>84</v>
      </c>
      <c r="O3900" t="s">
        <v>103</v>
      </c>
      <c r="Q3900" t="s">
        <v>50</v>
      </c>
      <c r="R3900">
        <v>4</v>
      </c>
      <c r="T3900" t="b">
        <v>0</v>
      </c>
      <c r="U3900" t="b">
        <v>0</v>
      </c>
      <c r="V3900" t="b">
        <v>0</v>
      </c>
      <c r="W3900" t="b">
        <v>1</v>
      </c>
      <c r="X3900" t="b">
        <v>0</v>
      </c>
      <c r="Z3900" t="b">
        <f t="shared" si="316"/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1</v>
      </c>
      <c r="AJ3900" t="b">
        <f t="shared" si="317"/>
        <v>1</v>
      </c>
      <c r="AK3900" t="s">
        <v>2933</v>
      </c>
      <c r="AL3900" t="b">
        <v>1</v>
      </c>
    </row>
    <row r="3901" spans="1:38" x14ac:dyDescent="0.3">
      <c r="A3901">
        <v>-73.968085529999996</v>
      </c>
      <c r="B3901">
        <v>40.776925200000001</v>
      </c>
      <c r="C3901" t="s">
        <v>2934</v>
      </c>
      <c r="D3901" t="s">
        <v>246</v>
      </c>
      <c r="E3901" t="str">
        <f t="shared" si="315"/>
        <v>far</v>
      </c>
      <c r="F3901" t="s">
        <v>48</v>
      </c>
      <c r="G3901">
        <v>10072018</v>
      </c>
      <c r="H3901" s="1">
        <v>10</v>
      </c>
      <c r="I3901" t="s">
        <v>39</v>
      </c>
      <c r="J3901" t="s">
        <v>41</v>
      </c>
      <c r="N3901" t="s">
        <v>40</v>
      </c>
      <c r="O3901" t="s">
        <v>110</v>
      </c>
      <c r="Q3901" t="s">
        <v>50</v>
      </c>
      <c r="R3901">
        <v>20</v>
      </c>
      <c r="T3901" t="b">
        <v>1</v>
      </c>
      <c r="U3901" t="b">
        <v>0</v>
      </c>
      <c r="V3901" t="b">
        <v>1</v>
      </c>
      <c r="W3901" t="b">
        <v>0</v>
      </c>
      <c r="X3901" t="b">
        <v>0</v>
      </c>
      <c r="Z3901" t="b">
        <f t="shared" si="316"/>
        <v>1</v>
      </c>
      <c r="AA3901" t="b">
        <v>0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1</v>
      </c>
      <c r="AJ3901" t="b">
        <f t="shared" si="317"/>
        <v>1</v>
      </c>
      <c r="AK3901" t="s">
        <v>2935</v>
      </c>
      <c r="AL3901" t="b">
        <v>1</v>
      </c>
    </row>
    <row r="3902" spans="1:38" x14ac:dyDescent="0.3">
      <c r="A3902">
        <v>-73.967767370000004</v>
      </c>
      <c r="B3902">
        <v>40.784702629999998</v>
      </c>
      <c r="C3902" t="s">
        <v>2956</v>
      </c>
      <c r="D3902" t="s">
        <v>2184</v>
      </c>
      <c r="E3902" t="str">
        <f t="shared" si="315"/>
        <v>far</v>
      </c>
      <c r="F3902" t="s">
        <v>34</v>
      </c>
      <c r="G3902">
        <v>10122018</v>
      </c>
      <c r="H3902" s="1">
        <v>7</v>
      </c>
      <c r="I3902" t="s">
        <v>39</v>
      </c>
      <c r="J3902" t="s">
        <v>40</v>
      </c>
      <c r="N3902" t="s">
        <v>41</v>
      </c>
      <c r="O3902" t="s">
        <v>42</v>
      </c>
      <c r="Q3902" t="s">
        <v>43</v>
      </c>
      <c r="R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Z3902" t="b">
        <f t="shared" si="316"/>
        <v>1</v>
      </c>
      <c r="AA3902" t="b">
        <v>0</v>
      </c>
      <c r="AB3902" t="b">
        <v>0</v>
      </c>
      <c r="AC3902" t="b">
        <v>0</v>
      </c>
      <c r="AD3902" t="b">
        <v>0</v>
      </c>
      <c r="AE3902" t="b">
        <v>1</v>
      </c>
      <c r="AF3902" t="b">
        <v>0</v>
      </c>
      <c r="AG3902" t="b">
        <v>0</v>
      </c>
      <c r="AH3902" t="b">
        <v>1</v>
      </c>
      <c r="AJ3902" t="b">
        <f t="shared" si="317"/>
        <v>1</v>
      </c>
      <c r="AK3902" t="s">
        <v>2957</v>
      </c>
      <c r="AL3902" t="b">
        <v>1</v>
      </c>
    </row>
    <row r="3903" spans="1:38" x14ac:dyDescent="0.3">
      <c r="A3903">
        <v>-73.956830089999997</v>
      </c>
      <c r="B3903">
        <v>40.793585569999998</v>
      </c>
      <c r="C3903" t="s">
        <v>2969</v>
      </c>
      <c r="D3903" t="s">
        <v>1045</v>
      </c>
      <c r="E3903" t="str">
        <f t="shared" si="315"/>
        <v>far</v>
      </c>
      <c r="F3903" t="s">
        <v>48</v>
      </c>
      <c r="G3903">
        <v>10132018</v>
      </c>
      <c r="H3903" s="1">
        <v>1</v>
      </c>
      <c r="I3903" t="s">
        <v>54</v>
      </c>
      <c r="J3903" t="s">
        <v>40</v>
      </c>
      <c r="O3903" t="s">
        <v>55</v>
      </c>
      <c r="Q3903" t="s">
        <v>43</v>
      </c>
      <c r="R3903" t="b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Z3903" t="b">
        <f t="shared" si="316"/>
        <v>1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1</v>
      </c>
      <c r="AI3903" t="s">
        <v>2970</v>
      </c>
      <c r="AJ3903" t="b">
        <f t="shared" si="317"/>
        <v>1</v>
      </c>
      <c r="AK3903" t="s">
        <v>2971</v>
      </c>
      <c r="AL3903" t="b">
        <v>1</v>
      </c>
    </row>
    <row r="3904" spans="1:38" x14ac:dyDescent="0.3">
      <c r="A3904">
        <v>-73.968817349999995</v>
      </c>
      <c r="B3904">
        <v>40.778200980000001</v>
      </c>
      <c r="C3904" t="s">
        <v>2987</v>
      </c>
      <c r="D3904" t="s">
        <v>271</v>
      </c>
      <c r="E3904" t="str">
        <f t="shared" si="315"/>
        <v>far</v>
      </c>
      <c r="F3904" t="s">
        <v>48</v>
      </c>
      <c r="G3904">
        <v>10142018</v>
      </c>
      <c r="H3904" s="1">
        <v>8</v>
      </c>
      <c r="I3904" t="s">
        <v>39</v>
      </c>
      <c r="J3904" t="s">
        <v>40</v>
      </c>
      <c r="O3904" t="s">
        <v>55</v>
      </c>
      <c r="Q3904" t="s">
        <v>43</v>
      </c>
      <c r="R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Z3904" t="b">
        <f t="shared" si="316"/>
        <v>1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1</v>
      </c>
      <c r="AI3904" t="s">
        <v>1294</v>
      </c>
      <c r="AJ3904" t="b">
        <f t="shared" si="317"/>
        <v>1</v>
      </c>
      <c r="AK3904" t="s">
        <v>2988</v>
      </c>
      <c r="AL3904" t="b">
        <v>1</v>
      </c>
    </row>
    <row r="3905" spans="1:38" x14ac:dyDescent="0.3">
      <c r="A3905">
        <v>-73.970297090000003</v>
      </c>
      <c r="B3905">
        <v>40.769688309999999</v>
      </c>
      <c r="C3905" t="s">
        <v>2998</v>
      </c>
      <c r="D3905" t="s">
        <v>113</v>
      </c>
      <c r="E3905" t="str">
        <f t="shared" si="315"/>
        <v>far</v>
      </c>
      <c r="F3905" t="s">
        <v>34</v>
      </c>
      <c r="G3905">
        <v>10062018</v>
      </c>
      <c r="H3905" s="1">
        <v>8</v>
      </c>
      <c r="I3905" t="s">
        <v>39</v>
      </c>
      <c r="J3905" t="s">
        <v>40</v>
      </c>
      <c r="N3905" t="s">
        <v>84</v>
      </c>
      <c r="O3905" t="s">
        <v>103</v>
      </c>
      <c r="Q3905" t="s">
        <v>43</v>
      </c>
      <c r="R3905" t="b">
        <v>0</v>
      </c>
      <c r="S3905" t="s">
        <v>2999</v>
      </c>
      <c r="T3905" t="b">
        <v>0</v>
      </c>
      <c r="U3905" t="b">
        <v>0</v>
      </c>
      <c r="V3905" t="b">
        <v>0</v>
      </c>
      <c r="W3905" t="b">
        <v>0</v>
      </c>
      <c r="X3905" t="b">
        <v>1</v>
      </c>
      <c r="Z3905" t="b">
        <f t="shared" si="316"/>
        <v>1</v>
      </c>
      <c r="AA3905" t="b">
        <v>0</v>
      </c>
      <c r="AB3905" t="b">
        <v>0</v>
      </c>
      <c r="AC3905" t="b">
        <v>0</v>
      </c>
      <c r="AD3905" t="b">
        <v>0</v>
      </c>
      <c r="AE3905" t="b">
        <v>1</v>
      </c>
      <c r="AF3905" t="b">
        <v>1</v>
      </c>
      <c r="AG3905" t="b">
        <v>0</v>
      </c>
      <c r="AH3905" t="b">
        <v>1</v>
      </c>
      <c r="AJ3905" t="b">
        <f t="shared" si="317"/>
        <v>1</v>
      </c>
      <c r="AK3905" t="s">
        <v>3000</v>
      </c>
      <c r="AL3905" t="b">
        <v>1</v>
      </c>
    </row>
    <row r="3906" spans="1:38" x14ac:dyDescent="0.3">
      <c r="A3906">
        <v>-73.953073959999998</v>
      </c>
      <c r="B3906">
        <v>40.793203439999999</v>
      </c>
      <c r="C3906" t="s">
        <v>3001</v>
      </c>
      <c r="D3906" t="s">
        <v>867</v>
      </c>
      <c r="E3906" t="str">
        <f t="shared" si="315"/>
        <v>far</v>
      </c>
      <c r="F3906" t="s">
        <v>34</v>
      </c>
      <c r="G3906">
        <v>10062018</v>
      </c>
      <c r="H3906" s="1">
        <v>1</v>
      </c>
      <c r="I3906" t="s">
        <v>54</v>
      </c>
      <c r="J3906" t="s">
        <v>40</v>
      </c>
      <c r="N3906" t="s">
        <v>84</v>
      </c>
      <c r="O3906" t="s">
        <v>103</v>
      </c>
      <c r="Q3906" t="s">
        <v>43</v>
      </c>
      <c r="R3906" t="b">
        <v>0</v>
      </c>
      <c r="T3906" t="b">
        <v>0</v>
      </c>
      <c r="U3906" t="b">
        <v>0</v>
      </c>
      <c r="V3906" t="b">
        <v>0</v>
      </c>
      <c r="W3906" t="b">
        <v>1</v>
      </c>
      <c r="X3906" t="b">
        <v>1</v>
      </c>
      <c r="Z3906" t="b">
        <f t="shared" si="316"/>
        <v>1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1</v>
      </c>
      <c r="AI3906" t="s">
        <v>3002</v>
      </c>
      <c r="AJ3906" t="b">
        <f t="shared" si="317"/>
        <v>1</v>
      </c>
      <c r="AK3906" t="s">
        <v>3003</v>
      </c>
      <c r="AL3906" t="b">
        <v>1</v>
      </c>
    </row>
    <row r="3907" spans="1:38" x14ac:dyDescent="0.3">
      <c r="A3907">
        <v>-73.963839780000001</v>
      </c>
      <c r="B3907">
        <v>40.782895029999999</v>
      </c>
      <c r="C3907" t="s">
        <v>3004</v>
      </c>
      <c r="D3907" t="s">
        <v>588</v>
      </c>
      <c r="E3907" t="str">
        <f t="shared" si="315"/>
        <v>far</v>
      </c>
      <c r="F3907" t="s">
        <v>34</v>
      </c>
      <c r="G3907">
        <v>10132018</v>
      </c>
      <c r="H3907" s="1">
        <v>2</v>
      </c>
      <c r="I3907" t="s">
        <v>39</v>
      </c>
      <c r="J3907" t="s">
        <v>40</v>
      </c>
      <c r="N3907" t="s">
        <v>117</v>
      </c>
      <c r="O3907" t="s">
        <v>118</v>
      </c>
      <c r="Q3907" t="s">
        <v>43</v>
      </c>
      <c r="R3907" t="b">
        <v>0</v>
      </c>
      <c r="T3907" t="b">
        <v>1</v>
      </c>
      <c r="U3907" t="b">
        <v>0</v>
      </c>
      <c r="V3907" t="b">
        <v>0</v>
      </c>
      <c r="W3907" t="b">
        <v>1</v>
      </c>
      <c r="X3907" t="b">
        <v>1</v>
      </c>
      <c r="Z3907" t="b">
        <f t="shared" si="316"/>
        <v>1</v>
      </c>
      <c r="AA3907" t="b">
        <v>0</v>
      </c>
      <c r="AB3907" t="b">
        <v>1</v>
      </c>
      <c r="AC3907" t="b">
        <v>0</v>
      </c>
      <c r="AD3907" t="b">
        <v>0</v>
      </c>
      <c r="AE3907" t="b">
        <v>1</v>
      </c>
      <c r="AF3907" t="b">
        <v>0</v>
      </c>
      <c r="AG3907" t="b">
        <v>1</v>
      </c>
      <c r="AH3907" t="b">
        <v>0</v>
      </c>
      <c r="AI3907" t="s">
        <v>3005</v>
      </c>
      <c r="AJ3907" t="b">
        <f t="shared" si="317"/>
        <v>1</v>
      </c>
      <c r="AK3907" t="s">
        <v>3006</v>
      </c>
      <c r="AL3907" t="b">
        <v>1</v>
      </c>
    </row>
    <row r="3908" spans="1:38" x14ac:dyDescent="0.3">
      <c r="A3908">
        <v>-73.954521459999995</v>
      </c>
      <c r="B3908">
        <v>40.794380109999999</v>
      </c>
      <c r="C3908" t="s">
        <v>3020</v>
      </c>
      <c r="D3908" t="s">
        <v>939</v>
      </c>
      <c r="E3908" t="str">
        <f t="shared" si="315"/>
        <v>far</v>
      </c>
      <c r="F3908" t="s">
        <v>34</v>
      </c>
      <c r="G3908">
        <v>10072018</v>
      </c>
      <c r="H3908" s="1">
        <v>1</v>
      </c>
      <c r="I3908" t="s">
        <v>39</v>
      </c>
      <c r="J3908" t="s">
        <v>40</v>
      </c>
      <c r="N3908" t="s">
        <v>41</v>
      </c>
      <c r="O3908" t="s">
        <v>42</v>
      </c>
      <c r="Q3908" t="s">
        <v>43</v>
      </c>
      <c r="R3908" t="b">
        <v>0</v>
      </c>
      <c r="T3908" t="b">
        <v>0</v>
      </c>
      <c r="U3908" t="b">
        <v>0</v>
      </c>
      <c r="V3908" t="b">
        <v>0</v>
      </c>
      <c r="W3908" t="b">
        <v>1</v>
      </c>
      <c r="X3908" t="b">
        <v>1</v>
      </c>
      <c r="Z3908" t="b">
        <f t="shared" si="316"/>
        <v>1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1</v>
      </c>
      <c r="AJ3908" t="b">
        <f t="shared" si="317"/>
        <v>1</v>
      </c>
      <c r="AK3908" t="s">
        <v>3021</v>
      </c>
      <c r="AL3908" t="b">
        <v>1</v>
      </c>
    </row>
    <row r="3909" spans="1:38" x14ac:dyDescent="0.3">
      <c r="A3909">
        <v>-73.969346540000004</v>
      </c>
      <c r="B3909">
        <v>40.774499630000001</v>
      </c>
      <c r="C3909" t="s">
        <v>3024</v>
      </c>
      <c r="D3909" t="s">
        <v>655</v>
      </c>
      <c r="E3909" t="str">
        <f t="shared" si="315"/>
        <v>far</v>
      </c>
      <c r="F3909" t="s">
        <v>34</v>
      </c>
      <c r="G3909">
        <v>10072018</v>
      </c>
      <c r="H3909" s="1">
        <v>1</v>
      </c>
      <c r="I3909" t="s">
        <v>39</v>
      </c>
      <c r="J3909" t="s">
        <v>41</v>
      </c>
      <c r="N3909" t="s">
        <v>40</v>
      </c>
      <c r="O3909" t="s">
        <v>110</v>
      </c>
      <c r="Q3909" t="s">
        <v>43</v>
      </c>
      <c r="R3909" t="b">
        <v>0</v>
      </c>
      <c r="T3909" t="b">
        <v>0</v>
      </c>
      <c r="U3909" t="b">
        <v>0</v>
      </c>
      <c r="V3909" t="b">
        <v>0</v>
      </c>
      <c r="W3909" t="b">
        <v>1</v>
      </c>
      <c r="X3909" t="b">
        <v>1</v>
      </c>
      <c r="Z3909" t="b">
        <f t="shared" si="316"/>
        <v>1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1</v>
      </c>
      <c r="AJ3909" t="b">
        <f t="shared" si="317"/>
        <v>1</v>
      </c>
      <c r="AK3909" t="s">
        <v>3025</v>
      </c>
      <c r="AL3909" t="b">
        <v>1</v>
      </c>
    </row>
    <row r="3910" spans="1:38" x14ac:dyDescent="0.3">
      <c r="A3910">
        <v>-73.971946029999998</v>
      </c>
      <c r="B3910">
        <v>40.781050819999997</v>
      </c>
      <c r="C3910" t="s">
        <v>3026</v>
      </c>
      <c r="D3910" t="s">
        <v>183</v>
      </c>
      <c r="E3910" t="str">
        <f t="shared" si="315"/>
        <v>far</v>
      </c>
      <c r="F3910" t="s">
        <v>48</v>
      </c>
      <c r="G3910">
        <v>10122018</v>
      </c>
      <c r="H3910" s="1">
        <v>1</v>
      </c>
      <c r="I3910" t="s">
        <v>39</v>
      </c>
      <c r="J3910" t="s">
        <v>40</v>
      </c>
      <c r="N3910" t="s">
        <v>117</v>
      </c>
      <c r="O3910" t="s">
        <v>118</v>
      </c>
      <c r="P3910" t="s">
        <v>1899</v>
      </c>
      <c r="Q3910" t="s">
        <v>50</v>
      </c>
      <c r="R3910">
        <v>3</v>
      </c>
      <c r="S3910" t="s">
        <v>206</v>
      </c>
      <c r="T3910" t="b">
        <v>1</v>
      </c>
      <c r="U3910" t="b">
        <v>0</v>
      </c>
      <c r="V3910" t="b">
        <v>1</v>
      </c>
      <c r="W3910" t="b">
        <v>0</v>
      </c>
      <c r="X3910" t="b">
        <v>1</v>
      </c>
      <c r="Z3910" t="b">
        <f t="shared" si="316"/>
        <v>1</v>
      </c>
      <c r="AA3910" t="b">
        <v>0</v>
      </c>
      <c r="AB3910" t="b">
        <v>0</v>
      </c>
      <c r="AC3910" t="b">
        <v>0</v>
      </c>
      <c r="AD3910" t="b">
        <v>0</v>
      </c>
      <c r="AE3910" t="b">
        <v>1</v>
      </c>
      <c r="AF3910" t="b">
        <v>0</v>
      </c>
      <c r="AG3910" t="b">
        <v>0</v>
      </c>
      <c r="AH3910" t="b">
        <v>1</v>
      </c>
      <c r="AJ3910" t="b">
        <f t="shared" si="317"/>
        <v>1</v>
      </c>
      <c r="AK3910" t="s">
        <v>3027</v>
      </c>
      <c r="AL3910" t="b">
        <v>1</v>
      </c>
    </row>
    <row r="3911" spans="1:38" x14ac:dyDescent="0.3">
      <c r="A3911">
        <v>-73.959755779999995</v>
      </c>
      <c r="B3911">
        <v>40.79499182</v>
      </c>
      <c r="C3911" t="s">
        <v>3028</v>
      </c>
      <c r="D3911" t="s">
        <v>1262</v>
      </c>
      <c r="E3911" t="str">
        <f t="shared" si="315"/>
        <v>far</v>
      </c>
      <c r="F3911" t="s">
        <v>48</v>
      </c>
      <c r="G3911">
        <v>10142018</v>
      </c>
      <c r="H3911" s="1">
        <v>1</v>
      </c>
      <c r="I3911" t="s">
        <v>39</v>
      </c>
      <c r="J3911" t="s">
        <v>40</v>
      </c>
      <c r="N3911" t="s">
        <v>41</v>
      </c>
      <c r="O3911" t="s">
        <v>42</v>
      </c>
      <c r="P3911" t="s">
        <v>452</v>
      </c>
      <c r="Q3911" t="s">
        <v>43</v>
      </c>
      <c r="R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1</v>
      </c>
      <c r="Z3911" t="b">
        <f t="shared" si="316"/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0</v>
      </c>
      <c r="AH3911" t="b">
        <v>1</v>
      </c>
      <c r="AJ3911" t="b">
        <f t="shared" si="317"/>
        <v>1</v>
      </c>
      <c r="AK3911" t="s">
        <v>3029</v>
      </c>
      <c r="AL3911" t="b">
        <v>1</v>
      </c>
    </row>
    <row r="3912" spans="1:38" x14ac:dyDescent="0.3">
      <c r="A3912">
        <v>-73.95951676</v>
      </c>
      <c r="B3912">
        <v>40.795254589999999</v>
      </c>
      <c r="C3912" t="s">
        <v>3039</v>
      </c>
      <c r="D3912" t="s">
        <v>1262</v>
      </c>
      <c r="E3912" t="str">
        <f t="shared" si="315"/>
        <v>far</v>
      </c>
      <c r="F3912" t="s">
        <v>34</v>
      </c>
      <c r="G3912">
        <v>10132018</v>
      </c>
      <c r="H3912" s="1">
        <v>4</v>
      </c>
      <c r="I3912" t="s">
        <v>39</v>
      </c>
      <c r="J3912" t="s">
        <v>40</v>
      </c>
      <c r="O3912" t="s">
        <v>55</v>
      </c>
      <c r="Q3912" t="s">
        <v>43</v>
      </c>
      <c r="R3912" t="b">
        <v>0</v>
      </c>
      <c r="S3912" t="s">
        <v>3040</v>
      </c>
      <c r="T3912" t="b">
        <v>1</v>
      </c>
      <c r="U3912" t="b">
        <v>0</v>
      </c>
      <c r="V3912" t="b">
        <v>0</v>
      </c>
      <c r="W3912" t="b">
        <v>0</v>
      </c>
      <c r="X3912" t="b">
        <v>1</v>
      </c>
      <c r="Z3912" t="b">
        <f t="shared" si="316"/>
        <v>1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1</v>
      </c>
      <c r="AJ3912" t="b">
        <f t="shared" si="317"/>
        <v>1</v>
      </c>
      <c r="AK3912" t="s">
        <v>3041</v>
      </c>
      <c r="AL3912" t="b">
        <v>1</v>
      </c>
    </row>
    <row r="3913" spans="1:38" x14ac:dyDescent="0.3">
      <c r="A3913">
        <v>-73.977573509999999</v>
      </c>
      <c r="B3913">
        <v>40.769287210000002</v>
      </c>
      <c r="C3913" t="s">
        <v>3042</v>
      </c>
      <c r="D3913" t="s">
        <v>1586</v>
      </c>
      <c r="E3913" t="str">
        <f t="shared" si="315"/>
        <v>far</v>
      </c>
      <c r="F3913" t="s">
        <v>34</v>
      </c>
      <c r="G3913">
        <v>10102018</v>
      </c>
      <c r="H3913" s="1">
        <v>8</v>
      </c>
      <c r="I3913" t="s">
        <v>39</v>
      </c>
      <c r="J3913" t="s">
        <v>40</v>
      </c>
      <c r="N3913" t="s">
        <v>117</v>
      </c>
      <c r="O3913" t="s">
        <v>118</v>
      </c>
      <c r="Q3913" t="s">
        <v>50</v>
      </c>
      <c r="R3913">
        <v>10</v>
      </c>
      <c r="S3913" t="s">
        <v>3043</v>
      </c>
      <c r="T3913" t="b">
        <v>1</v>
      </c>
      <c r="U3913" t="b">
        <v>0</v>
      </c>
      <c r="V3913" t="b">
        <v>1</v>
      </c>
      <c r="W3913" t="b">
        <v>0</v>
      </c>
      <c r="X3913" t="b">
        <v>0</v>
      </c>
      <c r="Z3913" t="b">
        <f t="shared" si="316"/>
        <v>1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1</v>
      </c>
      <c r="AJ3913" t="b">
        <f t="shared" si="317"/>
        <v>1</v>
      </c>
      <c r="AK3913" t="s">
        <v>3044</v>
      </c>
      <c r="AL3913" t="b">
        <v>1</v>
      </c>
    </row>
    <row r="3914" spans="1:38" x14ac:dyDescent="0.3">
      <c r="A3914">
        <v>-73.970018600000003</v>
      </c>
      <c r="B3914">
        <v>40.782605220000001</v>
      </c>
      <c r="C3914" t="s">
        <v>3045</v>
      </c>
      <c r="D3914" t="s">
        <v>102</v>
      </c>
      <c r="E3914" t="str">
        <f t="shared" si="315"/>
        <v>far</v>
      </c>
      <c r="F3914" t="s">
        <v>48</v>
      </c>
      <c r="G3914">
        <v>10072018</v>
      </c>
      <c r="H3914" s="1">
        <v>3</v>
      </c>
      <c r="I3914" t="s">
        <v>39</v>
      </c>
      <c r="J3914" t="s">
        <v>40</v>
      </c>
      <c r="N3914" t="s">
        <v>84</v>
      </c>
      <c r="O3914" t="s">
        <v>103</v>
      </c>
      <c r="Q3914" t="s">
        <v>50</v>
      </c>
      <c r="T3914" t="b">
        <v>0</v>
      </c>
      <c r="U3914" t="b">
        <v>0</v>
      </c>
      <c r="V3914" t="b">
        <v>0</v>
      </c>
      <c r="W3914" t="b">
        <v>0</v>
      </c>
      <c r="X3914" t="b">
        <v>1</v>
      </c>
      <c r="Z3914" t="b">
        <f t="shared" si="316"/>
        <v>1</v>
      </c>
      <c r="AA3914" t="b">
        <v>0</v>
      </c>
      <c r="AB3914" t="b">
        <v>0</v>
      </c>
      <c r="AC3914" t="b">
        <v>0</v>
      </c>
      <c r="AD3914" t="b">
        <v>1</v>
      </c>
      <c r="AE3914" t="b">
        <v>0</v>
      </c>
      <c r="AF3914" t="b">
        <v>0</v>
      </c>
      <c r="AG3914" t="b">
        <v>0</v>
      </c>
      <c r="AH3914" t="b">
        <v>1</v>
      </c>
      <c r="AJ3914" t="b">
        <f t="shared" si="317"/>
        <v>1</v>
      </c>
      <c r="AK3914" t="s">
        <v>3046</v>
      </c>
      <c r="AL3914" t="b">
        <v>1</v>
      </c>
    </row>
    <row r="3915" spans="1:38" x14ac:dyDescent="0.3">
      <c r="A3915">
        <v>-73.971699549999997</v>
      </c>
      <c r="B3915">
        <v>40.779767130000003</v>
      </c>
      <c r="C3915" t="s">
        <v>3066</v>
      </c>
      <c r="D3915" t="s">
        <v>1637</v>
      </c>
      <c r="E3915" t="str">
        <f t="shared" si="315"/>
        <v>far</v>
      </c>
      <c r="F3915" t="s">
        <v>48</v>
      </c>
      <c r="G3915">
        <v>10142018</v>
      </c>
      <c r="H3915" s="1">
        <v>2</v>
      </c>
      <c r="I3915" t="s">
        <v>39</v>
      </c>
      <c r="J3915" t="s">
        <v>40</v>
      </c>
      <c r="N3915" t="s">
        <v>41</v>
      </c>
      <c r="O3915" t="s">
        <v>42</v>
      </c>
      <c r="Q3915" t="s">
        <v>43</v>
      </c>
      <c r="R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1</v>
      </c>
      <c r="Z3915" t="b">
        <f t="shared" si="316"/>
        <v>1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1</v>
      </c>
      <c r="AJ3915" t="b">
        <f t="shared" si="317"/>
        <v>1</v>
      </c>
      <c r="AK3915" t="s">
        <v>3067</v>
      </c>
      <c r="AL3915" t="b">
        <v>1</v>
      </c>
    </row>
    <row r="3916" spans="1:38" x14ac:dyDescent="0.3">
      <c r="A3916">
        <v>-73.9594357</v>
      </c>
      <c r="B3916">
        <v>40.784067890000003</v>
      </c>
      <c r="C3916" t="s">
        <v>3078</v>
      </c>
      <c r="D3916" t="s">
        <v>2570</v>
      </c>
      <c r="E3916" t="str">
        <f t="shared" si="315"/>
        <v>far</v>
      </c>
      <c r="F3916" t="s">
        <v>48</v>
      </c>
      <c r="G3916">
        <v>10122018</v>
      </c>
      <c r="H3916" s="1">
        <v>1</v>
      </c>
      <c r="I3916" t="s">
        <v>39</v>
      </c>
      <c r="J3916" t="s">
        <v>41</v>
      </c>
      <c r="O3916" t="s">
        <v>49</v>
      </c>
      <c r="Q3916" t="s">
        <v>50</v>
      </c>
      <c r="R3916">
        <v>4</v>
      </c>
      <c r="S3916" t="s">
        <v>3079</v>
      </c>
      <c r="T3916" t="b">
        <v>0</v>
      </c>
      <c r="U3916" t="b">
        <v>0</v>
      </c>
      <c r="V3916" t="b">
        <v>0</v>
      </c>
      <c r="W3916" t="b">
        <v>1</v>
      </c>
      <c r="X3916" t="b">
        <v>0</v>
      </c>
      <c r="Z3916" t="b">
        <f t="shared" si="316"/>
        <v>1</v>
      </c>
      <c r="AA3916" t="b">
        <v>0</v>
      </c>
      <c r="AB3916" t="b">
        <v>0</v>
      </c>
      <c r="AC3916" t="b">
        <v>0</v>
      </c>
      <c r="AD3916" t="b">
        <v>1</v>
      </c>
      <c r="AE3916" t="b">
        <v>1</v>
      </c>
      <c r="AF3916" t="b">
        <v>1</v>
      </c>
      <c r="AG3916" t="b">
        <v>0</v>
      </c>
      <c r="AH3916" t="b">
        <v>0</v>
      </c>
      <c r="AJ3916" t="b">
        <f t="shared" si="317"/>
        <v>1</v>
      </c>
      <c r="AK3916" t="s">
        <v>3080</v>
      </c>
      <c r="AL3916" t="b">
        <v>1</v>
      </c>
    </row>
    <row r="3917" spans="1:38" x14ac:dyDescent="0.3">
      <c r="A3917">
        <v>-73.960237789999994</v>
      </c>
      <c r="B3917">
        <v>40.790783159999997</v>
      </c>
      <c r="C3917" t="s">
        <v>3103</v>
      </c>
      <c r="D3917" t="s">
        <v>75</v>
      </c>
      <c r="E3917" t="str">
        <f t="shared" si="315"/>
        <v>far</v>
      </c>
      <c r="F3917" t="s">
        <v>34</v>
      </c>
      <c r="G3917">
        <v>10172018</v>
      </c>
      <c r="H3917" s="1">
        <v>16</v>
      </c>
      <c r="I3917" t="s">
        <v>39</v>
      </c>
      <c r="J3917" t="s">
        <v>192</v>
      </c>
      <c r="O3917" t="s">
        <v>193</v>
      </c>
      <c r="Q3917" t="s">
        <v>43</v>
      </c>
      <c r="R3917" t="b">
        <v>0</v>
      </c>
      <c r="S3917" t="s">
        <v>3104</v>
      </c>
      <c r="T3917" t="b">
        <v>0</v>
      </c>
      <c r="U3917" t="b">
        <v>0</v>
      </c>
      <c r="V3917" t="b">
        <v>0</v>
      </c>
      <c r="W3917" t="b">
        <v>0</v>
      </c>
      <c r="X3917" t="b">
        <v>1</v>
      </c>
      <c r="Z3917" t="b">
        <f t="shared" si="316"/>
        <v>1</v>
      </c>
      <c r="AA3917" t="b">
        <v>0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1</v>
      </c>
      <c r="AJ3917" t="b">
        <f t="shared" si="317"/>
        <v>1</v>
      </c>
      <c r="AK3917" t="s">
        <v>3105</v>
      </c>
      <c r="AL3917" t="b">
        <v>1</v>
      </c>
    </row>
    <row r="3918" spans="1:38" x14ac:dyDescent="0.3">
      <c r="A3918">
        <v>-73.968852389999995</v>
      </c>
      <c r="B3918">
        <v>40.784401799999998</v>
      </c>
      <c r="C3918" t="s">
        <v>3115</v>
      </c>
      <c r="D3918" t="s">
        <v>313</v>
      </c>
      <c r="E3918" t="str">
        <f t="shared" si="315"/>
        <v>far</v>
      </c>
      <c r="F3918" t="s">
        <v>48</v>
      </c>
      <c r="G3918">
        <v>10082018</v>
      </c>
      <c r="H3918" s="1">
        <v>2</v>
      </c>
      <c r="I3918" t="s">
        <v>39</v>
      </c>
      <c r="J3918" t="s">
        <v>40</v>
      </c>
      <c r="O3918" t="s">
        <v>55</v>
      </c>
      <c r="Q3918" t="s">
        <v>43</v>
      </c>
      <c r="R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1</v>
      </c>
      <c r="Z3918" t="b">
        <f t="shared" si="316"/>
        <v>1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1</v>
      </c>
      <c r="AJ3918" t="b">
        <f t="shared" si="317"/>
        <v>1</v>
      </c>
      <c r="AK3918" t="s">
        <v>3116</v>
      </c>
      <c r="AL3918" t="b">
        <v>1</v>
      </c>
    </row>
    <row r="3919" spans="1:38" x14ac:dyDescent="0.3">
      <c r="A3919">
        <v>-73.964572180000005</v>
      </c>
      <c r="B3919">
        <v>40.781120870000002</v>
      </c>
      <c r="C3919" t="s">
        <v>3119</v>
      </c>
      <c r="D3919" t="s">
        <v>1202</v>
      </c>
      <c r="E3919" t="str">
        <f t="shared" si="315"/>
        <v>far</v>
      </c>
      <c r="F3919" t="s">
        <v>34</v>
      </c>
      <c r="G3919">
        <v>10182018</v>
      </c>
      <c r="H3919" s="1">
        <v>1</v>
      </c>
      <c r="I3919" t="s">
        <v>39</v>
      </c>
      <c r="J3919" t="s">
        <v>41</v>
      </c>
      <c r="N3919" t="s">
        <v>40</v>
      </c>
      <c r="O3919" t="s">
        <v>110</v>
      </c>
      <c r="Q3919" t="s">
        <v>43</v>
      </c>
      <c r="R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1</v>
      </c>
      <c r="Z3919" t="b">
        <f t="shared" si="316"/>
        <v>1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1</v>
      </c>
      <c r="AJ3919" t="b">
        <f t="shared" si="317"/>
        <v>1</v>
      </c>
      <c r="AK3919" t="s">
        <v>3120</v>
      </c>
      <c r="AL3919" t="b">
        <v>1</v>
      </c>
    </row>
    <row r="3920" spans="1:38" x14ac:dyDescent="0.3">
      <c r="A3920">
        <v>-73.968212930000007</v>
      </c>
      <c r="B3920">
        <v>40.775423240000002</v>
      </c>
      <c r="C3920" t="s">
        <v>3128</v>
      </c>
      <c r="D3920" t="s">
        <v>677</v>
      </c>
      <c r="E3920" t="str">
        <f t="shared" si="315"/>
        <v>far</v>
      </c>
      <c r="F3920" t="s">
        <v>48</v>
      </c>
      <c r="G3920">
        <v>10122018</v>
      </c>
      <c r="H3920" s="1">
        <v>3</v>
      </c>
      <c r="I3920" t="s">
        <v>39</v>
      </c>
      <c r="J3920" t="s">
        <v>40</v>
      </c>
      <c r="N3920" t="s">
        <v>41</v>
      </c>
      <c r="O3920" t="s">
        <v>42</v>
      </c>
      <c r="Q3920" t="s">
        <v>43</v>
      </c>
      <c r="R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1</v>
      </c>
      <c r="Z3920" t="b">
        <f t="shared" si="316"/>
        <v>1</v>
      </c>
      <c r="AA3920" t="b">
        <v>0</v>
      </c>
      <c r="AB3920" t="b">
        <v>0</v>
      </c>
      <c r="AC3920" t="b">
        <v>0</v>
      </c>
      <c r="AD3920" t="b">
        <v>0</v>
      </c>
      <c r="AE3920" t="b">
        <v>1</v>
      </c>
      <c r="AF3920" t="b">
        <v>0</v>
      </c>
      <c r="AG3920" t="b">
        <v>0</v>
      </c>
      <c r="AH3920" t="b">
        <v>1</v>
      </c>
      <c r="AJ3920" t="b">
        <f t="shared" si="317"/>
        <v>1</v>
      </c>
      <c r="AK3920" t="s">
        <v>3129</v>
      </c>
      <c r="AL3920" t="b">
        <v>1</v>
      </c>
    </row>
    <row r="3921" spans="1:38" x14ac:dyDescent="0.3">
      <c r="A3921">
        <v>-73.956854430000007</v>
      </c>
      <c r="B3921">
        <v>40.797251729999999</v>
      </c>
      <c r="C3921" t="s">
        <v>3134</v>
      </c>
      <c r="D3921" t="s">
        <v>1948</v>
      </c>
      <c r="E3921" t="str">
        <f t="shared" si="315"/>
        <v>far</v>
      </c>
      <c r="F3921" t="s">
        <v>48</v>
      </c>
      <c r="G3921">
        <v>10082018</v>
      </c>
      <c r="H3921" s="1">
        <v>6</v>
      </c>
      <c r="I3921" t="s">
        <v>39</v>
      </c>
      <c r="J3921" t="s">
        <v>40</v>
      </c>
      <c r="O3921" t="s">
        <v>55</v>
      </c>
      <c r="Q3921" t="s">
        <v>50</v>
      </c>
      <c r="R3921">
        <v>3</v>
      </c>
      <c r="S3921" t="s">
        <v>3135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Z3921" t="b">
        <f t="shared" si="316"/>
        <v>1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1</v>
      </c>
      <c r="AJ3921" t="b">
        <f t="shared" si="317"/>
        <v>1</v>
      </c>
      <c r="AK3921" t="s">
        <v>3136</v>
      </c>
      <c r="AL3921" t="b">
        <v>1</v>
      </c>
    </row>
    <row r="3922" spans="1:38" x14ac:dyDescent="0.3">
      <c r="A3922">
        <v>-73.9677097</v>
      </c>
      <c r="B3922">
        <v>40.782535840000001</v>
      </c>
      <c r="C3922" t="s">
        <v>3137</v>
      </c>
      <c r="D3922" t="s">
        <v>95</v>
      </c>
      <c r="E3922" t="str">
        <f t="shared" si="315"/>
        <v>far</v>
      </c>
      <c r="F3922" t="s">
        <v>48</v>
      </c>
      <c r="G3922">
        <v>10142018</v>
      </c>
      <c r="H3922" s="1">
        <v>2</v>
      </c>
      <c r="I3922" t="s">
        <v>39</v>
      </c>
      <c r="J3922" t="s">
        <v>40</v>
      </c>
      <c r="N3922" t="s">
        <v>41</v>
      </c>
      <c r="O3922" t="s">
        <v>42</v>
      </c>
      <c r="Q3922" t="s">
        <v>50</v>
      </c>
      <c r="R3922">
        <v>50</v>
      </c>
      <c r="T3922" t="b">
        <v>1</v>
      </c>
      <c r="U3922" t="b">
        <v>1</v>
      </c>
      <c r="V3922" t="b">
        <v>1</v>
      </c>
      <c r="W3922" t="b">
        <v>0</v>
      </c>
      <c r="X3922" t="b">
        <v>1</v>
      </c>
      <c r="Z3922" t="b">
        <f t="shared" si="316"/>
        <v>1</v>
      </c>
      <c r="AA3922" t="b">
        <v>0</v>
      </c>
      <c r="AB3922" t="b">
        <v>1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s">
        <v>3138</v>
      </c>
      <c r="AJ3922" t="b">
        <f t="shared" si="317"/>
        <v>1</v>
      </c>
      <c r="AK3922" t="s">
        <v>3139</v>
      </c>
      <c r="AL3922" t="b">
        <v>1</v>
      </c>
    </row>
    <row r="3923" spans="1:38" x14ac:dyDescent="0.3">
      <c r="A3923">
        <v>-73.964790410000006</v>
      </c>
      <c r="B3923">
        <v>40.791158899999999</v>
      </c>
      <c r="C3923" t="s">
        <v>3154</v>
      </c>
      <c r="D3923" t="s">
        <v>1613</v>
      </c>
      <c r="E3923" t="str">
        <f t="shared" si="315"/>
        <v>far</v>
      </c>
      <c r="F3923" t="s">
        <v>34</v>
      </c>
      <c r="G3923">
        <v>10202018</v>
      </c>
      <c r="H3923" s="1">
        <v>2</v>
      </c>
      <c r="I3923" t="s">
        <v>39</v>
      </c>
      <c r="J3923" t="s">
        <v>40</v>
      </c>
      <c r="N3923" t="s">
        <v>117</v>
      </c>
      <c r="O3923" t="s">
        <v>118</v>
      </c>
      <c r="P3923" t="s">
        <v>3155</v>
      </c>
      <c r="Q3923" t="s">
        <v>43</v>
      </c>
      <c r="R3923" t="b">
        <v>0</v>
      </c>
      <c r="S3923" t="s">
        <v>1311</v>
      </c>
      <c r="T3923" t="b">
        <v>0</v>
      </c>
      <c r="U3923" t="b">
        <v>0</v>
      </c>
      <c r="V3923" t="b">
        <v>0</v>
      </c>
      <c r="W3923" t="b">
        <v>1</v>
      </c>
      <c r="X3923" t="b">
        <v>0</v>
      </c>
      <c r="Z3923" t="b">
        <f t="shared" si="316"/>
        <v>1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0</v>
      </c>
      <c r="AH3923" t="b">
        <v>1</v>
      </c>
      <c r="AJ3923" t="b">
        <f t="shared" si="317"/>
        <v>1</v>
      </c>
      <c r="AK3923" t="s">
        <v>3156</v>
      </c>
      <c r="AL3923" t="b">
        <v>1</v>
      </c>
    </row>
    <row r="3924" spans="1:38" x14ac:dyDescent="0.3">
      <c r="A3924">
        <v>-73.959070749999995</v>
      </c>
      <c r="B3924">
        <v>40.790667509999999</v>
      </c>
      <c r="C3924" t="s">
        <v>3163</v>
      </c>
      <c r="D3924" t="s">
        <v>75</v>
      </c>
      <c r="E3924" t="str">
        <f t="shared" si="315"/>
        <v>far</v>
      </c>
      <c r="F3924" t="s">
        <v>34</v>
      </c>
      <c r="G3924">
        <v>10172018</v>
      </c>
      <c r="H3924" s="1">
        <v>7</v>
      </c>
      <c r="I3924" t="s">
        <v>39</v>
      </c>
      <c r="J3924" t="s">
        <v>40</v>
      </c>
      <c r="O3924" t="s">
        <v>55</v>
      </c>
      <c r="Q3924" t="s">
        <v>43</v>
      </c>
      <c r="R3924" t="b">
        <v>0</v>
      </c>
      <c r="S3924" t="s">
        <v>823</v>
      </c>
      <c r="T3924" t="b">
        <v>0</v>
      </c>
      <c r="U3924" t="b">
        <v>0</v>
      </c>
      <c r="V3924" t="b">
        <v>1</v>
      </c>
      <c r="W3924" t="b">
        <v>0</v>
      </c>
      <c r="X3924" t="b">
        <v>0</v>
      </c>
      <c r="Z3924" t="b">
        <f t="shared" si="316"/>
        <v>1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1</v>
      </c>
      <c r="AJ3924" t="b">
        <f t="shared" si="317"/>
        <v>1</v>
      </c>
      <c r="AK3924" t="s">
        <v>3164</v>
      </c>
      <c r="AL3924" t="b">
        <v>1</v>
      </c>
    </row>
    <row r="3925" spans="1:38" x14ac:dyDescent="0.3">
      <c r="A3925">
        <v>-73.980328270000001</v>
      </c>
      <c r="B3925">
        <v>40.768080990000001</v>
      </c>
      <c r="C3925" t="s">
        <v>3168</v>
      </c>
      <c r="D3925" t="s">
        <v>855</v>
      </c>
      <c r="E3925" t="str">
        <f t="shared" si="315"/>
        <v>far</v>
      </c>
      <c r="F3925" t="s">
        <v>34</v>
      </c>
      <c r="G3925">
        <v>10192018</v>
      </c>
      <c r="H3925" s="1">
        <v>9</v>
      </c>
      <c r="I3925" t="s">
        <v>39</v>
      </c>
      <c r="J3925" t="s">
        <v>40</v>
      </c>
      <c r="N3925" t="s">
        <v>84</v>
      </c>
      <c r="O3925" t="s">
        <v>103</v>
      </c>
      <c r="Q3925" t="s">
        <v>43</v>
      </c>
      <c r="R3925" t="b">
        <v>0</v>
      </c>
      <c r="S3925" t="s">
        <v>3169</v>
      </c>
      <c r="T3925" t="b">
        <v>0</v>
      </c>
      <c r="U3925" t="b">
        <v>0</v>
      </c>
      <c r="V3925" t="b">
        <v>0</v>
      </c>
      <c r="W3925" t="b">
        <v>0</v>
      </c>
      <c r="X3925" t="b">
        <v>1</v>
      </c>
      <c r="Z3925" t="b">
        <f t="shared" si="316"/>
        <v>1</v>
      </c>
      <c r="AA3925" t="b">
        <v>0</v>
      </c>
      <c r="AB3925" t="b">
        <v>0</v>
      </c>
      <c r="AC3925" t="b">
        <v>0</v>
      </c>
      <c r="AD3925" t="b">
        <v>1</v>
      </c>
      <c r="AE3925" t="b">
        <v>0</v>
      </c>
      <c r="AF3925" t="b">
        <v>0</v>
      </c>
      <c r="AG3925" t="b">
        <v>1</v>
      </c>
      <c r="AH3925" t="b">
        <v>0</v>
      </c>
      <c r="AJ3925" t="b">
        <f t="shared" si="317"/>
        <v>1</v>
      </c>
      <c r="AK3925" t="s">
        <v>3170</v>
      </c>
      <c r="AL3925" t="b">
        <v>1</v>
      </c>
    </row>
    <row r="3926" spans="1:38" x14ac:dyDescent="0.3">
      <c r="A3926">
        <v>-73.955326319999998</v>
      </c>
      <c r="B3926">
        <v>40.797559210000003</v>
      </c>
      <c r="C3926" t="s">
        <v>3171</v>
      </c>
      <c r="D3926" t="s">
        <v>439</v>
      </c>
      <c r="E3926" t="str">
        <f t="shared" si="315"/>
        <v>far</v>
      </c>
      <c r="F3926" t="s">
        <v>34</v>
      </c>
      <c r="G3926">
        <v>10132018</v>
      </c>
      <c r="H3926" s="1">
        <v>4</v>
      </c>
      <c r="I3926" t="s">
        <v>39</v>
      </c>
      <c r="J3926" t="s">
        <v>40</v>
      </c>
      <c r="N3926" t="s">
        <v>41</v>
      </c>
      <c r="O3926" t="s">
        <v>42</v>
      </c>
      <c r="Q3926" t="s">
        <v>43</v>
      </c>
      <c r="R3926" t="b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Z3926" t="b">
        <f t="shared" si="316"/>
        <v>1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1</v>
      </c>
      <c r="AJ3926" t="b">
        <f t="shared" si="317"/>
        <v>1</v>
      </c>
      <c r="AK3926" t="s">
        <v>3172</v>
      </c>
      <c r="AL3926" t="b">
        <v>1</v>
      </c>
    </row>
    <row r="3927" spans="1:38" x14ac:dyDescent="0.3">
      <c r="A3927">
        <v>-73.963972679999998</v>
      </c>
      <c r="B3927">
        <v>40.78290835</v>
      </c>
      <c r="C3927" t="s">
        <v>3181</v>
      </c>
      <c r="D3927" t="s">
        <v>588</v>
      </c>
      <c r="E3927" t="str">
        <f t="shared" si="315"/>
        <v>far</v>
      </c>
      <c r="F3927" t="s">
        <v>34</v>
      </c>
      <c r="G3927">
        <v>10132018</v>
      </c>
      <c r="H3927" s="1">
        <v>1</v>
      </c>
      <c r="I3927" t="s">
        <v>39</v>
      </c>
      <c r="J3927" t="s">
        <v>40</v>
      </c>
      <c r="N3927" t="s">
        <v>117</v>
      </c>
      <c r="O3927" t="s">
        <v>118</v>
      </c>
      <c r="Q3927" t="s">
        <v>43</v>
      </c>
      <c r="R3927" t="b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Z3927" t="b">
        <f t="shared" si="316"/>
        <v>1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1</v>
      </c>
      <c r="AI3927" t="s">
        <v>3182</v>
      </c>
      <c r="AJ3927" t="b">
        <f t="shared" si="317"/>
        <v>1</v>
      </c>
      <c r="AK3927" t="s">
        <v>3183</v>
      </c>
      <c r="AL3927" t="b">
        <v>1</v>
      </c>
    </row>
    <row r="3928" spans="1:38" x14ac:dyDescent="0.3">
      <c r="A3928">
        <v>-73.958230670000006</v>
      </c>
      <c r="B3928">
        <v>40.79892684</v>
      </c>
      <c r="C3928" t="s">
        <v>3196</v>
      </c>
      <c r="D3928" t="s">
        <v>227</v>
      </c>
      <c r="E3928" t="str">
        <f t="shared" si="315"/>
        <v>far</v>
      </c>
      <c r="F3928" t="s">
        <v>48</v>
      </c>
      <c r="G3928">
        <v>10192018</v>
      </c>
      <c r="H3928" s="1">
        <v>8</v>
      </c>
      <c r="I3928" t="s">
        <v>39</v>
      </c>
      <c r="J3928" t="s">
        <v>40</v>
      </c>
      <c r="N3928" t="s">
        <v>84</v>
      </c>
      <c r="O3928" t="s">
        <v>103</v>
      </c>
      <c r="Q3928" t="s">
        <v>43</v>
      </c>
      <c r="R3928" t="b">
        <v>0</v>
      </c>
      <c r="T3928" t="b">
        <v>0</v>
      </c>
      <c r="U3928" t="b">
        <v>0</v>
      </c>
      <c r="V3928" t="b">
        <v>1</v>
      </c>
      <c r="W3928" t="b">
        <v>0</v>
      </c>
      <c r="X3928" t="b">
        <v>1</v>
      </c>
      <c r="Z3928" t="b">
        <f t="shared" si="316"/>
        <v>1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1</v>
      </c>
      <c r="AH3928" t="b">
        <v>1</v>
      </c>
      <c r="AJ3928" t="b">
        <f t="shared" si="317"/>
        <v>1</v>
      </c>
      <c r="AK3928" t="s">
        <v>3197</v>
      </c>
      <c r="AL3928" t="b">
        <v>1</v>
      </c>
    </row>
    <row r="3929" spans="1:38" x14ac:dyDescent="0.3">
      <c r="A3929">
        <v>-73.967403309999995</v>
      </c>
      <c r="B3929">
        <v>40.776913290000003</v>
      </c>
      <c r="C3929" t="s">
        <v>3198</v>
      </c>
      <c r="D3929" t="s">
        <v>326</v>
      </c>
      <c r="E3929" t="str">
        <f t="shared" si="315"/>
        <v>far</v>
      </c>
      <c r="F3929" t="s">
        <v>34</v>
      </c>
      <c r="G3929">
        <v>10192018</v>
      </c>
      <c r="H3929" s="1">
        <v>2</v>
      </c>
      <c r="I3929" t="s">
        <v>39</v>
      </c>
      <c r="J3929" t="s">
        <v>40</v>
      </c>
      <c r="N3929" t="s">
        <v>41</v>
      </c>
      <c r="O3929" t="s">
        <v>42</v>
      </c>
      <c r="Q3929" t="s">
        <v>43</v>
      </c>
      <c r="R3929" t="b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Z3929" t="b">
        <f t="shared" si="316"/>
        <v>1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0</v>
      </c>
      <c r="AH3929" t="b">
        <v>1</v>
      </c>
      <c r="AJ3929" t="b">
        <f t="shared" si="317"/>
        <v>1</v>
      </c>
      <c r="AK3929" t="s">
        <v>3199</v>
      </c>
      <c r="AL3929" t="b">
        <v>1</v>
      </c>
    </row>
    <row r="3930" spans="1:38" x14ac:dyDescent="0.3">
      <c r="A3930">
        <v>-73.963481150000007</v>
      </c>
      <c r="B3930">
        <v>40.790705590000002</v>
      </c>
      <c r="C3930" t="s">
        <v>3216</v>
      </c>
      <c r="D3930" t="s">
        <v>911</v>
      </c>
      <c r="E3930" t="str">
        <f t="shared" si="315"/>
        <v>far</v>
      </c>
      <c r="F3930" t="s">
        <v>48</v>
      </c>
      <c r="G3930">
        <v>10072018</v>
      </c>
      <c r="H3930" s="1">
        <v>10</v>
      </c>
      <c r="I3930" t="s">
        <v>39</v>
      </c>
      <c r="J3930" t="s">
        <v>40</v>
      </c>
      <c r="O3930" t="s">
        <v>55</v>
      </c>
      <c r="Q3930" t="s">
        <v>43</v>
      </c>
      <c r="R3930" t="b">
        <v>0</v>
      </c>
      <c r="T3930" t="b">
        <v>1</v>
      </c>
      <c r="U3930" t="b">
        <v>0</v>
      </c>
      <c r="V3930" t="b">
        <v>1</v>
      </c>
      <c r="W3930" t="b">
        <v>0</v>
      </c>
      <c r="X3930" t="b">
        <v>1</v>
      </c>
      <c r="Z3930" t="b">
        <f t="shared" si="316"/>
        <v>1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1</v>
      </c>
      <c r="AJ3930" t="b">
        <f t="shared" si="317"/>
        <v>1</v>
      </c>
      <c r="AK3930" t="s">
        <v>3217</v>
      </c>
      <c r="AL3930" t="b">
        <v>1</v>
      </c>
    </row>
    <row r="3931" spans="1:38" x14ac:dyDescent="0.3">
      <c r="A3931">
        <v>-73.959086869999993</v>
      </c>
      <c r="B3931">
        <v>40.790604760000001</v>
      </c>
      <c r="C3931" t="s">
        <v>3226</v>
      </c>
      <c r="D3931" t="s">
        <v>75</v>
      </c>
      <c r="E3931" t="str">
        <f t="shared" si="315"/>
        <v>far</v>
      </c>
      <c r="F3931" t="s">
        <v>34</v>
      </c>
      <c r="G3931">
        <v>10172018</v>
      </c>
      <c r="H3931" s="1">
        <v>9</v>
      </c>
      <c r="I3931" t="s">
        <v>39</v>
      </c>
      <c r="J3931" t="s">
        <v>40</v>
      </c>
      <c r="O3931" t="s">
        <v>55</v>
      </c>
      <c r="Q3931" t="s">
        <v>43</v>
      </c>
      <c r="R3931" t="b">
        <v>0</v>
      </c>
      <c r="S3931" t="s">
        <v>823</v>
      </c>
      <c r="T3931" t="b">
        <v>0</v>
      </c>
      <c r="U3931" t="b">
        <v>0</v>
      </c>
      <c r="V3931" t="b">
        <v>0</v>
      </c>
      <c r="W3931" t="b">
        <v>1</v>
      </c>
      <c r="X3931" t="b">
        <v>1</v>
      </c>
      <c r="Z3931" t="b">
        <f t="shared" si="316"/>
        <v>1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1</v>
      </c>
      <c r="AJ3931" t="b">
        <f t="shared" si="317"/>
        <v>1</v>
      </c>
      <c r="AK3931" t="s">
        <v>3227</v>
      </c>
      <c r="AL3931" t="b">
        <v>1</v>
      </c>
    </row>
    <row r="3932" spans="1:38" x14ac:dyDescent="0.3">
      <c r="A3932">
        <v>-73.976218770000003</v>
      </c>
      <c r="B3932">
        <v>40.773928300000001</v>
      </c>
      <c r="C3932" t="s">
        <v>3228</v>
      </c>
      <c r="D3932" t="s">
        <v>802</v>
      </c>
      <c r="E3932" t="str">
        <f t="shared" si="315"/>
        <v>far</v>
      </c>
      <c r="F3932" t="s">
        <v>34</v>
      </c>
      <c r="G3932">
        <v>10132018</v>
      </c>
      <c r="H3932" s="1">
        <v>8</v>
      </c>
      <c r="I3932" t="s">
        <v>54</v>
      </c>
      <c r="J3932" t="s">
        <v>41</v>
      </c>
      <c r="N3932" t="s">
        <v>749</v>
      </c>
      <c r="O3932" t="s">
        <v>3229</v>
      </c>
      <c r="Q3932" t="s">
        <v>43</v>
      </c>
      <c r="R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1</v>
      </c>
      <c r="Z3932" t="b">
        <f t="shared" si="316"/>
        <v>1</v>
      </c>
      <c r="AA3932" t="b">
        <v>0</v>
      </c>
      <c r="AB3932" t="b">
        <v>0</v>
      </c>
      <c r="AC3932" t="b">
        <v>0</v>
      </c>
      <c r="AD3932" t="b">
        <v>1</v>
      </c>
      <c r="AE3932" t="b">
        <v>0</v>
      </c>
      <c r="AF3932" t="b">
        <v>0</v>
      </c>
      <c r="AG3932" t="b">
        <v>1</v>
      </c>
      <c r="AH3932" t="b">
        <v>0</v>
      </c>
      <c r="AJ3932" t="b">
        <f t="shared" si="317"/>
        <v>1</v>
      </c>
      <c r="AK3932" t="s">
        <v>3230</v>
      </c>
      <c r="AL3932" t="b">
        <v>1</v>
      </c>
    </row>
    <row r="3933" spans="1:38" x14ac:dyDescent="0.3">
      <c r="A3933">
        <v>-73.965772169999994</v>
      </c>
      <c r="B3933">
        <v>40.778534829999998</v>
      </c>
      <c r="C3933" t="s">
        <v>3233</v>
      </c>
      <c r="D3933" t="s">
        <v>520</v>
      </c>
      <c r="E3933" t="str">
        <f t="shared" si="315"/>
        <v>far</v>
      </c>
      <c r="F3933" t="s">
        <v>34</v>
      </c>
      <c r="G3933">
        <v>10132018</v>
      </c>
      <c r="H3933" s="1">
        <v>3</v>
      </c>
      <c r="I3933" t="s">
        <v>39</v>
      </c>
      <c r="J3933" t="s">
        <v>40</v>
      </c>
      <c r="O3933" t="s">
        <v>55</v>
      </c>
      <c r="Q3933" t="s">
        <v>43</v>
      </c>
      <c r="R3933" t="b">
        <v>0</v>
      </c>
      <c r="T3933" t="b">
        <v>1</v>
      </c>
      <c r="U3933" t="b">
        <v>0</v>
      </c>
      <c r="V3933" t="b">
        <v>0</v>
      </c>
      <c r="W3933" t="b">
        <v>1</v>
      </c>
      <c r="X3933" t="b">
        <v>1</v>
      </c>
      <c r="Z3933" t="b">
        <f t="shared" si="316"/>
        <v>1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1</v>
      </c>
      <c r="AJ3933" t="b">
        <f t="shared" si="317"/>
        <v>1</v>
      </c>
      <c r="AK3933" t="s">
        <v>3234</v>
      </c>
      <c r="AL3933" t="b">
        <v>1</v>
      </c>
    </row>
    <row r="3934" spans="1:38" x14ac:dyDescent="0.3">
      <c r="A3934">
        <v>-73.978281350000003</v>
      </c>
      <c r="B3934">
        <v>40.77157304</v>
      </c>
      <c r="C3934" t="s">
        <v>3235</v>
      </c>
      <c r="D3934" t="s">
        <v>874</v>
      </c>
      <c r="E3934" t="str">
        <f t="shared" si="315"/>
        <v>far</v>
      </c>
      <c r="F3934" t="s">
        <v>48</v>
      </c>
      <c r="G3934">
        <v>10062018</v>
      </c>
      <c r="H3934" s="1">
        <v>2</v>
      </c>
      <c r="I3934" t="s">
        <v>39</v>
      </c>
      <c r="J3934" t="s">
        <v>40</v>
      </c>
      <c r="N3934" t="s">
        <v>117</v>
      </c>
      <c r="O3934" t="s">
        <v>118</v>
      </c>
      <c r="Q3934" t="s">
        <v>50</v>
      </c>
      <c r="R3934">
        <v>30</v>
      </c>
      <c r="S3934" t="s">
        <v>206</v>
      </c>
      <c r="T3934" t="b">
        <v>0</v>
      </c>
      <c r="U3934" t="b">
        <v>1</v>
      </c>
      <c r="V3934" t="b">
        <v>1</v>
      </c>
      <c r="W3934" t="b">
        <v>0</v>
      </c>
      <c r="X3934" t="b">
        <v>0</v>
      </c>
      <c r="Z3934" t="b">
        <f t="shared" si="316"/>
        <v>1</v>
      </c>
      <c r="AA3934" t="b">
        <v>0</v>
      </c>
      <c r="AB3934" t="b">
        <v>0</v>
      </c>
      <c r="AC3934" t="b">
        <v>0</v>
      </c>
      <c r="AD3934" t="b">
        <v>1</v>
      </c>
      <c r="AE3934" t="b">
        <v>0</v>
      </c>
      <c r="AF3934" t="b">
        <v>0</v>
      </c>
      <c r="AG3934" t="b">
        <v>0</v>
      </c>
      <c r="AH3934" t="b">
        <v>0</v>
      </c>
      <c r="AJ3934" t="b">
        <f t="shared" si="317"/>
        <v>1</v>
      </c>
      <c r="AK3934" t="s">
        <v>3236</v>
      </c>
      <c r="AL3934" t="b">
        <v>1</v>
      </c>
    </row>
    <row r="3935" spans="1:38" x14ac:dyDescent="0.3">
      <c r="A3935">
        <v>-73.974870920000001</v>
      </c>
      <c r="B3935">
        <v>40.77608025</v>
      </c>
      <c r="C3935" t="s">
        <v>3246</v>
      </c>
      <c r="D3935" t="s">
        <v>268</v>
      </c>
      <c r="E3935" t="str">
        <f t="shared" si="315"/>
        <v>far</v>
      </c>
      <c r="F3935" t="s">
        <v>34</v>
      </c>
      <c r="G3935">
        <v>10142018</v>
      </c>
      <c r="H3935" s="1">
        <v>1</v>
      </c>
      <c r="I3935" t="s">
        <v>39</v>
      </c>
      <c r="J3935" t="s">
        <v>40</v>
      </c>
      <c r="O3935" t="s">
        <v>55</v>
      </c>
      <c r="P3935" t="s">
        <v>3247</v>
      </c>
      <c r="Q3935" t="s">
        <v>50</v>
      </c>
      <c r="R3935">
        <v>10</v>
      </c>
      <c r="T3935" t="b">
        <v>0</v>
      </c>
      <c r="U3935" t="b">
        <v>0</v>
      </c>
      <c r="V3935" t="b">
        <v>1</v>
      </c>
      <c r="W3935" t="b">
        <v>0</v>
      </c>
      <c r="X3935" t="b">
        <v>0</v>
      </c>
      <c r="Z3935" t="b">
        <f t="shared" si="316"/>
        <v>1</v>
      </c>
      <c r="AA3935" t="b">
        <v>1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1</v>
      </c>
      <c r="AJ3935" t="b">
        <f t="shared" si="317"/>
        <v>1</v>
      </c>
      <c r="AK3935" t="s">
        <v>3248</v>
      </c>
      <c r="AL3935" t="b">
        <v>1</v>
      </c>
    </row>
    <row r="3936" spans="1:38" x14ac:dyDescent="0.3">
      <c r="A3936">
        <v>-73.953375640000004</v>
      </c>
      <c r="B3936">
        <v>40.794714450000001</v>
      </c>
      <c r="C3936" t="s">
        <v>3275</v>
      </c>
      <c r="D3936" t="s">
        <v>293</v>
      </c>
      <c r="E3936" t="str">
        <f t="shared" si="315"/>
        <v>far</v>
      </c>
      <c r="F3936" t="s">
        <v>34</v>
      </c>
      <c r="G3936">
        <v>10202018</v>
      </c>
      <c r="H3936" s="1">
        <v>2</v>
      </c>
      <c r="I3936" t="s">
        <v>39</v>
      </c>
      <c r="J3936" t="s">
        <v>40</v>
      </c>
      <c r="N3936" t="s">
        <v>41</v>
      </c>
      <c r="O3936" t="s">
        <v>42</v>
      </c>
      <c r="Q3936" t="s">
        <v>43</v>
      </c>
      <c r="R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1</v>
      </c>
      <c r="Z3936" t="b">
        <f t="shared" si="316"/>
        <v>1</v>
      </c>
      <c r="AA3936" t="b">
        <v>0</v>
      </c>
      <c r="AB3936" t="b">
        <v>0</v>
      </c>
      <c r="AC3936" t="b">
        <v>0</v>
      </c>
      <c r="AD3936" t="b">
        <v>1</v>
      </c>
      <c r="AE3936" t="b">
        <v>0</v>
      </c>
      <c r="AF3936" t="b">
        <v>0</v>
      </c>
      <c r="AG3936" t="b">
        <v>1</v>
      </c>
      <c r="AH3936" t="b">
        <v>0</v>
      </c>
      <c r="AJ3936" t="b">
        <f t="shared" si="317"/>
        <v>1</v>
      </c>
      <c r="AK3936" t="s">
        <v>3276</v>
      </c>
      <c r="AL3936" t="b">
        <v>1</v>
      </c>
    </row>
    <row r="3937" spans="1:38" x14ac:dyDescent="0.3">
      <c r="A3937">
        <v>-73.966189220000004</v>
      </c>
      <c r="B3937">
        <v>40.783679810000002</v>
      </c>
      <c r="C3937" t="s">
        <v>3277</v>
      </c>
      <c r="D3937" t="s">
        <v>748</v>
      </c>
      <c r="E3937" t="str">
        <f t="shared" si="315"/>
        <v>far</v>
      </c>
      <c r="F3937" t="s">
        <v>34</v>
      </c>
      <c r="G3937">
        <v>10122018</v>
      </c>
      <c r="H3937" s="1">
        <v>6</v>
      </c>
      <c r="I3937" t="s">
        <v>39</v>
      </c>
      <c r="J3937" t="s">
        <v>40</v>
      </c>
      <c r="N3937" t="s">
        <v>168</v>
      </c>
      <c r="O3937" t="s">
        <v>169</v>
      </c>
      <c r="Q3937" t="s">
        <v>43</v>
      </c>
      <c r="R3937" t="b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Z3937" t="b">
        <f t="shared" si="316"/>
        <v>1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1</v>
      </c>
      <c r="AJ3937" t="b">
        <f t="shared" si="317"/>
        <v>1</v>
      </c>
      <c r="AK3937" t="s">
        <v>3278</v>
      </c>
      <c r="AL3937" t="b">
        <v>1</v>
      </c>
    </row>
    <row r="3938" spans="1:38" x14ac:dyDescent="0.3">
      <c r="A3938">
        <v>-73.979082259999998</v>
      </c>
      <c r="B3938">
        <v>40.771446660000002</v>
      </c>
      <c r="C3938" t="s">
        <v>3300</v>
      </c>
      <c r="D3938" t="s">
        <v>342</v>
      </c>
      <c r="E3938" t="str">
        <f t="shared" si="315"/>
        <v>far</v>
      </c>
      <c r="F3938" t="s">
        <v>48</v>
      </c>
      <c r="G3938">
        <v>10062018</v>
      </c>
      <c r="H3938" s="1">
        <v>3</v>
      </c>
      <c r="I3938" t="s">
        <v>54</v>
      </c>
      <c r="J3938" t="s">
        <v>41</v>
      </c>
      <c r="O3938" t="s">
        <v>49</v>
      </c>
      <c r="Q3938" t="s">
        <v>50</v>
      </c>
      <c r="R3938">
        <v>8</v>
      </c>
      <c r="T3938" t="b">
        <v>0</v>
      </c>
      <c r="U3938" t="b">
        <v>0</v>
      </c>
      <c r="V3938" t="b">
        <v>1</v>
      </c>
      <c r="W3938" t="b">
        <v>1</v>
      </c>
      <c r="X3938" t="b">
        <v>0</v>
      </c>
      <c r="Z3938" t="b">
        <f t="shared" si="316"/>
        <v>1</v>
      </c>
      <c r="AA3938" t="b">
        <v>0</v>
      </c>
      <c r="AB3938" t="b">
        <v>0</v>
      </c>
      <c r="AC3938" t="b">
        <v>0</v>
      </c>
      <c r="AD3938" t="b">
        <v>1</v>
      </c>
      <c r="AE3938" t="b">
        <v>0</v>
      </c>
      <c r="AF3938" t="b">
        <v>0</v>
      </c>
      <c r="AG3938" t="b">
        <v>0</v>
      </c>
      <c r="AH3938" t="b">
        <v>1</v>
      </c>
      <c r="AJ3938" t="b">
        <f t="shared" si="317"/>
        <v>1</v>
      </c>
      <c r="AK3938" t="s">
        <v>3301</v>
      </c>
      <c r="AL3938" t="b">
        <v>1</v>
      </c>
    </row>
    <row r="3939" spans="1:38" x14ac:dyDescent="0.3">
      <c r="A3939">
        <v>-73.955558370000006</v>
      </c>
      <c r="B3939">
        <v>40.793287970000002</v>
      </c>
      <c r="C3939" t="s">
        <v>3302</v>
      </c>
      <c r="D3939" t="s">
        <v>702</v>
      </c>
      <c r="E3939" t="str">
        <f t="shared" si="315"/>
        <v>far</v>
      </c>
      <c r="F3939" t="s">
        <v>34</v>
      </c>
      <c r="G3939">
        <v>10122018</v>
      </c>
      <c r="H3939" s="1">
        <v>7</v>
      </c>
      <c r="I3939" t="s">
        <v>39</v>
      </c>
      <c r="J3939" t="s">
        <v>40</v>
      </c>
      <c r="N3939" t="s">
        <v>84</v>
      </c>
      <c r="O3939" t="s">
        <v>103</v>
      </c>
      <c r="Q3939" t="s">
        <v>43</v>
      </c>
      <c r="R3939" t="b">
        <v>0</v>
      </c>
      <c r="T3939" t="b">
        <v>0</v>
      </c>
      <c r="U3939" t="b">
        <v>0</v>
      </c>
      <c r="V3939" t="b">
        <v>0</v>
      </c>
      <c r="W3939" t="b">
        <v>1</v>
      </c>
      <c r="X3939" t="b">
        <v>0</v>
      </c>
      <c r="Z3939" t="b">
        <f t="shared" si="316"/>
        <v>1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1</v>
      </c>
      <c r="AJ3939" t="b">
        <f t="shared" si="317"/>
        <v>1</v>
      </c>
      <c r="AK3939" t="s">
        <v>3303</v>
      </c>
      <c r="AL3939" t="b">
        <v>1</v>
      </c>
    </row>
    <row r="3940" spans="1:38" x14ac:dyDescent="0.3">
      <c r="A3940">
        <v>-73.958925489999999</v>
      </c>
      <c r="B3940">
        <v>40.79144677</v>
      </c>
      <c r="C3940" t="s">
        <v>3304</v>
      </c>
      <c r="D3940" t="s">
        <v>1214</v>
      </c>
      <c r="E3940" t="str">
        <f t="shared" si="315"/>
        <v>far</v>
      </c>
      <c r="F3940" t="s">
        <v>34</v>
      </c>
      <c r="G3940">
        <v>10122018</v>
      </c>
      <c r="H3940" s="1">
        <v>9</v>
      </c>
      <c r="I3940" t="s">
        <v>39</v>
      </c>
      <c r="J3940" t="s">
        <v>192</v>
      </c>
      <c r="O3940" t="s">
        <v>193</v>
      </c>
      <c r="Q3940" t="s">
        <v>43</v>
      </c>
      <c r="R3940" t="b">
        <v>0</v>
      </c>
      <c r="T3940" t="b">
        <v>0</v>
      </c>
      <c r="U3940" t="b">
        <v>0</v>
      </c>
      <c r="V3940" t="b">
        <v>0</v>
      </c>
      <c r="W3940" t="b">
        <v>1</v>
      </c>
      <c r="X3940" t="b">
        <v>1</v>
      </c>
      <c r="Z3940" t="b">
        <f t="shared" si="316"/>
        <v>1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1</v>
      </c>
      <c r="AJ3940" t="b">
        <f t="shared" si="317"/>
        <v>1</v>
      </c>
      <c r="AK3940" t="s">
        <v>3305</v>
      </c>
      <c r="AL3940" t="b">
        <v>1</v>
      </c>
    </row>
    <row r="3941" spans="1:38" x14ac:dyDescent="0.3">
      <c r="A3941">
        <v>-73.956526089999997</v>
      </c>
      <c r="B3941">
        <v>40.799180790000001</v>
      </c>
      <c r="C3941" t="s">
        <v>3335</v>
      </c>
      <c r="D3941" t="s">
        <v>350</v>
      </c>
      <c r="E3941" t="str">
        <f t="shared" si="315"/>
        <v>far</v>
      </c>
      <c r="F3941" t="s">
        <v>48</v>
      </c>
      <c r="G3941">
        <v>10072018</v>
      </c>
      <c r="H3941" s="1">
        <v>3</v>
      </c>
      <c r="O3941" t="s">
        <v>35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Z3941" t="b">
        <f t="shared" si="316"/>
        <v>1</v>
      </c>
      <c r="AA3941" t="b">
        <v>0</v>
      </c>
      <c r="AB3941" t="b">
        <v>1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J3941" t="b">
        <f t="shared" si="317"/>
        <v>1</v>
      </c>
      <c r="AK3941" t="s">
        <v>3336</v>
      </c>
      <c r="AL3941" t="b">
        <v>1</v>
      </c>
    </row>
    <row r="3942" spans="1:38" x14ac:dyDescent="0.3">
      <c r="A3942">
        <v>-73.967090490000004</v>
      </c>
      <c r="B3942">
        <v>40.783209169999999</v>
      </c>
      <c r="C3942" t="s">
        <v>3343</v>
      </c>
      <c r="D3942" t="s">
        <v>469</v>
      </c>
      <c r="E3942" t="str">
        <f t="shared" si="315"/>
        <v>far</v>
      </c>
      <c r="F3942" t="s">
        <v>34</v>
      </c>
      <c r="G3942">
        <v>10082018</v>
      </c>
      <c r="H3942" s="1">
        <v>6</v>
      </c>
      <c r="I3942" t="s">
        <v>39</v>
      </c>
      <c r="J3942" t="s">
        <v>40</v>
      </c>
      <c r="N3942" t="s">
        <v>117</v>
      </c>
      <c r="O3942" t="s">
        <v>118</v>
      </c>
      <c r="Q3942" t="s">
        <v>43</v>
      </c>
      <c r="R3942" t="b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Z3942" t="b">
        <f t="shared" si="316"/>
        <v>1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1</v>
      </c>
      <c r="AJ3942" t="b">
        <f t="shared" si="317"/>
        <v>1</v>
      </c>
      <c r="AK3942" t="s">
        <v>3344</v>
      </c>
      <c r="AL3942" t="b">
        <v>1</v>
      </c>
    </row>
    <row r="3943" spans="1:38" x14ac:dyDescent="0.3">
      <c r="A3943">
        <v>-73.958513330000002</v>
      </c>
      <c r="B3943">
        <v>40.796372169999998</v>
      </c>
      <c r="C3943" t="s">
        <v>3352</v>
      </c>
      <c r="D3943" t="s">
        <v>191</v>
      </c>
      <c r="E3943" t="str">
        <f t="shared" si="315"/>
        <v>far</v>
      </c>
      <c r="F3943" t="s">
        <v>34</v>
      </c>
      <c r="G3943">
        <v>10142018</v>
      </c>
      <c r="H3943" s="1">
        <v>3</v>
      </c>
      <c r="I3943" t="s">
        <v>39</v>
      </c>
      <c r="J3943" t="s">
        <v>40</v>
      </c>
      <c r="N3943" t="s">
        <v>41</v>
      </c>
      <c r="O3943" t="s">
        <v>42</v>
      </c>
      <c r="Q3943" t="s">
        <v>43</v>
      </c>
      <c r="R3943" t="b">
        <v>0</v>
      </c>
      <c r="T3943" t="b">
        <v>0</v>
      </c>
      <c r="U3943" t="b">
        <v>0</v>
      </c>
      <c r="V3943" t="b">
        <v>0</v>
      </c>
      <c r="W3943" t="b">
        <v>1</v>
      </c>
      <c r="X3943" t="b">
        <v>1</v>
      </c>
      <c r="Z3943" t="b">
        <f t="shared" si="316"/>
        <v>1</v>
      </c>
      <c r="AA3943" t="b">
        <v>1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1</v>
      </c>
      <c r="AJ3943" t="b">
        <f t="shared" si="317"/>
        <v>1</v>
      </c>
      <c r="AK3943" t="s">
        <v>3353</v>
      </c>
      <c r="AL3943" t="b">
        <v>1</v>
      </c>
    </row>
    <row r="3944" spans="1:38" x14ac:dyDescent="0.3">
      <c r="A3944">
        <v>-73.967945740000005</v>
      </c>
      <c r="B3944">
        <v>40.771735020000001</v>
      </c>
      <c r="C3944" t="s">
        <v>3364</v>
      </c>
      <c r="D3944" t="s">
        <v>1003</v>
      </c>
      <c r="E3944" t="str">
        <f t="shared" si="315"/>
        <v>far</v>
      </c>
      <c r="F3944" t="s">
        <v>48</v>
      </c>
      <c r="G3944">
        <v>10102018</v>
      </c>
      <c r="H3944" s="1">
        <v>2</v>
      </c>
      <c r="I3944" t="s">
        <v>39</v>
      </c>
      <c r="J3944" t="s">
        <v>40</v>
      </c>
      <c r="N3944" t="s">
        <v>84</v>
      </c>
      <c r="O3944" t="s">
        <v>103</v>
      </c>
      <c r="Q3944" t="s">
        <v>43</v>
      </c>
      <c r="R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1</v>
      </c>
      <c r="Z3944" t="b">
        <f t="shared" si="316"/>
        <v>1</v>
      </c>
      <c r="AA3944" t="b">
        <v>0</v>
      </c>
      <c r="AB3944" t="b">
        <v>0</v>
      </c>
      <c r="AC3944" t="b">
        <v>0</v>
      </c>
      <c r="AD3944" t="b">
        <v>0</v>
      </c>
      <c r="AE3944" t="b">
        <v>1</v>
      </c>
      <c r="AF3944" t="b">
        <v>0</v>
      </c>
      <c r="AG3944" t="b">
        <v>0</v>
      </c>
      <c r="AH3944" t="b">
        <v>1</v>
      </c>
      <c r="AJ3944" t="b">
        <f t="shared" si="317"/>
        <v>1</v>
      </c>
      <c r="AK3944" t="s">
        <v>3365</v>
      </c>
      <c r="AL3944" t="b">
        <v>1</v>
      </c>
    </row>
    <row r="3945" spans="1:38" x14ac:dyDescent="0.3">
      <c r="A3945">
        <v>-73.971910989999998</v>
      </c>
      <c r="B3945">
        <v>40.772313850000003</v>
      </c>
      <c r="C3945" t="s">
        <v>3375</v>
      </c>
      <c r="D3945" t="s">
        <v>527</v>
      </c>
      <c r="E3945" t="str">
        <f t="shared" si="315"/>
        <v>far</v>
      </c>
      <c r="F3945" t="s">
        <v>48</v>
      </c>
      <c r="G3945">
        <v>10132018</v>
      </c>
      <c r="H3945" s="1">
        <v>1</v>
      </c>
      <c r="I3945" t="s">
        <v>39</v>
      </c>
      <c r="J3945" t="s">
        <v>192</v>
      </c>
      <c r="O3945" t="s">
        <v>193</v>
      </c>
      <c r="Q3945" t="s">
        <v>43</v>
      </c>
      <c r="R3945" t="b">
        <v>0</v>
      </c>
      <c r="T3945" t="b">
        <v>0</v>
      </c>
      <c r="U3945" t="b">
        <v>0</v>
      </c>
      <c r="V3945" t="b">
        <v>0</v>
      </c>
      <c r="W3945" t="b">
        <v>1</v>
      </c>
      <c r="X3945" t="b">
        <v>0</v>
      </c>
      <c r="Z3945" t="b">
        <f t="shared" si="316"/>
        <v>1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1</v>
      </c>
      <c r="AJ3945" t="b">
        <f t="shared" si="317"/>
        <v>1</v>
      </c>
      <c r="AK3945" t="s">
        <v>3376</v>
      </c>
      <c r="AL3945" t="b">
        <v>1</v>
      </c>
    </row>
    <row r="3946" spans="1:38" x14ac:dyDescent="0.3">
      <c r="A3946">
        <v>-73.962398429999993</v>
      </c>
      <c r="B3946">
        <v>40.791390049999997</v>
      </c>
      <c r="C3946" t="s">
        <v>3390</v>
      </c>
      <c r="D3946" t="s">
        <v>3391</v>
      </c>
      <c r="E3946" t="str">
        <f t="shared" si="315"/>
        <v>far</v>
      </c>
      <c r="F3946" t="s">
        <v>34</v>
      </c>
      <c r="G3946">
        <v>10102018</v>
      </c>
      <c r="H3946" s="1">
        <v>3</v>
      </c>
      <c r="I3946" t="s">
        <v>39</v>
      </c>
      <c r="J3946" t="s">
        <v>40</v>
      </c>
      <c r="N3946" t="s">
        <v>84</v>
      </c>
      <c r="O3946" t="s">
        <v>103</v>
      </c>
      <c r="Q3946" t="s">
        <v>50</v>
      </c>
      <c r="R3946">
        <v>10</v>
      </c>
      <c r="T3946" t="b">
        <v>0</v>
      </c>
      <c r="U3946" t="b">
        <v>0</v>
      </c>
      <c r="V3946" t="b">
        <v>1</v>
      </c>
      <c r="W3946" t="b">
        <v>0</v>
      </c>
      <c r="X3946" t="b">
        <v>0</v>
      </c>
      <c r="Z3946" t="b">
        <f t="shared" si="316"/>
        <v>1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1</v>
      </c>
      <c r="AJ3946" t="b">
        <f t="shared" si="317"/>
        <v>1</v>
      </c>
      <c r="AK3946" t="s">
        <v>3392</v>
      </c>
      <c r="AL3946" t="b">
        <v>1</v>
      </c>
    </row>
    <row r="3947" spans="1:38" x14ac:dyDescent="0.3">
      <c r="A3947">
        <v>-73.967762160000007</v>
      </c>
      <c r="B3947">
        <v>40.7823359</v>
      </c>
      <c r="C3947" t="s">
        <v>3396</v>
      </c>
      <c r="D3947" t="s">
        <v>1038</v>
      </c>
      <c r="E3947" t="str">
        <f t="shared" si="315"/>
        <v>far</v>
      </c>
      <c r="F3947" t="s">
        <v>34</v>
      </c>
      <c r="G3947">
        <v>10182018</v>
      </c>
      <c r="H3947" s="1">
        <v>8</v>
      </c>
      <c r="I3947" t="s">
        <v>54</v>
      </c>
      <c r="J3947" t="s">
        <v>41</v>
      </c>
      <c r="O3947" t="s">
        <v>49</v>
      </c>
      <c r="Q3947" t="s">
        <v>43</v>
      </c>
      <c r="R3947" t="b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Z3947" t="b">
        <f t="shared" si="316"/>
        <v>1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1</v>
      </c>
      <c r="AG3947" t="b">
        <v>0</v>
      </c>
      <c r="AH3947" t="b">
        <v>1</v>
      </c>
      <c r="AI3947" t="s">
        <v>1294</v>
      </c>
      <c r="AJ3947" t="b">
        <f t="shared" si="317"/>
        <v>1</v>
      </c>
      <c r="AK3947" t="s">
        <v>3397</v>
      </c>
      <c r="AL3947" t="b">
        <v>1</v>
      </c>
    </row>
    <row r="3948" spans="1:38" x14ac:dyDescent="0.3">
      <c r="A3948">
        <v>-73.955894389999997</v>
      </c>
      <c r="B3948">
        <v>40.797153510000001</v>
      </c>
      <c r="C3948" t="s">
        <v>3403</v>
      </c>
      <c r="D3948" t="s">
        <v>439</v>
      </c>
      <c r="E3948" t="str">
        <f t="shared" si="315"/>
        <v>far</v>
      </c>
      <c r="F3948" t="s">
        <v>34</v>
      </c>
      <c r="G3948">
        <v>10132018</v>
      </c>
      <c r="H3948" s="1">
        <v>6</v>
      </c>
      <c r="I3948" t="s">
        <v>39</v>
      </c>
      <c r="J3948" t="s">
        <v>40</v>
      </c>
      <c r="N3948" t="s">
        <v>41</v>
      </c>
      <c r="O3948" t="s">
        <v>42</v>
      </c>
      <c r="Q3948" t="s">
        <v>50</v>
      </c>
      <c r="R3948">
        <v>4</v>
      </c>
      <c r="T3948" t="b">
        <v>0</v>
      </c>
      <c r="U3948" t="b">
        <v>0</v>
      </c>
      <c r="V3948" t="b">
        <v>1</v>
      </c>
      <c r="W3948" t="b">
        <v>0</v>
      </c>
      <c r="X3948" t="b">
        <v>0</v>
      </c>
      <c r="Z3948" t="b">
        <f t="shared" si="316"/>
        <v>1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1</v>
      </c>
      <c r="AJ3948" t="b">
        <f t="shared" si="317"/>
        <v>1</v>
      </c>
      <c r="AK3948" t="s">
        <v>3404</v>
      </c>
      <c r="AL3948" t="b">
        <v>1</v>
      </c>
    </row>
    <row r="3949" spans="1:38" x14ac:dyDescent="0.3">
      <c r="A3949">
        <v>-73.956678510000003</v>
      </c>
      <c r="B3949">
        <v>40.796336830000001</v>
      </c>
      <c r="C3949" t="s">
        <v>3425</v>
      </c>
      <c r="D3949" t="s">
        <v>1948</v>
      </c>
      <c r="E3949" t="str">
        <f t="shared" si="315"/>
        <v>far</v>
      </c>
      <c r="F3949" t="s">
        <v>34</v>
      </c>
      <c r="G3949">
        <v>10122018</v>
      </c>
      <c r="H3949" s="1">
        <v>2</v>
      </c>
      <c r="I3949" t="s">
        <v>39</v>
      </c>
      <c r="J3949" t="s">
        <v>40</v>
      </c>
      <c r="N3949" t="s">
        <v>84</v>
      </c>
      <c r="O3949" t="s">
        <v>103</v>
      </c>
      <c r="Q3949" t="s">
        <v>43</v>
      </c>
      <c r="R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1</v>
      </c>
      <c r="Z3949" t="b">
        <f t="shared" si="316"/>
        <v>1</v>
      </c>
      <c r="AA3949" t="b">
        <v>0</v>
      </c>
      <c r="AB3949" t="b">
        <v>0</v>
      </c>
      <c r="AC3949" t="b">
        <v>0</v>
      </c>
      <c r="AD3949" t="b">
        <v>0</v>
      </c>
      <c r="AE3949" t="b">
        <v>1</v>
      </c>
      <c r="AF3949" t="b">
        <v>0</v>
      </c>
      <c r="AG3949" t="b">
        <v>0</v>
      </c>
      <c r="AH3949" t="b">
        <v>1</v>
      </c>
      <c r="AJ3949" t="b">
        <f t="shared" si="317"/>
        <v>1</v>
      </c>
      <c r="AK3949" t="s">
        <v>3426</v>
      </c>
      <c r="AL3949" t="b">
        <v>1</v>
      </c>
    </row>
    <row r="3950" spans="1:38" x14ac:dyDescent="0.3">
      <c r="A3950">
        <v>-73.966814080000006</v>
      </c>
      <c r="B3950">
        <v>40.776810009999998</v>
      </c>
      <c r="C3950" t="s">
        <v>3442</v>
      </c>
      <c r="D3950" t="s">
        <v>326</v>
      </c>
      <c r="E3950" t="str">
        <f t="shared" si="315"/>
        <v>far</v>
      </c>
      <c r="F3950" t="s">
        <v>48</v>
      </c>
      <c r="G3950">
        <v>10082018</v>
      </c>
      <c r="H3950" s="1">
        <v>6</v>
      </c>
      <c r="I3950" t="s">
        <v>39</v>
      </c>
      <c r="J3950" t="s">
        <v>41</v>
      </c>
      <c r="N3950" t="s">
        <v>84</v>
      </c>
      <c r="O3950" t="s">
        <v>85</v>
      </c>
      <c r="Q3950" t="s">
        <v>43</v>
      </c>
      <c r="R3950" t="b">
        <v>0</v>
      </c>
      <c r="T3950" t="b">
        <v>0</v>
      </c>
      <c r="U3950" t="b">
        <v>0</v>
      </c>
      <c r="V3950" t="b">
        <v>0</v>
      </c>
      <c r="W3950" t="b">
        <v>1</v>
      </c>
      <c r="X3950" t="b">
        <v>0</v>
      </c>
      <c r="Z3950" t="b">
        <f t="shared" si="316"/>
        <v>1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1</v>
      </c>
      <c r="AJ3950" t="b">
        <f t="shared" si="317"/>
        <v>1</v>
      </c>
      <c r="AK3950" t="s">
        <v>3443</v>
      </c>
      <c r="AL3950" t="b">
        <v>1</v>
      </c>
    </row>
    <row r="3951" spans="1:38" x14ac:dyDescent="0.3">
      <c r="A3951">
        <v>-73.977546540000006</v>
      </c>
      <c r="B3951">
        <v>40.768194370000003</v>
      </c>
      <c r="C3951" t="s">
        <v>3449</v>
      </c>
      <c r="D3951" t="s">
        <v>512</v>
      </c>
      <c r="E3951" t="str">
        <f t="shared" si="315"/>
        <v>far</v>
      </c>
      <c r="F3951" t="s">
        <v>34</v>
      </c>
      <c r="G3951">
        <v>10102018</v>
      </c>
      <c r="H3951" s="1">
        <v>9</v>
      </c>
      <c r="I3951" t="s">
        <v>39</v>
      </c>
      <c r="J3951" t="s">
        <v>40</v>
      </c>
      <c r="O3951" t="s">
        <v>55</v>
      </c>
      <c r="Q3951" t="s">
        <v>43</v>
      </c>
      <c r="R3951" t="b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1</v>
      </c>
      <c r="Z3951" t="b">
        <f t="shared" si="316"/>
        <v>1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1</v>
      </c>
      <c r="AJ3951" t="b">
        <f t="shared" si="317"/>
        <v>1</v>
      </c>
      <c r="AK3951" t="s">
        <v>3450</v>
      </c>
      <c r="AL3951" t="b">
        <v>1</v>
      </c>
    </row>
    <row r="3952" spans="1:38" x14ac:dyDescent="0.3">
      <c r="A3952">
        <v>-73.960408990000005</v>
      </c>
      <c r="B3952">
        <v>40.791002810000002</v>
      </c>
      <c r="C3952" t="s">
        <v>3451</v>
      </c>
      <c r="D3952" t="s">
        <v>309</v>
      </c>
      <c r="E3952" t="str">
        <f t="shared" si="315"/>
        <v>far</v>
      </c>
      <c r="F3952" t="s">
        <v>48</v>
      </c>
      <c r="G3952">
        <v>10132018</v>
      </c>
      <c r="H3952" s="1">
        <v>4</v>
      </c>
      <c r="I3952" t="s">
        <v>39</v>
      </c>
      <c r="J3952" t="s">
        <v>41</v>
      </c>
      <c r="O3952" t="s">
        <v>49</v>
      </c>
      <c r="P3952" t="s">
        <v>3452</v>
      </c>
      <c r="Q3952" t="s">
        <v>43</v>
      </c>
      <c r="R3952" t="b">
        <v>0</v>
      </c>
      <c r="T3952" t="b">
        <v>1</v>
      </c>
      <c r="U3952" t="b">
        <v>0</v>
      </c>
      <c r="V3952" t="b">
        <v>0</v>
      </c>
      <c r="W3952" t="b">
        <v>0</v>
      </c>
      <c r="X3952" t="b">
        <v>0</v>
      </c>
      <c r="Z3952" t="b">
        <f t="shared" si="316"/>
        <v>1</v>
      </c>
      <c r="AA3952" t="b">
        <v>0</v>
      </c>
      <c r="AB3952" t="b">
        <v>0</v>
      </c>
      <c r="AC3952" t="b">
        <v>0</v>
      </c>
      <c r="AD3952" t="b">
        <v>0</v>
      </c>
      <c r="AE3952" t="b">
        <v>1</v>
      </c>
      <c r="AF3952" t="b">
        <v>1</v>
      </c>
      <c r="AG3952" t="b">
        <v>0</v>
      </c>
      <c r="AH3952" t="b">
        <v>1</v>
      </c>
      <c r="AJ3952" t="b">
        <f t="shared" si="317"/>
        <v>1</v>
      </c>
      <c r="AK3952" t="s">
        <v>3453</v>
      </c>
      <c r="AL3952" t="b">
        <v>1</v>
      </c>
    </row>
    <row r="3953" spans="1:38" x14ac:dyDescent="0.3">
      <c r="A3953">
        <v>-73.980283170000007</v>
      </c>
      <c r="B3953">
        <v>40.769276329999997</v>
      </c>
      <c r="C3953" t="s">
        <v>3459</v>
      </c>
      <c r="D3953" t="s">
        <v>253</v>
      </c>
      <c r="E3953" t="str">
        <f t="shared" si="315"/>
        <v>far</v>
      </c>
      <c r="F3953" t="s">
        <v>48</v>
      </c>
      <c r="G3953">
        <v>10122018</v>
      </c>
      <c r="H3953" s="1">
        <v>2</v>
      </c>
      <c r="I3953" t="s">
        <v>39</v>
      </c>
      <c r="J3953" t="s">
        <v>40</v>
      </c>
      <c r="N3953" t="s">
        <v>1924</v>
      </c>
      <c r="O3953" t="s">
        <v>1925</v>
      </c>
      <c r="P3953" t="s">
        <v>3460</v>
      </c>
      <c r="Q3953" t="s">
        <v>50</v>
      </c>
      <c r="R3953">
        <v>1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Z3953" t="b">
        <f t="shared" si="316"/>
        <v>1</v>
      </c>
      <c r="AA3953" t="b">
        <v>0</v>
      </c>
      <c r="AB3953" t="b">
        <v>0</v>
      </c>
      <c r="AC3953" t="b">
        <v>0</v>
      </c>
      <c r="AD3953" t="b">
        <v>0</v>
      </c>
      <c r="AE3953" t="b">
        <v>1</v>
      </c>
      <c r="AF3953" t="b">
        <v>0</v>
      </c>
      <c r="AG3953" t="b">
        <v>0</v>
      </c>
      <c r="AH3953" t="b">
        <v>1</v>
      </c>
      <c r="AJ3953" t="b">
        <f t="shared" si="317"/>
        <v>1</v>
      </c>
      <c r="AK3953" t="s">
        <v>3461</v>
      </c>
      <c r="AL3953" t="b">
        <v>1</v>
      </c>
    </row>
    <row r="3954" spans="1:38" x14ac:dyDescent="0.3">
      <c r="A3954">
        <v>-73.961290059999996</v>
      </c>
      <c r="B3954">
        <v>40.791291739999998</v>
      </c>
      <c r="C3954" t="s">
        <v>3462</v>
      </c>
      <c r="D3954" t="s">
        <v>616</v>
      </c>
      <c r="E3954" t="str">
        <f t="shared" si="315"/>
        <v>far</v>
      </c>
      <c r="F3954" t="s">
        <v>48</v>
      </c>
      <c r="G3954">
        <v>10142018</v>
      </c>
      <c r="H3954" s="1">
        <v>1</v>
      </c>
      <c r="I3954" t="s">
        <v>39</v>
      </c>
      <c r="J3954" t="s">
        <v>40</v>
      </c>
      <c r="O3954" t="s">
        <v>55</v>
      </c>
      <c r="Q3954" t="s">
        <v>43</v>
      </c>
      <c r="R3954" t="b">
        <v>0</v>
      </c>
      <c r="T3954" t="b">
        <v>1</v>
      </c>
      <c r="U3954" t="b">
        <v>0</v>
      </c>
      <c r="V3954" t="b">
        <v>0</v>
      </c>
      <c r="W3954" t="b">
        <v>1</v>
      </c>
      <c r="X3954" t="b">
        <v>1</v>
      </c>
      <c r="Z3954" t="b">
        <f t="shared" si="316"/>
        <v>1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1</v>
      </c>
      <c r="AJ3954" t="b">
        <f t="shared" si="317"/>
        <v>1</v>
      </c>
      <c r="AK3954" t="s">
        <v>3463</v>
      </c>
      <c r="AL3954" t="b">
        <v>1</v>
      </c>
    </row>
    <row r="3955" spans="1:38" x14ac:dyDescent="0.3">
      <c r="A3955">
        <v>-73.960330240000005</v>
      </c>
      <c r="B3955">
        <v>40.791010040000003</v>
      </c>
      <c r="C3955" t="s">
        <v>3475</v>
      </c>
      <c r="D3955" t="s">
        <v>309</v>
      </c>
      <c r="E3955" t="str">
        <f t="shared" si="315"/>
        <v>far</v>
      </c>
      <c r="F3955" t="s">
        <v>34</v>
      </c>
      <c r="G3955">
        <v>10062018</v>
      </c>
      <c r="H3955" s="1">
        <v>1</v>
      </c>
      <c r="I3955" t="s">
        <v>39</v>
      </c>
      <c r="J3955" t="s">
        <v>40</v>
      </c>
      <c r="N3955" t="s">
        <v>117</v>
      </c>
      <c r="O3955" t="s">
        <v>118</v>
      </c>
      <c r="Q3955" t="s">
        <v>43</v>
      </c>
      <c r="R3955" t="b">
        <v>0</v>
      </c>
      <c r="T3955" t="b">
        <v>1</v>
      </c>
      <c r="U3955" t="b">
        <v>0</v>
      </c>
      <c r="V3955" t="b">
        <v>0</v>
      </c>
      <c r="W3955" t="b">
        <v>1</v>
      </c>
      <c r="X3955" t="b">
        <v>0</v>
      </c>
      <c r="Z3955" t="b">
        <f t="shared" si="316"/>
        <v>1</v>
      </c>
      <c r="AA3955" t="b">
        <v>0</v>
      </c>
      <c r="AB3955" t="b">
        <v>0</v>
      </c>
      <c r="AC3955" t="b">
        <v>0</v>
      </c>
      <c r="AD3955" t="b">
        <v>0</v>
      </c>
      <c r="AE3955" t="b">
        <v>1</v>
      </c>
      <c r="AF3955" t="b">
        <v>0</v>
      </c>
      <c r="AG3955" t="b">
        <v>0</v>
      </c>
      <c r="AH3955" t="b">
        <v>1</v>
      </c>
      <c r="AJ3955" t="b">
        <f t="shared" si="317"/>
        <v>1</v>
      </c>
      <c r="AK3955" t="s">
        <v>3476</v>
      </c>
      <c r="AL3955" t="b">
        <v>1</v>
      </c>
    </row>
    <row r="3956" spans="1:38" x14ac:dyDescent="0.3">
      <c r="A3956">
        <v>-73.956519709999995</v>
      </c>
      <c r="B3956">
        <v>40.798601140000002</v>
      </c>
      <c r="C3956" t="s">
        <v>3486</v>
      </c>
      <c r="D3956" t="s">
        <v>1133</v>
      </c>
      <c r="E3956" t="str">
        <f t="shared" si="315"/>
        <v>far</v>
      </c>
      <c r="F3956" t="s">
        <v>34</v>
      </c>
      <c r="G3956">
        <v>10072018</v>
      </c>
      <c r="H3956" s="1">
        <v>1</v>
      </c>
      <c r="I3956" t="s">
        <v>39</v>
      </c>
      <c r="J3956" t="s">
        <v>192</v>
      </c>
      <c r="O3956" t="s">
        <v>193</v>
      </c>
      <c r="Q3956" t="s">
        <v>43</v>
      </c>
      <c r="R3956" t="b">
        <v>0</v>
      </c>
      <c r="T3956" t="b">
        <v>1</v>
      </c>
      <c r="U3956" t="b">
        <v>0</v>
      </c>
      <c r="V3956" t="b">
        <v>0</v>
      </c>
      <c r="W3956" t="b">
        <v>1</v>
      </c>
      <c r="X3956" t="b">
        <v>0</v>
      </c>
      <c r="Z3956" t="b">
        <f t="shared" si="316"/>
        <v>1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1</v>
      </c>
      <c r="AJ3956" t="b">
        <f t="shared" si="317"/>
        <v>1</v>
      </c>
      <c r="AK3956" t="s">
        <v>3487</v>
      </c>
      <c r="AL3956" t="b">
        <v>1</v>
      </c>
    </row>
    <row r="3957" spans="1:38" x14ac:dyDescent="0.3">
      <c r="A3957">
        <v>-73.980919130000004</v>
      </c>
      <c r="B3957">
        <v>40.76837725</v>
      </c>
      <c r="C3957" t="s">
        <v>3502</v>
      </c>
      <c r="D3957" t="s">
        <v>1780</v>
      </c>
      <c r="E3957" t="str">
        <f t="shared" ref="E3957:E4020" si="318">IF(D3957="05D","near",IF(D3957="07D","near",IF(D3957="06C","near",IF(D3957="06E","near",IF(D3957="06D","near","far")))))</f>
        <v>far</v>
      </c>
      <c r="F3957" t="s">
        <v>34</v>
      </c>
      <c r="G3957">
        <v>10142018</v>
      </c>
      <c r="H3957" s="1">
        <v>6</v>
      </c>
      <c r="I3957" t="s">
        <v>54</v>
      </c>
      <c r="J3957" t="s">
        <v>40</v>
      </c>
      <c r="O3957" t="s">
        <v>55</v>
      </c>
      <c r="Q3957" t="s">
        <v>43</v>
      </c>
      <c r="R3957" t="b">
        <v>0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Z3957" t="b">
        <f t="shared" ref="Z3957:Z4020" si="319">ISBLANK(Y3957)</f>
        <v>1</v>
      </c>
      <c r="AA3957" t="b">
        <v>1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1</v>
      </c>
      <c r="AJ3957" t="b">
        <f t="shared" ref="AJ3957:AJ4020" si="320">OR(AB3957,AC3957, AD3957, AH3957)</f>
        <v>1</v>
      </c>
      <c r="AK3957" t="s">
        <v>3503</v>
      </c>
      <c r="AL3957" t="b">
        <v>1</v>
      </c>
    </row>
    <row r="3958" spans="1:38" x14ac:dyDescent="0.3">
      <c r="A3958">
        <v>-73.959595579999998</v>
      </c>
      <c r="B3958">
        <v>40.793304790000001</v>
      </c>
      <c r="C3958" t="s">
        <v>3504</v>
      </c>
      <c r="D3958" t="s">
        <v>1173</v>
      </c>
      <c r="E3958" t="str">
        <f t="shared" si="318"/>
        <v>far</v>
      </c>
      <c r="F3958" t="s">
        <v>34</v>
      </c>
      <c r="G3958">
        <v>10072018</v>
      </c>
      <c r="H3958" s="1">
        <v>1</v>
      </c>
      <c r="I3958" t="s">
        <v>39</v>
      </c>
      <c r="J3958" t="s">
        <v>40</v>
      </c>
      <c r="N3958" t="s">
        <v>84</v>
      </c>
      <c r="O3958" t="s">
        <v>103</v>
      </c>
      <c r="Q3958" t="s">
        <v>50</v>
      </c>
      <c r="R3958">
        <v>25</v>
      </c>
      <c r="T3958" t="b">
        <v>0</v>
      </c>
      <c r="U3958" t="b">
        <v>0</v>
      </c>
      <c r="V3958" t="b">
        <v>1</v>
      </c>
      <c r="W3958" t="b">
        <v>0</v>
      </c>
      <c r="X3958" t="b">
        <v>1</v>
      </c>
      <c r="Z3958" t="b">
        <f t="shared" si="319"/>
        <v>1</v>
      </c>
      <c r="AA3958" t="b">
        <v>0</v>
      </c>
      <c r="AB3958" t="b">
        <v>0</v>
      </c>
      <c r="AC3958" t="b">
        <v>0</v>
      </c>
      <c r="AD3958" t="b">
        <v>0</v>
      </c>
      <c r="AE3958" t="b">
        <v>1</v>
      </c>
      <c r="AF3958" t="b">
        <v>0</v>
      </c>
      <c r="AG3958" t="b">
        <v>0</v>
      </c>
      <c r="AH3958" t="b">
        <v>1</v>
      </c>
      <c r="AJ3958" t="b">
        <f t="shared" si="320"/>
        <v>1</v>
      </c>
      <c r="AK3958" t="s">
        <v>3505</v>
      </c>
      <c r="AL3958" t="b">
        <v>1</v>
      </c>
    </row>
    <row r="3959" spans="1:38" x14ac:dyDescent="0.3">
      <c r="A3959">
        <v>-73.954554250000001</v>
      </c>
      <c r="B3959">
        <v>40.798393570000002</v>
      </c>
      <c r="C3959" t="s">
        <v>3525</v>
      </c>
      <c r="D3959" t="s">
        <v>1520</v>
      </c>
      <c r="E3959" t="str">
        <f t="shared" si="318"/>
        <v>far</v>
      </c>
      <c r="F3959" t="s">
        <v>48</v>
      </c>
      <c r="G3959">
        <v>10072018</v>
      </c>
      <c r="H3959" s="1">
        <v>5</v>
      </c>
      <c r="I3959" t="s">
        <v>39</v>
      </c>
      <c r="J3959" t="s">
        <v>40</v>
      </c>
      <c r="N3959" t="s">
        <v>84</v>
      </c>
      <c r="O3959" t="s">
        <v>103</v>
      </c>
      <c r="Q3959" t="s">
        <v>50</v>
      </c>
      <c r="R3959">
        <v>10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  <c r="Z3959" t="b">
        <f t="shared" si="319"/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1</v>
      </c>
      <c r="AI3959" t="s">
        <v>3526</v>
      </c>
      <c r="AJ3959" t="b">
        <f t="shared" si="320"/>
        <v>1</v>
      </c>
      <c r="AK3959" t="s">
        <v>3527</v>
      </c>
      <c r="AL3959" t="b">
        <v>1</v>
      </c>
    </row>
    <row r="3960" spans="1:38" x14ac:dyDescent="0.3">
      <c r="A3960">
        <v>-73.964303259999994</v>
      </c>
      <c r="B3960">
        <v>40.779451450000003</v>
      </c>
      <c r="C3960" t="s">
        <v>3540</v>
      </c>
      <c r="D3960" t="s">
        <v>1018</v>
      </c>
      <c r="E3960" t="str">
        <f t="shared" si="318"/>
        <v>far</v>
      </c>
      <c r="F3960" t="s">
        <v>48</v>
      </c>
      <c r="G3960">
        <v>10102018</v>
      </c>
      <c r="H3960" s="1">
        <v>2</v>
      </c>
      <c r="J3960" t="s">
        <v>40</v>
      </c>
      <c r="N3960" t="s">
        <v>117</v>
      </c>
      <c r="O3960" t="s">
        <v>118</v>
      </c>
      <c r="Q3960" t="s">
        <v>43</v>
      </c>
      <c r="R3960" t="b">
        <v>0</v>
      </c>
      <c r="S3960" t="s">
        <v>3541</v>
      </c>
      <c r="T3960" t="b">
        <v>1</v>
      </c>
      <c r="U3960" t="b">
        <v>0</v>
      </c>
      <c r="V3960" t="b">
        <v>0</v>
      </c>
      <c r="W3960" t="b">
        <v>1</v>
      </c>
      <c r="X3960" t="b">
        <v>1</v>
      </c>
      <c r="Z3960" t="b">
        <f t="shared" si="319"/>
        <v>1</v>
      </c>
      <c r="AA3960" t="b">
        <v>0</v>
      </c>
      <c r="AB3960" t="b">
        <v>0</v>
      </c>
      <c r="AC3960" t="b">
        <v>0</v>
      </c>
      <c r="AD3960" t="b">
        <v>1</v>
      </c>
      <c r="AE3960" t="b">
        <v>0</v>
      </c>
      <c r="AF3960" t="b">
        <v>1</v>
      </c>
      <c r="AG3960" t="b">
        <v>0</v>
      </c>
      <c r="AH3960" t="b">
        <v>0</v>
      </c>
      <c r="AI3960" t="s">
        <v>3542</v>
      </c>
      <c r="AJ3960" t="b">
        <f t="shared" si="320"/>
        <v>1</v>
      </c>
      <c r="AK3960" t="s">
        <v>3543</v>
      </c>
      <c r="AL3960" t="b">
        <v>1</v>
      </c>
    </row>
    <row r="3961" spans="1:38" x14ac:dyDescent="0.3">
      <c r="A3961">
        <v>-73.957134659999994</v>
      </c>
      <c r="B3961">
        <v>40.787239560000003</v>
      </c>
      <c r="C3961" t="s">
        <v>3553</v>
      </c>
      <c r="D3961" t="s">
        <v>1915</v>
      </c>
      <c r="E3961" t="str">
        <f t="shared" si="318"/>
        <v>far</v>
      </c>
      <c r="F3961" t="s">
        <v>34</v>
      </c>
      <c r="G3961">
        <v>10062018</v>
      </c>
      <c r="H3961" s="1">
        <v>7</v>
      </c>
      <c r="I3961" t="s">
        <v>39</v>
      </c>
      <c r="J3961" t="s">
        <v>41</v>
      </c>
      <c r="N3961" t="s">
        <v>40</v>
      </c>
      <c r="O3961" t="s">
        <v>110</v>
      </c>
      <c r="Q3961" t="s">
        <v>43</v>
      </c>
      <c r="R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1</v>
      </c>
      <c r="Z3961" t="b">
        <f t="shared" si="319"/>
        <v>1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1</v>
      </c>
      <c r="AJ3961" t="b">
        <f t="shared" si="320"/>
        <v>1</v>
      </c>
      <c r="AK3961" t="s">
        <v>3554</v>
      </c>
      <c r="AL3961" t="b">
        <v>1</v>
      </c>
    </row>
    <row r="3962" spans="1:38" x14ac:dyDescent="0.3">
      <c r="A3962">
        <v>-73.958132660000004</v>
      </c>
      <c r="B3962">
        <v>40.791807470000002</v>
      </c>
      <c r="C3962" t="s">
        <v>3578</v>
      </c>
      <c r="D3962" t="s">
        <v>1965</v>
      </c>
      <c r="E3962" t="str">
        <f t="shared" si="318"/>
        <v>far</v>
      </c>
      <c r="F3962" t="s">
        <v>34</v>
      </c>
      <c r="G3962">
        <v>10062018</v>
      </c>
      <c r="H3962" s="1">
        <v>2</v>
      </c>
      <c r="I3962" t="s">
        <v>54</v>
      </c>
      <c r="J3962" t="s">
        <v>192</v>
      </c>
      <c r="N3962" t="s">
        <v>135</v>
      </c>
      <c r="O3962" t="s">
        <v>3579</v>
      </c>
      <c r="Q3962" t="s">
        <v>43</v>
      </c>
      <c r="R3962" t="b">
        <v>0</v>
      </c>
      <c r="T3962" t="b">
        <v>0</v>
      </c>
      <c r="U3962" t="b">
        <v>0</v>
      </c>
      <c r="V3962" t="b">
        <v>0</v>
      </c>
      <c r="W3962" t="b">
        <v>1</v>
      </c>
      <c r="X3962" t="b">
        <v>0</v>
      </c>
      <c r="Z3962" t="b">
        <f t="shared" si="319"/>
        <v>1</v>
      </c>
      <c r="AA3962" t="b">
        <v>0</v>
      </c>
      <c r="AB3962" t="b">
        <v>0</v>
      </c>
      <c r="AC3962" t="b">
        <v>0</v>
      </c>
      <c r="AD3962" t="b">
        <v>0</v>
      </c>
      <c r="AE3962" t="b">
        <v>1</v>
      </c>
      <c r="AF3962" t="b">
        <v>0</v>
      </c>
      <c r="AG3962" t="b">
        <v>0</v>
      </c>
      <c r="AH3962" t="b">
        <v>1</v>
      </c>
      <c r="AJ3962" t="b">
        <f t="shared" si="320"/>
        <v>1</v>
      </c>
      <c r="AK3962" t="s">
        <v>3580</v>
      </c>
      <c r="AL3962" t="b">
        <v>1</v>
      </c>
    </row>
    <row r="3963" spans="1:38" x14ac:dyDescent="0.3">
      <c r="A3963">
        <v>-73.973565550000004</v>
      </c>
      <c r="B3963">
        <v>40.771607269999997</v>
      </c>
      <c r="C3963" t="s">
        <v>3581</v>
      </c>
      <c r="D3963" t="s">
        <v>159</v>
      </c>
      <c r="E3963" t="str">
        <f t="shared" si="318"/>
        <v>far</v>
      </c>
      <c r="F3963" t="s">
        <v>34</v>
      </c>
      <c r="G3963">
        <v>10132018</v>
      </c>
      <c r="H3963" s="1">
        <v>2</v>
      </c>
      <c r="I3963" t="s">
        <v>39</v>
      </c>
      <c r="J3963" t="s">
        <v>40</v>
      </c>
      <c r="N3963" t="s">
        <v>41</v>
      </c>
      <c r="O3963" t="s">
        <v>42</v>
      </c>
      <c r="Q3963" t="s">
        <v>43</v>
      </c>
      <c r="R3963" t="b">
        <v>0</v>
      </c>
      <c r="S3963" t="s">
        <v>2880</v>
      </c>
      <c r="T3963" t="b">
        <v>1</v>
      </c>
      <c r="U3963" t="b">
        <v>0</v>
      </c>
      <c r="V3963" t="b">
        <v>0</v>
      </c>
      <c r="W3963" t="b">
        <v>1</v>
      </c>
      <c r="X3963" t="b">
        <v>1</v>
      </c>
      <c r="Z3963" t="b">
        <f t="shared" si="319"/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1</v>
      </c>
      <c r="AJ3963" t="b">
        <f t="shared" si="320"/>
        <v>1</v>
      </c>
      <c r="AK3963" t="s">
        <v>3582</v>
      </c>
      <c r="AL3963" t="b">
        <v>1</v>
      </c>
    </row>
    <row r="3964" spans="1:38" x14ac:dyDescent="0.3">
      <c r="A3964">
        <v>-73.961669369999996</v>
      </c>
      <c r="B3964">
        <v>40.792971020000003</v>
      </c>
      <c r="C3964" t="s">
        <v>3583</v>
      </c>
      <c r="D3964" t="s">
        <v>931</v>
      </c>
      <c r="E3964" t="str">
        <f t="shared" si="318"/>
        <v>far</v>
      </c>
      <c r="F3964" t="s">
        <v>48</v>
      </c>
      <c r="G3964">
        <v>10102018</v>
      </c>
      <c r="H3964" s="1">
        <v>5</v>
      </c>
      <c r="I3964" t="s">
        <v>39</v>
      </c>
      <c r="J3964" t="s">
        <v>40</v>
      </c>
      <c r="N3964" t="s">
        <v>84</v>
      </c>
      <c r="O3964" t="s">
        <v>103</v>
      </c>
      <c r="Q3964" t="s">
        <v>43</v>
      </c>
      <c r="R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1</v>
      </c>
      <c r="Z3964" t="b">
        <f t="shared" si="319"/>
        <v>1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1</v>
      </c>
      <c r="AJ3964" t="b">
        <f t="shared" si="320"/>
        <v>1</v>
      </c>
      <c r="AK3964" t="s">
        <v>3584</v>
      </c>
      <c r="AL3964" t="b">
        <v>1</v>
      </c>
    </row>
    <row r="3965" spans="1:38" x14ac:dyDescent="0.3">
      <c r="A3965">
        <v>-73.959919760000005</v>
      </c>
      <c r="B3965">
        <v>40.795483650000001</v>
      </c>
      <c r="C3965" t="s">
        <v>3585</v>
      </c>
      <c r="D3965" t="s">
        <v>1406</v>
      </c>
      <c r="E3965" t="str">
        <f t="shared" si="318"/>
        <v>far</v>
      </c>
      <c r="F3965" t="s">
        <v>34</v>
      </c>
      <c r="G3965">
        <v>10132018</v>
      </c>
      <c r="H3965" s="1">
        <v>5</v>
      </c>
      <c r="I3965" t="s">
        <v>39</v>
      </c>
      <c r="J3965" t="s">
        <v>40</v>
      </c>
      <c r="O3965" t="s">
        <v>55</v>
      </c>
      <c r="Q3965" t="s">
        <v>50</v>
      </c>
      <c r="R3965">
        <v>4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Z3965" t="b">
        <f t="shared" si="319"/>
        <v>1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1</v>
      </c>
      <c r="AJ3965" t="b">
        <f t="shared" si="320"/>
        <v>1</v>
      </c>
      <c r="AK3965" t="s">
        <v>3586</v>
      </c>
      <c r="AL3965" t="b">
        <v>1</v>
      </c>
    </row>
    <row r="3966" spans="1:38" x14ac:dyDescent="0.3">
      <c r="A3966">
        <v>-73.976526930000006</v>
      </c>
      <c r="B3966">
        <v>40.774687659999998</v>
      </c>
      <c r="C3966" t="s">
        <v>3598</v>
      </c>
      <c r="D3966" t="s">
        <v>859</v>
      </c>
      <c r="E3966" t="str">
        <f t="shared" si="318"/>
        <v>far</v>
      </c>
      <c r="F3966" t="s">
        <v>48</v>
      </c>
      <c r="G3966">
        <v>10132018</v>
      </c>
      <c r="H3966" s="1">
        <v>10</v>
      </c>
      <c r="I3966" t="s">
        <v>54</v>
      </c>
      <c r="J3966" t="s">
        <v>41</v>
      </c>
      <c r="N3966" t="s">
        <v>40</v>
      </c>
      <c r="O3966" t="s">
        <v>110</v>
      </c>
      <c r="Q3966" t="s">
        <v>43</v>
      </c>
      <c r="R3966" t="b">
        <v>0</v>
      </c>
      <c r="T3966" t="b">
        <v>0</v>
      </c>
      <c r="U3966" t="b">
        <v>0</v>
      </c>
      <c r="V3966" t="b">
        <v>1</v>
      </c>
      <c r="W3966" t="b">
        <v>1</v>
      </c>
      <c r="X3966" t="b">
        <v>0</v>
      </c>
      <c r="Z3966" t="b">
        <f t="shared" si="319"/>
        <v>1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1</v>
      </c>
      <c r="AJ3966" t="b">
        <f t="shared" si="320"/>
        <v>1</v>
      </c>
      <c r="AK3966" t="s">
        <v>3599</v>
      </c>
      <c r="AL3966" t="b">
        <v>1</v>
      </c>
    </row>
    <row r="3967" spans="1:38" x14ac:dyDescent="0.3">
      <c r="A3967">
        <v>-73.953491060000005</v>
      </c>
      <c r="B3967">
        <v>40.79357744</v>
      </c>
      <c r="C3967" t="s">
        <v>3602</v>
      </c>
      <c r="D3967" t="s">
        <v>867</v>
      </c>
      <c r="E3967" t="str">
        <f t="shared" si="318"/>
        <v>far</v>
      </c>
      <c r="F3967" t="s">
        <v>48</v>
      </c>
      <c r="G3967">
        <v>10182018</v>
      </c>
      <c r="H3967" s="1">
        <v>4</v>
      </c>
      <c r="I3967" t="s">
        <v>39</v>
      </c>
      <c r="J3967" t="s">
        <v>40</v>
      </c>
      <c r="N3967" t="s">
        <v>84</v>
      </c>
      <c r="O3967" t="s">
        <v>103</v>
      </c>
      <c r="Q3967" t="s">
        <v>43</v>
      </c>
      <c r="R3967" t="b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Z3967" t="b">
        <f t="shared" si="319"/>
        <v>1</v>
      </c>
      <c r="AA3967" t="b">
        <v>0</v>
      </c>
      <c r="AB3967" t="b">
        <v>0</v>
      </c>
      <c r="AC3967" t="b">
        <v>0</v>
      </c>
      <c r="AD3967" t="b">
        <v>0</v>
      </c>
      <c r="AE3967" t="b">
        <v>1</v>
      </c>
      <c r="AF3967" t="b">
        <v>0</v>
      </c>
      <c r="AG3967" t="b">
        <v>0</v>
      </c>
      <c r="AH3967" t="b">
        <v>1</v>
      </c>
      <c r="AI3967" t="s">
        <v>3603</v>
      </c>
      <c r="AJ3967" t="b">
        <f t="shared" si="320"/>
        <v>1</v>
      </c>
      <c r="AK3967" t="s">
        <v>3604</v>
      </c>
      <c r="AL3967" t="b">
        <v>1</v>
      </c>
    </row>
    <row r="3968" spans="1:38" x14ac:dyDescent="0.3">
      <c r="A3968">
        <v>-73.963134999999994</v>
      </c>
      <c r="B3968">
        <v>40.791907209999998</v>
      </c>
      <c r="C3968" t="s">
        <v>3605</v>
      </c>
      <c r="D3968" t="s">
        <v>785</v>
      </c>
      <c r="E3968" t="str">
        <f t="shared" si="318"/>
        <v>far</v>
      </c>
      <c r="F3968" t="s">
        <v>34</v>
      </c>
      <c r="G3968">
        <v>10102018</v>
      </c>
      <c r="H3968" s="1">
        <v>1</v>
      </c>
      <c r="I3968" t="s">
        <v>54</v>
      </c>
      <c r="J3968" t="s">
        <v>40</v>
      </c>
      <c r="O3968" t="s">
        <v>55</v>
      </c>
      <c r="Q3968" t="s">
        <v>50</v>
      </c>
      <c r="R3968">
        <v>25</v>
      </c>
      <c r="S3968" t="s">
        <v>466</v>
      </c>
      <c r="T3968" t="b">
        <v>0</v>
      </c>
      <c r="U3968" t="b">
        <v>0</v>
      </c>
      <c r="V3968" t="b">
        <v>1</v>
      </c>
      <c r="W3968" t="b">
        <v>0</v>
      </c>
      <c r="X3968" t="b">
        <v>0</v>
      </c>
      <c r="Z3968" t="b">
        <f t="shared" si="319"/>
        <v>1</v>
      </c>
      <c r="AA3968" t="b">
        <v>0</v>
      </c>
      <c r="AB3968" t="b">
        <v>0</v>
      </c>
      <c r="AC3968" t="b">
        <v>0</v>
      </c>
      <c r="AD3968" t="b">
        <v>0</v>
      </c>
      <c r="AE3968" t="b">
        <v>1</v>
      </c>
      <c r="AF3968" t="b">
        <v>0</v>
      </c>
      <c r="AG3968" t="b">
        <v>0</v>
      </c>
      <c r="AH3968" t="b">
        <v>1</v>
      </c>
      <c r="AJ3968" t="b">
        <f t="shared" si="320"/>
        <v>1</v>
      </c>
      <c r="AK3968" t="s">
        <v>3606</v>
      </c>
      <c r="AL3968" t="b">
        <v>1</v>
      </c>
    </row>
    <row r="3969" spans="1:38" x14ac:dyDescent="0.3">
      <c r="A3969">
        <v>-73.961934400000004</v>
      </c>
      <c r="B3969">
        <v>40.792478950000003</v>
      </c>
      <c r="C3969" t="s">
        <v>3613</v>
      </c>
      <c r="D3969" t="s">
        <v>931</v>
      </c>
      <c r="E3969" t="str">
        <f t="shared" si="318"/>
        <v>far</v>
      </c>
      <c r="F3969" t="s">
        <v>34</v>
      </c>
      <c r="G3969">
        <v>10102018</v>
      </c>
      <c r="H3969" s="1">
        <v>7</v>
      </c>
      <c r="I3969" t="s">
        <v>39</v>
      </c>
      <c r="O3969" t="s">
        <v>35</v>
      </c>
      <c r="Q3969" t="s">
        <v>43</v>
      </c>
      <c r="R3969" t="b">
        <v>0</v>
      </c>
      <c r="T3969" t="b">
        <v>0</v>
      </c>
      <c r="U3969" t="b">
        <v>0</v>
      </c>
      <c r="V3969" t="b">
        <v>0</v>
      </c>
      <c r="W3969" t="b">
        <v>1</v>
      </c>
      <c r="X3969" t="b">
        <v>0</v>
      </c>
      <c r="Z3969" t="b">
        <f t="shared" si="319"/>
        <v>1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1</v>
      </c>
      <c r="AJ3969" t="b">
        <f t="shared" si="320"/>
        <v>1</v>
      </c>
      <c r="AK3969" t="s">
        <v>3614</v>
      </c>
      <c r="AL3969" t="b">
        <v>1</v>
      </c>
    </row>
    <row r="3970" spans="1:38" x14ac:dyDescent="0.3">
      <c r="A3970">
        <v>-73.954268420000005</v>
      </c>
      <c r="B3970">
        <v>40.794423719999998</v>
      </c>
      <c r="C3970" t="s">
        <v>3625</v>
      </c>
      <c r="D3970" t="s">
        <v>293</v>
      </c>
      <c r="E3970" t="str">
        <f t="shared" si="318"/>
        <v>far</v>
      </c>
      <c r="F3970" t="s">
        <v>34</v>
      </c>
      <c r="G3970">
        <v>10202018</v>
      </c>
      <c r="H3970" s="1">
        <v>5</v>
      </c>
      <c r="I3970" t="s">
        <v>39</v>
      </c>
      <c r="J3970" t="s">
        <v>40</v>
      </c>
      <c r="N3970" t="s">
        <v>41</v>
      </c>
      <c r="O3970" t="s">
        <v>42</v>
      </c>
      <c r="Q3970" t="s">
        <v>43</v>
      </c>
      <c r="R3970" t="b">
        <v>0</v>
      </c>
      <c r="T3970" t="b">
        <v>0</v>
      </c>
      <c r="U3970" t="b">
        <v>1</v>
      </c>
      <c r="V3970" t="b">
        <v>0</v>
      </c>
      <c r="W3970" t="b">
        <v>0</v>
      </c>
      <c r="X3970" t="b">
        <v>0</v>
      </c>
      <c r="Z3970" t="b">
        <f t="shared" si="319"/>
        <v>1</v>
      </c>
      <c r="AA3970" t="b">
        <v>0</v>
      </c>
      <c r="AB3970" t="b">
        <v>1</v>
      </c>
      <c r="AC3970" t="b">
        <v>0</v>
      </c>
      <c r="AD3970" t="b">
        <v>1</v>
      </c>
      <c r="AE3970" t="b">
        <v>0</v>
      </c>
      <c r="AF3970" t="b">
        <v>0</v>
      </c>
      <c r="AG3970" t="b">
        <v>1</v>
      </c>
      <c r="AH3970" t="b">
        <v>0</v>
      </c>
      <c r="AJ3970" t="b">
        <f t="shared" si="320"/>
        <v>1</v>
      </c>
      <c r="AK3970" t="s">
        <v>3626</v>
      </c>
      <c r="AL3970" t="b">
        <v>1</v>
      </c>
    </row>
    <row r="3971" spans="1:38" x14ac:dyDescent="0.3">
      <c r="A3971">
        <v>-73.954277090000005</v>
      </c>
      <c r="B3971">
        <v>40.794361039999998</v>
      </c>
      <c r="C3971" t="s">
        <v>3627</v>
      </c>
      <c r="D3971" t="s">
        <v>293</v>
      </c>
      <c r="E3971" t="str">
        <f t="shared" si="318"/>
        <v>far</v>
      </c>
      <c r="F3971" t="s">
        <v>34</v>
      </c>
      <c r="G3971">
        <v>10202018</v>
      </c>
      <c r="H3971" s="1">
        <v>4</v>
      </c>
      <c r="I3971" t="s">
        <v>39</v>
      </c>
      <c r="J3971" t="s">
        <v>40</v>
      </c>
      <c r="N3971" t="s">
        <v>41</v>
      </c>
      <c r="O3971" t="s">
        <v>42</v>
      </c>
      <c r="Q3971" t="s">
        <v>43</v>
      </c>
      <c r="R3971" t="b">
        <v>0</v>
      </c>
      <c r="T3971" t="b">
        <v>0</v>
      </c>
      <c r="U3971" t="b">
        <v>1</v>
      </c>
      <c r="V3971" t="b">
        <v>0</v>
      </c>
      <c r="W3971" t="b">
        <v>0</v>
      </c>
      <c r="X3971" t="b">
        <v>0</v>
      </c>
      <c r="Z3971" t="b">
        <f t="shared" si="319"/>
        <v>1</v>
      </c>
      <c r="AA3971" t="b">
        <v>0</v>
      </c>
      <c r="AB3971" t="b">
        <v>1</v>
      </c>
      <c r="AC3971" t="b">
        <v>0</v>
      </c>
      <c r="AD3971" t="b">
        <v>1</v>
      </c>
      <c r="AE3971" t="b">
        <v>0</v>
      </c>
      <c r="AF3971" t="b">
        <v>0</v>
      </c>
      <c r="AG3971" t="b">
        <v>1</v>
      </c>
      <c r="AH3971" t="b">
        <v>0</v>
      </c>
      <c r="AJ3971" t="b">
        <f t="shared" si="320"/>
        <v>1</v>
      </c>
      <c r="AK3971" t="s">
        <v>3628</v>
      </c>
      <c r="AL3971" t="b">
        <v>1</v>
      </c>
    </row>
    <row r="3972" spans="1:38" x14ac:dyDescent="0.3">
      <c r="A3972">
        <v>-73.954273380000004</v>
      </c>
      <c r="B3972">
        <v>40.795578650000003</v>
      </c>
      <c r="C3972" t="s">
        <v>3635</v>
      </c>
      <c r="D3972" t="s">
        <v>1066</v>
      </c>
      <c r="E3972" t="str">
        <f t="shared" si="318"/>
        <v>far</v>
      </c>
      <c r="F3972" t="s">
        <v>34</v>
      </c>
      <c r="G3972">
        <v>10062018</v>
      </c>
      <c r="H3972" s="1">
        <v>2</v>
      </c>
      <c r="I3972" t="s">
        <v>39</v>
      </c>
      <c r="J3972" t="s">
        <v>40</v>
      </c>
      <c r="O3972" t="s">
        <v>55</v>
      </c>
      <c r="Q3972" t="s">
        <v>50</v>
      </c>
      <c r="R3972">
        <v>20</v>
      </c>
      <c r="S3972" t="s">
        <v>206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Z3972" t="b">
        <f t="shared" si="319"/>
        <v>1</v>
      </c>
      <c r="AA3972" t="b">
        <v>0</v>
      </c>
      <c r="AB3972" t="b">
        <v>0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1</v>
      </c>
      <c r="AI3972" t="s">
        <v>1068</v>
      </c>
      <c r="AJ3972" t="b">
        <f t="shared" si="320"/>
        <v>1</v>
      </c>
      <c r="AK3972" t="s">
        <v>3636</v>
      </c>
      <c r="AL3972" t="b">
        <v>1</v>
      </c>
    </row>
    <row r="3973" spans="1:38" x14ac:dyDescent="0.3">
      <c r="A3973">
        <v>-73.956474099999994</v>
      </c>
      <c r="B3973">
        <v>40.793884560000002</v>
      </c>
      <c r="C3973" t="s">
        <v>3645</v>
      </c>
      <c r="D3973" t="s">
        <v>702</v>
      </c>
      <c r="E3973" t="str">
        <f t="shared" si="318"/>
        <v>far</v>
      </c>
      <c r="F3973" t="s">
        <v>48</v>
      </c>
      <c r="G3973">
        <v>10172018</v>
      </c>
      <c r="H3973" s="1">
        <v>3</v>
      </c>
      <c r="I3973" t="s">
        <v>39</v>
      </c>
      <c r="J3973" t="s">
        <v>40</v>
      </c>
      <c r="N3973" t="s">
        <v>41</v>
      </c>
      <c r="O3973" t="s">
        <v>42</v>
      </c>
      <c r="P3973" t="s">
        <v>3031</v>
      </c>
      <c r="Q3973" t="s">
        <v>43</v>
      </c>
      <c r="R3973" t="b">
        <v>0</v>
      </c>
      <c r="T3973" t="b">
        <v>0</v>
      </c>
      <c r="U3973" t="b">
        <v>0</v>
      </c>
      <c r="V3973" t="b">
        <v>0</v>
      </c>
      <c r="W3973" t="b">
        <v>1</v>
      </c>
      <c r="X3973" t="b">
        <v>1</v>
      </c>
      <c r="Z3973" t="b">
        <f t="shared" si="319"/>
        <v>1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1</v>
      </c>
      <c r="AI3973" t="s">
        <v>782</v>
      </c>
      <c r="AJ3973" t="b">
        <f t="shared" si="320"/>
        <v>1</v>
      </c>
      <c r="AK3973" t="s">
        <v>3646</v>
      </c>
      <c r="AL3973" t="b">
        <v>1</v>
      </c>
    </row>
    <row r="3974" spans="1:38" x14ac:dyDescent="0.3">
      <c r="A3974">
        <v>-73.958607700000002</v>
      </c>
      <c r="B3974">
        <v>40.796189650000002</v>
      </c>
      <c r="C3974" t="s">
        <v>3657</v>
      </c>
      <c r="D3974" t="s">
        <v>191</v>
      </c>
      <c r="E3974" t="str">
        <f t="shared" si="318"/>
        <v>far</v>
      </c>
      <c r="F3974" t="s">
        <v>48</v>
      </c>
      <c r="G3974">
        <v>10192018</v>
      </c>
      <c r="H3974" s="1">
        <v>10</v>
      </c>
      <c r="I3974" t="s">
        <v>39</v>
      </c>
      <c r="J3974" t="s">
        <v>40</v>
      </c>
      <c r="N3974" t="s">
        <v>84</v>
      </c>
      <c r="O3974" t="s">
        <v>103</v>
      </c>
      <c r="Q3974" t="s">
        <v>50</v>
      </c>
      <c r="R3974">
        <v>20</v>
      </c>
      <c r="T3974" t="b">
        <v>1</v>
      </c>
      <c r="U3974" t="b">
        <v>0</v>
      </c>
      <c r="V3974" t="b">
        <v>1</v>
      </c>
      <c r="W3974" t="b">
        <v>1</v>
      </c>
      <c r="X3974" t="b">
        <v>0</v>
      </c>
      <c r="Z3974" t="b">
        <f t="shared" si="319"/>
        <v>1</v>
      </c>
      <c r="AA3974" t="b">
        <v>1</v>
      </c>
      <c r="AB3974" t="b">
        <v>0</v>
      </c>
      <c r="AC3974" t="b">
        <v>0</v>
      </c>
      <c r="AD3974" t="b">
        <v>0</v>
      </c>
      <c r="AE3974" t="b">
        <v>1</v>
      </c>
      <c r="AF3974" t="b">
        <v>0</v>
      </c>
      <c r="AG3974" t="b">
        <v>0</v>
      </c>
      <c r="AH3974" t="b">
        <v>1</v>
      </c>
      <c r="AJ3974" t="b">
        <f t="shared" si="320"/>
        <v>1</v>
      </c>
      <c r="AK3974" t="s">
        <v>3658</v>
      </c>
      <c r="AL3974" t="b">
        <v>1</v>
      </c>
    </row>
    <row r="3975" spans="1:38" x14ac:dyDescent="0.3">
      <c r="A3975">
        <v>-73.958002100000002</v>
      </c>
      <c r="B3975">
        <v>40.795514009999998</v>
      </c>
      <c r="C3975" t="s">
        <v>3675</v>
      </c>
      <c r="D3975" t="s">
        <v>405</v>
      </c>
      <c r="E3975" t="str">
        <f t="shared" si="318"/>
        <v>far</v>
      </c>
      <c r="F3975" t="s">
        <v>34</v>
      </c>
      <c r="G3975">
        <v>10142018</v>
      </c>
      <c r="H3975" s="1">
        <v>7</v>
      </c>
      <c r="I3975" t="s">
        <v>39</v>
      </c>
      <c r="J3975" t="s">
        <v>40</v>
      </c>
      <c r="O3975" t="s">
        <v>55</v>
      </c>
      <c r="Q3975" t="s">
        <v>43</v>
      </c>
      <c r="R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1</v>
      </c>
      <c r="Z3975" t="b">
        <f t="shared" si="319"/>
        <v>1</v>
      </c>
      <c r="AA3975" t="b">
        <v>0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0</v>
      </c>
      <c r="AH3975" t="b">
        <v>1</v>
      </c>
      <c r="AJ3975" t="b">
        <f t="shared" si="320"/>
        <v>1</v>
      </c>
      <c r="AK3975" t="s">
        <v>3676</v>
      </c>
      <c r="AL3975" t="b">
        <v>1</v>
      </c>
    </row>
    <row r="3976" spans="1:38" x14ac:dyDescent="0.3">
      <c r="A3976">
        <v>-73.964809070000001</v>
      </c>
      <c r="B3976">
        <v>40.790388210000003</v>
      </c>
      <c r="C3976" t="s">
        <v>3682</v>
      </c>
      <c r="D3976" t="s">
        <v>3394</v>
      </c>
      <c r="E3976" t="str">
        <f t="shared" si="318"/>
        <v>far</v>
      </c>
      <c r="F3976" t="s">
        <v>34</v>
      </c>
      <c r="G3976">
        <v>10192018</v>
      </c>
      <c r="H3976" s="1">
        <v>3</v>
      </c>
      <c r="I3976" t="s">
        <v>54</v>
      </c>
      <c r="J3976" t="s">
        <v>192</v>
      </c>
      <c r="N3976" t="s">
        <v>41</v>
      </c>
      <c r="O3976" t="s">
        <v>717</v>
      </c>
      <c r="Q3976" t="s">
        <v>43</v>
      </c>
      <c r="R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Z3976" t="b">
        <f t="shared" si="319"/>
        <v>1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1</v>
      </c>
      <c r="AG3976" t="b">
        <v>0</v>
      </c>
      <c r="AH3976" t="b">
        <v>1</v>
      </c>
      <c r="AI3976" t="s">
        <v>3683</v>
      </c>
      <c r="AJ3976" t="b">
        <f t="shared" si="320"/>
        <v>1</v>
      </c>
      <c r="AK3976" t="s">
        <v>3684</v>
      </c>
      <c r="AL3976" t="b">
        <v>1</v>
      </c>
    </row>
    <row r="3977" spans="1:38" x14ac:dyDescent="0.3">
      <c r="A3977">
        <v>-73.971080150000006</v>
      </c>
      <c r="B3977">
        <v>40.776087250000003</v>
      </c>
      <c r="C3977" t="s">
        <v>3690</v>
      </c>
      <c r="D3977" t="s">
        <v>426</v>
      </c>
      <c r="E3977" t="str">
        <f t="shared" si="318"/>
        <v>far</v>
      </c>
      <c r="F3977" t="s">
        <v>48</v>
      </c>
      <c r="G3977">
        <v>10142018</v>
      </c>
      <c r="H3977" s="1">
        <v>3</v>
      </c>
      <c r="I3977" t="s">
        <v>54</v>
      </c>
      <c r="J3977" t="s">
        <v>40</v>
      </c>
      <c r="N3977" t="s">
        <v>84</v>
      </c>
      <c r="O3977" t="s">
        <v>103</v>
      </c>
      <c r="Q3977" t="s">
        <v>50</v>
      </c>
      <c r="R3977">
        <v>2</v>
      </c>
      <c r="T3977" t="b">
        <v>0</v>
      </c>
      <c r="U3977" t="b">
        <v>1</v>
      </c>
      <c r="V3977" t="b">
        <v>1</v>
      </c>
      <c r="W3977" t="b">
        <v>1</v>
      </c>
      <c r="X3977" t="b">
        <v>0</v>
      </c>
      <c r="Z3977" t="b">
        <f t="shared" si="319"/>
        <v>1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1</v>
      </c>
      <c r="AJ3977" t="b">
        <f t="shared" si="320"/>
        <v>1</v>
      </c>
      <c r="AK3977" t="s">
        <v>3691</v>
      </c>
      <c r="AL3977" t="b">
        <v>1</v>
      </c>
    </row>
    <row r="3978" spans="1:38" x14ac:dyDescent="0.3">
      <c r="A3978">
        <v>-73.976163260000007</v>
      </c>
      <c r="B3978">
        <v>40.774108560000002</v>
      </c>
      <c r="C3978" t="s">
        <v>3710</v>
      </c>
      <c r="D3978" t="s">
        <v>802</v>
      </c>
      <c r="E3978" t="str">
        <f t="shared" si="318"/>
        <v>far</v>
      </c>
      <c r="F3978" t="s">
        <v>34</v>
      </c>
      <c r="G3978">
        <v>10132018</v>
      </c>
      <c r="H3978" s="1">
        <v>5</v>
      </c>
      <c r="I3978" t="s">
        <v>54</v>
      </c>
      <c r="J3978" t="s">
        <v>40</v>
      </c>
      <c r="N3978" t="s">
        <v>84</v>
      </c>
      <c r="O3978" t="s">
        <v>103</v>
      </c>
      <c r="Q3978" t="s">
        <v>43</v>
      </c>
      <c r="R3978" t="b">
        <v>0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Z3978" t="b">
        <f t="shared" si="319"/>
        <v>1</v>
      </c>
      <c r="AA3978" t="b">
        <v>0</v>
      </c>
      <c r="AB3978" t="b">
        <v>0</v>
      </c>
      <c r="AC3978" t="b">
        <v>0</v>
      </c>
      <c r="AD3978" t="b">
        <v>1</v>
      </c>
      <c r="AE3978" t="b">
        <v>0</v>
      </c>
      <c r="AF3978" t="b">
        <v>0</v>
      </c>
      <c r="AG3978" t="b">
        <v>1</v>
      </c>
      <c r="AH3978" t="b">
        <v>0</v>
      </c>
      <c r="AJ3978" t="b">
        <f t="shared" si="320"/>
        <v>1</v>
      </c>
      <c r="AK3978" t="s">
        <v>3711</v>
      </c>
      <c r="AL3978" t="b">
        <v>1</v>
      </c>
    </row>
    <row r="3979" spans="1:38" x14ac:dyDescent="0.3">
      <c r="A3979">
        <v>-73.958791329999997</v>
      </c>
      <c r="B3979">
        <v>40.796170760000003</v>
      </c>
      <c r="C3979" t="s">
        <v>3725</v>
      </c>
      <c r="D3979" t="s">
        <v>191</v>
      </c>
      <c r="E3979" t="str">
        <f t="shared" si="318"/>
        <v>far</v>
      </c>
      <c r="F3979" t="s">
        <v>48</v>
      </c>
      <c r="G3979">
        <v>10192018</v>
      </c>
      <c r="H3979" s="1">
        <v>11</v>
      </c>
      <c r="I3979" t="s">
        <v>39</v>
      </c>
      <c r="J3979" t="s">
        <v>40</v>
      </c>
      <c r="N3979" t="s">
        <v>84</v>
      </c>
      <c r="O3979" t="s">
        <v>103</v>
      </c>
      <c r="Q3979" t="s">
        <v>50</v>
      </c>
      <c r="R3979">
        <v>20</v>
      </c>
      <c r="T3979" t="b">
        <v>1</v>
      </c>
      <c r="U3979" t="b">
        <v>0</v>
      </c>
      <c r="V3979" t="b">
        <v>1</v>
      </c>
      <c r="W3979" t="b">
        <v>1</v>
      </c>
      <c r="X3979" t="b">
        <v>0</v>
      </c>
      <c r="Z3979" t="b">
        <f t="shared" si="319"/>
        <v>1</v>
      </c>
      <c r="AA3979" t="b">
        <v>1</v>
      </c>
      <c r="AB3979" t="b">
        <v>0</v>
      </c>
      <c r="AC3979" t="b">
        <v>0</v>
      </c>
      <c r="AD3979" t="b">
        <v>0</v>
      </c>
      <c r="AE3979" t="b">
        <v>1</v>
      </c>
      <c r="AF3979" t="b">
        <v>0</v>
      </c>
      <c r="AG3979" t="b">
        <v>0</v>
      </c>
      <c r="AH3979" t="b">
        <v>1</v>
      </c>
      <c r="AJ3979" t="b">
        <f t="shared" si="320"/>
        <v>1</v>
      </c>
      <c r="AK3979" t="s">
        <v>3726</v>
      </c>
      <c r="AL3979" t="b">
        <v>1</v>
      </c>
    </row>
    <row r="3980" spans="1:38" x14ac:dyDescent="0.3">
      <c r="A3980">
        <v>-73.959467630000006</v>
      </c>
      <c r="B3980">
        <v>40.798445739999998</v>
      </c>
      <c r="C3980" t="s">
        <v>3729</v>
      </c>
      <c r="D3980" t="s">
        <v>591</v>
      </c>
      <c r="E3980" t="str">
        <f t="shared" si="318"/>
        <v>far</v>
      </c>
      <c r="F3980" t="s">
        <v>48</v>
      </c>
      <c r="G3980">
        <v>10132018</v>
      </c>
      <c r="H3980" s="1">
        <v>1</v>
      </c>
      <c r="I3980" t="s">
        <v>54</v>
      </c>
      <c r="J3980" t="s">
        <v>41</v>
      </c>
      <c r="N3980" t="s">
        <v>135</v>
      </c>
      <c r="O3980" t="s">
        <v>136</v>
      </c>
      <c r="Q3980" t="s">
        <v>43</v>
      </c>
      <c r="R3980" t="b">
        <v>0</v>
      </c>
      <c r="T3980" t="b">
        <v>1</v>
      </c>
      <c r="U3980" t="b">
        <v>0</v>
      </c>
      <c r="V3980" t="b">
        <v>0</v>
      </c>
      <c r="W3980" t="b">
        <v>1</v>
      </c>
      <c r="X3980" t="b">
        <v>1</v>
      </c>
      <c r="Z3980" t="b">
        <f t="shared" si="319"/>
        <v>1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1</v>
      </c>
      <c r="AJ3980" t="b">
        <f t="shared" si="320"/>
        <v>1</v>
      </c>
      <c r="AK3980" t="s">
        <v>3730</v>
      </c>
      <c r="AL3980" t="b">
        <v>1</v>
      </c>
    </row>
    <row r="3981" spans="1:38" x14ac:dyDescent="0.3">
      <c r="A3981">
        <v>-73.967856139999995</v>
      </c>
      <c r="B3981">
        <v>40.778287740000003</v>
      </c>
      <c r="C3981" t="s">
        <v>3735</v>
      </c>
      <c r="D3981" t="s">
        <v>271</v>
      </c>
      <c r="E3981" t="str">
        <f t="shared" si="318"/>
        <v>far</v>
      </c>
      <c r="F3981" t="s">
        <v>34</v>
      </c>
      <c r="G3981">
        <v>10182018</v>
      </c>
      <c r="H3981" s="1">
        <v>2</v>
      </c>
      <c r="I3981" t="s">
        <v>54</v>
      </c>
      <c r="J3981" t="s">
        <v>41</v>
      </c>
      <c r="N3981" t="s">
        <v>40</v>
      </c>
      <c r="O3981" t="s">
        <v>110</v>
      </c>
      <c r="Q3981" t="s">
        <v>43</v>
      </c>
      <c r="R3981" t="b">
        <v>0</v>
      </c>
      <c r="T3981" t="b">
        <v>0</v>
      </c>
      <c r="U3981" t="b">
        <v>1</v>
      </c>
      <c r="V3981" t="b">
        <v>0</v>
      </c>
      <c r="W3981" t="b">
        <v>0</v>
      </c>
      <c r="X3981" t="b">
        <v>0</v>
      </c>
      <c r="Z3981" t="b">
        <f t="shared" si="319"/>
        <v>1</v>
      </c>
      <c r="AA3981" t="b">
        <v>0</v>
      </c>
      <c r="AB3981" t="b">
        <v>0</v>
      </c>
      <c r="AC3981" t="b">
        <v>0</v>
      </c>
      <c r="AD3981" t="b">
        <v>1</v>
      </c>
      <c r="AE3981" t="b">
        <v>0</v>
      </c>
      <c r="AF3981" t="b">
        <v>0</v>
      </c>
      <c r="AG3981" t="b">
        <v>0</v>
      </c>
      <c r="AH3981" t="b">
        <v>0</v>
      </c>
      <c r="AI3981" t="s">
        <v>3736</v>
      </c>
      <c r="AJ3981" t="b">
        <f t="shared" si="320"/>
        <v>1</v>
      </c>
      <c r="AK3981" t="s">
        <v>3737</v>
      </c>
      <c r="AL3981" t="b">
        <v>1</v>
      </c>
    </row>
    <row r="3982" spans="1:38" x14ac:dyDescent="0.3">
      <c r="A3982">
        <v>-73.959502229999998</v>
      </c>
      <c r="B3982">
        <v>40.783115129999999</v>
      </c>
      <c r="C3982" t="s">
        <v>3748</v>
      </c>
      <c r="D3982" t="s">
        <v>2570</v>
      </c>
      <c r="E3982" t="str">
        <f t="shared" si="318"/>
        <v>far</v>
      </c>
      <c r="F3982" t="s">
        <v>34</v>
      </c>
      <c r="G3982">
        <v>10072018</v>
      </c>
      <c r="H3982" s="1">
        <v>2</v>
      </c>
      <c r="I3982" t="s">
        <v>39</v>
      </c>
      <c r="J3982" t="s">
        <v>40</v>
      </c>
      <c r="N3982" t="s">
        <v>84</v>
      </c>
      <c r="O3982" t="s">
        <v>103</v>
      </c>
      <c r="P3982" t="s">
        <v>2632</v>
      </c>
      <c r="Q3982" t="s">
        <v>43</v>
      </c>
      <c r="R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1</v>
      </c>
      <c r="Z3982" t="b">
        <f t="shared" si="319"/>
        <v>1</v>
      </c>
      <c r="AA3982" t="b">
        <v>0</v>
      </c>
      <c r="AB3982" t="b">
        <v>0</v>
      </c>
      <c r="AC3982" t="b">
        <v>0</v>
      </c>
      <c r="AD3982" t="b">
        <v>1</v>
      </c>
      <c r="AE3982" t="b">
        <v>1</v>
      </c>
      <c r="AF3982" t="b">
        <v>0</v>
      </c>
      <c r="AG3982" t="b">
        <v>0</v>
      </c>
      <c r="AH3982" t="b">
        <v>1</v>
      </c>
      <c r="AJ3982" t="b">
        <f t="shared" si="320"/>
        <v>1</v>
      </c>
      <c r="AK3982" t="s">
        <v>3749</v>
      </c>
      <c r="AL3982" t="b">
        <v>1</v>
      </c>
    </row>
    <row r="3983" spans="1:38" x14ac:dyDescent="0.3">
      <c r="A3983">
        <v>-73.966498639999998</v>
      </c>
      <c r="B3983">
        <v>40.778308330000002</v>
      </c>
      <c r="C3983" t="s">
        <v>3761</v>
      </c>
      <c r="D3983" t="s">
        <v>2220</v>
      </c>
      <c r="E3983" t="str">
        <f t="shared" si="318"/>
        <v>far</v>
      </c>
      <c r="F3983" t="s">
        <v>34</v>
      </c>
      <c r="G3983">
        <v>10172018</v>
      </c>
      <c r="H3983" s="1">
        <v>2</v>
      </c>
      <c r="I3983" t="s">
        <v>39</v>
      </c>
      <c r="J3983" t="s">
        <v>40</v>
      </c>
      <c r="O3983" t="s">
        <v>55</v>
      </c>
      <c r="Q3983" t="s">
        <v>50</v>
      </c>
      <c r="R3983">
        <v>15</v>
      </c>
      <c r="T3983" t="b">
        <v>1</v>
      </c>
      <c r="U3983" t="b">
        <v>0</v>
      </c>
      <c r="V3983" t="b">
        <v>1</v>
      </c>
      <c r="W3983" t="b">
        <v>0</v>
      </c>
      <c r="X3983" t="b">
        <v>0</v>
      </c>
      <c r="Z3983" t="b">
        <f t="shared" si="319"/>
        <v>1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1</v>
      </c>
      <c r="AJ3983" t="b">
        <f t="shared" si="320"/>
        <v>1</v>
      </c>
      <c r="AK3983" t="s">
        <v>3762</v>
      </c>
      <c r="AL3983" t="b">
        <v>1</v>
      </c>
    </row>
    <row r="3984" spans="1:38" x14ac:dyDescent="0.3">
      <c r="A3984">
        <v>-73.970653310000003</v>
      </c>
      <c r="B3984">
        <v>40.76890203</v>
      </c>
      <c r="C3984" t="s">
        <v>3768</v>
      </c>
      <c r="D3984" t="s">
        <v>242</v>
      </c>
      <c r="E3984" t="str">
        <f t="shared" si="318"/>
        <v>far</v>
      </c>
      <c r="F3984" t="s">
        <v>48</v>
      </c>
      <c r="G3984">
        <v>10062018</v>
      </c>
      <c r="H3984" s="1">
        <v>1</v>
      </c>
      <c r="I3984" t="s">
        <v>39</v>
      </c>
      <c r="J3984" t="s">
        <v>40</v>
      </c>
      <c r="N3984" t="s">
        <v>41</v>
      </c>
      <c r="O3984" t="s">
        <v>42</v>
      </c>
      <c r="Q3984" t="s">
        <v>50</v>
      </c>
      <c r="T3984" t="b">
        <v>1</v>
      </c>
      <c r="U3984" t="b">
        <v>0</v>
      </c>
      <c r="V3984" t="b">
        <v>1</v>
      </c>
      <c r="W3984" t="b">
        <v>1</v>
      </c>
      <c r="X3984" t="b">
        <v>1</v>
      </c>
      <c r="Z3984" t="b">
        <f t="shared" si="319"/>
        <v>1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1</v>
      </c>
      <c r="AI3984" t="s">
        <v>3769</v>
      </c>
      <c r="AJ3984" t="b">
        <f t="shared" si="320"/>
        <v>1</v>
      </c>
      <c r="AK3984" t="s">
        <v>3770</v>
      </c>
      <c r="AL3984" t="b">
        <v>1</v>
      </c>
    </row>
    <row r="3985" spans="1:38" x14ac:dyDescent="0.3">
      <c r="A3985">
        <v>-73.974866919999997</v>
      </c>
      <c r="B3985">
        <v>40.774387920000002</v>
      </c>
      <c r="C3985" t="s">
        <v>3794</v>
      </c>
      <c r="D3985" t="s">
        <v>472</v>
      </c>
      <c r="E3985" t="str">
        <f t="shared" si="318"/>
        <v>far</v>
      </c>
      <c r="F3985" t="s">
        <v>48</v>
      </c>
      <c r="G3985">
        <v>10062018</v>
      </c>
      <c r="H3985" s="1">
        <v>1</v>
      </c>
      <c r="I3985" t="s">
        <v>39</v>
      </c>
      <c r="J3985" t="s">
        <v>40</v>
      </c>
      <c r="N3985" t="s">
        <v>41</v>
      </c>
      <c r="O3985" t="s">
        <v>42</v>
      </c>
      <c r="Q3985" t="s">
        <v>43</v>
      </c>
      <c r="R3985" t="b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  <c r="Z3985" t="b">
        <f t="shared" si="319"/>
        <v>1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1</v>
      </c>
      <c r="AJ3985" t="b">
        <f t="shared" si="320"/>
        <v>1</v>
      </c>
      <c r="AK3985" t="s">
        <v>3795</v>
      </c>
      <c r="AL3985" t="b">
        <v>1</v>
      </c>
    </row>
    <row r="3986" spans="1:38" x14ac:dyDescent="0.3">
      <c r="A3986">
        <v>-73.972851149999997</v>
      </c>
      <c r="B3986">
        <v>40.778265480000002</v>
      </c>
      <c r="C3986" t="s">
        <v>3803</v>
      </c>
      <c r="D3986" t="s">
        <v>1764</v>
      </c>
      <c r="E3986" t="str">
        <f t="shared" si="318"/>
        <v>far</v>
      </c>
      <c r="F3986" t="s">
        <v>34</v>
      </c>
      <c r="G3986">
        <v>10142018</v>
      </c>
      <c r="H3986" s="1">
        <v>3</v>
      </c>
      <c r="I3986" t="s">
        <v>39</v>
      </c>
      <c r="J3986" t="s">
        <v>40</v>
      </c>
      <c r="N3986" t="s">
        <v>41</v>
      </c>
      <c r="O3986" t="s">
        <v>42</v>
      </c>
      <c r="Q3986" t="s">
        <v>43</v>
      </c>
      <c r="R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1</v>
      </c>
      <c r="Z3986" t="b">
        <f t="shared" si="319"/>
        <v>1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1</v>
      </c>
      <c r="AJ3986" t="b">
        <f t="shared" si="320"/>
        <v>1</v>
      </c>
      <c r="AK3986" t="s">
        <v>3804</v>
      </c>
      <c r="AL3986" t="b">
        <v>1</v>
      </c>
    </row>
    <row r="3987" spans="1:38" x14ac:dyDescent="0.3">
      <c r="A3987">
        <v>-73.956112489999995</v>
      </c>
      <c r="B3987">
        <v>40.794944059999999</v>
      </c>
      <c r="C3987" t="s">
        <v>3816</v>
      </c>
      <c r="D3987" t="s">
        <v>38</v>
      </c>
      <c r="E3987" t="str">
        <f t="shared" si="318"/>
        <v>far</v>
      </c>
      <c r="F3987" t="s">
        <v>48</v>
      </c>
      <c r="G3987">
        <v>10132018</v>
      </c>
      <c r="H3987" s="1">
        <v>4</v>
      </c>
      <c r="I3987" t="s">
        <v>39</v>
      </c>
      <c r="J3987" t="s">
        <v>40</v>
      </c>
      <c r="N3987" t="s">
        <v>117</v>
      </c>
      <c r="O3987" t="s">
        <v>118</v>
      </c>
      <c r="Q3987" t="s">
        <v>50</v>
      </c>
      <c r="R3987">
        <v>8</v>
      </c>
      <c r="T3987" t="b">
        <v>0</v>
      </c>
      <c r="U3987" t="b">
        <v>0</v>
      </c>
      <c r="V3987" t="b">
        <v>1</v>
      </c>
      <c r="W3987" t="b">
        <v>1</v>
      </c>
      <c r="X3987" t="b">
        <v>0</v>
      </c>
      <c r="Z3987" t="b">
        <f t="shared" si="319"/>
        <v>1</v>
      </c>
      <c r="AA3987" t="b">
        <v>1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1</v>
      </c>
      <c r="AJ3987" t="b">
        <f t="shared" si="320"/>
        <v>1</v>
      </c>
      <c r="AK3987" t="s">
        <v>3817</v>
      </c>
      <c r="AL3987" t="b">
        <v>1</v>
      </c>
    </row>
    <row r="3988" spans="1:38" x14ac:dyDescent="0.3">
      <c r="A3988">
        <v>-73.956926910000007</v>
      </c>
      <c r="B3988">
        <v>40.796532329999998</v>
      </c>
      <c r="C3988" t="s">
        <v>3849</v>
      </c>
      <c r="D3988" t="s">
        <v>1948</v>
      </c>
      <c r="E3988" t="str">
        <f t="shared" si="318"/>
        <v>far</v>
      </c>
      <c r="F3988" t="s">
        <v>34</v>
      </c>
      <c r="G3988">
        <v>10122018</v>
      </c>
      <c r="H3988" s="1">
        <v>3</v>
      </c>
      <c r="I3988" t="s">
        <v>39</v>
      </c>
      <c r="J3988" t="s">
        <v>40</v>
      </c>
      <c r="N3988" t="s">
        <v>84</v>
      </c>
      <c r="O3988" t="s">
        <v>103</v>
      </c>
      <c r="Q3988" t="s">
        <v>43</v>
      </c>
      <c r="R3988" t="b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Z3988" t="b">
        <f t="shared" si="319"/>
        <v>1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1</v>
      </c>
      <c r="AJ3988" t="b">
        <f t="shared" si="320"/>
        <v>1</v>
      </c>
      <c r="AK3988" t="s">
        <v>3850</v>
      </c>
      <c r="AL3988" t="b">
        <v>1</v>
      </c>
    </row>
    <row r="3989" spans="1:38" x14ac:dyDescent="0.3">
      <c r="A3989">
        <v>-73.958406420000003</v>
      </c>
      <c r="B3989">
        <v>40.791227249999999</v>
      </c>
      <c r="C3989" t="s">
        <v>3851</v>
      </c>
      <c r="D3989" t="s">
        <v>92</v>
      </c>
      <c r="E3989" t="str">
        <f t="shared" si="318"/>
        <v>far</v>
      </c>
      <c r="F3989" t="s">
        <v>34</v>
      </c>
      <c r="G3989">
        <v>10122018</v>
      </c>
      <c r="H3989" s="1">
        <v>4</v>
      </c>
      <c r="I3989" t="s">
        <v>39</v>
      </c>
      <c r="J3989" t="s">
        <v>40</v>
      </c>
      <c r="N3989" t="s">
        <v>117</v>
      </c>
      <c r="O3989" t="s">
        <v>118</v>
      </c>
      <c r="Q3989" t="s">
        <v>43</v>
      </c>
      <c r="R3989" t="b">
        <v>0</v>
      </c>
      <c r="T3989" t="b">
        <v>1</v>
      </c>
      <c r="U3989" t="b">
        <v>0</v>
      </c>
      <c r="V3989" t="b">
        <v>0</v>
      </c>
      <c r="W3989" t="b">
        <v>1</v>
      </c>
      <c r="X3989" t="b">
        <v>1</v>
      </c>
      <c r="Z3989" t="b">
        <f t="shared" si="319"/>
        <v>1</v>
      </c>
      <c r="AA3989" t="b">
        <v>0</v>
      </c>
      <c r="AB3989" t="b">
        <v>0</v>
      </c>
      <c r="AC3989" t="b">
        <v>0</v>
      </c>
      <c r="AD3989" t="b">
        <v>0</v>
      </c>
      <c r="AE3989" t="b">
        <v>1</v>
      </c>
      <c r="AF3989" t="b">
        <v>0</v>
      </c>
      <c r="AG3989" t="b">
        <v>0</v>
      </c>
      <c r="AH3989" t="b">
        <v>1</v>
      </c>
      <c r="AJ3989" t="b">
        <f t="shared" si="320"/>
        <v>1</v>
      </c>
      <c r="AK3989" t="s">
        <v>3852</v>
      </c>
      <c r="AL3989" t="b">
        <v>1</v>
      </c>
    </row>
    <row r="3990" spans="1:38" x14ac:dyDescent="0.3">
      <c r="A3990">
        <v>-73.972028989999998</v>
      </c>
      <c r="B3990">
        <v>40.776374959999998</v>
      </c>
      <c r="C3990" t="s">
        <v>3857</v>
      </c>
      <c r="D3990" t="s">
        <v>613</v>
      </c>
      <c r="E3990" t="str">
        <f t="shared" si="318"/>
        <v>far</v>
      </c>
      <c r="F3990" t="s">
        <v>34</v>
      </c>
      <c r="G3990">
        <v>10192018</v>
      </c>
      <c r="H3990" s="1">
        <v>3</v>
      </c>
      <c r="I3990" t="s">
        <v>39</v>
      </c>
      <c r="J3990" t="s">
        <v>40</v>
      </c>
      <c r="N3990" t="s">
        <v>84</v>
      </c>
      <c r="O3990" t="s">
        <v>103</v>
      </c>
      <c r="Q3990" t="s">
        <v>43</v>
      </c>
      <c r="R3990" t="b">
        <v>0</v>
      </c>
      <c r="T3990" t="b">
        <v>1</v>
      </c>
      <c r="U3990" t="b">
        <v>0</v>
      </c>
      <c r="V3990" t="b">
        <v>0</v>
      </c>
      <c r="W3990" t="b">
        <v>1</v>
      </c>
      <c r="X3990" t="b">
        <v>0</v>
      </c>
      <c r="Z3990" t="b">
        <f t="shared" si="319"/>
        <v>1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1</v>
      </c>
      <c r="AJ3990" t="b">
        <f t="shared" si="320"/>
        <v>1</v>
      </c>
      <c r="AK3990" t="s">
        <v>3858</v>
      </c>
      <c r="AL3990" t="b">
        <v>1</v>
      </c>
    </row>
    <row r="3991" spans="1:38" x14ac:dyDescent="0.3">
      <c r="A3991">
        <v>-73.965117770000006</v>
      </c>
      <c r="B3991">
        <v>40.78124081</v>
      </c>
      <c r="C3991" t="s">
        <v>3859</v>
      </c>
      <c r="D3991" t="s">
        <v>574</v>
      </c>
      <c r="E3991" t="str">
        <f t="shared" si="318"/>
        <v>far</v>
      </c>
      <c r="F3991" t="s">
        <v>34</v>
      </c>
      <c r="G3991">
        <v>10072018</v>
      </c>
      <c r="H3991" s="1">
        <v>5</v>
      </c>
      <c r="I3991" t="s">
        <v>54</v>
      </c>
      <c r="J3991" t="s">
        <v>40</v>
      </c>
      <c r="N3991" t="s">
        <v>84</v>
      </c>
      <c r="O3991" t="s">
        <v>103</v>
      </c>
      <c r="P3991" t="s">
        <v>3860</v>
      </c>
      <c r="Q3991" t="s">
        <v>50</v>
      </c>
      <c r="R3991">
        <v>20</v>
      </c>
      <c r="T3991" t="b">
        <v>0</v>
      </c>
      <c r="U3991" t="b">
        <v>0</v>
      </c>
      <c r="V3991" t="b">
        <v>1</v>
      </c>
      <c r="W3991" t="b">
        <v>0</v>
      </c>
      <c r="X3991" t="b">
        <v>0</v>
      </c>
      <c r="Z3991" t="b">
        <f t="shared" si="319"/>
        <v>1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1</v>
      </c>
      <c r="AJ3991" t="b">
        <f t="shared" si="320"/>
        <v>1</v>
      </c>
      <c r="AK3991" t="s">
        <v>3861</v>
      </c>
      <c r="AL3991" t="b">
        <v>1</v>
      </c>
    </row>
    <row r="3992" spans="1:38" x14ac:dyDescent="0.3">
      <c r="A3992">
        <v>-73.969861199999997</v>
      </c>
      <c r="B3992">
        <v>40.775391560000003</v>
      </c>
      <c r="C3992" t="s">
        <v>3873</v>
      </c>
      <c r="D3992" t="s">
        <v>275</v>
      </c>
      <c r="E3992" t="str">
        <f t="shared" si="318"/>
        <v>far</v>
      </c>
      <c r="F3992" t="s">
        <v>34</v>
      </c>
      <c r="G3992">
        <v>10082018</v>
      </c>
      <c r="H3992" s="1">
        <v>2</v>
      </c>
      <c r="I3992" t="s">
        <v>39</v>
      </c>
      <c r="J3992" t="s">
        <v>40</v>
      </c>
      <c r="N3992" t="s">
        <v>41</v>
      </c>
      <c r="O3992" t="s">
        <v>42</v>
      </c>
      <c r="Q3992" t="s">
        <v>43</v>
      </c>
      <c r="R3992" t="b">
        <v>0</v>
      </c>
      <c r="T3992" t="b">
        <v>0</v>
      </c>
      <c r="U3992" t="b">
        <v>0</v>
      </c>
      <c r="V3992" t="b">
        <v>0</v>
      </c>
      <c r="W3992" t="b">
        <v>1</v>
      </c>
      <c r="X3992" t="b">
        <v>1</v>
      </c>
      <c r="Z3992" t="b">
        <f t="shared" si="319"/>
        <v>1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1</v>
      </c>
      <c r="AJ3992" t="b">
        <f t="shared" si="320"/>
        <v>1</v>
      </c>
      <c r="AK3992" t="s">
        <v>3874</v>
      </c>
      <c r="AL3992" t="b">
        <v>1</v>
      </c>
    </row>
    <row r="3993" spans="1:38" x14ac:dyDescent="0.3">
      <c r="A3993">
        <v>-73.968677819999996</v>
      </c>
      <c r="B3993">
        <v>40.77656253</v>
      </c>
      <c r="C3993" t="s">
        <v>3879</v>
      </c>
      <c r="D3993" t="s">
        <v>239</v>
      </c>
      <c r="E3993" t="str">
        <f t="shared" si="318"/>
        <v>far</v>
      </c>
      <c r="F3993" t="s">
        <v>34</v>
      </c>
      <c r="G3993">
        <v>10122018</v>
      </c>
      <c r="H3993" s="1">
        <v>4</v>
      </c>
      <c r="O3993" t="s">
        <v>35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Z3993" t="b">
        <f t="shared" si="319"/>
        <v>1</v>
      </c>
      <c r="AA3993" t="b">
        <v>1</v>
      </c>
      <c r="AB3993" t="b">
        <v>1</v>
      </c>
      <c r="AC3993" t="b">
        <v>0</v>
      </c>
      <c r="AD3993" t="b">
        <v>0</v>
      </c>
      <c r="AE3993" t="b">
        <v>0</v>
      </c>
      <c r="AF3993" t="b">
        <v>0</v>
      </c>
      <c r="AG3993" t="b">
        <v>0</v>
      </c>
      <c r="AH3993" t="b">
        <v>0</v>
      </c>
      <c r="AJ3993" t="b">
        <f t="shared" si="320"/>
        <v>1</v>
      </c>
      <c r="AK3993" t="s">
        <v>3880</v>
      </c>
      <c r="AL3993" t="b">
        <v>1</v>
      </c>
    </row>
    <row r="3994" spans="1:38" x14ac:dyDescent="0.3">
      <c r="A3994">
        <v>-73.976609490000001</v>
      </c>
      <c r="B3994">
        <v>40.771783290000002</v>
      </c>
      <c r="C3994" t="s">
        <v>3881</v>
      </c>
      <c r="D3994" t="s">
        <v>2804</v>
      </c>
      <c r="E3994" t="str">
        <f t="shared" si="318"/>
        <v>far</v>
      </c>
      <c r="F3994" t="s">
        <v>34</v>
      </c>
      <c r="G3994">
        <v>10202018</v>
      </c>
      <c r="H3994" s="1">
        <v>4</v>
      </c>
      <c r="I3994" t="s">
        <v>39</v>
      </c>
      <c r="J3994" t="s">
        <v>40</v>
      </c>
      <c r="O3994" t="s">
        <v>55</v>
      </c>
      <c r="Q3994" t="s">
        <v>50</v>
      </c>
      <c r="R3994">
        <v>1</v>
      </c>
      <c r="T3994" t="b">
        <v>0</v>
      </c>
      <c r="U3994" t="b">
        <v>0</v>
      </c>
      <c r="V3994" t="b">
        <v>1</v>
      </c>
      <c r="W3994" t="b">
        <v>0</v>
      </c>
      <c r="X3994" t="b">
        <v>0</v>
      </c>
      <c r="Z3994" t="b">
        <f t="shared" si="319"/>
        <v>1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1</v>
      </c>
      <c r="AJ3994" t="b">
        <f t="shared" si="320"/>
        <v>1</v>
      </c>
      <c r="AK3994" t="s">
        <v>3882</v>
      </c>
      <c r="AL3994" t="b">
        <v>1</v>
      </c>
    </row>
    <row r="3995" spans="1:38" x14ac:dyDescent="0.3">
      <c r="A3995">
        <v>-73.95388672</v>
      </c>
      <c r="B3995">
        <v>40.794140939999998</v>
      </c>
      <c r="C3995" t="s">
        <v>3896</v>
      </c>
      <c r="D3995" t="s">
        <v>293</v>
      </c>
      <c r="E3995" t="str">
        <f t="shared" si="318"/>
        <v>far</v>
      </c>
      <c r="F3995" t="s">
        <v>34</v>
      </c>
      <c r="G3995">
        <v>10202018</v>
      </c>
      <c r="H3995" s="1">
        <v>3</v>
      </c>
      <c r="I3995" t="s">
        <v>39</v>
      </c>
      <c r="J3995" t="s">
        <v>40</v>
      </c>
      <c r="N3995" t="s">
        <v>41</v>
      </c>
      <c r="O3995" t="s">
        <v>42</v>
      </c>
      <c r="Q3995" t="s">
        <v>43</v>
      </c>
      <c r="R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Z3995" t="b">
        <f t="shared" si="319"/>
        <v>1</v>
      </c>
      <c r="AA3995" t="b">
        <v>0</v>
      </c>
      <c r="AB3995" t="b">
        <v>0</v>
      </c>
      <c r="AC3995" t="b">
        <v>0</v>
      </c>
      <c r="AD3995" t="b">
        <v>1</v>
      </c>
      <c r="AE3995" t="b">
        <v>0</v>
      </c>
      <c r="AF3995" t="b">
        <v>0</v>
      </c>
      <c r="AG3995" t="b">
        <v>1</v>
      </c>
      <c r="AH3995" t="b">
        <v>0</v>
      </c>
      <c r="AJ3995" t="b">
        <f t="shared" si="320"/>
        <v>1</v>
      </c>
      <c r="AK3995" t="s">
        <v>3897</v>
      </c>
      <c r="AL3995" t="b">
        <v>1</v>
      </c>
    </row>
    <row r="3996" spans="1:38" x14ac:dyDescent="0.3">
      <c r="A3996">
        <v>-73.971673659999993</v>
      </c>
      <c r="B3996">
        <v>40.774933349999998</v>
      </c>
      <c r="C3996" t="s">
        <v>3904</v>
      </c>
      <c r="D3996" t="s">
        <v>738</v>
      </c>
      <c r="E3996" t="str">
        <f t="shared" si="318"/>
        <v>far</v>
      </c>
      <c r="F3996" t="s">
        <v>48</v>
      </c>
      <c r="G3996">
        <v>10172018</v>
      </c>
      <c r="H3996" s="1">
        <v>7</v>
      </c>
      <c r="I3996" t="s">
        <v>39</v>
      </c>
      <c r="J3996" t="s">
        <v>40</v>
      </c>
      <c r="N3996" t="s">
        <v>41</v>
      </c>
      <c r="O3996" t="s">
        <v>42</v>
      </c>
      <c r="Q3996" t="s">
        <v>43</v>
      </c>
      <c r="R3996" t="b">
        <v>0</v>
      </c>
      <c r="T3996" t="b">
        <v>1</v>
      </c>
      <c r="U3996" t="b">
        <v>0</v>
      </c>
      <c r="V3996" t="b">
        <v>1</v>
      </c>
      <c r="W3996" t="b">
        <v>0</v>
      </c>
      <c r="X3996" t="b">
        <v>0</v>
      </c>
      <c r="Z3996" t="b">
        <f t="shared" si="319"/>
        <v>1</v>
      </c>
      <c r="AA3996" t="b">
        <v>0</v>
      </c>
      <c r="AB3996" t="b">
        <v>0</v>
      </c>
      <c r="AC3996" t="b">
        <v>0</v>
      </c>
      <c r="AD3996" t="b">
        <v>0</v>
      </c>
      <c r="AE3996" t="b">
        <v>1</v>
      </c>
      <c r="AF3996" t="b">
        <v>0</v>
      </c>
      <c r="AG3996" t="b">
        <v>0</v>
      </c>
      <c r="AH3996" t="b">
        <v>1</v>
      </c>
      <c r="AJ3996" t="b">
        <f t="shared" si="320"/>
        <v>1</v>
      </c>
      <c r="AK3996" t="s">
        <v>3905</v>
      </c>
      <c r="AL3996" t="b">
        <v>1</v>
      </c>
    </row>
    <row r="3997" spans="1:38" x14ac:dyDescent="0.3">
      <c r="A3997">
        <v>-73.954580770000007</v>
      </c>
      <c r="B3997">
        <v>40.790050749999999</v>
      </c>
      <c r="C3997" t="s">
        <v>3908</v>
      </c>
      <c r="D3997" t="s">
        <v>924</v>
      </c>
      <c r="E3997" t="str">
        <f t="shared" si="318"/>
        <v>far</v>
      </c>
      <c r="F3997" t="s">
        <v>34</v>
      </c>
      <c r="G3997">
        <v>10062018</v>
      </c>
      <c r="H3997" s="1">
        <v>2</v>
      </c>
      <c r="I3997" t="s">
        <v>39</v>
      </c>
      <c r="J3997" t="s">
        <v>192</v>
      </c>
      <c r="O3997" t="s">
        <v>193</v>
      </c>
      <c r="Q3997" t="s">
        <v>43</v>
      </c>
      <c r="R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1</v>
      </c>
      <c r="Z3997" t="b">
        <f t="shared" si="319"/>
        <v>1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1</v>
      </c>
      <c r="AJ3997" t="b">
        <f t="shared" si="320"/>
        <v>1</v>
      </c>
      <c r="AK3997" t="s">
        <v>3909</v>
      </c>
      <c r="AL3997" t="b">
        <v>1</v>
      </c>
    </row>
    <row r="3998" spans="1:38" x14ac:dyDescent="0.3">
      <c r="A3998">
        <v>-73.950176249999998</v>
      </c>
      <c r="B3998">
        <v>40.797553409999999</v>
      </c>
      <c r="C3998" t="s">
        <v>3916</v>
      </c>
      <c r="D3998" t="s">
        <v>686</v>
      </c>
      <c r="E3998" t="str">
        <f t="shared" si="318"/>
        <v>far</v>
      </c>
      <c r="F3998" t="s">
        <v>34</v>
      </c>
      <c r="G3998">
        <v>10142018</v>
      </c>
      <c r="H3998" s="1">
        <v>5</v>
      </c>
      <c r="I3998" t="s">
        <v>39</v>
      </c>
      <c r="J3998" t="s">
        <v>40</v>
      </c>
      <c r="N3998" t="s">
        <v>84</v>
      </c>
      <c r="O3998" t="s">
        <v>103</v>
      </c>
      <c r="Q3998" t="s">
        <v>50</v>
      </c>
      <c r="R3998">
        <v>15</v>
      </c>
      <c r="T3998" t="b">
        <v>1</v>
      </c>
      <c r="U3998" t="b">
        <v>1</v>
      </c>
      <c r="V3998" t="b">
        <v>0</v>
      </c>
      <c r="W3998" t="b">
        <v>0</v>
      </c>
      <c r="X3998" t="b">
        <v>0</v>
      </c>
      <c r="Z3998" t="b">
        <f t="shared" si="319"/>
        <v>1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  <c r="AH3998" t="b">
        <v>1</v>
      </c>
      <c r="AJ3998" t="b">
        <f t="shared" si="320"/>
        <v>1</v>
      </c>
      <c r="AK3998" t="s">
        <v>3917</v>
      </c>
      <c r="AL3998" t="b">
        <v>1</v>
      </c>
    </row>
    <row r="3999" spans="1:38" x14ac:dyDescent="0.3">
      <c r="A3999">
        <v>-73.962520549999994</v>
      </c>
      <c r="B3999">
        <v>40.78107851</v>
      </c>
      <c r="C3999" t="s">
        <v>3938</v>
      </c>
      <c r="D3999" t="s">
        <v>1662</v>
      </c>
      <c r="E3999" t="str">
        <f t="shared" si="318"/>
        <v>far</v>
      </c>
      <c r="F3999" t="s">
        <v>48</v>
      </c>
      <c r="G3999">
        <v>10172018</v>
      </c>
      <c r="H3999" s="1">
        <v>1</v>
      </c>
      <c r="I3999" t="s">
        <v>39</v>
      </c>
      <c r="J3999" t="s">
        <v>40</v>
      </c>
      <c r="N3999" t="s">
        <v>41</v>
      </c>
      <c r="O3999" t="s">
        <v>42</v>
      </c>
      <c r="Q3999" t="s">
        <v>43</v>
      </c>
      <c r="R3999" t="b">
        <v>0</v>
      </c>
      <c r="T3999" t="b">
        <v>0</v>
      </c>
      <c r="U3999" t="b">
        <v>0</v>
      </c>
      <c r="V3999" t="b">
        <v>0</v>
      </c>
      <c r="W3999" t="b">
        <v>1</v>
      </c>
      <c r="X3999" t="b">
        <v>0</v>
      </c>
      <c r="Z3999" t="b">
        <f t="shared" si="319"/>
        <v>1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1</v>
      </c>
      <c r="AJ3999" t="b">
        <f t="shared" si="320"/>
        <v>1</v>
      </c>
      <c r="AK3999" t="s">
        <v>3939</v>
      </c>
      <c r="AL3999" t="b">
        <v>1</v>
      </c>
    </row>
    <row r="4000" spans="1:38" x14ac:dyDescent="0.3">
      <c r="A4000">
        <v>-73.960816730000005</v>
      </c>
      <c r="B4000">
        <v>40.795434870000001</v>
      </c>
      <c r="C4000" t="s">
        <v>3944</v>
      </c>
      <c r="D4000" t="s">
        <v>387</v>
      </c>
      <c r="E4000" t="str">
        <f t="shared" si="318"/>
        <v>far</v>
      </c>
      <c r="F4000" t="s">
        <v>34</v>
      </c>
      <c r="G4000">
        <v>10132018</v>
      </c>
      <c r="H4000" s="1">
        <v>5</v>
      </c>
      <c r="J4000" t="s">
        <v>40</v>
      </c>
      <c r="N4000" t="s">
        <v>41</v>
      </c>
      <c r="O4000" t="s">
        <v>42</v>
      </c>
      <c r="Q4000" t="s">
        <v>43</v>
      </c>
      <c r="R4000" t="b">
        <v>0</v>
      </c>
      <c r="S4000" t="s">
        <v>2305</v>
      </c>
      <c r="T4000" t="b">
        <v>0</v>
      </c>
      <c r="U4000" t="b">
        <v>0</v>
      </c>
      <c r="V4000" t="b">
        <v>0</v>
      </c>
      <c r="W4000" t="b">
        <v>0</v>
      </c>
      <c r="X4000" t="b">
        <v>1</v>
      </c>
      <c r="Z4000" t="b">
        <f t="shared" si="319"/>
        <v>1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1</v>
      </c>
      <c r="AJ4000" t="b">
        <f t="shared" si="320"/>
        <v>1</v>
      </c>
      <c r="AK4000" t="s">
        <v>3945</v>
      </c>
      <c r="AL4000" t="b">
        <v>1</v>
      </c>
    </row>
    <row r="4001" spans="1:38" x14ac:dyDescent="0.3">
      <c r="A4001">
        <v>-73.970525480000006</v>
      </c>
      <c r="B4001">
        <v>40.776360650000001</v>
      </c>
      <c r="C4001" t="s">
        <v>3946</v>
      </c>
      <c r="D4001" t="s">
        <v>79</v>
      </c>
      <c r="E4001" t="str">
        <f t="shared" si="318"/>
        <v>far</v>
      </c>
      <c r="F4001" t="s">
        <v>48</v>
      </c>
      <c r="G4001">
        <v>10172018</v>
      </c>
      <c r="H4001" s="1">
        <v>3</v>
      </c>
      <c r="I4001" t="s">
        <v>39</v>
      </c>
      <c r="J4001" t="s">
        <v>40</v>
      </c>
      <c r="N4001" t="s">
        <v>84</v>
      </c>
      <c r="O4001" t="s">
        <v>103</v>
      </c>
      <c r="Q4001" t="s">
        <v>43</v>
      </c>
      <c r="R4001" t="b">
        <v>0</v>
      </c>
      <c r="T4001" t="b">
        <v>0</v>
      </c>
      <c r="U4001" t="b">
        <v>0</v>
      </c>
      <c r="V4001" t="b">
        <v>0</v>
      </c>
      <c r="W4001" t="b">
        <v>1</v>
      </c>
      <c r="X4001" t="b">
        <v>1</v>
      </c>
      <c r="Z4001" t="b">
        <f t="shared" si="319"/>
        <v>1</v>
      </c>
      <c r="AA4001" t="b">
        <v>1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1</v>
      </c>
      <c r="AI4001" t="s">
        <v>3947</v>
      </c>
      <c r="AJ4001" t="b">
        <f t="shared" si="320"/>
        <v>1</v>
      </c>
      <c r="AK4001" t="s">
        <v>3948</v>
      </c>
      <c r="AL4001" t="b">
        <v>1</v>
      </c>
    </row>
    <row r="4002" spans="1:38" x14ac:dyDescent="0.3">
      <c r="A4002">
        <v>-73.969979949999995</v>
      </c>
      <c r="B4002">
        <v>40.773657630000002</v>
      </c>
      <c r="C4002" t="s">
        <v>3958</v>
      </c>
      <c r="D4002" t="s">
        <v>1168</v>
      </c>
      <c r="E4002" t="str">
        <f t="shared" si="318"/>
        <v>far</v>
      </c>
      <c r="F4002" t="s">
        <v>48</v>
      </c>
      <c r="G4002">
        <v>10132018</v>
      </c>
      <c r="H4002" s="1">
        <v>2</v>
      </c>
      <c r="I4002" t="s">
        <v>39</v>
      </c>
      <c r="J4002" t="s">
        <v>40</v>
      </c>
      <c r="O4002" t="s">
        <v>55</v>
      </c>
      <c r="Q4002" t="s">
        <v>50</v>
      </c>
      <c r="R4002">
        <v>5</v>
      </c>
      <c r="T4002" t="b">
        <v>0</v>
      </c>
      <c r="U4002" t="b">
        <v>0</v>
      </c>
      <c r="V4002" t="b">
        <v>1</v>
      </c>
      <c r="W4002" t="b">
        <v>0</v>
      </c>
      <c r="X4002" t="b">
        <v>0</v>
      </c>
      <c r="Z4002" t="b">
        <f t="shared" si="319"/>
        <v>1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1</v>
      </c>
      <c r="AJ4002" t="b">
        <f t="shared" si="320"/>
        <v>1</v>
      </c>
      <c r="AK4002" t="s">
        <v>3959</v>
      </c>
      <c r="AL4002" t="b">
        <v>1</v>
      </c>
    </row>
    <row r="4003" spans="1:38" x14ac:dyDescent="0.3">
      <c r="A4003">
        <v>-73.955645000000004</v>
      </c>
      <c r="B4003">
        <v>40.796718810000002</v>
      </c>
      <c r="C4003" t="s">
        <v>3962</v>
      </c>
      <c r="D4003" t="s">
        <v>3963</v>
      </c>
      <c r="E4003" t="str">
        <f t="shared" si="318"/>
        <v>far</v>
      </c>
      <c r="F4003" t="s">
        <v>48</v>
      </c>
      <c r="G4003">
        <v>10182018</v>
      </c>
      <c r="H4003" s="1">
        <v>4</v>
      </c>
      <c r="I4003" t="s">
        <v>39</v>
      </c>
      <c r="J4003" t="s">
        <v>40</v>
      </c>
      <c r="O4003" t="s">
        <v>55</v>
      </c>
      <c r="Q4003" t="s">
        <v>43</v>
      </c>
      <c r="R4003" t="b">
        <v>0</v>
      </c>
      <c r="T4003" t="b">
        <v>0</v>
      </c>
      <c r="U4003" t="b">
        <v>1</v>
      </c>
      <c r="V4003" t="b">
        <v>0</v>
      </c>
      <c r="W4003" t="b">
        <v>0</v>
      </c>
      <c r="X4003" t="b">
        <v>0</v>
      </c>
      <c r="Z4003" t="b">
        <f t="shared" si="319"/>
        <v>1</v>
      </c>
      <c r="AA4003" t="b">
        <v>0</v>
      </c>
      <c r="AB4003" t="b">
        <v>0</v>
      </c>
      <c r="AC4003" t="b">
        <v>0</v>
      </c>
      <c r="AD4003" t="b">
        <v>1</v>
      </c>
      <c r="AE4003" t="b">
        <v>0</v>
      </c>
      <c r="AF4003" t="b">
        <v>0</v>
      </c>
      <c r="AG4003" t="b">
        <v>1</v>
      </c>
      <c r="AH4003" t="b">
        <v>0</v>
      </c>
      <c r="AJ4003" t="b">
        <f t="shared" si="320"/>
        <v>1</v>
      </c>
      <c r="AK4003" t="s">
        <v>3964</v>
      </c>
      <c r="AL4003" t="b">
        <v>1</v>
      </c>
    </row>
    <row r="4004" spans="1:38" x14ac:dyDescent="0.3">
      <c r="A4004">
        <v>-73.95480062</v>
      </c>
      <c r="B4004">
        <v>40.79455033</v>
      </c>
      <c r="C4004" t="s">
        <v>3976</v>
      </c>
      <c r="D4004" t="s">
        <v>293</v>
      </c>
      <c r="E4004" t="str">
        <f t="shared" si="318"/>
        <v>far</v>
      </c>
      <c r="F4004" t="s">
        <v>34</v>
      </c>
      <c r="G4004">
        <v>10202018</v>
      </c>
      <c r="H4004" s="1">
        <v>8</v>
      </c>
      <c r="I4004" t="s">
        <v>39</v>
      </c>
      <c r="J4004" t="s">
        <v>40</v>
      </c>
      <c r="N4004" t="s">
        <v>117</v>
      </c>
      <c r="O4004" t="s">
        <v>118</v>
      </c>
      <c r="Q4004" t="s">
        <v>43</v>
      </c>
      <c r="R4004" t="b">
        <v>0</v>
      </c>
      <c r="T4004" t="b">
        <v>0</v>
      </c>
      <c r="U4004" t="b">
        <v>0</v>
      </c>
      <c r="V4004" t="b">
        <v>0</v>
      </c>
      <c r="W4004" t="b">
        <v>1</v>
      </c>
      <c r="X4004" t="b">
        <v>1</v>
      </c>
      <c r="Z4004" t="b">
        <f t="shared" si="319"/>
        <v>1</v>
      </c>
      <c r="AA4004" t="b">
        <v>1</v>
      </c>
      <c r="AB4004" t="b">
        <v>0</v>
      </c>
      <c r="AC4004" t="b">
        <v>0</v>
      </c>
      <c r="AD4004" t="b">
        <v>1</v>
      </c>
      <c r="AE4004" t="b">
        <v>0</v>
      </c>
      <c r="AF4004" t="b">
        <v>0</v>
      </c>
      <c r="AG4004" t="b">
        <v>1</v>
      </c>
      <c r="AH4004" t="b">
        <v>0</v>
      </c>
      <c r="AJ4004" t="b">
        <f t="shared" si="320"/>
        <v>1</v>
      </c>
      <c r="AK4004" t="s">
        <v>3977</v>
      </c>
      <c r="AL4004" t="b">
        <v>1</v>
      </c>
    </row>
    <row r="4005" spans="1:38" x14ac:dyDescent="0.3">
      <c r="A4005">
        <v>-73.968021329999999</v>
      </c>
      <c r="B4005">
        <v>40.777880770000003</v>
      </c>
      <c r="C4005" t="s">
        <v>3988</v>
      </c>
      <c r="D4005" t="s">
        <v>960</v>
      </c>
      <c r="E4005" t="str">
        <f t="shared" si="318"/>
        <v>far</v>
      </c>
      <c r="F4005" t="s">
        <v>34</v>
      </c>
      <c r="G4005">
        <v>10132018</v>
      </c>
      <c r="H4005" s="1">
        <v>6</v>
      </c>
      <c r="I4005" t="s">
        <v>39</v>
      </c>
      <c r="J4005" t="s">
        <v>40</v>
      </c>
      <c r="N4005" t="s">
        <v>41</v>
      </c>
      <c r="O4005" t="s">
        <v>42</v>
      </c>
      <c r="Q4005" t="s">
        <v>43</v>
      </c>
      <c r="R4005" t="b">
        <v>0</v>
      </c>
      <c r="S4005" t="s">
        <v>3989</v>
      </c>
      <c r="T4005" t="b">
        <v>0</v>
      </c>
      <c r="U4005" t="b">
        <v>0</v>
      </c>
      <c r="V4005" t="b">
        <v>0</v>
      </c>
      <c r="W4005" t="b">
        <v>0</v>
      </c>
      <c r="X4005" t="b">
        <v>1</v>
      </c>
      <c r="Z4005" t="b">
        <f t="shared" si="319"/>
        <v>1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1</v>
      </c>
      <c r="AJ4005" t="b">
        <f t="shared" si="320"/>
        <v>1</v>
      </c>
      <c r="AK4005" t="s">
        <v>3990</v>
      </c>
      <c r="AL4005" t="b">
        <v>1</v>
      </c>
    </row>
    <row r="4006" spans="1:38" x14ac:dyDescent="0.3">
      <c r="A4006">
        <v>-73.967310389999994</v>
      </c>
      <c r="B4006">
        <v>40.787426740000001</v>
      </c>
      <c r="C4006" t="s">
        <v>3995</v>
      </c>
      <c r="D4006" t="s">
        <v>488</v>
      </c>
      <c r="E4006" t="str">
        <f t="shared" si="318"/>
        <v>far</v>
      </c>
      <c r="F4006" t="s">
        <v>34</v>
      </c>
      <c r="G4006">
        <v>10062018</v>
      </c>
      <c r="H4006" s="1">
        <v>1</v>
      </c>
      <c r="I4006" t="s">
        <v>54</v>
      </c>
      <c r="J4006" t="s">
        <v>40</v>
      </c>
      <c r="N4006" t="s">
        <v>41</v>
      </c>
      <c r="O4006" t="s">
        <v>42</v>
      </c>
      <c r="Q4006" t="s">
        <v>43</v>
      </c>
      <c r="R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Z4006" t="b">
        <f t="shared" si="319"/>
        <v>1</v>
      </c>
      <c r="AA4006" t="b">
        <v>0</v>
      </c>
      <c r="AB4006" t="b">
        <v>0</v>
      </c>
      <c r="AC4006" t="b">
        <v>0</v>
      </c>
      <c r="AD4006" t="b">
        <v>1</v>
      </c>
      <c r="AE4006" t="b">
        <v>0</v>
      </c>
      <c r="AF4006" t="b">
        <v>0</v>
      </c>
      <c r="AG4006" t="b">
        <v>0</v>
      </c>
      <c r="AH4006" t="b">
        <v>1</v>
      </c>
      <c r="AJ4006" t="b">
        <f t="shared" si="320"/>
        <v>1</v>
      </c>
      <c r="AK4006" t="s">
        <v>3996</v>
      </c>
      <c r="AL4006" t="b">
        <v>1</v>
      </c>
    </row>
    <row r="4007" spans="1:38" x14ac:dyDescent="0.3">
      <c r="A4007">
        <v>-73.972596150000001</v>
      </c>
      <c r="B4007">
        <v>40.779572039999998</v>
      </c>
      <c r="C4007" t="s">
        <v>3997</v>
      </c>
      <c r="D4007" t="s">
        <v>1106</v>
      </c>
      <c r="E4007" t="str">
        <f t="shared" si="318"/>
        <v>far</v>
      </c>
      <c r="F4007" t="s">
        <v>34</v>
      </c>
      <c r="G4007">
        <v>10192018</v>
      </c>
      <c r="H4007" s="1">
        <v>6</v>
      </c>
      <c r="I4007" t="s">
        <v>54</v>
      </c>
      <c r="J4007" t="s">
        <v>40</v>
      </c>
      <c r="O4007" t="s">
        <v>55</v>
      </c>
      <c r="Q4007" t="s">
        <v>43</v>
      </c>
      <c r="R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Z4007" t="b">
        <f t="shared" si="319"/>
        <v>1</v>
      </c>
      <c r="AA4007" t="b">
        <v>0</v>
      </c>
      <c r="AB4007" t="b">
        <v>0</v>
      </c>
      <c r="AC4007" t="b">
        <v>0</v>
      </c>
      <c r="AD4007" t="b">
        <v>0</v>
      </c>
      <c r="AE4007" t="b">
        <v>1</v>
      </c>
      <c r="AF4007" t="b">
        <v>0</v>
      </c>
      <c r="AG4007" t="b">
        <v>0</v>
      </c>
      <c r="AH4007" t="b">
        <v>1</v>
      </c>
      <c r="AJ4007" t="b">
        <f t="shared" si="320"/>
        <v>1</v>
      </c>
      <c r="AK4007" t="s">
        <v>3998</v>
      </c>
      <c r="AL4007" t="b">
        <v>1</v>
      </c>
    </row>
    <row r="4008" spans="1:38" x14ac:dyDescent="0.3">
      <c r="A4008">
        <v>-73.969240139999997</v>
      </c>
      <c r="B4008">
        <v>40.770712889999999</v>
      </c>
      <c r="C4008" t="s">
        <v>4008</v>
      </c>
      <c r="D4008" t="s">
        <v>1326</v>
      </c>
      <c r="E4008" t="str">
        <f t="shared" si="318"/>
        <v>far</v>
      </c>
      <c r="F4008" t="s">
        <v>48</v>
      </c>
      <c r="G4008">
        <v>10062018</v>
      </c>
      <c r="H4008" s="1">
        <v>4</v>
      </c>
      <c r="I4008" t="s">
        <v>39</v>
      </c>
      <c r="J4008" t="s">
        <v>40</v>
      </c>
      <c r="N4008" t="s">
        <v>84</v>
      </c>
      <c r="O4008" t="s">
        <v>103</v>
      </c>
      <c r="Q4008" t="s">
        <v>43</v>
      </c>
      <c r="R4008" t="b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1</v>
      </c>
      <c r="Z4008" t="b">
        <f t="shared" si="319"/>
        <v>1</v>
      </c>
      <c r="AA4008" t="b">
        <v>0</v>
      </c>
      <c r="AB4008" t="b">
        <v>0</v>
      </c>
      <c r="AC4008" t="b">
        <v>0</v>
      </c>
      <c r="AD4008" t="b">
        <v>1</v>
      </c>
      <c r="AE4008" t="b">
        <v>0</v>
      </c>
      <c r="AF4008" t="b">
        <v>0</v>
      </c>
      <c r="AG4008" t="b">
        <v>1</v>
      </c>
      <c r="AH4008" t="b">
        <v>0</v>
      </c>
      <c r="AJ4008" t="b">
        <f t="shared" si="320"/>
        <v>1</v>
      </c>
      <c r="AK4008" t="s">
        <v>4009</v>
      </c>
      <c r="AL4008" t="b">
        <v>1</v>
      </c>
    </row>
    <row r="4009" spans="1:38" x14ac:dyDescent="0.3">
      <c r="A4009">
        <v>-73.963038139999995</v>
      </c>
      <c r="B4009">
        <v>40.780757180000002</v>
      </c>
      <c r="C4009" t="s">
        <v>4014</v>
      </c>
      <c r="D4009" t="s">
        <v>1662</v>
      </c>
      <c r="E4009" t="str">
        <f t="shared" si="318"/>
        <v>far</v>
      </c>
      <c r="F4009" t="s">
        <v>34</v>
      </c>
      <c r="G4009">
        <v>10182018</v>
      </c>
      <c r="H4009" s="1">
        <v>2</v>
      </c>
      <c r="I4009" t="s">
        <v>54</v>
      </c>
      <c r="J4009" t="s">
        <v>40</v>
      </c>
      <c r="N4009" t="s">
        <v>41</v>
      </c>
      <c r="O4009" t="s">
        <v>42</v>
      </c>
      <c r="Q4009" t="s">
        <v>43</v>
      </c>
      <c r="R4009" t="b">
        <v>0</v>
      </c>
      <c r="T4009" t="b">
        <v>0</v>
      </c>
      <c r="U4009" t="b">
        <v>1</v>
      </c>
      <c r="V4009" t="b">
        <v>0</v>
      </c>
      <c r="W4009" t="b">
        <v>0</v>
      </c>
      <c r="X4009" t="b">
        <v>0</v>
      </c>
      <c r="Z4009" t="b">
        <f t="shared" si="319"/>
        <v>1</v>
      </c>
      <c r="AA4009" t="b">
        <v>0</v>
      </c>
      <c r="AB4009" t="b">
        <v>0</v>
      </c>
      <c r="AC4009" t="b">
        <v>0</v>
      </c>
      <c r="AD4009" t="b">
        <v>1</v>
      </c>
      <c r="AE4009" t="b">
        <v>0</v>
      </c>
      <c r="AF4009" t="b">
        <v>0</v>
      </c>
      <c r="AG4009" t="b">
        <v>1</v>
      </c>
      <c r="AH4009" t="b">
        <v>0</v>
      </c>
      <c r="AJ4009" t="b">
        <f t="shared" si="320"/>
        <v>1</v>
      </c>
      <c r="AK4009" t="s">
        <v>4015</v>
      </c>
      <c r="AL4009" t="b">
        <v>1</v>
      </c>
    </row>
    <row r="4010" spans="1:38" x14ac:dyDescent="0.3">
      <c r="A4010">
        <v>-73.969522600000005</v>
      </c>
      <c r="B4010">
        <v>40.779752780000003</v>
      </c>
      <c r="C4010" t="s">
        <v>4021</v>
      </c>
      <c r="D4010" t="s">
        <v>1996</v>
      </c>
      <c r="E4010" t="str">
        <f t="shared" si="318"/>
        <v>far</v>
      </c>
      <c r="F4010" t="s">
        <v>48</v>
      </c>
      <c r="G4010">
        <v>10082018</v>
      </c>
      <c r="H4010" s="1">
        <v>1</v>
      </c>
      <c r="I4010" t="s">
        <v>39</v>
      </c>
      <c r="J4010" t="s">
        <v>40</v>
      </c>
      <c r="N4010" t="s">
        <v>84</v>
      </c>
      <c r="O4010" t="s">
        <v>103</v>
      </c>
      <c r="Q4010" t="s">
        <v>43</v>
      </c>
      <c r="R4010" t="b">
        <v>0</v>
      </c>
      <c r="T4010" t="b">
        <v>0</v>
      </c>
      <c r="U4010" t="b">
        <v>0</v>
      </c>
      <c r="V4010" t="b">
        <v>1</v>
      </c>
      <c r="W4010" t="b">
        <v>0</v>
      </c>
      <c r="X4010" t="b">
        <v>0</v>
      </c>
      <c r="Z4010" t="b">
        <f t="shared" si="319"/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1</v>
      </c>
      <c r="AJ4010" t="b">
        <f t="shared" si="320"/>
        <v>1</v>
      </c>
      <c r="AK4010" t="s">
        <v>4022</v>
      </c>
      <c r="AL4010" t="b">
        <v>1</v>
      </c>
    </row>
    <row r="4011" spans="1:38" x14ac:dyDescent="0.3">
      <c r="A4011">
        <v>-73.957710980000002</v>
      </c>
      <c r="B4011">
        <v>40.798405559999999</v>
      </c>
      <c r="C4011" t="s">
        <v>4037</v>
      </c>
      <c r="D4011" t="s">
        <v>227</v>
      </c>
      <c r="E4011" t="str">
        <f t="shared" si="318"/>
        <v>far</v>
      </c>
      <c r="F4011" t="s">
        <v>48</v>
      </c>
      <c r="G4011">
        <v>10192018</v>
      </c>
      <c r="H4011" s="1">
        <v>6</v>
      </c>
      <c r="I4011" t="s">
        <v>54</v>
      </c>
      <c r="J4011" t="s">
        <v>40</v>
      </c>
      <c r="N4011" t="s">
        <v>84</v>
      </c>
      <c r="O4011" t="s">
        <v>103</v>
      </c>
      <c r="Q4011" t="s">
        <v>43</v>
      </c>
      <c r="R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1</v>
      </c>
      <c r="Z4011" t="b">
        <f t="shared" si="319"/>
        <v>1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1</v>
      </c>
      <c r="AJ4011" t="b">
        <f t="shared" si="320"/>
        <v>1</v>
      </c>
      <c r="AK4011" t="s">
        <v>4038</v>
      </c>
      <c r="AL4011" t="b">
        <v>1</v>
      </c>
    </row>
    <row r="4012" spans="1:38" x14ac:dyDescent="0.3">
      <c r="A4012">
        <v>-73.971390650000004</v>
      </c>
      <c r="B4012">
        <v>40.775006130000001</v>
      </c>
      <c r="C4012" t="s">
        <v>4043</v>
      </c>
      <c r="D4012" t="s">
        <v>738</v>
      </c>
      <c r="E4012" t="str">
        <f t="shared" si="318"/>
        <v>far</v>
      </c>
      <c r="F4012" t="s">
        <v>34</v>
      </c>
      <c r="G4012">
        <v>10182018</v>
      </c>
      <c r="H4012" s="1">
        <v>3</v>
      </c>
      <c r="I4012" t="s">
        <v>39</v>
      </c>
      <c r="J4012" t="s">
        <v>41</v>
      </c>
      <c r="O4012" t="s">
        <v>49</v>
      </c>
      <c r="Q4012" t="s">
        <v>43</v>
      </c>
      <c r="R4012" t="b">
        <v>0</v>
      </c>
      <c r="T4012" t="b">
        <v>0</v>
      </c>
      <c r="U4012" t="b">
        <v>0</v>
      </c>
      <c r="V4012" t="b">
        <v>1</v>
      </c>
      <c r="W4012" t="b">
        <v>0</v>
      </c>
      <c r="X4012" t="b">
        <v>0</v>
      </c>
      <c r="Z4012" t="b">
        <f t="shared" si="319"/>
        <v>1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0</v>
      </c>
      <c r="AH4012" t="b">
        <v>1</v>
      </c>
      <c r="AJ4012" t="b">
        <f t="shared" si="320"/>
        <v>1</v>
      </c>
      <c r="AK4012" t="s">
        <v>4044</v>
      </c>
      <c r="AL4012" t="b">
        <v>1</v>
      </c>
    </row>
    <row r="4013" spans="1:38" x14ac:dyDescent="0.3">
      <c r="A4013">
        <v>-73.969064529999997</v>
      </c>
      <c r="B4013">
        <v>40.777382209999999</v>
      </c>
      <c r="C4013" t="s">
        <v>4064</v>
      </c>
      <c r="D4013" t="s">
        <v>150</v>
      </c>
      <c r="E4013" t="str">
        <f t="shared" si="318"/>
        <v>far</v>
      </c>
      <c r="F4013" t="s">
        <v>48</v>
      </c>
      <c r="G4013">
        <v>10132018</v>
      </c>
      <c r="H4013" s="1">
        <v>3</v>
      </c>
      <c r="I4013" t="s">
        <v>39</v>
      </c>
      <c r="J4013" t="s">
        <v>40</v>
      </c>
      <c r="O4013" t="s">
        <v>55</v>
      </c>
      <c r="Q4013" t="s">
        <v>50</v>
      </c>
      <c r="R4013">
        <v>2</v>
      </c>
      <c r="S4013" t="s">
        <v>4065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Z4013" t="b">
        <f t="shared" si="319"/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1</v>
      </c>
      <c r="AF4013" t="b">
        <v>0</v>
      </c>
      <c r="AG4013" t="b">
        <v>0</v>
      </c>
      <c r="AH4013" t="b">
        <v>1</v>
      </c>
      <c r="AJ4013" t="b">
        <f t="shared" si="320"/>
        <v>1</v>
      </c>
      <c r="AK4013" t="s">
        <v>4066</v>
      </c>
      <c r="AL4013" t="b">
        <v>1</v>
      </c>
    </row>
    <row r="4014" spans="1:38" x14ac:dyDescent="0.3">
      <c r="A4014">
        <v>-73.959746260000003</v>
      </c>
      <c r="B4014">
        <v>40.78328011</v>
      </c>
      <c r="C4014" t="s">
        <v>4067</v>
      </c>
      <c r="D4014" t="s">
        <v>2570</v>
      </c>
      <c r="E4014" t="str">
        <f t="shared" si="318"/>
        <v>far</v>
      </c>
      <c r="F4014" t="s">
        <v>34</v>
      </c>
      <c r="G4014">
        <v>10072018</v>
      </c>
      <c r="H4014" s="1">
        <v>6</v>
      </c>
      <c r="O4014" t="s">
        <v>35</v>
      </c>
      <c r="P4014" t="s">
        <v>4068</v>
      </c>
      <c r="Q4014" t="s">
        <v>50</v>
      </c>
      <c r="R4014">
        <v>20</v>
      </c>
      <c r="S4014" t="s">
        <v>4069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Z4014" t="b">
        <f t="shared" si="319"/>
        <v>1</v>
      </c>
      <c r="AA4014" t="b">
        <v>0</v>
      </c>
      <c r="AB4014" t="b">
        <v>1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J4014" t="b">
        <f t="shared" si="320"/>
        <v>1</v>
      </c>
      <c r="AK4014" t="s">
        <v>4070</v>
      </c>
      <c r="AL4014" t="b">
        <v>1</v>
      </c>
    </row>
    <row r="4015" spans="1:38" x14ac:dyDescent="0.3">
      <c r="A4015">
        <v>-73.958707279999999</v>
      </c>
      <c r="B4015">
        <v>40.785025619999999</v>
      </c>
      <c r="C4015" t="s">
        <v>4082</v>
      </c>
      <c r="D4015" t="s">
        <v>1086</v>
      </c>
      <c r="E4015" t="str">
        <f t="shared" si="318"/>
        <v>far</v>
      </c>
      <c r="F4015" t="s">
        <v>48</v>
      </c>
      <c r="G4015">
        <v>10072018</v>
      </c>
      <c r="H4015" s="1">
        <v>1</v>
      </c>
      <c r="I4015" t="s">
        <v>39</v>
      </c>
      <c r="J4015" t="s">
        <v>41</v>
      </c>
      <c r="N4015" t="s">
        <v>40</v>
      </c>
      <c r="O4015" t="s">
        <v>110</v>
      </c>
      <c r="Q4015" t="s">
        <v>50</v>
      </c>
      <c r="R4015">
        <v>20</v>
      </c>
      <c r="T4015" t="b">
        <v>0</v>
      </c>
      <c r="U4015" t="b">
        <v>0</v>
      </c>
      <c r="V4015" t="b">
        <v>1</v>
      </c>
      <c r="W4015" t="b">
        <v>1</v>
      </c>
      <c r="X4015" t="b">
        <v>0</v>
      </c>
      <c r="Z4015" t="b">
        <f t="shared" si="319"/>
        <v>1</v>
      </c>
      <c r="AA4015" t="b">
        <v>0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1</v>
      </c>
      <c r="AJ4015" t="b">
        <f t="shared" si="320"/>
        <v>1</v>
      </c>
      <c r="AK4015" t="s">
        <v>4083</v>
      </c>
      <c r="AL4015" t="b">
        <v>1</v>
      </c>
    </row>
    <row r="4016" spans="1:38" x14ac:dyDescent="0.3">
      <c r="A4016">
        <v>-73.967312899999996</v>
      </c>
      <c r="B4016">
        <v>40.777816979999997</v>
      </c>
      <c r="C4016" t="s">
        <v>4105</v>
      </c>
      <c r="D4016" t="s">
        <v>960</v>
      </c>
      <c r="E4016" t="str">
        <f t="shared" si="318"/>
        <v>far</v>
      </c>
      <c r="F4016" t="s">
        <v>34</v>
      </c>
      <c r="G4016">
        <v>10132018</v>
      </c>
      <c r="H4016" s="1">
        <v>5</v>
      </c>
      <c r="I4016" t="s">
        <v>39</v>
      </c>
      <c r="J4016" t="s">
        <v>40</v>
      </c>
      <c r="N4016" t="s">
        <v>41</v>
      </c>
      <c r="O4016" t="s">
        <v>42</v>
      </c>
      <c r="Q4016" t="s">
        <v>43</v>
      </c>
      <c r="R4016" t="b">
        <v>0</v>
      </c>
      <c r="S4016" t="s">
        <v>4106</v>
      </c>
      <c r="T4016" t="b">
        <v>0</v>
      </c>
      <c r="U4016" t="b">
        <v>0</v>
      </c>
      <c r="V4016" t="b">
        <v>0</v>
      </c>
      <c r="W4016" t="b">
        <v>1</v>
      </c>
      <c r="X4016" t="b">
        <v>1</v>
      </c>
      <c r="Z4016" t="b">
        <f t="shared" si="319"/>
        <v>1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1</v>
      </c>
      <c r="AJ4016" t="b">
        <f t="shared" si="320"/>
        <v>1</v>
      </c>
      <c r="AK4016" t="s">
        <v>4107</v>
      </c>
      <c r="AL4016" t="b">
        <v>1</v>
      </c>
    </row>
    <row r="4017" spans="1:38" x14ac:dyDescent="0.3">
      <c r="A4017">
        <v>-73.965390619999994</v>
      </c>
      <c r="B4017">
        <v>40.780773140000001</v>
      </c>
      <c r="C4017" t="s">
        <v>4121</v>
      </c>
      <c r="D4017" t="s">
        <v>574</v>
      </c>
      <c r="E4017" t="str">
        <f t="shared" si="318"/>
        <v>far</v>
      </c>
      <c r="F4017" t="s">
        <v>34</v>
      </c>
      <c r="G4017">
        <v>10072018</v>
      </c>
      <c r="H4017" s="1">
        <v>8</v>
      </c>
      <c r="I4017" t="s">
        <v>39</v>
      </c>
      <c r="J4017" t="s">
        <v>41</v>
      </c>
      <c r="N4017" t="s">
        <v>84</v>
      </c>
      <c r="O4017" t="s">
        <v>85</v>
      </c>
      <c r="P4017" t="s">
        <v>4122</v>
      </c>
      <c r="Q4017" t="s">
        <v>43</v>
      </c>
      <c r="R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1</v>
      </c>
      <c r="Z4017" t="b">
        <f t="shared" si="319"/>
        <v>1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1</v>
      </c>
      <c r="AJ4017" t="b">
        <f t="shared" si="320"/>
        <v>1</v>
      </c>
      <c r="AK4017" t="s">
        <v>4123</v>
      </c>
      <c r="AL4017" t="b">
        <v>1</v>
      </c>
    </row>
    <row r="4018" spans="1:38" x14ac:dyDescent="0.3">
      <c r="A4018">
        <v>-73.971577539999998</v>
      </c>
      <c r="B4018">
        <v>40.777625</v>
      </c>
      <c r="C4018" t="s">
        <v>4131</v>
      </c>
      <c r="D4018" t="s">
        <v>1657</v>
      </c>
      <c r="E4018" t="str">
        <f t="shared" si="318"/>
        <v>far</v>
      </c>
      <c r="F4018" t="s">
        <v>34</v>
      </c>
      <c r="G4018">
        <v>10062018</v>
      </c>
      <c r="H4018" s="1">
        <v>1</v>
      </c>
      <c r="I4018" t="s">
        <v>39</v>
      </c>
      <c r="J4018" t="s">
        <v>40</v>
      </c>
      <c r="N4018" t="s">
        <v>41</v>
      </c>
      <c r="O4018" t="s">
        <v>42</v>
      </c>
      <c r="Q4018" t="s">
        <v>50</v>
      </c>
      <c r="R4018">
        <v>10</v>
      </c>
      <c r="T4018" t="b">
        <v>0</v>
      </c>
      <c r="U4018" t="b">
        <v>0</v>
      </c>
      <c r="V4018" t="b">
        <v>1</v>
      </c>
      <c r="W4018" t="b">
        <v>0</v>
      </c>
      <c r="X4018" t="b">
        <v>0</v>
      </c>
      <c r="Z4018" t="b">
        <f t="shared" si="319"/>
        <v>1</v>
      </c>
      <c r="AA4018" t="b">
        <v>0</v>
      </c>
      <c r="AB4018" t="b">
        <v>1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1</v>
      </c>
      <c r="AJ4018" t="b">
        <f t="shared" si="320"/>
        <v>1</v>
      </c>
      <c r="AK4018" t="s">
        <v>4132</v>
      </c>
      <c r="AL4018" t="b">
        <v>1</v>
      </c>
    </row>
    <row r="4019" spans="1:38" x14ac:dyDescent="0.3">
      <c r="A4019">
        <v>-73.957551789999997</v>
      </c>
      <c r="B4019">
        <v>40.788915830000001</v>
      </c>
      <c r="C4019" t="s">
        <v>4157</v>
      </c>
      <c r="D4019" t="s">
        <v>196</v>
      </c>
      <c r="E4019" t="str">
        <f t="shared" si="318"/>
        <v>far</v>
      </c>
      <c r="F4019" t="s">
        <v>34</v>
      </c>
      <c r="G4019">
        <v>10082018</v>
      </c>
      <c r="H4019" s="1">
        <v>5</v>
      </c>
      <c r="I4019" t="s">
        <v>39</v>
      </c>
      <c r="J4019" t="s">
        <v>40</v>
      </c>
      <c r="N4019" t="s">
        <v>117</v>
      </c>
      <c r="O4019" t="s">
        <v>118</v>
      </c>
      <c r="Q4019" t="s">
        <v>50</v>
      </c>
      <c r="T4019" t="b">
        <v>0</v>
      </c>
      <c r="U4019" t="b">
        <v>0</v>
      </c>
      <c r="V4019" t="b">
        <v>1</v>
      </c>
      <c r="W4019" t="b">
        <v>0</v>
      </c>
      <c r="X4019" t="b">
        <v>0</v>
      </c>
      <c r="Z4019" t="b">
        <f t="shared" si="319"/>
        <v>1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1</v>
      </c>
      <c r="AJ4019" t="b">
        <f t="shared" si="320"/>
        <v>1</v>
      </c>
      <c r="AK4019" t="s">
        <v>4158</v>
      </c>
      <c r="AL4019" t="b">
        <v>1</v>
      </c>
    </row>
    <row r="4020" spans="1:38" x14ac:dyDescent="0.3">
      <c r="A4020">
        <v>-73.977873079999995</v>
      </c>
      <c r="B4020">
        <v>40.770827250000004</v>
      </c>
      <c r="C4020" t="s">
        <v>4161</v>
      </c>
      <c r="D4020" t="s">
        <v>2864</v>
      </c>
      <c r="E4020" t="str">
        <f t="shared" si="318"/>
        <v>far</v>
      </c>
      <c r="F4020" t="s">
        <v>34</v>
      </c>
      <c r="G4020">
        <v>10132018</v>
      </c>
      <c r="H4020" s="1">
        <v>5</v>
      </c>
      <c r="I4020" t="s">
        <v>39</v>
      </c>
      <c r="J4020" t="s">
        <v>40</v>
      </c>
      <c r="O4020" t="s">
        <v>55</v>
      </c>
      <c r="Q4020" t="s">
        <v>50</v>
      </c>
      <c r="R4020">
        <v>3</v>
      </c>
      <c r="T4020" t="b">
        <v>1</v>
      </c>
      <c r="U4020" t="b">
        <v>0</v>
      </c>
      <c r="V4020" t="b">
        <v>1</v>
      </c>
      <c r="W4020" t="b">
        <v>0</v>
      </c>
      <c r="X4020" t="b">
        <v>0</v>
      </c>
      <c r="Z4020" t="b">
        <f t="shared" si="319"/>
        <v>1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1</v>
      </c>
      <c r="AJ4020" t="b">
        <f t="shared" si="320"/>
        <v>1</v>
      </c>
      <c r="AK4020" t="s">
        <v>4162</v>
      </c>
      <c r="AL4020" t="b">
        <v>1</v>
      </c>
    </row>
    <row r="4021" spans="1:38" x14ac:dyDescent="0.3">
      <c r="A4021">
        <v>-73.964266600000002</v>
      </c>
      <c r="B4021">
        <v>40.78103849</v>
      </c>
      <c r="C4021" t="s">
        <v>4216</v>
      </c>
      <c r="D4021" t="s">
        <v>358</v>
      </c>
      <c r="E4021" t="str">
        <f t="shared" ref="E4021:E4084" si="321">IF(D4021="05D","near",IF(D4021="07D","near",IF(D4021="06C","near",IF(D4021="06E","near",IF(D4021="06D","near","far")))))</f>
        <v>far</v>
      </c>
      <c r="F4021" t="s">
        <v>34</v>
      </c>
      <c r="G4021">
        <v>10072018</v>
      </c>
      <c r="H4021" s="1">
        <v>3</v>
      </c>
      <c r="I4021" t="s">
        <v>39</v>
      </c>
      <c r="J4021" t="s">
        <v>40</v>
      </c>
      <c r="N4021" t="s">
        <v>41</v>
      </c>
      <c r="O4021" t="s">
        <v>42</v>
      </c>
      <c r="Q4021" t="s">
        <v>43</v>
      </c>
      <c r="R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1</v>
      </c>
      <c r="Z4021" t="b">
        <f t="shared" ref="Z4021:Z4084" si="322">ISBLANK(Y4021)</f>
        <v>1</v>
      </c>
      <c r="AA4021" t="b">
        <v>0</v>
      </c>
      <c r="AB4021" t="b">
        <v>0</v>
      </c>
      <c r="AC4021" t="b">
        <v>0</v>
      </c>
      <c r="AD4021" t="b">
        <v>1</v>
      </c>
      <c r="AE4021" t="b">
        <v>0</v>
      </c>
      <c r="AF4021" t="b">
        <v>0</v>
      </c>
      <c r="AG4021" t="b">
        <v>1</v>
      </c>
      <c r="AH4021" t="b">
        <v>0</v>
      </c>
      <c r="AJ4021" t="b">
        <f t="shared" ref="AJ4021:AJ4084" si="323">OR(AB4021,AC4021, AD4021, AH4021)</f>
        <v>1</v>
      </c>
      <c r="AK4021" t="s">
        <v>4217</v>
      </c>
      <c r="AL4021" t="b">
        <v>1</v>
      </c>
    </row>
    <row r="4022" spans="1:38" x14ac:dyDescent="0.3">
      <c r="A4022">
        <v>-73.975202949999996</v>
      </c>
      <c r="B4022">
        <v>40.767173470000003</v>
      </c>
      <c r="C4022" t="s">
        <v>4218</v>
      </c>
      <c r="D4022" t="s">
        <v>1706</v>
      </c>
      <c r="E4022" t="str">
        <f t="shared" si="321"/>
        <v>far</v>
      </c>
      <c r="F4022" t="s">
        <v>48</v>
      </c>
      <c r="G4022">
        <v>10062018</v>
      </c>
      <c r="H4022" s="1">
        <v>4</v>
      </c>
      <c r="I4022" t="s">
        <v>39</v>
      </c>
      <c r="J4022" t="s">
        <v>41</v>
      </c>
      <c r="N4022" t="s">
        <v>84</v>
      </c>
      <c r="O4022" t="s">
        <v>85</v>
      </c>
      <c r="Q4022" t="s">
        <v>43</v>
      </c>
      <c r="R4022" t="b">
        <v>0</v>
      </c>
      <c r="S4022" t="s">
        <v>2422</v>
      </c>
      <c r="T4022" t="b">
        <v>0</v>
      </c>
      <c r="U4022" t="b">
        <v>0</v>
      </c>
      <c r="V4022" t="b">
        <v>0</v>
      </c>
      <c r="W4022" t="b">
        <v>0</v>
      </c>
      <c r="X4022" t="b">
        <v>1</v>
      </c>
      <c r="Z4022" t="b">
        <f t="shared" si="322"/>
        <v>1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1</v>
      </c>
      <c r="AJ4022" t="b">
        <f t="shared" si="323"/>
        <v>1</v>
      </c>
      <c r="AK4022" t="s">
        <v>4219</v>
      </c>
      <c r="AL4022" t="b">
        <v>1</v>
      </c>
    </row>
    <row r="4023" spans="1:38" x14ac:dyDescent="0.3">
      <c r="A4023">
        <v>-73.97445553</v>
      </c>
      <c r="B4023">
        <v>40.772849809999997</v>
      </c>
      <c r="C4023" t="s">
        <v>4222</v>
      </c>
      <c r="D4023" t="s">
        <v>2088</v>
      </c>
      <c r="E4023" t="str">
        <f t="shared" si="321"/>
        <v>far</v>
      </c>
      <c r="F4023" t="s">
        <v>34</v>
      </c>
      <c r="G4023">
        <v>10072018</v>
      </c>
      <c r="H4023" s="1">
        <v>3</v>
      </c>
      <c r="I4023" t="s">
        <v>39</v>
      </c>
      <c r="J4023" t="s">
        <v>41</v>
      </c>
      <c r="N4023" t="s">
        <v>40</v>
      </c>
      <c r="O4023" t="s">
        <v>110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Z4023" t="b">
        <f t="shared" si="322"/>
        <v>1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0</v>
      </c>
      <c r="AH4023" t="b">
        <v>1</v>
      </c>
      <c r="AJ4023" t="b">
        <f t="shared" si="323"/>
        <v>1</v>
      </c>
      <c r="AK4023" t="s">
        <v>4223</v>
      </c>
      <c r="AL4023" t="b">
        <v>1</v>
      </c>
    </row>
    <row r="4024" spans="1:38" x14ac:dyDescent="0.3">
      <c r="A4024">
        <v>-73.963560619999996</v>
      </c>
      <c r="B4024">
        <v>40.782206969999997</v>
      </c>
      <c r="C4024" t="s">
        <v>4224</v>
      </c>
      <c r="D4024" t="s">
        <v>1287</v>
      </c>
      <c r="E4024" t="str">
        <f t="shared" si="321"/>
        <v>far</v>
      </c>
      <c r="F4024" t="s">
        <v>48</v>
      </c>
      <c r="G4024">
        <v>10182018</v>
      </c>
      <c r="H4024" s="1">
        <v>3</v>
      </c>
      <c r="I4024" t="s">
        <v>54</v>
      </c>
      <c r="J4024" t="s">
        <v>40</v>
      </c>
      <c r="N4024" t="s">
        <v>41</v>
      </c>
      <c r="O4024" t="s">
        <v>42</v>
      </c>
      <c r="Q4024" t="s">
        <v>43</v>
      </c>
      <c r="R4024" t="b">
        <v>0</v>
      </c>
      <c r="T4024" t="b">
        <v>0</v>
      </c>
      <c r="U4024" t="b">
        <v>0</v>
      </c>
      <c r="V4024" t="b">
        <v>0</v>
      </c>
      <c r="W4024" t="b">
        <v>1</v>
      </c>
      <c r="X4024" t="b">
        <v>0</v>
      </c>
      <c r="Z4024" t="b">
        <f t="shared" si="322"/>
        <v>1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1</v>
      </c>
      <c r="AJ4024" t="b">
        <f t="shared" si="323"/>
        <v>1</v>
      </c>
      <c r="AK4024" t="s">
        <v>4225</v>
      </c>
      <c r="AL4024" t="b">
        <v>1</v>
      </c>
    </row>
    <row r="4025" spans="1:38" x14ac:dyDescent="0.3">
      <c r="A4025">
        <v>-73.973496929999996</v>
      </c>
      <c r="B4025">
        <v>40.772275460000003</v>
      </c>
      <c r="C4025" t="s">
        <v>4226</v>
      </c>
      <c r="D4025" t="s">
        <v>1209</v>
      </c>
      <c r="E4025" t="str">
        <f t="shared" si="321"/>
        <v>far</v>
      </c>
      <c r="F4025" t="s">
        <v>48</v>
      </c>
      <c r="G4025">
        <v>10132018</v>
      </c>
      <c r="H4025" s="1">
        <v>1</v>
      </c>
      <c r="I4025" t="s">
        <v>39</v>
      </c>
      <c r="J4025" t="s">
        <v>40</v>
      </c>
      <c r="N4025" t="s">
        <v>41</v>
      </c>
      <c r="O4025" t="s">
        <v>42</v>
      </c>
      <c r="Q4025" t="s">
        <v>43</v>
      </c>
      <c r="R4025" t="b">
        <v>0</v>
      </c>
      <c r="T4025" t="b">
        <v>0</v>
      </c>
      <c r="U4025" t="b">
        <v>0</v>
      </c>
      <c r="V4025" t="b">
        <v>0</v>
      </c>
      <c r="W4025" t="b">
        <v>1</v>
      </c>
      <c r="X4025" t="b">
        <v>0</v>
      </c>
      <c r="Z4025" t="b">
        <f t="shared" si="322"/>
        <v>1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1</v>
      </c>
      <c r="AJ4025" t="b">
        <f t="shared" si="323"/>
        <v>1</v>
      </c>
      <c r="AK4025" t="s">
        <v>4227</v>
      </c>
      <c r="AL4025" t="b">
        <v>1</v>
      </c>
    </row>
    <row r="4026" spans="1:38" x14ac:dyDescent="0.3">
      <c r="A4026">
        <v>-73.96150901</v>
      </c>
      <c r="B4026">
        <v>40.794515019999999</v>
      </c>
      <c r="C4026" t="s">
        <v>4228</v>
      </c>
      <c r="D4026" t="s">
        <v>301</v>
      </c>
      <c r="E4026" t="str">
        <f t="shared" si="321"/>
        <v>far</v>
      </c>
      <c r="F4026" t="s">
        <v>34</v>
      </c>
      <c r="G4026">
        <v>10132018</v>
      </c>
      <c r="H4026" s="1">
        <v>9</v>
      </c>
      <c r="J4026" t="s">
        <v>40</v>
      </c>
      <c r="N4026" t="s">
        <v>41</v>
      </c>
      <c r="O4026" t="s">
        <v>42</v>
      </c>
      <c r="Q4026" t="s">
        <v>43</v>
      </c>
      <c r="R4026" t="b">
        <v>0</v>
      </c>
      <c r="T4026" t="b">
        <v>0</v>
      </c>
      <c r="U4026" t="b">
        <v>0</v>
      </c>
      <c r="V4026" t="b">
        <v>0</v>
      </c>
      <c r="W4026" t="b">
        <v>1</v>
      </c>
      <c r="X4026" t="b">
        <v>1</v>
      </c>
      <c r="Z4026" t="b">
        <f t="shared" si="322"/>
        <v>1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1</v>
      </c>
      <c r="AJ4026" t="b">
        <f t="shared" si="323"/>
        <v>1</v>
      </c>
      <c r="AK4026" t="s">
        <v>4229</v>
      </c>
      <c r="AL4026" t="b">
        <v>1</v>
      </c>
    </row>
    <row r="4027" spans="1:38" x14ac:dyDescent="0.3">
      <c r="A4027">
        <v>-73.973687299999995</v>
      </c>
      <c r="B4027">
        <v>40.764910669999999</v>
      </c>
      <c r="C4027" t="s">
        <v>4234</v>
      </c>
      <c r="D4027" t="s">
        <v>4235</v>
      </c>
      <c r="E4027" t="str">
        <f t="shared" si="321"/>
        <v>far</v>
      </c>
      <c r="F4027" t="s">
        <v>34</v>
      </c>
      <c r="G4027">
        <v>10122018</v>
      </c>
      <c r="H4027" s="1">
        <v>2</v>
      </c>
      <c r="I4027" t="s">
        <v>54</v>
      </c>
      <c r="J4027" t="s">
        <v>40</v>
      </c>
      <c r="N4027" t="s">
        <v>168</v>
      </c>
      <c r="O4027" t="s">
        <v>169</v>
      </c>
      <c r="P4027" t="s">
        <v>4236</v>
      </c>
      <c r="Q4027" t="s">
        <v>50</v>
      </c>
      <c r="R4027">
        <v>1</v>
      </c>
      <c r="S4027" t="s">
        <v>206</v>
      </c>
      <c r="T4027" t="b">
        <v>0</v>
      </c>
      <c r="U4027" t="b">
        <v>0</v>
      </c>
      <c r="V4027" t="b">
        <v>1</v>
      </c>
      <c r="W4027" t="b">
        <v>0</v>
      </c>
      <c r="X4027" t="b">
        <v>0</v>
      </c>
      <c r="Z4027" t="b">
        <f t="shared" si="322"/>
        <v>1</v>
      </c>
      <c r="AA4027" t="b">
        <v>1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1</v>
      </c>
      <c r="AJ4027" t="b">
        <f t="shared" si="323"/>
        <v>1</v>
      </c>
      <c r="AK4027" t="s">
        <v>4237</v>
      </c>
      <c r="AL4027" t="b">
        <v>1</v>
      </c>
    </row>
    <row r="4028" spans="1:38" x14ac:dyDescent="0.3">
      <c r="A4028">
        <v>-73.961751910000004</v>
      </c>
      <c r="B4028">
        <v>40.794717910000003</v>
      </c>
      <c r="C4028" t="s">
        <v>4238</v>
      </c>
      <c r="D4028" t="s">
        <v>301</v>
      </c>
      <c r="E4028" t="str">
        <f t="shared" si="321"/>
        <v>far</v>
      </c>
      <c r="F4028" t="s">
        <v>34</v>
      </c>
      <c r="G4028">
        <v>10132018</v>
      </c>
      <c r="H4028" s="1">
        <v>4</v>
      </c>
      <c r="I4028" t="s">
        <v>39</v>
      </c>
      <c r="J4028" t="s">
        <v>40</v>
      </c>
      <c r="O4028" t="s">
        <v>55</v>
      </c>
      <c r="Q4028" t="s">
        <v>43</v>
      </c>
      <c r="R4028" t="b">
        <v>0</v>
      </c>
      <c r="S4028" t="s">
        <v>4239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Z4028" t="b">
        <f t="shared" si="322"/>
        <v>1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1</v>
      </c>
      <c r="AJ4028" t="b">
        <f t="shared" si="323"/>
        <v>1</v>
      </c>
      <c r="AK4028" t="s">
        <v>4240</v>
      </c>
      <c r="AL4028" t="b">
        <v>1</v>
      </c>
    </row>
    <row r="4029" spans="1:38" x14ac:dyDescent="0.3">
      <c r="A4029">
        <v>-73.975942799999999</v>
      </c>
      <c r="B4029">
        <v>40.771508179999998</v>
      </c>
      <c r="C4029" t="s">
        <v>4246</v>
      </c>
      <c r="D4029" t="s">
        <v>2804</v>
      </c>
      <c r="E4029" t="str">
        <f t="shared" si="321"/>
        <v>far</v>
      </c>
      <c r="F4029" t="s">
        <v>34</v>
      </c>
      <c r="G4029">
        <v>10202018</v>
      </c>
      <c r="H4029" s="1">
        <v>6</v>
      </c>
      <c r="I4029" t="s">
        <v>39</v>
      </c>
      <c r="J4029" t="s">
        <v>40</v>
      </c>
      <c r="O4029" t="s">
        <v>55</v>
      </c>
      <c r="Q4029" t="s">
        <v>43</v>
      </c>
      <c r="R4029" t="b">
        <v>0</v>
      </c>
      <c r="T4029" t="b">
        <v>0</v>
      </c>
      <c r="U4029" t="b">
        <v>1</v>
      </c>
      <c r="V4029" t="b">
        <v>0</v>
      </c>
      <c r="W4029" t="b">
        <v>0</v>
      </c>
      <c r="X4029" t="b">
        <v>0</v>
      </c>
      <c r="Z4029" t="b">
        <f t="shared" si="322"/>
        <v>1</v>
      </c>
      <c r="AA4029" t="b">
        <v>0</v>
      </c>
      <c r="AB4029" t="b">
        <v>1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J4029" t="b">
        <f t="shared" si="323"/>
        <v>1</v>
      </c>
      <c r="AK4029" t="s">
        <v>4247</v>
      </c>
      <c r="AL4029" t="b">
        <v>1</v>
      </c>
    </row>
    <row r="4030" spans="1:38" x14ac:dyDescent="0.3">
      <c r="A4030">
        <v>-73.952719669999993</v>
      </c>
      <c r="B4030">
        <v>40.792363829999999</v>
      </c>
      <c r="C4030" t="s">
        <v>4250</v>
      </c>
      <c r="D4030" t="s">
        <v>106</v>
      </c>
      <c r="E4030" t="str">
        <f t="shared" si="321"/>
        <v>far</v>
      </c>
      <c r="F4030" t="s">
        <v>34</v>
      </c>
      <c r="G4030">
        <v>10072018</v>
      </c>
      <c r="H4030" s="1">
        <v>11</v>
      </c>
      <c r="I4030" t="s">
        <v>54</v>
      </c>
      <c r="J4030" t="s">
        <v>41</v>
      </c>
      <c r="N4030" t="s">
        <v>40</v>
      </c>
      <c r="O4030" t="s">
        <v>110</v>
      </c>
      <c r="Q4030" t="s">
        <v>50</v>
      </c>
      <c r="R4030">
        <v>3</v>
      </c>
      <c r="T4030" t="b">
        <v>0</v>
      </c>
      <c r="U4030" t="b">
        <v>0</v>
      </c>
      <c r="V4030" t="b">
        <v>1</v>
      </c>
      <c r="W4030" t="b">
        <v>0</v>
      </c>
      <c r="X4030" t="b">
        <v>0</v>
      </c>
      <c r="Z4030" t="b">
        <f t="shared" si="322"/>
        <v>1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1</v>
      </c>
      <c r="AI4030" t="s">
        <v>4251</v>
      </c>
      <c r="AJ4030" t="b">
        <f t="shared" si="323"/>
        <v>1</v>
      </c>
      <c r="AK4030" t="s">
        <v>4252</v>
      </c>
      <c r="AL4030" t="b">
        <v>1</v>
      </c>
    </row>
    <row r="4031" spans="1:38" x14ac:dyDescent="0.3">
      <c r="A4031">
        <v>-73.959239269999998</v>
      </c>
      <c r="B4031">
        <v>40.796187000000003</v>
      </c>
      <c r="C4031" t="s">
        <v>4253</v>
      </c>
      <c r="D4031" t="s">
        <v>972</v>
      </c>
      <c r="E4031" t="str">
        <f t="shared" si="321"/>
        <v>far</v>
      </c>
      <c r="F4031" t="s">
        <v>48</v>
      </c>
      <c r="G4031">
        <v>10182018</v>
      </c>
      <c r="H4031" s="1">
        <v>2</v>
      </c>
      <c r="I4031" t="s">
        <v>39</v>
      </c>
      <c r="J4031" t="s">
        <v>40</v>
      </c>
      <c r="O4031" t="s">
        <v>55</v>
      </c>
      <c r="Q4031" t="s">
        <v>43</v>
      </c>
      <c r="R4031" t="b">
        <v>0</v>
      </c>
      <c r="T4031" t="b">
        <v>0</v>
      </c>
      <c r="U4031" t="b">
        <v>0</v>
      </c>
      <c r="V4031" t="b">
        <v>0</v>
      </c>
      <c r="W4031" t="b">
        <v>1</v>
      </c>
      <c r="X4031" t="b">
        <v>0</v>
      </c>
      <c r="Z4031" t="b">
        <f t="shared" si="322"/>
        <v>1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0</v>
      </c>
      <c r="AH4031" t="b">
        <v>1</v>
      </c>
      <c r="AJ4031" t="b">
        <f t="shared" si="323"/>
        <v>1</v>
      </c>
      <c r="AK4031" t="s">
        <v>4254</v>
      </c>
      <c r="AL4031" t="b">
        <v>1</v>
      </c>
    </row>
    <row r="4032" spans="1:38" x14ac:dyDescent="0.3">
      <c r="A4032">
        <v>-73.956073169999996</v>
      </c>
      <c r="B4032">
        <v>40.798033599999997</v>
      </c>
      <c r="C4032" t="s">
        <v>4260</v>
      </c>
      <c r="D4032" t="s">
        <v>353</v>
      </c>
      <c r="E4032" t="str">
        <f t="shared" si="321"/>
        <v>far</v>
      </c>
      <c r="F4032" t="s">
        <v>34</v>
      </c>
      <c r="G4032">
        <v>10142018</v>
      </c>
      <c r="H4032" s="1">
        <v>2</v>
      </c>
      <c r="I4032" t="s">
        <v>39</v>
      </c>
      <c r="J4032" t="s">
        <v>40</v>
      </c>
      <c r="N4032" t="s">
        <v>41</v>
      </c>
      <c r="O4032" t="s">
        <v>42</v>
      </c>
      <c r="Q4032" t="s">
        <v>43</v>
      </c>
      <c r="R4032" t="b">
        <v>0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Z4032" t="b">
        <f t="shared" si="322"/>
        <v>1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0</v>
      </c>
      <c r="AG4032" t="b">
        <v>0</v>
      </c>
      <c r="AH4032" t="b">
        <v>1</v>
      </c>
      <c r="AJ4032" t="b">
        <f t="shared" si="323"/>
        <v>1</v>
      </c>
      <c r="AK4032" t="s">
        <v>4261</v>
      </c>
      <c r="AL4032" t="b">
        <v>1</v>
      </c>
    </row>
    <row r="4033" spans="1:38" x14ac:dyDescent="0.3">
      <c r="A4033">
        <v>-73.970140860000001</v>
      </c>
      <c r="B4033">
        <v>40.76955117</v>
      </c>
      <c r="C4033" t="s">
        <v>4262</v>
      </c>
      <c r="D4033" t="s">
        <v>1310</v>
      </c>
      <c r="E4033" t="str">
        <f t="shared" si="321"/>
        <v>far</v>
      </c>
      <c r="F4033" t="s">
        <v>34</v>
      </c>
      <c r="G4033">
        <v>10132018</v>
      </c>
      <c r="H4033" s="1">
        <v>4</v>
      </c>
      <c r="I4033" t="s">
        <v>39</v>
      </c>
      <c r="J4033" t="s">
        <v>41</v>
      </c>
      <c r="N4033" t="s">
        <v>40</v>
      </c>
      <c r="O4033" t="s">
        <v>110</v>
      </c>
      <c r="Q4033" t="s">
        <v>43</v>
      </c>
      <c r="R4033" t="b">
        <v>0</v>
      </c>
      <c r="S4033" t="s">
        <v>3457</v>
      </c>
      <c r="T4033" t="b">
        <v>1</v>
      </c>
      <c r="U4033" t="b">
        <v>0</v>
      </c>
      <c r="V4033" t="b">
        <v>0</v>
      </c>
      <c r="W4033" t="b">
        <v>1</v>
      </c>
      <c r="X4033" t="b">
        <v>0</v>
      </c>
      <c r="Z4033" t="b">
        <f t="shared" si="322"/>
        <v>1</v>
      </c>
      <c r="AA4033" t="b">
        <v>0</v>
      </c>
      <c r="AB4033" t="b">
        <v>0</v>
      </c>
      <c r="AC4033" t="b">
        <v>0</v>
      </c>
      <c r="AD4033" t="b">
        <v>1</v>
      </c>
      <c r="AE4033" t="b">
        <v>0</v>
      </c>
      <c r="AF4033" t="b">
        <v>0</v>
      </c>
      <c r="AG4033" t="b">
        <v>0</v>
      </c>
      <c r="AH4033" t="b">
        <v>0</v>
      </c>
      <c r="AJ4033" t="b">
        <f t="shared" si="323"/>
        <v>1</v>
      </c>
      <c r="AK4033" t="s">
        <v>4263</v>
      </c>
      <c r="AL4033" t="b">
        <v>1</v>
      </c>
    </row>
    <row r="4034" spans="1:38" x14ac:dyDescent="0.3">
      <c r="A4034">
        <v>-73.956463220000003</v>
      </c>
      <c r="B4034">
        <v>40.79048074</v>
      </c>
      <c r="C4034" t="s">
        <v>4270</v>
      </c>
      <c r="D4034" t="s">
        <v>533</v>
      </c>
      <c r="E4034" t="str">
        <f t="shared" si="321"/>
        <v>far</v>
      </c>
      <c r="F4034" t="s">
        <v>48</v>
      </c>
      <c r="G4034">
        <v>10132018</v>
      </c>
      <c r="H4034" s="1">
        <v>1</v>
      </c>
      <c r="I4034" t="s">
        <v>39</v>
      </c>
      <c r="J4034" t="s">
        <v>41</v>
      </c>
      <c r="O4034" t="s">
        <v>49</v>
      </c>
      <c r="Q4034" t="s">
        <v>50</v>
      </c>
      <c r="R4034">
        <v>13</v>
      </c>
      <c r="S4034" t="s">
        <v>534</v>
      </c>
      <c r="T4034" t="b">
        <v>0</v>
      </c>
      <c r="U4034" t="b">
        <v>0</v>
      </c>
      <c r="V4034" t="b">
        <v>1</v>
      </c>
      <c r="W4034" t="b">
        <v>0</v>
      </c>
      <c r="X4034" t="b">
        <v>0</v>
      </c>
      <c r="Z4034" t="b">
        <f t="shared" si="322"/>
        <v>1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1</v>
      </c>
      <c r="AH4034" t="b">
        <v>1</v>
      </c>
      <c r="AJ4034" t="b">
        <f t="shared" si="323"/>
        <v>1</v>
      </c>
      <c r="AK4034" t="s">
        <v>4271</v>
      </c>
      <c r="AL4034" t="b">
        <v>1</v>
      </c>
    </row>
    <row r="4035" spans="1:38" x14ac:dyDescent="0.3">
      <c r="A4035">
        <v>-73.953053560000001</v>
      </c>
      <c r="B4035">
        <v>40.792980909999997</v>
      </c>
      <c r="C4035" t="s">
        <v>4276</v>
      </c>
      <c r="D4035" t="s">
        <v>936</v>
      </c>
      <c r="E4035" t="str">
        <f t="shared" si="321"/>
        <v>far</v>
      </c>
      <c r="F4035" t="s">
        <v>48</v>
      </c>
      <c r="G4035">
        <v>10102018</v>
      </c>
      <c r="H4035" s="1">
        <v>2</v>
      </c>
      <c r="I4035" t="s">
        <v>39</v>
      </c>
      <c r="J4035" t="s">
        <v>40</v>
      </c>
      <c r="O4035" t="s">
        <v>55</v>
      </c>
      <c r="Q4035" t="s">
        <v>43</v>
      </c>
      <c r="R4035" t="b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Z4035" t="b">
        <f t="shared" si="322"/>
        <v>1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1</v>
      </c>
      <c r="AJ4035" t="b">
        <f t="shared" si="323"/>
        <v>1</v>
      </c>
      <c r="AK4035" t="s">
        <v>4277</v>
      </c>
      <c r="AL4035" t="b">
        <v>1</v>
      </c>
    </row>
    <row r="4036" spans="1:38" x14ac:dyDescent="0.3">
      <c r="A4036">
        <v>-73.961967329999993</v>
      </c>
      <c r="B4036">
        <v>40.792417669999999</v>
      </c>
      <c r="C4036" t="s">
        <v>4280</v>
      </c>
      <c r="D4036" t="s">
        <v>931</v>
      </c>
      <c r="E4036" t="str">
        <f t="shared" si="321"/>
        <v>far</v>
      </c>
      <c r="F4036" t="s">
        <v>34</v>
      </c>
      <c r="G4036">
        <v>10102018</v>
      </c>
      <c r="H4036" s="1">
        <v>8</v>
      </c>
      <c r="I4036" t="s">
        <v>54</v>
      </c>
      <c r="J4036" t="s">
        <v>40</v>
      </c>
      <c r="O4036" t="s">
        <v>55</v>
      </c>
      <c r="Q4036" t="s">
        <v>50</v>
      </c>
      <c r="S4036" t="s">
        <v>4281</v>
      </c>
      <c r="T4036" t="b">
        <v>0</v>
      </c>
      <c r="U4036" t="b">
        <v>0</v>
      </c>
      <c r="V4036" t="b">
        <v>1</v>
      </c>
      <c r="W4036" t="b">
        <v>0</v>
      </c>
      <c r="X4036" t="b">
        <v>0</v>
      </c>
      <c r="Z4036" t="b">
        <f t="shared" si="322"/>
        <v>1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1</v>
      </c>
      <c r="AJ4036" t="b">
        <f t="shared" si="323"/>
        <v>1</v>
      </c>
      <c r="AK4036" t="s">
        <v>4282</v>
      </c>
      <c r="AL4036" t="b">
        <v>1</v>
      </c>
    </row>
    <row r="4037" spans="1:38" x14ac:dyDescent="0.3">
      <c r="A4037">
        <v>-73.976337349999994</v>
      </c>
      <c r="B4037">
        <v>40.774116890000002</v>
      </c>
      <c r="C4037" t="s">
        <v>4295</v>
      </c>
      <c r="D4037" t="s">
        <v>802</v>
      </c>
      <c r="E4037" t="str">
        <f t="shared" si="321"/>
        <v>far</v>
      </c>
      <c r="F4037" t="s">
        <v>34</v>
      </c>
      <c r="G4037">
        <v>10132018</v>
      </c>
      <c r="H4037" s="1">
        <v>9</v>
      </c>
      <c r="I4037" t="s">
        <v>54</v>
      </c>
      <c r="J4037" t="s">
        <v>40</v>
      </c>
      <c r="O4037" t="s">
        <v>55</v>
      </c>
      <c r="Q4037" t="s">
        <v>43</v>
      </c>
      <c r="R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1</v>
      </c>
      <c r="Z4037" t="b">
        <f t="shared" si="322"/>
        <v>1</v>
      </c>
      <c r="AA4037" t="b">
        <v>0</v>
      </c>
      <c r="AB4037" t="b">
        <v>0</v>
      </c>
      <c r="AC4037" t="b">
        <v>0</v>
      </c>
      <c r="AD4037" t="b">
        <v>0</v>
      </c>
      <c r="AE4037" t="b">
        <v>1</v>
      </c>
      <c r="AF4037" t="b">
        <v>0</v>
      </c>
      <c r="AG4037" t="b">
        <v>0</v>
      </c>
      <c r="AH4037" t="b">
        <v>1</v>
      </c>
      <c r="AI4037" t="s">
        <v>4296</v>
      </c>
      <c r="AJ4037" t="b">
        <f t="shared" si="323"/>
        <v>1</v>
      </c>
      <c r="AK4037" t="s">
        <v>4297</v>
      </c>
      <c r="AL4037" t="b">
        <v>1</v>
      </c>
    </row>
    <row r="4038" spans="1:38" x14ac:dyDescent="0.3">
      <c r="A4038">
        <v>-73.949842169999997</v>
      </c>
      <c r="B4038">
        <v>40.796939739999999</v>
      </c>
      <c r="C4038" t="s">
        <v>4298</v>
      </c>
      <c r="D4038" t="s">
        <v>1723</v>
      </c>
      <c r="E4038" t="str">
        <f t="shared" si="321"/>
        <v>far</v>
      </c>
      <c r="F4038" t="s">
        <v>34</v>
      </c>
      <c r="G4038">
        <v>10142018</v>
      </c>
      <c r="H4038" s="1">
        <v>2</v>
      </c>
      <c r="I4038" t="s">
        <v>39</v>
      </c>
      <c r="J4038" t="s">
        <v>41</v>
      </c>
      <c r="N4038" t="s">
        <v>84</v>
      </c>
      <c r="O4038" t="s">
        <v>85</v>
      </c>
      <c r="Q4038" t="s">
        <v>50</v>
      </c>
      <c r="R4038">
        <v>8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Z4038" t="b">
        <f t="shared" si="322"/>
        <v>1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1</v>
      </c>
      <c r="AJ4038" t="b">
        <f t="shared" si="323"/>
        <v>1</v>
      </c>
      <c r="AK4038" t="s">
        <v>4299</v>
      </c>
      <c r="AL4038" t="b">
        <v>1</v>
      </c>
    </row>
    <row r="4039" spans="1:38" x14ac:dyDescent="0.3">
      <c r="A4039">
        <v>-73.955739989999998</v>
      </c>
      <c r="B4039">
        <v>40.797156370000003</v>
      </c>
      <c r="C4039" t="s">
        <v>4309</v>
      </c>
      <c r="D4039" t="s">
        <v>439</v>
      </c>
      <c r="E4039" t="str">
        <f t="shared" si="321"/>
        <v>far</v>
      </c>
      <c r="F4039" t="s">
        <v>34</v>
      </c>
      <c r="G4039">
        <v>10132018</v>
      </c>
      <c r="H4039" s="1">
        <v>7</v>
      </c>
      <c r="I4039" t="s">
        <v>39</v>
      </c>
      <c r="J4039" t="s">
        <v>40</v>
      </c>
      <c r="N4039" t="s">
        <v>41</v>
      </c>
      <c r="O4039" t="s">
        <v>42</v>
      </c>
      <c r="Q4039" t="s">
        <v>43</v>
      </c>
      <c r="R4039" t="b">
        <v>0</v>
      </c>
      <c r="T4039" t="b">
        <v>1</v>
      </c>
      <c r="U4039" t="b">
        <v>1</v>
      </c>
      <c r="V4039" t="b">
        <v>0</v>
      </c>
      <c r="W4039" t="b">
        <v>0</v>
      </c>
      <c r="X4039" t="b">
        <v>0</v>
      </c>
      <c r="Z4039" t="b">
        <f t="shared" si="322"/>
        <v>1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1</v>
      </c>
      <c r="AJ4039" t="b">
        <f t="shared" si="323"/>
        <v>1</v>
      </c>
      <c r="AK4039" t="s">
        <v>4310</v>
      </c>
      <c r="AL4039" t="b">
        <v>1</v>
      </c>
    </row>
    <row r="4040" spans="1:38" x14ac:dyDescent="0.3">
      <c r="A4040">
        <v>-73.973601619999997</v>
      </c>
      <c r="B4040">
        <v>40.772378140000001</v>
      </c>
      <c r="C4040" t="s">
        <v>4313</v>
      </c>
      <c r="D4040" t="s">
        <v>2088</v>
      </c>
      <c r="E4040" t="str">
        <f t="shared" si="321"/>
        <v>far</v>
      </c>
      <c r="F4040" t="s">
        <v>48</v>
      </c>
      <c r="G4040">
        <v>10072018</v>
      </c>
      <c r="H4040" s="1">
        <v>3</v>
      </c>
      <c r="I4040" t="s">
        <v>39</v>
      </c>
      <c r="J4040" t="s">
        <v>40</v>
      </c>
      <c r="O4040" t="s">
        <v>55</v>
      </c>
      <c r="Q4040" t="s">
        <v>43</v>
      </c>
      <c r="R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1</v>
      </c>
      <c r="Z4040" t="b">
        <f t="shared" si="322"/>
        <v>1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1</v>
      </c>
      <c r="AI4040" t="s">
        <v>1068</v>
      </c>
      <c r="AJ4040" t="b">
        <f t="shared" si="323"/>
        <v>1</v>
      </c>
      <c r="AK4040" t="s">
        <v>4314</v>
      </c>
      <c r="AL4040" t="b">
        <v>1</v>
      </c>
    </row>
    <row r="4041" spans="1:38" x14ac:dyDescent="0.3">
      <c r="A4041">
        <v>-73.980049949999994</v>
      </c>
      <c r="B4041">
        <v>40.770218110000002</v>
      </c>
      <c r="C4041" t="s">
        <v>4318</v>
      </c>
      <c r="D4041" t="s">
        <v>1364</v>
      </c>
      <c r="E4041" t="str">
        <f t="shared" si="321"/>
        <v>far</v>
      </c>
      <c r="F4041" t="s">
        <v>34</v>
      </c>
      <c r="G4041">
        <v>10072018</v>
      </c>
      <c r="H4041" s="1">
        <v>5</v>
      </c>
      <c r="I4041" t="s">
        <v>39</v>
      </c>
      <c r="J4041" t="s">
        <v>40</v>
      </c>
      <c r="N4041" t="s">
        <v>84</v>
      </c>
      <c r="O4041" t="s">
        <v>103</v>
      </c>
      <c r="Q4041" t="s">
        <v>43</v>
      </c>
      <c r="R4041" t="b">
        <v>0</v>
      </c>
      <c r="S4041" t="s">
        <v>4319</v>
      </c>
      <c r="T4041" t="b">
        <v>0</v>
      </c>
      <c r="U4041" t="b">
        <v>0</v>
      </c>
      <c r="V4041" t="b">
        <v>0</v>
      </c>
      <c r="W4041" t="b">
        <v>0</v>
      </c>
      <c r="X4041" t="b">
        <v>1</v>
      </c>
      <c r="Z4041" t="b">
        <f t="shared" si="322"/>
        <v>1</v>
      </c>
      <c r="AA4041" t="b">
        <v>0</v>
      </c>
      <c r="AB4041" t="b">
        <v>0</v>
      </c>
      <c r="AC4041" t="b">
        <v>0</v>
      </c>
      <c r="AD4041" t="b">
        <v>1</v>
      </c>
      <c r="AE4041" t="b">
        <v>1</v>
      </c>
      <c r="AF4041" t="b">
        <v>0</v>
      </c>
      <c r="AG4041" t="b">
        <v>1</v>
      </c>
      <c r="AH4041" t="b">
        <v>0</v>
      </c>
      <c r="AJ4041" t="b">
        <f t="shared" si="323"/>
        <v>1</v>
      </c>
      <c r="AK4041" t="s">
        <v>4320</v>
      </c>
      <c r="AL4041" t="b">
        <v>1</v>
      </c>
    </row>
    <row r="4042" spans="1:38" x14ac:dyDescent="0.3">
      <c r="A4042">
        <v>-73.958394440000006</v>
      </c>
      <c r="B4042">
        <v>40.79796898</v>
      </c>
      <c r="C4042" t="s">
        <v>4333</v>
      </c>
      <c r="D4042" t="s">
        <v>58</v>
      </c>
      <c r="E4042" t="str">
        <f t="shared" si="321"/>
        <v>far</v>
      </c>
      <c r="F4042" t="s">
        <v>34</v>
      </c>
      <c r="G4042">
        <v>10142018</v>
      </c>
      <c r="H4042" s="1">
        <v>4</v>
      </c>
      <c r="I4042" t="s">
        <v>39</v>
      </c>
      <c r="J4042" t="s">
        <v>40</v>
      </c>
      <c r="O4042" t="s">
        <v>55</v>
      </c>
      <c r="Q4042" t="s">
        <v>50</v>
      </c>
      <c r="R4042">
        <v>10</v>
      </c>
      <c r="T4042" t="b">
        <v>0</v>
      </c>
      <c r="U4042" t="b">
        <v>0</v>
      </c>
      <c r="V4042" t="b">
        <v>1</v>
      </c>
      <c r="W4042" t="b">
        <v>0</v>
      </c>
      <c r="X4042" t="b">
        <v>0</v>
      </c>
      <c r="Z4042" t="b">
        <f t="shared" si="322"/>
        <v>1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1</v>
      </c>
      <c r="AI4042" t="s">
        <v>4334</v>
      </c>
      <c r="AJ4042" t="b">
        <f t="shared" si="323"/>
        <v>1</v>
      </c>
      <c r="AK4042" t="s">
        <v>4335</v>
      </c>
      <c r="AL4042" t="b">
        <v>1</v>
      </c>
    </row>
    <row r="4043" spans="1:38" x14ac:dyDescent="0.3">
      <c r="A4043">
        <v>-73.958969870000004</v>
      </c>
      <c r="B4043">
        <v>40.790652049999998</v>
      </c>
      <c r="C4043" t="s">
        <v>4352</v>
      </c>
      <c r="D4043" t="s">
        <v>75</v>
      </c>
      <c r="E4043" t="str">
        <f t="shared" si="321"/>
        <v>far</v>
      </c>
      <c r="F4043" t="s">
        <v>34</v>
      </c>
      <c r="G4043">
        <v>10172018</v>
      </c>
      <c r="H4043" s="1">
        <v>6</v>
      </c>
      <c r="I4043" t="s">
        <v>39</v>
      </c>
      <c r="J4043" t="s">
        <v>40</v>
      </c>
      <c r="O4043" t="s">
        <v>55</v>
      </c>
      <c r="Q4043" t="s">
        <v>43</v>
      </c>
      <c r="R4043" t="b">
        <v>0</v>
      </c>
      <c r="S4043" t="s">
        <v>823</v>
      </c>
      <c r="T4043" t="b">
        <v>0</v>
      </c>
      <c r="U4043" t="b">
        <v>0</v>
      </c>
      <c r="V4043" t="b">
        <v>0</v>
      </c>
      <c r="W4043" t="b">
        <v>1</v>
      </c>
      <c r="X4043" t="b">
        <v>1</v>
      </c>
      <c r="Z4043" t="b">
        <f t="shared" si="322"/>
        <v>1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1</v>
      </c>
      <c r="AJ4043" t="b">
        <f t="shared" si="323"/>
        <v>1</v>
      </c>
      <c r="AK4043" t="s">
        <v>4353</v>
      </c>
      <c r="AL4043" t="b">
        <v>1</v>
      </c>
    </row>
    <row r="4044" spans="1:38" x14ac:dyDescent="0.3">
      <c r="A4044">
        <v>-73.956872649999994</v>
      </c>
      <c r="B4044">
        <v>40.787879510000003</v>
      </c>
      <c r="C4044" t="s">
        <v>4360</v>
      </c>
      <c r="D4044" t="s">
        <v>1915</v>
      </c>
      <c r="E4044" t="str">
        <f t="shared" si="321"/>
        <v>far</v>
      </c>
      <c r="F4044" t="s">
        <v>34</v>
      </c>
      <c r="G4044">
        <v>10062018</v>
      </c>
      <c r="H4044" s="1">
        <v>3</v>
      </c>
      <c r="I4044" t="s">
        <v>39</v>
      </c>
      <c r="J4044" t="s">
        <v>40</v>
      </c>
      <c r="O4044" t="s">
        <v>55</v>
      </c>
      <c r="Q4044" t="s">
        <v>43</v>
      </c>
      <c r="R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1</v>
      </c>
      <c r="Z4044" t="b">
        <f t="shared" si="322"/>
        <v>1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1</v>
      </c>
      <c r="AI4044" t="s">
        <v>3280</v>
      </c>
      <c r="AJ4044" t="b">
        <f t="shared" si="323"/>
        <v>1</v>
      </c>
      <c r="AK4044" t="s">
        <v>4361</v>
      </c>
      <c r="AL4044" t="b">
        <v>1</v>
      </c>
    </row>
    <row r="4045" spans="1:38" x14ac:dyDescent="0.3">
      <c r="A4045">
        <v>-73.954539909999994</v>
      </c>
      <c r="B4045">
        <v>40.789864629999997</v>
      </c>
      <c r="C4045" t="s">
        <v>4362</v>
      </c>
      <c r="D4045" t="s">
        <v>924</v>
      </c>
      <c r="E4045" t="str">
        <f t="shared" si="321"/>
        <v>far</v>
      </c>
      <c r="F4045" t="s">
        <v>34</v>
      </c>
      <c r="G4045">
        <v>10062018</v>
      </c>
      <c r="H4045" s="1">
        <v>6</v>
      </c>
      <c r="I4045" t="s">
        <v>39</v>
      </c>
      <c r="J4045" t="s">
        <v>40</v>
      </c>
      <c r="O4045" t="s">
        <v>55</v>
      </c>
      <c r="Q4045" t="s">
        <v>43</v>
      </c>
      <c r="R4045" t="b">
        <v>0</v>
      </c>
      <c r="T4045" t="b">
        <v>1</v>
      </c>
      <c r="U4045" t="b">
        <v>0</v>
      </c>
      <c r="V4045" t="b">
        <v>0</v>
      </c>
      <c r="W4045" t="b">
        <v>0</v>
      </c>
      <c r="X4045" t="b">
        <v>0</v>
      </c>
      <c r="Z4045" t="b">
        <f t="shared" si="322"/>
        <v>1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1</v>
      </c>
      <c r="AJ4045" t="b">
        <f t="shared" si="323"/>
        <v>1</v>
      </c>
      <c r="AK4045" t="s">
        <v>4363</v>
      </c>
      <c r="AL4045" t="b">
        <v>1</v>
      </c>
    </row>
    <row r="4046" spans="1:38" x14ac:dyDescent="0.3">
      <c r="A4046">
        <v>-73.970696869999998</v>
      </c>
      <c r="B4046">
        <v>40.782149910000001</v>
      </c>
      <c r="C4046" t="s">
        <v>4411</v>
      </c>
      <c r="D4046" t="s">
        <v>2662</v>
      </c>
      <c r="E4046" t="str">
        <f t="shared" si="321"/>
        <v>far</v>
      </c>
      <c r="F4046" t="s">
        <v>34</v>
      </c>
      <c r="G4046">
        <v>10132018</v>
      </c>
      <c r="H4046" s="1">
        <v>6</v>
      </c>
      <c r="I4046" t="s">
        <v>39</v>
      </c>
      <c r="J4046" t="s">
        <v>40</v>
      </c>
      <c r="N4046" t="s">
        <v>84</v>
      </c>
      <c r="O4046" t="s">
        <v>103</v>
      </c>
      <c r="Q4046" t="s">
        <v>43</v>
      </c>
      <c r="R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1</v>
      </c>
      <c r="Z4046" t="b">
        <f t="shared" si="322"/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1</v>
      </c>
      <c r="AJ4046" t="b">
        <f t="shared" si="323"/>
        <v>1</v>
      </c>
      <c r="AK4046" t="s">
        <v>4412</v>
      </c>
      <c r="AL4046" t="b">
        <v>1</v>
      </c>
    </row>
    <row r="4047" spans="1:38" x14ac:dyDescent="0.3">
      <c r="A4047">
        <v>-73.965675790000006</v>
      </c>
      <c r="B4047">
        <v>40.788731009999999</v>
      </c>
      <c r="C4047" t="s">
        <v>4413</v>
      </c>
      <c r="D4047" t="s">
        <v>4414</v>
      </c>
      <c r="E4047" t="str">
        <f t="shared" si="321"/>
        <v>far</v>
      </c>
      <c r="F4047" t="s">
        <v>34</v>
      </c>
      <c r="G4047">
        <v>10062018</v>
      </c>
      <c r="H4047" s="1">
        <v>2</v>
      </c>
      <c r="I4047" t="s">
        <v>39</v>
      </c>
      <c r="J4047" t="s">
        <v>40</v>
      </c>
      <c r="O4047" t="s">
        <v>55</v>
      </c>
      <c r="Q4047" t="s">
        <v>43</v>
      </c>
      <c r="R4047" t="b">
        <v>0</v>
      </c>
      <c r="S4047" t="s">
        <v>4415</v>
      </c>
      <c r="T4047" t="b">
        <v>0</v>
      </c>
      <c r="U4047" t="b">
        <v>1</v>
      </c>
      <c r="V4047" t="b">
        <v>0</v>
      </c>
      <c r="W4047" t="b">
        <v>0</v>
      </c>
      <c r="X4047" t="b">
        <v>1</v>
      </c>
      <c r="Z4047" t="b">
        <f t="shared" si="322"/>
        <v>1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1</v>
      </c>
      <c r="AJ4047" t="b">
        <f t="shared" si="323"/>
        <v>1</v>
      </c>
      <c r="AK4047" t="s">
        <v>4416</v>
      </c>
      <c r="AL4047" t="b">
        <v>1</v>
      </c>
    </row>
    <row r="4048" spans="1:38" x14ac:dyDescent="0.3">
      <c r="A4048">
        <v>-73.960452430000004</v>
      </c>
      <c r="B4048">
        <v>40.79566243</v>
      </c>
      <c r="C4048" t="s">
        <v>4429</v>
      </c>
      <c r="D4048" t="s">
        <v>1406</v>
      </c>
      <c r="E4048" t="str">
        <f t="shared" si="321"/>
        <v>far</v>
      </c>
      <c r="F4048" t="s">
        <v>48</v>
      </c>
      <c r="G4048">
        <v>10132018</v>
      </c>
      <c r="H4048" s="1">
        <v>1</v>
      </c>
      <c r="I4048" t="s">
        <v>39</v>
      </c>
      <c r="J4048" t="s">
        <v>40</v>
      </c>
      <c r="N4048" t="s">
        <v>84</v>
      </c>
      <c r="O4048" t="s">
        <v>103</v>
      </c>
      <c r="Q4048" t="s">
        <v>43</v>
      </c>
      <c r="R4048" t="b">
        <v>0</v>
      </c>
      <c r="T4048" t="b">
        <v>0</v>
      </c>
      <c r="U4048" t="b">
        <v>0</v>
      </c>
      <c r="V4048" t="b">
        <v>0</v>
      </c>
      <c r="W4048" t="b">
        <v>1</v>
      </c>
      <c r="X4048" t="b">
        <v>0</v>
      </c>
      <c r="Z4048" t="b">
        <f t="shared" si="322"/>
        <v>1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1</v>
      </c>
      <c r="AJ4048" t="b">
        <f t="shared" si="323"/>
        <v>1</v>
      </c>
      <c r="AK4048" t="s">
        <v>4430</v>
      </c>
      <c r="AL4048" t="b">
        <v>1</v>
      </c>
    </row>
    <row r="4049" spans="1:38" x14ac:dyDescent="0.3">
      <c r="A4049">
        <v>-73.976354279999995</v>
      </c>
      <c r="B4049">
        <v>40.77365313</v>
      </c>
      <c r="C4049" t="s">
        <v>4443</v>
      </c>
      <c r="D4049" t="s">
        <v>802</v>
      </c>
      <c r="E4049" t="str">
        <f t="shared" si="321"/>
        <v>far</v>
      </c>
      <c r="F4049" t="s">
        <v>48</v>
      </c>
      <c r="G4049">
        <v>10102018</v>
      </c>
      <c r="H4049" s="1">
        <v>2</v>
      </c>
      <c r="I4049" t="s">
        <v>54</v>
      </c>
      <c r="J4049" t="s">
        <v>40</v>
      </c>
      <c r="N4049" t="s">
        <v>41</v>
      </c>
      <c r="O4049" t="s">
        <v>42</v>
      </c>
      <c r="Q4049" t="s">
        <v>50</v>
      </c>
      <c r="R4049">
        <v>1</v>
      </c>
      <c r="S4049" t="s">
        <v>4444</v>
      </c>
      <c r="T4049" t="b">
        <v>0</v>
      </c>
      <c r="U4049" t="b">
        <v>0</v>
      </c>
      <c r="V4049" t="b">
        <v>1</v>
      </c>
      <c r="W4049" t="b">
        <v>0</v>
      </c>
      <c r="X4049" t="b">
        <v>1</v>
      </c>
      <c r="Z4049" t="b">
        <f t="shared" si="322"/>
        <v>1</v>
      </c>
      <c r="AA4049" t="b">
        <v>0</v>
      </c>
      <c r="AB4049" t="b">
        <v>0</v>
      </c>
      <c r="AC4049" t="b">
        <v>0</v>
      </c>
      <c r="AD4049" t="b">
        <v>0</v>
      </c>
      <c r="AE4049" t="b">
        <v>1</v>
      </c>
      <c r="AF4049" t="b">
        <v>0</v>
      </c>
      <c r="AG4049" t="b">
        <v>0</v>
      </c>
      <c r="AH4049" t="b">
        <v>1</v>
      </c>
      <c r="AI4049" t="s">
        <v>4445</v>
      </c>
      <c r="AJ4049" t="b">
        <f t="shared" si="323"/>
        <v>1</v>
      </c>
      <c r="AK4049" t="s">
        <v>4446</v>
      </c>
      <c r="AL4049" t="b">
        <v>1</v>
      </c>
    </row>
    <row r="4050" spans="1:38" x14ac:dyDescent="0.3">
      <c r="A4050">
        <v>-73.98025647</v>
      </c>
      <c r="B4050">
        <v>40.768175909999997</v>
      </c>
      <c r="C4050" t="s">
        <v>4465</v>
      </c>
      <c r="D4050" t="s">
        <v>219</v>
      </c>
      <c r="E4050" t="str">
        <f t="shared" si="321"/>
        <v>far</v>
      </c>
      <c r="F4050" t="s">
        <v>48</v>
      </c>
      <c r="G4050">
        <v>10102018</v>
      </c>
      <c r="H4050" s="1">
        <v>5</v>
      </c>
      <c r="I4050" t="s">
        <v>39</v>
      </c>
      <c r="J4050" t="s">
        <v>40</v>
      </c>
      <c r="N4050" t="s">
        <v>41</v>
      </c>
      <c r="O4050" t="s">
        <v>42</v>
      </c>
      <c r="Q4050" t="s">
        <v>43</v>
      </c>
      <c r="R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1</v>
      </c>
      <c r="Z4050" t="b">
        <f t="shared" si="322"/>
        <v>1</v>
      </c>
      <c r="AA4050" t="b">
        <v>0</v>
      </c>
      <c r="AB4050" t="b">
        <v>0</v>
      </c>
      <c r="AC4050" t="b">
        <v>0</v>
      </c>
      <c r="AD4050" t="b">
        <v>1</v>
      </c>
      <c r="AE4050" t="b">
        <v>0</v>
      </c>
      <c r="AF4050" t="b">
        <v>0</v>
      </c>
      <c r="AG4050" t="b">
        <v>1</v>
      </c>
      <c r="AH4050" t="b">
        <v>0</v>
      </c>
      <c r="AJ4050" t="b">
        <f t="shared" si="323"/>
        <v>1</v>
      </c>
      <c r="AK4050" t="s">
        <v>4466</v>
      </c>
      <c r="AL4050" t="b">
        <v>1</v>
      </c>
    </row>
    <row r="4051" spans="1:38" x14ac:dyDescent="0.3">
      <c r="A4051">
        <v>-73.976714139999999</v>
      </c>
      <c r="B4051">
        <v>40.773731329999997</v>
      </c>
      <c r="C4051" t="s">
        <v>4486</v>
      </c>
      <c r="D4051" t="s">
        <v>753</v>
      </c>
      <c r="E4051" t="str">
        <f t="shared" si="321"/>
        <v>far</v>
      </c>
      <c r="F4051" t="s">
        <v>34</v>
      </c>
      <c r="G4051">
        <v>10142018</v>
      </c>
      <c r="H4051" s="1">
        <v>2</v>
      </c>
      <c r="I4051" t="s">
        <v>54</v>
      </c>
      <c r="J4051" t="s">
        <v>40</v>
      </c>
      <c r="O4051" t="s">
        <v>55</v>
      </c>
      <c r="Q4051" t="s">
        <v>43</v>
      </c>
      <c r="R4051" t="b">
        <v>0</v>
      </c>
      <c r="T4051" t="b">
        <v>0</v>
      </c>
      <c r="U4051" t="b">
        <v>0</v>
      </c>
      <c r="V4051" t="b">
        <v>1</v>
      </c>
      <c r="W4051" t="b">
        <v>1</v>
      </c>
      <c r="X4051" t="b">
        <v>0</v>
      </c>
      <c r="Z4051" t="b">
        <f t="shared" si="322"/>
        <v>1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1</v>
      </c>
      <c r="AI4051" t="s">
        <v>1891</v>
      </c>
      <c r="AJ4051" t="b">
        <f t="shared" si="323"/>
        <v>1</v>
      </c>
      <c r="AK4051" t="s">
        <v>4487</v>
      </c>
      <c r="AL4051" t="b">
        <v>1</v>
      </c>
    </row>
    <row r="4052" spans="1:38" x14ac:dyDescent="0.3">
      <c r="A4052">
        <v>-73.975634589999999</v>
      </c>
      <c r="B4052">
        <v>40.767554050000001</v>
      </c>
      <c r="C4052" t="s">
        <v>4488</v>
      </c>
      <c r="D4052" t="s">
        <v>230</v>
      </c>
      <c r="E4052" t="str">
        <f t="shared" si="321"/>
        <v>far</v>
      </c>
      <c r="F4052" t="s">
        <v>34</v>
      </c>
      <c r="G4052">
        <v>10082018</v>
      </c>
      <c r="H4052" s="1">
        <v>9</v>
      </c>
      <c r="I4052" t="s">
        <v>39</v>
      </c>
      <c r="J4052" t="s">
        <v>40</v>
      </c>
      <c r="O4052" t="s">
        <v>55</v>
      </c>
      <c r="Q4052" t="s">
        <v>50</v>
      </c>
      <c r="R4052">
        <v>5</v>
      </c>
      <c r="T4052" t="b">
        <v>1</v>
      </c>
      <c r="U4052" t="b">
        <v>0</v>
      </c>
      <c r="V4052" t="b">
        <v>1</v>
      </c>
      <c r="W4052" t="b">
        <v>0</v>
      </c>
      <c r="X4052" t="b">
        <v>0</v>
      </c>
      <c r="Z4052" t="b">
        <f t="shared" si="322"/>
        <v>1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J4052" t="b">
        <f t="shared" si="323"/>
        <v>1</v>
      </c>
      <c r="AK4052" t="s">
        <v>4489</v>
      </c>
      <c r="AL4052" t="b">
        <v>1</v>
      </c>
    </row>
    <row r="4053" spans="1:38" x14ac:dyDescent="0.3">
      <c r="A4053">
        <v>-73.952413230000005</v>
      </c>
      <c r="B4053">
        <v>40.793377759999998</v>
      </c>
      <c r="C4053" t="s">
        <v>4490</v>
      </c>
      <c r="D4053" t="s">
        <v>936</v>
      </c>
      <c r="E4053" t="str">
        <f t="shared" si="321"/>
        <v>far</v>
      </c>
      <c r="F4053" t="s">
        <v>48</v>
      </c>
      <c r="G4053">
        <v>10102018</v>
      </c>
      <c r="H4053" s="1">
        <v>5</v>
      </c>
      <c r="I4053" t="s">
        <v>39</v>
      </c>
      <c r="J4053" t="s">
        <v>40</v>
      </c>
      <c r="N4053" t="s">
        <v>41</v>
      </c>
      <c r="O4053" t="s">
        <v>42</v>
      </c>
      <c r="Q4053" t="s">
        <v>43</v>
      </c>
      <c r="R4053" t="b">
        <v>0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Z4053" t="b">
        <f t="shared" si="322"/>
        <v>1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1</v>
      </c>
      <c r="AJ4053" t="b">
        <f t="shared" si="323"/>
        <v>1</v>
      </c>
      <c r="AK4053" t="s">
        <v>4491</v>
      </c>
      <c r="AL4053" t="b">
        <v>1</v>
      </c>
    </row>
    <row r="4054" spans="1:38" x14ac:dyDescent="0.3">
      <c r="A4054">
        <v>-73.967975589999995</v>
      </c>
      <c r="B4054">
        <v>40.773568300000001</v>
      </c>
      <c r="C4054" t="s">
        <v>4502</v>
      </c>
      <c r="D4054" t="s">
        <v>1391</v>
      </c>
      <c r="E4054" t="str">
        <f t="shared" si="321"/>
        <v>far</v>
      </c>
      <c r="F4054" t="s">
        <v>34</v>
      </c>
      <c r="G4054">
        <v>10072018</v>
      </c>
      <c r="H4054" s="1">
        <v>7</v>
      </c>
      <c r="J4054" t="s">
        <v>40</v>
      </c>
      <c r="N4054" t="s">
        <v>41</v>
      </c>
      <c r="O4054" t="s">
        <v>42</v>
      </c>
      <c r="Q4054" t="s">
        <v>43</v>
      </c>
      <c r="R4054" t="b">
        <v>0</v>
      </c>
      <c r="S4054" t="s">
        <v>4503</v>
      </c>
      <c r="T4054" t="b">
        <v>0</v>
      </c>
      <c r="U4054" t="b">
        <v>0</v>
      </c>
      <c r="V4054" t="b">
        <v>0</v>
      </c>
      <c r="W4054" t="b">
        <v>0</v>
      </c>
      <c r="X4054" t="b">
        <v>1</v>
      </c>
      <c r="Z4054" t="b">
        <f t="shared" si="322"/>
        <v>1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1</v>
      </c>
      <c r="AI4054" t="s">
        <v>4504</v>
      </c>
      <c r="AJ4054" t="b">
        <f t="shared" si="323"/>
        <v>1</v>
      </c>
      <c r="AK4054" t="s">
        <v>4505</v>
      </c>
      <c r="AL4054" t="b">
        <v>1</v>
      </c>
    </row>
    <row r="4055" spans="1:38" x14ac:dyDescent="0.3">
      <c r="A4055">
        <v>-73.960347119999994</v>
      </c>
      <c r="B4055">
        <v>40.790600329999997</v>
      </c>
      <c r="C4055" t="s">
        <v>4521</v>
      </c>
      <c r="D4055" t="s">
        <v>75</v>
      </c>
      <c r="E4055" t="str">
        <f t="shared" si="321"/>
        <v>far</v>
      </c>
      <c r="F4055" t="s">
        <v>34</v>
      </c>
      <c r="G4055">
        <v>10172018</v>
      </c>
      <c r="H4055" s="1">
        <v>15</v>
      </c>
      <c r="I4055" t="s">
        <v>39</v>
      </c>
      <c r="J4055" t="s">
        <v>40</v>
      </c>
      <c r="O4055" t="s">
        <v>55</v>
      </c>
      <c r="Q4055" t="s">
        <v>43</v>
      </c>
      <c r="R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1</v>
      </c>
      <c r="Z4055" t="b">
        <f t="shared" si="322"/>
        <v>1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1</v>
      </c>
      <c r="AJ4055" t="b">
        <f t="shared" si="323"/>
        <v>1</v>
      </c>
      <c r="AK4055" t="s">
        <v>4522</v>
      </c>
      <c r="AL4055" t="b">
        <v>1</v>
      </c>
    </row>
    <row r="4056" spans="1:38" x14ac:dyDescent="0.3">
      <c r="A4056">
        <v>-73.965213449999993</v>
      </c>
      <c r="B4056">
        <v>40.78034383</v>
      </c>
      <c r="C4056" t="s">
        <v>4537</v>
      </c>
      <c r="D4056" t="s">
        <v>1035</v>
      </c>
      <c r="E4056" t="str">
        <f t="shared" si="321"/>
        <v>far</v>
      </c>
      <c r="F4056" t="s">
        <v>34</v>
      </c>
      <c r="G4056">
        <v>10172018</v>
      </c>
      <c r="H4056" s="1">
        <v>5</v>
      </c>
      <c r="I4056" t="s">
        <v>39</v>
      </c>
      <c r="J4056" t="s">
        <v>40</v>
      </c>
      <c r="N4056" t="s">
        <v>41</v>
      </c>
      <c r="O4056" t="s">
        <v>42</v>
      </c>
      <c r="Q4056" t="s">
        <v>43</v>
      </c>
      <c r="R4056" t="b">
        <v>0</v>
      </c>
      <c r="T4056" t="b">
        <v>1</v>
      </c>
      <c r="U4056" t="b">
        <v>1</v>
      </c>
      <c r="V4056" t="b">
        <v>1</v>
      </c>
      <c r="W4056" t="b">
        <v>0</v>
      </c>
      <c r="X4056" t="b">
        <v>0</v>
      </c>
      <c r="Z4056" t="b">
        <f t="shared" si="322"/>
        <v>1</v>
      </c>
      <c r="AA4056" t="b">
        <v>0</v>
      </c>
      <c r="AB4056" t="b">
        <v>0</v>
      </c>
      <c r="AC4056" t="b">
        <v>0</v>
      </c>
      <c r="AD4056" t="b">
        <v>0</v>
      </c>
      <c r="AE4056" t="b">
        <v>1</v>
      </c>
      <c r="AF4056" t="b">
        <v>0</v>
      </c>
      <c r="AG4056" t="b">
        <v>0</v>
      </c>
      <c r="AH4056" t="b">
        <v>1</v>
      </c>
      <c r="AJ4056" t="b">
        <f t="shared" si="323"/>
        <v>1</v>
      </c>
      <c r="AK4056" t="s">
        <v>4538</v>
      </c>
      <c r="AL4056" t="b">
        <v>1</v>
      </c>
    </row>
    <row r="4057" spans="1:38" x14ac:dyDescent="0.3">
      <c r="A4057">
        <v>-73.971479819999999</v>
      </c>
      <c r="B4057">
        <v>40.769523190000001</v>
      </c>
      <c r="C4057" t="s">
        <v>4539</v>
      </c>
      <c r="D4057" t="s">
        <v>549</v>
      </c>
      <c r="E4057" t="str">
        <f t="shared" si="321"/>
        <v>far</v>
      </c>
      <c r="F4057" t="s">
        <v>34</v>
      </c>
      <c r="G4057">
        <v>10202018</v>
      </c>
      <c r="H4057" s="1">
        <v>2</v>
      </c>
      <c r="I4057" t="s">
        <v>39</v>
      </c>
      <c r="O4057" t="s">
        <v>35</v>
      </c>
      <c r="Q4057" t="s">
        <v>50</v>
      </c>
      <c r="S4057" t="s">
        <v>4540</v>
      </c>
      <c r="T4057" t="b">
        <v>0</v>
      </c>
      <c r="U4057" t="b">
        <v>0</v>
      </c>
      <c r="V4057" t="b">
        <v>1</v>
      </c>
      <c r="W4057" t="b">
        <v>0</v>
      </c>
      <c r="X4057" t="b">
        <v>0</v>
      </c>
      <c r="Z4057" t="b">
        <f t="shared" si="322"/>
        <v>1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1</v>
      </c>
      <c r="AI4057" t="s">
        <v>782</v>
      </c>
      <c r="AJ4057" t="b">
        <f t="shared" si="323"/>
        <v>1</v>
      </c>
      <c r="AK4057" t="s">
        <v>4541</v>
      </c>
      <c r="AL4057" t="b">
        <v>1</v>
      </c>
    </row>
    <row r="4058" spans="1:38" x14ac:dyDescent="0.3">
      <c r="A4058">
        <v>-73.958124190000007</v>
      </c>
      <c r="B4058">
        <v>40.796105750000002</v>
      </c>
      <c r="C4058" t="s">
        <v>4546</v>
      </c>
      <c r="D4058" t="s">
        <v>191</v>
      </c>
      <c r="E4058" t="str">
        <f t="shared" si="321"/>
        <v>far</v>
      </c>
      <c r="F4058" t="s">
        <v>48</v>
      </c>
      <c r="G4058">
        <v>10192018</v>
      </c>
      <c r="H4058" s="1">
        <v>5</v>
      </c>
      <c r="I4058" t="s">
        <v>39</v>
      </c>
      <c r="J4058" t="s">
        <v>40</v>
      </c>
      <c r="N4058" t="s">
        <v>84</v>
      </c>
      <c r="O4058" t="s">
        <v>103</v>
      </c>
      <c r="Q4058" t="s">
        <v>43</v>
      </c>
      <c r="R4058" t="b">
        <v>0</v>
      </c>
      <c r="T4058" t="b">
        <v>1</v>
      </c>
      <c r="U4058" t="b">
        <v>0</v>
      </c>
      <c r="V4058" t="b">
        <v>0</v>
      </c>
      <c r="W4058" t="b">
        <v>0</v>
      </c>
      <c r="X4058" t="b">
        <v>0</v>
      </c>
      <c r="Z4058" t="b">
        <f t="shared" si="322"/>
        <v>1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1</v>
      </c>
      <c r="AJ4058" t="b">
        <f t="shared" si="323"/>
        <v>1</v>
      </c>
      <c r="AK4058" t="s">
        <v>4547</v>
      </c>
      <c r="AL4058" t="b">
        <v>1</v>
      </c>
    </row>
    <row r="4059" spans="1:38" x14ac:dyDescent="0.3">
      <c r="A4059">
        <v>-73.957621959999997</v>
      </c>
      <c r="B4059">
        <v>40.796335120000002</v>
      </c>
      <c r="C4059" t="s">
        <v>4548</v>
      </c>
      <c r="D4059" t="s">
        <v>191</v>
      </c>
      <c r="E4059" t="str">
        <f t="shared" si="321"/>
        <v>far</v>
      </c>
      <c r="F4059" t="s">
        <v>48</v>
      </c>
      <c r="G4059">
        <v>10192018</v>
      </c>
      <c r="H4059" s="1">
        <v>3</v>
      </c>
      <c r="I4059" t="s">
        <v>54</v>
      </c>
      <c r="J4059" t="s">
        <v>40</v>
      </c>
      <c r="N4059" t="s">
        <v>84</v>
      </c>
      <c r="O4059" t="s">
        <v>103</v>
      </c>
      <c r="Q4059" t="s">
        <v>43</v>
      </c>
      <c r="R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1</v>
      </c>
      <c r="Z4059" t="b">
        <f t="shared" si="322"/>
        <v>1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1</v>
      </c>
      <c r="AJ4059" t="b">
        <f t="shared" si="323"/>
        <v>1</v>
      </c>
      <c r="AK4059" t="s">
        <v>4549</v>
      </c>
      <c r="AL4059" t="b">
        <v>1</v>
      </c>
    </row>
    <row r="4060" spans="1:38" x14ac:dyDescent="0.3">
      <c r="A4060">
        <v>-73.968904159999994</v>
      </c>
      <c r="B4060">
        <v>40.7781789</v>
      </c>
      <c r="C4060" t="s">
        <v>4560</v>
      </c>
      <c r="D4060" t="s">
        <v>271</v>
      </c>
      <c r="E4060" t="str">
        <f t="shared" si="321"/>
        <v>far</v>
      </c>
      <c r="F4060" t="s">
        <v>48</v>
      </c>
      <c r="G4060">
        <v>10142018</v>
      </c>
      <c r="H4060" s="1">
        <v>7</v>
      </c>
      <c r="I4060" t="s">
        <v>39</v>
      </c>
      <c r="J4060" t="s">
        <v>40</v>
      </c>
      <c r="O4060" t="s">
        <v>55</v>
      </c>
      <c r="Q4060" t="s">
        <v>50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Z4060" t="b">
        <f t="shared" si="322"/>
        <v>1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1</v>
      </c>
      <c r="AI4060" t="s">
        <v>1294</v>
      </c>
      <c r="AJ4060" t="b">
        <f t="shared" si="323"/>
        <v>1</v>
      </c>
      <c r="AK4060" t="s">
        <v>4561</v>
      </c>
      <c r="AL4060" t="b">
        <v>1</v>
      </c>
    </row>
    <row r="4061" spans="1:38" x14ac:dyDescent="0.3">
      <c r="A4061">
        <v>-73.958719099999996</v>
      </c>
      <c r="B4061">
        <v>40.794758770000001</v>
      </c>
      <c r="C4061" t="s">
        <v>4564</v>
      </c>
      <c r="D4061" t="s">
        <v>1262</v>
      </c>
      <c r="E4061" t="str">
        <f t="shared" si="321"/>
        <v>far</v>
      </c>
      <c r="F4061" t="s">
        <v>48</v>
      </c>
      <c r="G4061">
        <v>10142018</v>
      </c>
      <c r="H4061" s="1">
        <v>4</v>
      </c>
      <c r="J4061" t="s">
        <v>40</v>
      </c>
      <c r="N4061" t="s">
        <v>84</v>
      </c>
      <c r="O4061" t="s">
        <v>103</v>
      </c>
      <c r="Q4061" t="s">
        <v>50</v>
      </c>
      <c r="R4061">
        <v>15</v>
      </c>
      <c r="S4061" t="s">
        <v>4565</v>
      </c>
      <c r="T4061" t="b">
        <v>1</v>
      </c>
      <c r="U4061" t="b">
        <v>0</v>
      </c>
      <c r="V4061" t="b">
        <v>1</v>
      </c>
      <c r="W4061" t="b">
        <v>1</v>
      </c>
      <c r="X4061" t="b">
        <v>0</v>
      </c>
      <c r="Z4061" t="b">
        <f t="shared" si="322"/>
        <v>1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1</v>
      </c>
      <c r="AJ4061" t="b">
        <f t="shared" si="323"/>
        <v>1</v>
      </c>
      <c r="AK4061" t="s">
        <v>4566</v>
      </c>
      <c r="AL4061" t="b">
        <v>1</v>
      </c>
    </row>
    <row r="4062" spans="1:38" x14ac:dyDescent="0.3">
      <c r="A4062">
        <v>-73.951965250000001</v>
      </c>
      <c r="B4062">
        <v>40.793816759999999</v>
      </c>
      <c r="C4062" t="s">
        <v>4586</v>
      </c>
      <c r="D4062" t="s">
        <v>2056</v>
      </c>
      <c r="E4062" t="str">
        <f t="shared" si="321"/>
        <v>far</v>
      </c>
      <c r="F4062" t="s">
        <v>34</v>
      </c>
      <c r="G4062">
        <v>10142018</v>
      </c>
      <c r="H4062" s="1">
        <v>3</v>
      </c>
      <c r="I4062" t="s">
        <v>39</v>
      </c>
      <c r="J4062" t="s">
        <v>41</v>
      </c>
      <c r="N4062" t="s">
        <v>135</v>
      </c>
      <c r="O4062" t="s">
        <v>136</v>
      </c>
      <c r="Q4062" t="s">
        <v>43</v>
      </c>
      <c r="R4062" t="b">
        <v>0</v>
      </c>
      <c r="T4062" t="b">
        <v>0</v>
      </c>
      <c r="U4062" t="b">
        <v>0</v>
      </c>
      <c r="V4062" t="b">
        <v>0</v>
      </c>
      <c r="W4062" t="b">
        <v>1</v>
      </c>
      <c r="X4062" t="b">
        <v>0</v>
      </c>
      <c r="Z4062" t="b">
        <f t="shared" si="322"/>
        <v>1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1</v>
      </c>
      <c r="AH4062" t="b">
        <v>1</v>
      </c>
      <c r="AJ4062" t="b">
        <f t="shared" si="323"/>
        <v>1</v>
      </c>
      <c r="AK4062" t="s">
        <v>4587</v>
      </c>
      <c r="AL4062" t="b">
        <v>1</v>
      </c>
    </row>
    <row r="4063" spans="1:38" x14ac:dyDescent="0.3">
      <c r="A4063">
        <v>-73.964094560000007</v>
      </c>
      <c r="B4063">
        <v>40.791051299999999</v>
      </c>
      <c r="C4063" t="s">
        <v>4599</v>
      </c>
      <c r="D4063" t="s">
        <v>1613</v>
      </c>
      <c r="E4063" t="str">
        <f t="shared" si="321"/>
        <v>far</v>
      </c>
      <c r="F4063" t="s">
        <v>34</v>
      </c>
      <c r="G4063">
        <v>10202018</v>
      </c>
      <c r="H4063" s="1">
        <v>4</v>
      </c>
      <c r="I4063" t="s">
        <v>39</v>
      </c>
      <c r="J4063" t="s">
        <v>40</v>
      </c>
      <c r="N4063" t="s">
        <v>117</v>
      </c>
      <c r="O4063" t="s">
        <v>118</v>
      </c>
      <c r="P4063" t="s">
        <v>3155</v>
      </c>
      <c r="Q4063" t="s">
        <v>43</v>
      </c>
      <c r="R4063" t="b">
        <v>0</v>
      </c>
      <c r="S4063" t="s">
        <v>1311</v>
      </c>
      <c r="T4063" t="b">
        <v>1</v>
      </c>
      <c r="U4063" t="b">
        <v>0</v>
      </c>
      <c r="V4063" t="b">
        <v>0</v>
      </c>
      <c r="W4063" t="b">
        <v>1</v>
      </c>
      <c r="X4063" t="b">
        <v>0</v>
      </c>
      <c r="Z4063" t="b">
        <f t="shared" si="322"/>
        <v>1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1</v>
      </c>
      <c r="AJ4063" t="b">
        <f t="shared" si="323"/>
        <v>1</v>
      </c>
      <c r="AK4063" t="s">
        <v>4600</v>
      </c>
      <c r="AL4063" t="b">
        <v>1</v>
      </c>
    </row>
    <row r="4064" spans="1:38" x14ac:dyDescent="0.3">
      <c r="A4064">
        <v>-73.968556710000001</v>
      </c>
      <c r="B4064">
        <v>40.770379769999998</v>
      </c>
      <c r="C4064" t="s">
        <v>4616</v>
      </c>
      <c r="D4064" t="s">
        <v>1326</v>
      </c>
      <c r="E4064" t="str">
        <f t="shared" si="321"/>
        <v>far</v>
      </c>
      <c r="F4064" t="s">
        <v>48</v>
      </c>
      <c r="G4064">
        <v>10062018</v>
      </c>
      <c r="H4064" s="1">
        <v>10</v>
      </c>
      <c r="I4064" t="s">
        <v>39</v>
      </c>
      <c r="J4064" t="s">
        <v>40</v>
      </c>
      <c r="N4064" t="s">
        <v>117</v>
      </c>
      <c r="O4064" t="s">
        <v>118</v>
      </c>
      <c r="Q4064" t="s">
        <v>50</v>
      </c>
      <c r="R4064">
        <v>3</v>
      </c>
      <c r="S4064" t="s">
        <v>236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Z4064" t="b">
        <f t="shared" si="322"/>
        <v>1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1</v>
      </c>
      <c r="AJ4064" t="b">
        <f t="shared" si="323"/>
        <v>1</v>
      </c>
      <c r="AK4064" t="s">
        <v>4617</v>
      </c>
      <c r="AL4064" t="b">
        <v>1</v>
      </c>
    </row>
    <row r="4065" spans="1:38" x14ac:dyDescent="0.3">
      <c r="A4065">
        <v>-73.95962711</v>
      </c>
      <c r="B4065">
        <v>40.790661229999998</v>
      </c>
      <c r="C4065" t="s">
        <v>4618</v>
      </c>
      <c r="D4065" t="s">
        <v>75</v>
      </c>
      <c r="E4065" t="str">
        <f t="shared" si="321"/>
        <v>far</v>
      </c>
      <c r="F4065" t="s">
        <v>34</v>
      </c>
      <c r="G4065">
        <v>10172018</v>
      </c>
      <c r="H4065" s="1">
        <v>12</v>
      </c>
      <c r="I4065" t="s">
        <v>39</v>
      </c>
      <c r="J4065" t="s">
        <v>40</v>
      </c>
      <c r="O4065" t="s">
        <v>55</v>
      </c>
      <c r="Q4065" t="s">
        <v>43</v>
      </c>
      <c r="R4065" t="b">
        <v>0</v>
      </c>
      <c r="T4065" t="b">
        <v>0</v>
      </c>
      <c r="U4065" t="b">
        <v>0</v>
      </c>
      <c r="V4065" t="b">
        <v>0</v>
      </c>
      <c r="W4065" t="b">
        <v>1</v>
      </c>
      <c r="X4065" t="b">
        <v>1</v>
      </c>
      <c r="Z4065" t="b">
        <f t="shared" si="322"/>
        <v>1</v>
      </c>
      <c r="AA4065" t="b">
        <v>0</v>
      </c>
      <c r="AB4065" t="b">
        <v>1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J4065" t="b">
        <f t="shared" si="323"/>
        <v>1</v>
      </c>
      <c r="AK4065" t="s">
        <v>4619</v>
      </c>
      <c r="AL4065" t="b">
        <v>1</v>
      </c>
    </row>
    <row r="4066" spans="1:38" x14ac:dyDescent="0.3">
      <c r="A4066">
        <v>-73.975791240000007</v>
      </c>
      <c r="B4066">
        <v>40.774759860000003</v>
      </c>
      <c r="C4066" t="s">
        <v>4628</v>
      </c>
      <c r="D4066" t="s">
        <v>472</v>
      </c>
      <c r="E4066" t="str">
        <f t="shared" si="321"/>
        <v>far</v>
      </c>
      <c r="F4066" t="s">
        <v>48</v>
      </c>
      <c r="G4066">
        <v>10062018</v>
      </c>
      <c r="H4066" s="1">
        <v>4</v>
      </c>
      <c r="I4066" t="s">
        <v>39</v>
      </c>
      <c r="J4066" t="s">
        <v>40</v>
      </c>
      <c r="O4066" t="s">
        <v>55</v>
      </c>
      <c r="Q4066" t="s">
        <v>43</v>
      </c>
      <c r="R4066" t="b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Z4066" t="b">
        <f t="shared" si="322"/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1</v>
      </c>
      <c r="AJ4066" t="b">
        <f t="shared" si="323"/>
        <v>1</v>
      </c>
      <c r="AK4066" t="s">
        <v>4629</v>
      </c>
      <c r="AL4066" t="b">
        <v>1</v>
      </c>
    </row>
    <row r="4067" spans="1:38" x14ac:dyDescent="0.3">
      <c r="A4067">
        <v>-73.968004350000001</v>
      </c>
      <c r="B4067">
        <v>40.77266693</v>
      </c>
      <c r="C4067" t="s">
        <v>4630</v>
      </c>
      <c r="D4067" t="s">
        <v>1270</v>
      </c>
      <c r="E4067" t="str">
        <f t="shared" si="321"/>
        <v>far</v>
      </c>
      <c r="F4067" t="s">
        <v>34</v>
      </c>
      <c r="G4067">
        <v>10122018</v>
      </c>
      <c r="H4067" s="1">
        <v>1</v>
      </c>
      <c r="I4067" t="s">
        <v>39</v>
      </c>
      <c r="J4067" t="s">
        <v>40</v>
      </c>
      <c r="O4067" t="s">
        <v>55</v>
      </c>
      <c r="Q4067" t="s">
        <v>43</v>
      </c>
      <c r="R4067" t="b">
        <v>0</v>
      </c>
      <c r="T4067" t="b">
        <v>1</v>
      </c>
      <c r="U4067" t="b">
        <v>0</v>
      </c>
      <c r="V4067" t="b">
        <v>0</v>
      </c>
      <c r="W4067" t="b">
        <v>1</v>
      </c>
      <c r="X4067" t="b">
        <v>1</v>
      </c>
      <c r="Z4067" t="b">
        <f t="shared" si="322"/>
        <v>1</v>
      </c>
      <c r="AA4067" t="b">
        <v>0</v>
      </c>
      <c r="AB4067" t="b">
        <v>0</v>
      </c>
      <c r="AC4067" t="b">
        <v>0</v>
      </c>
      <c r="AD4067" t="b">
        <v>1</v>
      </c>
      <c r="AE4067" t="b">
        <v>1</v>
      </c>
      <c r="AF4067" t="b">
        <v>0</v>
      </c>
      <c r="AG4067" t="b">
        <v>0</v>
      </c>
      <c r="AH4067" t="b">
        <v>0</v>
      </c>
      <c r="AI4067" t="s">
        <v>4631</v>
      </c>
      <c r="AJ4067" t="b">
        <f t="shared" si="323"/>
        <v>1</v>
      </c>
      <c r="AK4067" t="s">
        <v>4632</v>
      </c>
      <c r="AL4067" t="b">
        <v>1</v>
      </c>
    </row>
    <row r="4068" spans="1:38" x14ac:dyDescent="0.3">
      <c r="A4068">
        <v>-73.955818100000002</v>
      </c>
      <c r="B4068">
        <v>40.788681050000001</v>
      </c>
      <c r="C4068" t="s">
        <v>4639</v>
      </c>
      <c r="D4068" t="s">
        <v>1877</v>
      </c>
      <c r="E4068" t="str">
        <f t="shared" si="321"/>
        <v>far</v>
      </c>
      <c r="F4068" t="s">
        <v>34</v>
      </c>
      <c r="G4068">
        <v>10192018</v>
      </c>
      <c r="H4068" s="1">
        <v>3</v>
      </c>
      <c r="I4068" t="s">
        <v>39</v>
      </c>
      <c r="J4068" t="s">
        <v>40</v>
      </c>
      <c r="N4068" t="s">
        <v>41</v>
      </c>
      <c r="O4068" t="s">
        <v>42</v>
      </c>
      <c r="Q4068" t="s">
        <v>43</v>
      </c>
      <c r="R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1</v>
      </c>
      <c r="Z4068" t="b">
        <f t="shared" si="322"/>
        <v>1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1</v>
      </c>
      <c r="AJ4068" t="b">
        <f t="shared" si="323"/>
        <v>1</v>
      </c>
      <c r="AK4068" t="s">
        <v>4640</v>
      </c>
      <c r="AL4068" t="b">
        <v>1</v>
      </c>
    </row>
    <row r="4069" spans="1:38" x14ac:dyDescent="0.3">
      <c r="A4069">
        <v>-73.958807680000007</v>
      </c>
      <c r="B4069">
        <v>40.791294260000001</v>
      </c>
      <c r="C4069" t="s">
        <v>4652</v>
      </c>
      <c r="D4069" t="s">
        <v>1214</v>
      </c>
      <c r="E4069" t="str">
        <f t="shared" si="321"/>
        <v>far</v>
      </c>
      <c r="F4069" t="s">
        <v>48</v>
      </c>
      <c r="G4069">
        <v>10142018</v>
      </c>
      <c r="H4069" s="1">
        <v>6</v>
      </c>
      <c r="I4069" t="s">
        <v>39</v>
      </c>
      <c r="J4069" t="s">
        <v>40</v>
      </c>
      <c r="N4069" t="s">
        <v>84</v>
      </c>
      <c r="O4069" t="s">
        <v>103</v>
      </c>
      <c r="Q4069" t="s">
        <v>43</v>
      </c>
      <c r="R4069" t="b">
        <v>0</v>
      </c>
      <c r="T4069" t="b">
        <v>0</v>
      </c>
      <c r="U4069" t="b">
        <v>0</v>
      </c>
      <c r="V4069" t="b">
        <v>1</v>
      </c>
      <c r="W4069" t="b">
        <v>0</v>
      </c>
      <c r="X4069" t="b">
        <v>0</v>
      </c>
      <c r="Z4069" t="b">
        <f t="shared" si="322"/>
        <v>1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1</v>
      </c>
      <c r="AJ4069" t="b">
        <f t="shared" si="323"/>
        <v>1</v>
      </c>
      <c r="AK4069" t="s">
        <v>4653</v>
      </c>
      <c r="AL4069" t="b">
        <v>1</v>
      </c>
    </row>
    <row r="4070" spans="1:38" x14ac:dyDescent="0.3">
      <c r="A4070">
        <v>-73.958136620000005</v>
      </c>
      <c r="B4070">
        <v>40.798896409999998</v>
      </c>
      <c r="C4070" t="s">
        <v>4661</v>
      </c>
      <c r="D4070" t="s">
        <v>227</v>
      </c>
      <c r="E4070" t="str">
        <f t="shared" si="321"/>
        <v>far</v>
      </c>
      <c r="F4070" t="s">
        <v>34</v>
      </c>
      <c r="G4070">
        <v>10142018</v>
      </c>
      <c r="H4070" s="1">
        <v>2</v>
      </c>
      <c r="I4070" t="s">
        <v>39</v>
      </c>
      <c r="J4070" t="s">
        <v>40</v>
      </c>
      <c r="O4070" t="s">
        <v>55</v>
      </c>
      <c r="Q4070" t="s">
        <v>50</v>
      </c>
      <c r="R4070">
        <v>20</v>
      </c>
      <c r="T4070" t="b">
        <v>0</v>
      </c>
      <c r="U4070" t="b">
        <v>0</v>
      </c>
      <c r="V4070" t="b">
        <v>1</v>
      </c>
      <c r="W4070" t="b">
        <v>0</v>
      </c>
      <c r="X4070" t="b">
        <v>0</v>
      </c>
      <c r="Z4070" t="b">
        <f t="shared" si="322"/>
        <v>1</v>
      </c>
      <c r="AA4070" t="b">
        <v>1</v>
      </c>
      <c r="AB4070" t="b">
        <v>1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1</v>
      </c>
      <c r="AJ4070" t="b">
        <f t="shared" si="323"/>
        <v>1</v>
      </c>
      <c r="AK4070" t="s">
        <v>4662</v>
      </c>
      <c r="AL4070" t="b">
        <v>1</v>
      </c>
    </row>
    <row r="4071" spans="1:38" x14ac:dyDescent="0.3">
      <c r="A4071">
        <v>-73.969887060000005</v>
      </c>
      <c r="B4071">
        <v>40.782651100000002</v>
      </c>
      <c r="C4071" t="s">
        <v>4663</v>
      </c>
      <c r="D4071" t="s">
        <v>102</v>
      </c>
      <c r="E4071" t="str">
        <f t="shared" si="321"/>
        <v>far</v>
      </c>
      <c r="F4071" t="s">
        <v>48</v>
      </c>
      <c r="G4071">
        <v>10072018</v>
      </c>
      <c r="H4071" s="1">
        <v>2</v>
      </c>
      <c r="I4071" t="s">
        <v>39</v>
      </c>
      <c r="J4071" t="s">
        <v>41</v>
      </c>
      <c r="N4071" t="s">
        <v>40</v>
      </c>
      <c r="O4071" t="s">
        <v>110</v>
      </c>
      <c r="Q4071" t="s">
        <v>43</v>
      </c>
      <c r="R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1</v>
      </c>
      <c r="Z4071" t="b">
        <f t="shared" si="322"/>
        <v>1</v>
      </c>
      <c r="AA4071" t="b">
        <v>0</v>
      </c>
      <c r="AB4071" t="b">
        <v>0</v>
      </c>
      <c r="AC4071" t="b">
        <v>0</v>
      </c>
      <c r="AD4071" t="b">
        <v>1</v>
      </c>
      <c r="AE4071" t="b">
        <v>1</v>
      </c>
      <c r="AF4071" t="b">
        <v>1</v>
      </c>
      <c r="AG4071" t="b">
        <v>0</v>
      </c>
      <c r="AH4071" t="b">
        <v>0</v>
      </c>
      <c r="AJ4071" t="b">
        <f t="shared" si="323"/>
        <v>1</v>
      </c>
      <c r="AK4071" t="s">
        <v>4664</v>
      </c>
      <c r="AL4071" t="b">
        <v>1</v>
      </c>
    </row>
    <row r="4072" spans="1:38" x14ac:dyDescent="0.3">
      <c r="A4072">
        <v>-73.969016870000004</v>
      </c>
      <c r="B4072">
        <v>40.7777612</v>
      </c>
      <c r="C4072" t="s">
        <v>4665</v>
      </c>
      <c r="D4072" t="s">
        <v>150</v>
      </c>
      <c r="E4072" t="str">
        <f t="shared" si="321"/>
        <v>far</v>
      </c>
      <c r="F4072" t="s">
        <v>48</v>
      </c>
      <c r="G4072">
        <v>10132018</v>
      </c>
      <c r="H4072" s="1">
        <v>4</v>
      </c>
      <c r="I4072" t="s">
        <v>39</v>
      </c>
      <c r="J4072" t="s">
        <v>40</v>
      </c>
      <c r="N4072" t="s">
        <v>41</v>
      </c>
      <c r="O4072" t="s">
        <v>42</v>
      </c>
      <c r="Q4072" t="s">
        <v>43</v>
      </c>
      <c r="R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1</v>
      </c>
      <c r="Z4072" t="b">
        <f t="shared" si="322"/>
        <v>1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1</v>
      </c>
      <c r="AJ4072" t="b">
        <f t="shared" si="323"/>
        <v>1</v>
      </c>
      <c r="AK4072" t="s">
        <v>4666</v>
      </c>
      <c r="AL4072" t="b">
        <v>1</v>
      </c>
    </row>
    <row r="4073" spans="1:38" x14ac:dyDescent="0.3">
      <c r="A4073">
        <v>-73.959007400000004</v>
      </c>
      <c r="B4073">
        <v>40.790705940000002</v>
      </c>
      <c r="C4073" t="s">
        <v>4671</v>
      </c>
      <c r="D4073" t="s">
        <v>75</v>
      </c>
      <c r="E4073" t="str">
        <f t="shared" si="321"/>
        <v>far</v>
      </c>
      <c r="F4073" t="s">
        <v>34</v>
      </c>
      <c r="G4073">
        <v>10172018</v>
      </c>
      <c r="H4073" s="1">
        <v>5</v>
      </c>
      <c r="I4073" t="s">
        <v>39</v>
      </c>
      <c r="J4073" t="s">
        <v>40</v>
      </c>
      <c r="O4073" t="s">
        <v>55</v>
      </c>
      <c r="Q4073" t="s">
        <v>43</v>
      </c>
      <c r="R4073" t="b">
        <v>0</v>
      </c>
      <c r="S4073" t="s">
        <v>823</v>
      </c>
      <c r="T4073" t="b">
        <v>0</v>
      </c>
      <c r="U4073" t="b">
        <v>0</v>
      </c>
      <c r="V4073" t="b">
        <v>0</v>
      </c>
      <c r="W4073" t="b">
        <v>1</v>
      </c>
      <c r="X4073" t="b">
        <v>1</v>
      </c>
      <c r="Z4073" t="b">
        <f t="shared" si="322"/>
        <v>1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1</v>
      </c>
      <c r="AJ4073" t="b">
        <f t="shared" si="323"/>
        <v>1</v>
      </c>
      <c r="AK4073" t="s">
        <v>4672</v>
      </c>
      <c r="AL4073" t="b">
        <v>1</v>
      </c>
    </row>
    <row r="4074" spans="1:38" x14ac:dyDescent="0.3">
      <c r="A4074">
        <v>-73.972235940000004</v>
      </c>
      <c r="B4074">
        <v>40.770289150000004</v>
      </c>
      <c r="C4074" t="s">
        <v>4675</v>
      </c>
      <c r="D4074" t="s">
        <v>413</v>
      </c>
      <c r="E4074" t="str">
        <f t="shared" si="321"/>
        <v>far</v>
      </c>
      <c r="F4074" t="s">
        <v>48</v>
      </c>
      <c r="G4074">
        <v>10102018</v>
      </c>
      <c r="H4074" s="1">
        <v>7</v>
      </c>
      <c r="I4074" t="s">
        <v>39</v>
      </c>
      <c r="J4074" t="s">
        <v>40</v>
      </c>
      <c r="N4074" t="s">
        <v>84</v>
      </c>
      <c r="O4074" t="s">
        <v>103</v>
      </c>
      <c r="Q4074" t="s">
        <v>43</v>
      </c>
      <c r="R4074" t="b">
        <v>0</v>
      </c>
      <c r="T4074" t="b">
        <v>0</v>
      </c>
      <c r="U4074" t="b">
        <v>0</v>
      </c>
      <c r="V4074" t="b">
        <v>0</v>
      </c>
      <c r="W4074" t="b">
        <v>1</v>
      </c>
      <c r="X4074" t="b">
        <v>0</v>
      </c>
      <c r="Z4074" t="b">
        <f t="shared" si="322"/>
        <v>1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1</v>
      </c>
      <c r="AJ4074" t="b">
        <f t="shared" si="323"/>
        <v>1</v>
      </c>
      <c r="AK4074" t="s">
        <v>4676</v>
      </c>
      <c r="AL4074" t="b">
        <v>1</v>
      </c>
    </row>
    <row r="4075" spans="1:38" x14ac:dyDescent="0.3">
      <c r="A4075">
        <v>-73.96032683</v>
      </c>
      <c r="B4075">
        <v>40.790015449999999</v>
      </c>
      <c r="C4075" t="s">
        <v>4677</v>
      </c>
      <c r="D4075" t="s">
        <v>1409</v>
      </c>
      <c r="E4075" t="str">
        <f t="shared" si="321"/>
        <v>far</v>
      </c>
      <c r="F4075" t="s">
        <v>34</v>
      </c>
      <c r="G4075">
        <v>10062018</v>
      </c>
      <c r="H4075" s="1">
        <v>6</v>
      </c>
      <c r="I4075" t="s">
        <v>39</v>
      </c>
      <c r="J4075" t="s">
        <v>40</v>
      </c>
      <c r="N4075" t="s">
        <v>41</v>
      </c>
      <c r="O4075" t="s">
        <v>42</v>
      </c>
      <c r="Q4075" t="s">
        <v>43</v>
      </c>
      <c r="R4075" t="b">
        <v>0</v>
      </c>
      <c r="T4075" t="b">
        <v>0</v>
      </c>
      <c r="U4075" t="b">
        <v>1</v>
      </c>
      <c r="V4075" t="b">
        <v>0</v>
      </c>
      <c r="W4075" t="b">
        <v>0</v>
      </c>
      <c r="X4075" t="b">
        <v>0</v>
      </c>
      <c r="Z4075" t="b">
        <f t="shared" si="322"/>
        <v>1</v>
      </c>
      <c r="AA4075" t="b">
        <v>0</v>
      </c>
      <c r="AB4075" t="b">
        <v>0</v>
      </c>
      <c r="AC4075" t="b">
        <v>0</v>
      </c>
      <c r="AD4075" t="b">
        <v>1</v>
      </c>
      <c r="AE4075" t="b">
        <v>0</v>
      </c>
      <c r="AF4075" t="b">
        <v>0</v>
      </c>
      <c r="AG4075" t="b">
        <v>1</v>
      </c>
      <c r="AH4075" t="b">
        <v>0</v>
      </c>
      <c r="AJ4075" t="b">
        <f t="shared" si="323"/>
        <v>1</v>
      </c>
      <c r="AK4075" t="s">
        <v>4678</v>
      </c>
      <c r="AL4075" t="b">
        <v>1</v>
      </c>
    </row>
    <row r="4076" spans="1:38" x14ac:dyDescent="0.3">
      <c r="A4076">
        <v>-73.956863560000002</v>
      </c>
      <c r="B4076">
        <v>40.798641889999999</v>
      </c>
      <c r="C4076" t="s">
        <v>4684</v>
      </c>
      <c r="D4076" t="s">
        <v>1133</v>
      </c>
      <c r="E4076" t="str">
        <f t="shared" si="321"/>
        <v>far</v>
      </c>
      <c r="F4076" t="s">
        <v>48</v>
      </c>
      <c r="G4076">
        <v>10172018</v>
      </c>
      <c r="H4076" s="1">
        <v>1</v>
      </c>
      <c r="I4076" t="s">
        <v>39</v>
      </c>
      <c r="J4076" t="s">
        <v>40</v>
      </c>
      <c r="O4076" t="s">
        <v>55</v>
      </c>
      <c r="Q4076" t="s">
        <v>43</v>
      </c>
      <c r="R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1</v>
      </c>
      <c r="Z4076" t="b">
        <f t="shared" si="322"/>
        <v>1</v>
      </c>
      <c r="AA4076" t="b">
        <v>0</v>
      </c>
      <c r="AB4076" t="b">
        <v>0</v>
      </c>
      <c r="AC4076" t="b">
        <v>0</v>
      </c>
      <c r="AD4076" t="b">
        <v>1</v>
      </c>
      <c r="AE4076" t="b">
        <v>0</v>
      </c>
      <c r="AF4076" t="b">
        <v>0</v>
      </c>
      <c r="AG4076" t="b">
        <v>1</v>
      </c>
      <c r="AH4076" t="b">
        <v>0</v>
      </c>
      <c r="AJ4076" t="b">
        <f t="shared" si="323"/>
        <v>1</v>
      </c>
      <c r="AK4076" t="s">
        <v>4685</v>
      </c>
      <c r="AL4076" t="b">
        <v>1</v>
      </c>
    </row>
    <row r="4077" spans="1:38" x14ac:dyDescent="0.3">
      <c r="A4077">
        <v>-73.961725009999995</v>
      </c>
      <c r="B4077">
        <v>40.792539040000001</v>
      </c>
      <c r="C4077" t="s">
        <v>4698</v>
      </c>
      <c r="D4077" t="s">
        <v>931</v>
      </c>
      <c r="E4077" t="str">
        <f t="shared" si="321"/>
        <v>far</v>
      </c>
      <c r="F4077" t="s">
        <v>34</v>
      </c>
      <c r="G4077">
        <v>10102018</v>
      </c>
      <c r="H4077" s="1">
        <v>3</v>
      </c>
      <c r="I4077" t="s">
        <v>39</v>
      </c>
      <c r="J4077" t="s">
        <v>40</v>
      </c>
      <c r="O4077" t="s">
        <v>55</v>
      </c>
      <c r="Q4077" t="s">
        <v>43</v>
      </c>
      <c r="R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Z4077" t="b">
        <f t="shared" si="322"/>
        <v>1</v>
      </c>
      <c r="AA4077" t="b">
        <v>0</v>
      </c>
      <c r="AB4077" t="b">
        <v>0</v>
      </c>
      <c r="AC4077" t="b">
        <v>0</v>
      </c>
      <c r="AD4077" t="b">
        <v>0</v>
      </c>
      <c r="AE4077" t="b">
        <v>1</v>
      </c>
      <c r="AF4077" t="b">
        <v>0</v>
      </c>
      <c r="AG4077" t="b">
        <v>0</v>
      </c>
      <c r="AH4077" t="b">
        <v>1</v>
      </c>
      <c r="AJ4077" t="b">
        <f t="shared" si="323"/>
        <v>1</v>
      </c>
      <c r="AK4077" t="s">
        <v>4699</v>
      </c>
      <c r="AL4077" t="b">
        <v>1</v>
      </c>
    </row>
    <row r="4078" spans="1:38" x14ac:dyDescent="0.3">
      <c r="A4078">
        <v>-73.962420980000005</v>
      </c>
      <c r="B4078">
        <v>40.791020099999997</v>
      </c>
      <c r="C4078" t="s">
        <v>4700</v>
      </c>
      <c r="D4078" t="s">
        <v>3391</v>
      </c>
      <c r="E4078" t="str">
        <f t="shared" si="321"/>
        <v>far</v>
      </c>
      <c r="F4078" t="s">
        <v>34</v>
      </c>
      <c r="G4078">
        <v>10102018</v>
      </c>
      <c r="H4078" s="1">
        <v>1</v>
      </c>
      <c r="I4078" t="s">
        <v>39</v>
      </c>
      <c r="J4078" t="s">
        <v>40</v>
      </c>
      <c r="N4078" t="s">
        <v>84</v>
      </c>
      <c r="O4078" t="s">
        <v>103</v>
      </c>
      <c r="Q4078" t="s">
        <v>50</v>
      </c>
      <c r="R4078">
        <v>3</v>
      </c>
      <c r="T4078" t="b">
        <v>0</v>
      </c>
      <c r="U4078" t="b">
        <v>0</v>
      </c>
      <c r="V4078" t="b">
        <v>1</v>
      </c>
      <c r="W4078" t="b">
        <v>0</v>
      </c>
      <c r="X4078" t="b">
        <v>0</v>
      </c>
      <c r="Z4078" t="b">
        <f t="shared" si="322"/>
        <v>1</v>
      </c>
      <c r="AA4078" t="b">
        <v>0</v>
      </c>
      <c r="AB4078" t="b">
        <v>0</v>
      </c>
      <c r="AC4078" t="b">
        <v>0</v>
      </c>
      <c r="AD4078" t="b">
        <v>0</v>
      </c>
      <c r="AE4078" t="b">
        <v>1</v>
      </c>
      <c r="AF4078" t="b">
        <v>0</v>
      </c>
      <c r="AG4078" t="b">
        <v>0</v>
      </c>
      <c r="AH4078" t="b">
        <v>1</v>
      </c>
      <c r="AJ4078" t="b">
        <f t="shared" si="323"/>
        <v>1</v>
      </c>
      <c r="AK4078" t="s">
        <v>4701</v>
      </c>
      <c r="AL4078" t="b">
        <v>1</v>
      </c>
    </row>
    <row r="4079" spans="1:38" x14ac:dyDescent="0.3">
      <c r="A4079">
        <v>-73.951800809999995</v>
      </c>
      <c r="B4079">
        <v>40.795373810000001</v>
      </c>
      <c r="C4079" t="s">
        <v>4710</v>
      </c>
      <c r="D4079" t="s">
        <v>3073</v>
      </c>
      <c r="E4079" t="str">
        <f t="shared" si="321"/>
        <v>far</v>
      </c>
      <c r="F4079" t="s">
        <v>48</v>
      </c>
      <c r="G4079">
        <v>10172018</v>
      </c>
      <c r="H4079" s="1">
        <v>1</v>
      </c>
      <c r="I4079" t="s">
        <v>39</v>
      </c>
      <c r="J4079" t="s">
        <v>40</v>
      </c>
      <c r="N4079" t="s">
        <v>41</v>
      </c>
      <c r="O4079" t="s">
        <v>42</v>
      </c>
      <c r="Q4079" t="s">
        <v>43</v>
      </c>
      <c r="R4079" t="b">
        <v>0</v>
      </c>
      <c r="S4079" t="s">
        <v>4711</v>
      </c>
      <c r="T4079" t="b">
        <v>0</v>
      </c>
      <c r="U4079" t="b">
        <v>0</v>
      </c>
      <c r="V4079" t="b">
        <v>0</v>
      </c>
      <c r="W4079" t="b">
        <v>0</v>
      </c>
      <c r="X4079" t="b">
        <v>1</v>
      </c>
      <c r="Z4079" t="b">
        <f t="shared" si="322"/>
        <v>1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1</v>
      </c>
      <c r="AJ4079" t="b">
        <f t="shared" si="323"/>
        <v>1</v>
      </c>
      <c r="AK4079" t="s">
        <v>4712</v>
      </c>
      <c r="AL4079" t="b">
        <v>1</v>
      </c>
    </row>
    <row r="4080" spans="1:38" x14ac:dyDescent="0.3">
      <c r="A4080">
        <v>-73.962516489999999</v>
      </c>
      <c r="B4080">
        <v>40.788476899999999</v>
      </c>
      <c r="C4080" t="s">
        <v>4717</v>
      </c>
      <c r="D4080" t="s">
        <v>1052</v>
      </c>
      <c r="E4080" t="str">
        <f t="shared" si="321"/>
        <v>far</v>
      </c>
      <c r="F4080" t="s">
        <v>34</v>
      </c>
      <c r="G4080">
        <v>10192018</v>
      </c>
      <c r="H4080" s="1">
        <v>2</v>
      </c>
      <c r="I4080" t="s">
        <v>39</v>
      </c>
      <c r="J4080" t="s">
        <v>192</v>
      </c>
      <c r="O4080" t="s">
        <v>193</v>
      </c>
      <c r="Q4080" t="s">
        <v>43</v>
      </c>
      <c r="R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1</v>
      </c>
      <c r="Z4080" t="b">
        <f t="shared" si="322"/>
        <v>1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1</v>
      </c>
      <c r="AJ4080" t="b">
        <f t="shared" si="323"/>
        <v>1</v>
      </c>
      <c r="AK4080" t="s">
        <v>4718</v>
      </c>
      <c r="AL4080" t="b">
        <v>1</v>
      </c>
    </row>
    <row r="4081" spans="1:38" x14ac:dyDescent="0.3">
      <c r="A4081">
        <v>-73.975105670000005</v>
      </c>
      <c r="B4081">
        <v>40.773206000000002</v>
      </c>
      <c r="C4081" t="s">
        <v>4723</v>
      </c>
      <c r="D4081" t="s">
        <v>805</v>
      </c>
      <c r="E4081" t="str">
        <f t="shared" si="321"/>
        <v>far</v>
      </c>
      <c r="F4081" t="s">
        <v>34</v>
      </c>
      <c r="G4081">
        <v>10132018</v>
      </c>
      <c r="H4081" s="1">
        <v>3</v>
      </c>
      <c r="I4081" t="s">
        <v>54</v>
      </c>
      <c r="J4081" t="s">
        <v>40</v>
      </c>
      <c r="N4081" t="s">
        <v>84</v>
      </c>
      <c r="O4081" t="s">
        <v>103</v>
      </c>
      <c r="Q4081" t="s">
        <v>43</v>
      </c>
      <c r="R4081" t="b">
        <v>0</v>
      </c>
      <c r="T4081" t="b">
        <v>0</v>
      </c>
      <c r="U4081" t="b">
        <v>0</v>
      </c>
      <c r="V4081" t="b">
        <v>0</v>
      </c>
      <c r="W4081" t="b">
        <v>1</v>
      </c>
      <c r="X4081" t="b">
        <v>0</v>
      </c>
      <c r="Z4081" t="b">
        <f t="shared" si="322"/>
        <v>1</v>
      </c>
      <c r="AA4081" t="b">
        <v>0</v>
      </c>
      <c r="AB4081" t="b">
        <v>0</v>
      </c>
      <c r="AC4081" t="b">
        <v>0</v>
      </c>
      <c r="AD4081" t="b">
        <v>1</v>
      </c>
      <c r="AE4081" t="b">
        <v>0</v>
      </c>
      <c r="AF4081" t="b">
        <v>0</v>
      </c>
      <c r="AG4081" t="b">
        <v>1</v>
      </c>
      <c r="AH4081" t="b">
        <v>0</v>
      </c>
      <c r="AJ4081" t="b">
        <f t="shared" si="323"/>
        <v>1</v>
      </c>
      <c r="AK4081" t="s">
        <v>4724</v>
      </c>
      <c r="AL4081" t="b">
        <v>1</v>
      </c>
    </row>
    <row r="4082" spans="1:38" x14ac:dyDescent="0.3">
      <c r="A4082">
        <v>-73.973322249999995</v>
      </c>
      <c r="B4082">
        <v>40.764997540000003</v>
      </c>
      <c r="C4082" t="s">
        <v>4732</v>
      </c>
      <c r="D4082" t="s">
        <v>4235</v>
      </c>
      <c r="E4082" t="str">
        <f t="shared" si="321"/>
        <v>far</v>
      </c>
      <c r="F4082" t="s">
        <v>34</v>
      </c>
      <c r="G4082">
        <v>10122018</v>
      </c>
      <c r="H4082" s="1">
        <v>1</v>
      </c>
      <c r="I4082" t="s">
        <v>54</v>
      </c>
      <c r="J4082" t="s">
        <v>40</v>
      </c>
      <c r="N4082" t="s">
        <v>168</v>
      </c>
      <c r="O4082" t="s">
        <v>169</v>
      </c>
      <c r="P4082" t="s">
        <v>4236</v>
      </c>
      <c r="Q4082" t="s">
        <v>43</v>
      </c>
      <c r="R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Z4082" t="b">
        <f t="shared" si="322"/>
        <v>1</v>
      </c>
      <c r="AA4082" t="b">
        <v>0</v>
      </c>
      <c r="AB4082" t="b">
        <v>0</v>
      </c>
      <c r="AC4082" t="b">
        <v>0</v>
      </c>
      <c r="AD4082" t="b">
        <v>0</v>
      </c>
      <c r="AE4082" t="b">
        <v>1</v>
      </c>
      <c r="AF4082" t="b">
        <v>0</v>
      </c>
      <c r="AG4082" t="b">
        <v>0</v>
      </c>
      <c r="AH4082" t="b">
        <v>1</v>
      </c>
      <c r="AJ4082" t="b">
        <f t="shared" si="323"/>
        <v>1</v>
      </c>
      <c r="AK4082" t="s">
        <v>4733</v>
      </c>
      <c r="AL4082" t="b">
        <v>1</v>
      </c>
    </row>
    <row r="4083" spans="1:38" x14ac:dyDescent="0.3">
      <c r="A4083">
        <v>-73.97580936</v>
      </c>
      <c r="B4083">
        <v>40.773470269999997</v>
      </c>
      <c r="C4083" t="s">
        <v>4753</v>
      </c>
      <c r="D4083" t="s">
        <v>249</v>
      </c>
      <c r="E4083" t="str">
        <f t="shared" si="321"/>
        <v>far</v>
      </c>
      <c r="F4083" t="s">
        <v>34</v>
      </c>
      <c r="G4083">
        <v>10122018</v>
      </c>
      <c r="H4083" s="1">
        <v>9</v>
      </c>
      <c r="I4083" t="s">
        <v>39</v>
      </c>
      <c r="J4083" t="s">
        <v>40</v>
      </c>
      <c r="N4083" t="s">
        <v>41</v>
      </c>
      <c r="O4083" t="s">
        <v>42</v>
      </c>
      <c r="Q4083" t="s">
        <v>50</v>
      </c>
      <c r="S4083" t="s">
        <v>206</v>
      </c>
      <c r="T4083" t="b">
        <v>1</v>
      </c>
      <c r="U4083" t="b">
        <v>0</v>
      </c>
      <c r="V4083" t="b">
        <v>1</v>
      </c>
      <c r="W4083" t="b">
        <v>0</v>
      </c>
      <c r="X4083" t="b">
        <v>0</v>
      </c>
      <c r="Z4083" t="b">
        <f t="shared" si="322"/>
        <v>1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1</v>
      </c>
      <c r="AJ4083" t="b">
        <f t="shared" si="323"/>
        <v>1</v>
      </c>
      <c r="AK4083" t="s">
        <v>4754</v>
      </c>
      <c r="AL4083" t="b">
        <v>1</v>
      </c>
    </row>
    <row r="4084" spans="1:38" x14ac:dyDescent="0.3">
      <c r="A4084">
        <v>-73.955811890000007</v>
      </c>
      <c r="B4084">
        <v>40.796885709999998</v>
      </c>
      <c r="C4084" t="s">
        <v>4789</v>
      </c>
      <c r="D4084" t="s">
        <v>3963</v>
      </c>
      <c r="E4084" t="str">
        <f t="shared" si="321"/>
        <v>far</v>
      </c>
      <c r="F4084" t="s">
        <v>34</v>
      </c>
      <c r="G4084">
        <v>10132018</v>
      </c>
      <c r="H4084" s="1">
        <v>1</v>
      </c>
      <c r="I4084" t="s">
        <v>39</v>
      </c>
      <c r="J4084" t="s">
        <v>40</v>
      </c>
      <c r="N4084" t="s">
        <v>41</v>
      </c>
      <c r="O4084" t="s">
        <v>42</v>
      </c>
      <c r="P4084" t="s">
        <v>4790</v>
      </c>
      <c r="Q4084" t="s">
        <v>43</v>
      </c>
      <c r="R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1</v>
      </c>
      <c r="Z4084" t="b">
        <f t="shared" si="322"/>
        <v>1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1</v>
      </c>
      <c r="AJ4084" t="b">
        <f t="shared" si="323"/>
        <v>1</v>
      </c>
      <c r="AK4084" t="s">
        <v>4791</v>
      </c>
      <c r="AL4084" t="b">
        <v>1</v>
      </c>
    </row>
    <row r="4085" spans="1:38" x14ac:dyDescent="0.3">
      <c r="A4085">
        <v>-73.963602769999994</v>
      </c>
      <c r="B4085">
        <v>40.790075969999997</v>
      </c>
      <c r="C4085" t="s">
        <v>4792</v>
      </c>
      <c r="D4085" t="s">
        <v>911</v>
      </c>
      <c r="E4085" t="str">
        <f t="shared" ref="E4085:E4148" si="324">IF(D4085="05D","near",IF(D4085="07D","near",IF(D4085="06C","near",IF(D4085="06E","near",IF(D4085="06D","near","far")))))</f>
        <v>far</v>
      </c>
      <c r="F4085" t="s">
        <v>34</v>
      </c>
      <c r="G4085">
        <v>10192018</v>
      </c>
      <c r="H4085" s="1">
        <v>1</v>
      </c>
      <c r="I4085" t="s">
        <v>39</v>
      </c>
      <c r="J4085" t="s">
        <v>40</v>
      </c>
      <c r="N4085" t="s">
        <v>117</v>
      </c>
      <c r="O4085" t="s">
        <v>118</v>
      </c>
      <c r="Q4085" t="s">
        <v>43</v>
      </c>
      <c r="R4085" t="b">
        <v>0</v>
      </c>
      <c r="T4085" t="b">
        <v>1</v>
      </c>
      <c r="U4085" t="b">
        <v>0</v>
      </c>
      <c r="V4085" t="b">
        <v>0</v>
      </c>
      <c r="W4085" t="b">
        <v>1</v>
      </c>
      <c r="X4085" t="b">
        <v>1</v>
      </c>
      <c r="Z4085" t="b">
        <f t="shared" ref="Z4085:Z4148" si="325">ISBLANK(Y4085)</f>
        <v>1</v>
      </c>
      <c r="AA4085" t="b">
        <v>0</v>
      </c>
      <c r="AB4085" t="b">
        <v>0</v>
      </c>
      <c r="AC4085" t="b">
        <v>0</v>
      </c>
      <c r="AD4085" t="b">
        <v>0</v>
      </c>
      <c r="AE4085" t="b">
        <v>1</v>
      </c>
      <c r="AF4085" t="b">
        <v>0</v>
      </c>
      <c r="AG4085" t="b">
        <v>0</v>
      </c>
      <c r="AH4085" t="b">
        <v>1</v>
      </c>
      <c r="AJ4085" t="b">
        <f t="shared" ref="AJ4085:AJ4148" si="326">OR(AB4085,AC4085, AD4085, AH4085)</f>
        <v>1</v>
      </c>
      <c r="AK4085" t="s">
        <v>4793</v>
      </c>
      <c r="AL4085" t="b">
        <v>1</v>
      </c>
    </row>
    <row r="4086" spans="1:38" x14ac:dyDescent="0.3">
      <c r="A4086">
        <v>-73.974836730000007</v>
      </c>
      <c r="B4086">
        <v>40.769351299999997</v>
      </c>
      <c r="C4086" t="s">
        <v>4803</v>
      </c>
      <c r="D4086" t="s">
        <v>259</v>
      </c>
      <c r="E4086" t="str">
        <f t="shared" si="324"/>
        <v>far</v>
      </c>
      <c r="F4086" t="s">
        <v>34</v>
      </c>
      <c r="G4086">
        <v>10122018</v>
      </c>
      <c r="H4086" s="1">
        <v>6</v>
      </c>
      <c r="I4086" t="s">
        <v>39</v>
      </c>
      <c r="J4086" t="s">
        <v>41</v>
      </c>
      <c r="N4086" t="s">
        <v>135</v>
      </c>
      <c r="O4086" t="s">
        <v>136</v>
      </c>
      <c r="Q4086" t="s">
        <v>50</v>
      </c>
      <c r="R4086">
        <v>10</v>
      </c>
      <c r="S4086" t="s">
        <v>4804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Z4086" t="b">
        <f t="shared" si="325"/>
        <v>1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1</v>
      </c>
      <c r="AJ4086" t="b">
        <f t="shared" si="326"/>
        <v>1</v>
      </c>
      <c r="AK4086" t="s">
        <v>4805</v>
      </c>
      <c r="AL4086" t="b">
        <v>1</v>
      </c>
    </row>
    <row r="4087" spans="1:38" x14ac:dyDescent="0.3">
      <c r="A4087">
        <v>-73.970192670000003</v>
      </c>
      <c r="B4087">
        <v>40.777858770000002</v>
      </c>
      <c r="C4087" t="s">
        <v>4821</v>
      </c>
      <c r="D4087" t="s">
        <v>554</v>
      </c>
      <c r="E4087" t="str">
        <f t="shared" si="324"/>
        <v>far</v>
      </c>
      <c r="F4087" t="s">
        <v>48</v>
      </c>
      <c r="G4087">
        <v>10072018</v>
      </c>
      <c r="H4087" s="1">
        <v>2</v>
      </c>
      <c r="I4087" t="s">
        <v>39</v>
      </c>
      <c r="J4087" t="s">
        <v>40</v>
      </c>
      <c r="O4087" t="s">
        <v>55</v>
      </c>
      <c r="Q4087" t="s">
        <v>43</v>
      </c>
      <c r="R4087" t="b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0</v>
      </c>
      <c r="Z4087" t="b">
        <f t="shared" si="325"/>
        <v>1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1</v>
      </c>
      <c r="AJ4087" t="b">
        <f t="shared" si="326"/>
        <v>1</v>
      </c>
      <c r="AK4087" t="s">
        <v>4822</v>
      </c>
      <c r="AL4087" t="b">
        <v>1</v>
      </c>
    </row>
    <row r="4088" spans="1:38" x14ac:dyDescent="0.3">
      <c r="A4088">
        <v>-73.973389850000004</v>
      </c>
      <c r="B4088">
        <v>40.76669751</v>
      </c>
      <c r="C4088" t="s">
        <v>4832</v>
      </c>
      <c r="D4088" t="s">
        <v>1902</v>
      </c>
      <c r="E4088" t="str">
        <f t="shared" si="324"/>
        <v>far</v>
      </c>
      <c r="F4088" t="s">
        <v>34</v>
      </c>
      <c r="G4088">
        <v>10142018</v>
      </c>
      <c r="H4088" s="1">
        <v>2</v>
      </c>
      <c r="I4088" t="s">
        <v>39</v>
      </c>
      <c r="J4088" t="s">
        <v>40</v>
      </c>
      <c r="N4088" t="s">
        <v>41</v>
      </c>
      <c r="O4088" t="s">
        <v>42</v>
      </c>
      <c r="Q4088" t="s">
        <v>43</v>
      </c>
      <c r="R4088" t="b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Z4088" t="b">
        <f t="shared" si="325"/>
        <v>1</v>
      </c>
      <c r="AA4088" t="b">
        <v>0</v>
      </c>
      <c r="AB4088" t="b">
        <v>0</v>
      </c>
      <c r="AC4088" t="b">
        <v>0</v>
      </c>
      <c r="AD4088" t="b">
        <v>0</v>
      </c>
      <c r="AE4088" t="b">
        <v>1</v>
      </c>
      <c r="AF4088" t="b">
        <v>0</v>
      </c>
      <c r="AG4088" t="b">
        <v>0</v>
      </c>
      <c r="AH4088" t="b">
        <v>1</v>
      </c>
      <c r="AJ4088" t="b">
        <f t="shared" si="326"/>
        <v>1</v>
      </c>
      <c r="AK4088" t="s">
        <v>4833</v>
      </c>
      <c r="AL4088" t="b">
        <v>1</v>
      </c>
    </row>
    <row r="4089" spans="1:38" x14ac:dyDescent="0.3">
      <c r="A4089">
        <v>-73.974964159999999</v>
      </c>
      <c r="B4089">
        <v>40.767330510000001</v>
      </c>
      <c r="C4089" t="s">
        <v>4846</v>
      </c>
      <c r="D4089" t="s">
        <v>1706</v>
      </c>
      <c r="E4089" t="str">
        <f t="shared" si="324"/>
        <v>far</v>
      </c>
      <c r="F4089" t="s">
        <v>48</v>
      </c>
      <c r="G4089">
        <v>10062018</v>
      </c>
      <c r="H4089" s="1">
        <v>5</v>
      </c>
      <c r="I4089" t="s">
        <v>39</v>
      </c>
      <c r="J4089" t="s">
        <v>41</v>
      </c>
      <c r="N4089" t="s">
        <v>40</v>
      </c>
      <c r="O4089" t="s">
        <v>110</v>
      </c>
      <c r="Q4089" t="s">
        <v>50</v>
      </c>
      <c r="R4089">
        <v>3</v>
      </c>
      <c r="T4089" t="b">
        <v>0</v>
      </c>
      <c r="U4089" t="b">
        <v>0</v>
      </c>
      <c r="V4089" t="b">
        <v>1</v>
      </c>
      <c r="W4089" t="b">
        <v>1</v>
      </c>
      <c r="X4089" t="b">
        <v>0</v>
      </c>
      <c r="Z4089" t="b">
        <f t="shared" si="325"/>
        <v>1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1</v>
      </c>
      <c r="AJ4089" t="b">
        <f t="shared" si="326"/>
        <v>1</v>
      </c>
      <c r="AK4089" t="s">
        <v>4847</v>
      </c>
      <c r="AL4089" t="b">
        <v>1</v>
      </c>
    </row>
    <row r="4090" spans="1:38" x14ac:dyDescent="0.3">
      <c r="A4090">
        <v>-73.970810830000005</v>
      </c>
      <c r="B4090">
        <v>40.777397579999999</v>
      </c>
      <c r="C4090" t="s">
        <v>4850</v>
      </c>
      <c r="D4090" t="s">
        <v>741</v>
      </c>
      <c r="E4090" t="str">
        <f t="shared" si="324"/>
        <v>far</v>
      </c>
      <c r="F4090" t="s">
        <v>34</v>
      </c>
      <c r="G4090">
        <v>10192018</v>
      </c>
      <c r="H4090" s="1">
        <v>9</v>
      </c>
      <c r="I4090" t="s">
        <v>39</v>
      </c>
      <c r="J4090" t="s">
        <v>40</v>
      </c>
      <c r="N4090" t="s">
        <v>41</v>
      </c>
      <c r="O4090" t="s">
        <v>42</v>
      </c>
      <c r="Q4090" t="s">
        <v>43</v>
      </c>
      <c r="R4090" t="b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Z4090" t="b">
        <f t="shared" si="325"/>
        <v>1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1</v>
      </c>
      <c r="AJ4090" t="b">
        <f t="shared" si="326"/>
        <v>1</v>
      </c>
      <c r="AK4090" t="s">
        <v>4851</v>
      </c>
      <c r="AL4090" t="b">
        <v>1</v>
      </c>
    </row>
    <row r="4091" spans="1:38" x14ac:dyDescent="0.3">
      <c r="A4091">
        <v>-73.973998080000001</v>
      </c>
      <c r="B4091">
        <v>40.773902909999997</v>
      </c>
      <c r="C4091" t="s">
        <v>4856</v>
      </c>
      <c r="D4091" t="s">
        <v>845</v>
      </c>
      <c r="E4091" t="str">
        <f t="shared" si="324"/>
        <v>far</v>
      </c>
      <c r="F4091" t="s">
        <v>34</v>
      </c>
      <c r="G4091">
        <v>10132018</v>
      </c>
      <c r="H4091" s="1">
        <v>1</v>
      </c>
      <c r="I4091" t="s">
        <v>39</v>
      </c>
      <c r="J4091" t="s">
        <v>40</v>
      </c>
      <c r="N4091" t="s">
        <v>41</v>
      </c>
      <c r="O4091" t="s">
        <v>42</v>
      </c>
      <c r="Q4091" t="s">
        <v>43</v>
      </c>
      <c r="R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1</v>
      </c>
      <c r="Z4091" t="b">
        <f t="shared" si="325"/>
        <v>1</v>
      </c>
      <c r="AA4091" t="b">
        <v>0</v>
      </c>
      <c r="AB4091" t="b">
        <v>0</v>
      </c>
      <c r="AC4091" t="b">
        <v>0</v>
      </c>
      <c r="AD4091" t="b">
        <v>0</v>
      </c>
      <c r="AE4091" t="b">
        <v>1</v>
      </c>
      <c r="AF4091" t="b">
        <v>0</v>
      </c>
      <c r="AG4091" t="b">
        <v>0</v>
      </c>
      <c r="AH4091" t="b">
        <v>1</v>
      </c>
      <c r="AJ4091" t="b">
        <f t="shared" si="326"/>
        <v>1</v>
      </c>
      <c r="AK4091" t="s">
        <v>4857</v>
      </c>
      <c r="AL4091" t="b">
        <v>1</v>
      </c>
    </row>
    <row r="4092" spans="1:38" x14ac:dyDescent="0.3">
      <c r="A4092">
        <v>-73.952922479999998</v>
      </c>
      <c r="B4092">
        <v>40.796189579999997</v>
      </c>
      <c r="C4092" t="s">
        <v>4865</v>
      </c>
      <c r="D4092" t="s">
        <v>1292</v>
      </c>
      <c r="E4092" t="str">
        <f t="shared" si="324"/>
        <v>far</v>
      </c>
      <c r="F4092" t="s">
        <v>34</v>
      </c>
      <c r="G4092">
        <v>10132018</v>
      </c>
      <c r="H4092" s="1">
        <v>5</v>
      </c>
      <c r="I4092" t="s">
        <v>39</v>
      </c>
      <c r="J4092" t="s">
        <v>40</v>
      </c>
      <c r="O4092" t="s">
        <v>55</v>
      </c>
      <c r="Q4092" t="s">
        <v>43</v>
      </c>
      <c r="R4092" t="b">
        <v>0</v>
      </c>
      <c r="T4092" t="b">
        <v>1</v>
      </c>
      <c r="U4092" t="b">
        <v>0</v>
      </c>
      <c r="V4092" t="b">
        <v>0</v>
      </c>
      <c r="W4092" t="b">
        <v>0</v>
      </c>
      <c r="X4092" t="b">
        <v>0</v>
      </c>
      <c r="Z4092" t="b">
        <f t="shared" si="325"/>
        <v>1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1</v>
      </c>
      <c r="AI4092" t="s">
        <v>4866</v>
      </c>
      <c r="AJ4092" t="b">
        <f t="shared" si="326"/>
        <v>1</v>
      </c>
      <c r="AK4092" t="s">
        <v>4867</v>
      </c>
      <c r="AL4092" t="b">
        <v>1</v>
      </c>
    </row>
    <row r="4093" spans="1:38" x14ac:dyDescent="0.3">
      <c r="A4093">
        <v>-73.958834550000006</v>
      </c>
      <c r="B4093">
        <v>40.799183030000002</v>
      </c>
      <c r="C4093" t="s">
        <v>4883</v>
      </c>
      <c r="D4093" t="s">
        <v>458</v>
      </c>
      <c r="E4093" t="str">
        <f t="shared" si="324"/>
        <v>far</v>
      </c>
      <c r="F4093" t="s">
        <v>34</v>
      </c>
      <c r="G4093">
        <v>10142018</v>
      </c>
      <c r="H4093" s="1">
        <v>2</v>
      </c>
      <c r="I4093" t="s">
        <v>39</v>
      </c>
      <c r="J4093" t="s">
        <v>40</v>
      </c>
      <c r="O4093" t="s">
        <v>55</v>
      </c>
      <c r="Q4093" t="s">
        <v>43</v>
      </c>
      <c r="R4093" t="b">
        <v>0</v>
      </c>
      <c r="T4093" t="b">
        <v>1</v>
      </c>
      <c r="U4093" t="b">
        <v>0</v>
      </c>
      <c r="V4093" t="b">
        <v>0</v>
      </c>
      <c r="W4093" t="b">
        <v>0</v>
      </c>
      <c r="X4093" t="b">
        <v>0</v>
      </c>
      <c r="Z4093" t="b">
        <f t="shared" si="325"/>
        <v>1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1</v>
      </c>
      <c r="AI4093" t="s">
        <v>4884</v>
      </c>
      <c r="AJ4093" t="b">
        <f t="shared" si="326"/>
        <v>1</v>
      </c>
      <c r="AK4093" t="s">
        <v>4885</v>
      </c>
      <c r="AL4093" t="b">
        <v>1</v>
      </c>
    </row>
    <row r="4094" spans="1:38" x14ac:dyDescent="0.3">
      <c r="A4094">
        <v>-73.969987649999993</v>
      </c>
      <c r="B4094">
        <v>40.774248270000001</v>
      </c>
      <c r="C4094" t="s">
        <v>4888</v>
      </c>
      <c r="D4094" t="s">
        <v>655</v>
      </c>
      <c r="E4094" t="str">
        <f t="shared" si="324"/>
        <v>far</v>
      </c>
      <c r="F4094" t="s">
        <v>34</v>
      </c>
      <c r="G4094">
        <v>10072018</v>
      </c>
      <c r="H4094" s="1">
        <v>6</v>
      </c>
      <c r="I4094" t="s">
        <v>39</v>
      </c>
      <c r="J4094" t="s">
        <v>40</v>
      </c>
      <c r="N4094" t="s">
        <v>117</v>
      </c>
      <c r="O4094" t="s">
        <v>118</v>
      </c>
      <c r="Q4094" t="s">
        <v>43</v>
      </c>
      <c r="R4094" t="b">
        <v>0</v>
      </c>
      <c r="T4094" t="b">
        <v>1</v>
      </c>
      <c r="U4094" t="b">
        <v>1</v>
      </c>
      <c r="V4094" t="b">
        <v>0</v>
      </c>
      <c r="W4094" t="b">
        <v>0</v>
      </c>
      <c r="X4094" t="b">
        <v>1</v>
      </c>
      <c r="Z4094" t="b">
        <f t="shared" si="325"/>
        <v>1</v>
      </c>
      <c r="AA4094" t="b">
        <v>0</v>
      </c>
      <c r="AB4094" t="b">
        <v>0</v>
      </c>
      <c r="AC4094" t="b">
        <v>0</v>
      </c>
      <c r="AD4094" t="b">
        <v>1</v>
      </c>
      <c r="AE4094" t="b">
        <v>0</v>
      </c>
      <c r="AF4094" t="b">
        <v>0</v>
      </c>
      <c r="AG4094" t="b">
        <v>1</v>
      </c>
      <c r="AH4094" t="b">
        <v>0</v>
      </c>
      <c r="AJ4094" t="b">
        <f t="shared" si="326"/>
        <v>1</v>
      </c>
      <c r="AK4094" t="s">
        <v>4889</v>
      </c>
      <c r="AL4094" t="b">
        <v>1</v>
      </c>
    </row>
    <row r="4095" spans="1:38" x14ac:dyDescent="0.3">
      <c r="A4095">
        <v>-73.952893770000003</v>
      </c>
      <c r="B4095">
        <v>40.792291910000003</v>
      </c>
      <c r="C4095" t="s">
        <v>4890</v>
      </c>
      <c r="D4095" t="s">
        <v>106</v>
      </c>
      <c r="E4095" t="str">
        <f t="shared" si="324"/>
        <v>far</v>
      </c>
      <c r="F4095" t="s">
        <v>48</v>
      </c>
      <c r="G4095">
        <v>10172018</v>
      </c>
      <c r="H4095" s="1">
        <v>1</v>
      </c>
      <c r="I4095" t="s">
        <v>39</v>
      </c>
      <c r="J4095" t="s">
        <v>40</v>
      </c>
      <c r="N4095" t="s">
        <v>84</v>
      </c>
      <c r="O4095" t="s">
        <v>103</v>
      </c>
      <c r="Q4095" t="s">
        <v>43</v>
      </c>
      <c r="R4095" t="b">
        <v>0</v>
      </c>
      <c r="T4095" t="b">
        <v>1</v>
      </c>
      <c r="U4095" t="b">
        <v>0</v>
      </c>
      <c r="V4095" t="b">
        <v>0</v>
      </c>
      <c r="W4095" t="b">
        <v>1</v>
      </c>
      <c r="X4095" t="b">
        <v>1</v>
      </c>
      <c r="Z4095" t="b">
        <f t="shared" si="325"/>
        <v>1</v>
      </c>
      <c r="AA4095" t="b">
        <v>0</v>
      </c>
      <c r="AB4095" t="b">
        <v>0</v>
      </c>
      <c r="AC4095" t="b">
        <v>0</v>
      </c>
      <c r="AD4095" t="b">
        <v>0</v>
      </c>
      <c r="AE4095" t="b">
        <v>1</v>
      </c>
      <c r="AF4095" t="b">
        <v>0</v>
      </c>
      <c r="AG4095" t="b">
        <v>0</v>
      </c>
      <c r="AH4095" t="b">
        <v>1</v>
      </c>
      <c r="AI4095" t="s">
        <v>4891</v>
      </c>
      <c r="AJ4095" t="b">
        <f t="shared" si="326"/>
        <v>1</v>
      </c>
      <c r="AK4095" t="s">
        <v>4892</v>
      </c>
      <c r="AL4095" t="b">
        <v>1</v>
      </c>
    </row>
    <row r="4096" spans="1:38" x14ac:dyDescent="0.3">
      <c r="A4096">
        <v>-73.958871439999996</v>
      </c>
      <c r="B4096">
        <v>40.789578710000001</v>
      </c>
      <c r="C4096" t="s">
        <v>4898</v>
      </c>
      <c r="D4096" t="s">
        <v>896</v>
      </c>
      <c r="E4096" t="str">
        <f t="shared" si="324"/>
        <v>far</v>
      </c>
      <c r="F4096" t="s">
        <v>34</v>
      </c>
      <c r="G4096">
        <v>10072018</v>
      </c>
      <c r="H4096" s="1">
        <v>3</v>
      </c>
      <c r="I4096" t="s">
        <v>39</v>
      </c>
      <c r="J4096" t="s">
        <v>40</v>
      </c>
      <c r="N4096" t="s">
        <v>84</v>
      </c>
      <c r="O4096" t="s">
        <v>103</v>
      </c>
      <c r="P4096" t="s">
        <v>2632</v>
      </c>
      <c r="Q4096" t="s">
        <v>43</v>
      </c>
      <c r="R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1</v>
      </c>
      <c r="Z4096" t="b">
        <f t="shared" si="325"/>
        <v>1</v>
      </c>
      <c r="AA4096" t="b">
        <v>0</v>
      </c>
      <c r="AB4096" t="b">
        <v>0</v>
      </c>
      <c r="AC4096" t="b">
        <v>0</v>
      </c>
      <c r="AD4096" t="b">
        <v>0</v>
      </c>
      <c r="AE4096" t="b">
        <v>1</v>
      </c>
      <c r="AF4096" t="b">
        <v>0</v>
      </c>
      <c r="AG4096" t="b">
        <v>0</v>
      </c>
      <c r="AH4096" t="b">
        <v>1</v>
      </c>
      <c r="AJ4096" t="b">
        <f t="shared" si="326"/>
        <v>1</v>
      </c>
      <c r="AK4096" t="s">
        <v>4899</v>
      </c>
      <c r="AL4096" t="b">
        <v>1</v>
      </c>
    </row>
    <row r="4097" spans="1:38" x14ac:dyDescent="0.3">
      <c r="A4097">
        <v>-73.969350460000001</v>
      </c>
      <c r="B4097">
        <v>40.783067869999996</v>
      </c>
      <c r="C4097" t="s">
        <v>4902</v>
      </c>
      <c r="D4097" t="s">
        <v>1415</v>
      </c>
      <c r="E4097" t="str">
        <f t="shared" si="324"/>
        <v>far</v>
      </c>
      <c r="F4097" t="s">
        <v>34</v>
      </c>
      <c r="G4097">
        <v>10172018</v>
      </c>
      <c r="H4097" s="1">
        <v>2</v>
      </c>
      <c r="I4097" t="s">
        <v>54</v>
      </c>
      <c r="J4097" t="s">
        <v>41</v>
      </c>
      <c r="N4097" t="s">
        <v>84</v>
      </c>
      <c r="O4097" t="s">
        <v>85</v>
      </c>
      <c r="Q4097" t="s">
        <v>50</v>
      </c>
      <c r="R4097">
        <v>1</v>
      </c>
      <c r="T4097" t="b">
        <v>0</v>
      </c>
      <c r="U4097" t="b">
        <v>1</v>
      </c>
      <c r="V4097" t="b">
        <v>0</v>
      </c>
      <c r="W4097" t="b">
        <v>0</v>
      </c>
      <c r="X4097" t="b">
        <v>0</v>
      </c>
      <c r="Z4097" t="b">
        <f t="shared" si="325"/>
        <v>1</v>
      </c>
      <c r="AA4097" t="b">
        <v>0</v>
      </c>
      <c r="AB4097" t="b">
        <v>1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s">
        <v>4903</v>
      </c>
      <c r="AJ4097" t="b">
        <f t="shared" si="326"/>
        <v>1</v>
      </c>
      <c r="AK4097" t="s">
        <v>4904</v>
      </c>
      <c r="AL4097" t="b">
        <v>1</v>
      </c>
    </row>
    <row r="4098" spans="1:38" x14ac:dyDescent="0.3">
      <c r="A4098">
        <v>-73.954538369999995</v>
      </c>
      <c r="B4098">
        <v>40.789971129999998</v>
      </c>
      <c r="C4098" t="s">
        <v>4912</v>
      </c>
      <c r="D4098" t="s">
        <v>924</v>
      </c>
      <c r="E4098" t="str">
        <f t="shared" si="324"/>
        <v>far</v>
      </c>
      <c r="F4098" t="s">
        <v>34</v>
      </c>
      <c r="G4098">
        <v>10062018</v>
      </c>
      <c r="H4098" s="1">
        <v>3</v>
      </c>
      <c r="I4098" t="s">
        <v>39</v>
      </c>
      <c r="J4098" t="s">
        <v>40</v>
      </c>
      <c r="O4098" t="s">
        <v>55</v>
      </c>
      <c r="Q4098" t="s">
        <v>43</v>
      </c>
      <c r="R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1</v>
      </c>
      <c r="Z4098" t="b">
        <f t="shared" si="325"/>
        <v>1</v>
      </c>
      <c r="AA4098" t="b">
        <v>0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0</v>
      </c>
      <c r="AH4098" t="b">
        <v>1</v>
      </c>
      <c r="AJ4098" t="b">
        <f t="shared" si="326"/>
        <v>1</v>
      </c>
      <c r="AK4098" t="s">
        <v>4913</v>
      </c>
      <c r="AL4098" t="b">
        <v>1</v>
      </c>
    </row>
    <row r="4099" spans="1:38" x14ac:dyDescent="0.3">
      <c r="A4099">
        <v>-73.961697259999994</v>
      </c>
      <c r="B4099">
        <v>40.79538728</v>
      </c>
      <c r="C4099" t="s">
        <v>4939</v>
      </c>
      <c r="D4099" t="s">
        <v>387</v>
      </c>
      <c r="E4099" t="str">
        <f t="shared" si="324"/>
        <v>far</v>
      </c>
      <c r="F4099" t="s">
        <v>34</v>
      </c>
      <c r="G4099">
        <v>10132018</v>
      </c>
      <c r="H4099" s="1">
        <v>3</v>
      </c>
      <c r="I4099" t="s">
        <v>54</v>
      </c>
      <c r="J4099" t="s">
        <v>41</v>
      </c>
      <c r="O4099" t="s">
        <v>49</v>
      </c>
      <c r="P4099" t="s">
        <v>4940</v>
      </c>
      <c r="Q4099" t="s">
        <v>43</v>
      </c>
      <c r="R4099" t="b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Z4099" t="b">
        <f t="shared" si="325"/>
        <v>1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0</v>
      </c>
      <c r="AG4099" t="b">
        <v>0</v>
      </c>
      <c r="AH4099" t="b">
        <v>1</v>
      </c>
      <c r="AJ4099" t="b">
        <f t="shared" si="326"/>
        <v>1</v>
      </c>
      <c r="AK4099" t="s">
        <v>4941</v>
      </c>
      <c r="AL4099" t="b">
        <v>1</v>
      </c>
    </row>
    <row r="4100" spans="1:38" x14ac:dyDescent="0.3">
      <c r="A4100">
        <v>-73.96679116</v>
      </c>
      <c r="B4100">
        <v>40.779321899999999</v>
      </c>
      <c r="C4100" t="s">
        <v>4948</v>
      </c>
      <c r="D4100" t="s">
        <v>1526</v>
      </c>
      <c r="E4100" t="str">
        <f t="shared" si="324"/>
        <v>far</v>
      </c>
      <c r="F4100" t="s">
        <v>48</v>
      </c>
      <c r="G4100">
        <v>10142018</v>
      </c>
      <c r="H4100" s="1">
        <v>2</v>
      </c>
      <c r="I4100" t="s">
        <v>39</v>
      </c>
      <c r="J4100" t="s">
        <v>40</v>
      </c>
      <c r="O4100" t="s">
        <v>55</v>
      </c>
      <c r="Q4100" t="s">
        <v>43</v>
      </c>
      <c r="R4100" t="b">
        <v>0</v>
      </c>
      <c r="S4100" t="s">
        <v>4949</v>
      </c>
      <c r="T4100" t="b">
        <v>0</v>
      </c>
      <c r="U4100" t="b">
        <v>0</v>
      </c>
      <c r="V4100" t="b">
        <v>0</v>
      </c>
      <c r="W4100" t="b">
        <v>1</v>
      </c>
      <c r="X4100" t="b">
        <v>1</v>
      </c>
      <c r="Z4100" t="b">
        <f t="shared" si="325"/>
        <v>1</v>
      </c>
      <c r="AA4100" t="b">
        <v>0</v>
      </c>
      <c r="AB4100" t="b">
        <v>1</v>
      </c>
      <c r="AC4100" t="b">
        <v>0</v>
      </c>
      <c r="AD4100" t="b">
        <v>0</v>
      </c>
      <c r="AE4100" t="b">
        <v>0</v>
      </c>
      <c r="AF4100" t="b">
        <v>0</v>
      </c>
      <c r="AG4100" t="b">
        <v>1</v>
      </c>
      <c r="AH4100" t="b">
        <v>0</v>
      </c>
      <c r="AJ4100" t="b">
        <f t="shared" si="326"/>
        <v>1</v>
      </c>
      <c r="AK4100" t="s">
        <v>4950</v>
      </c>
      <c r="AL4100" t="b">
        <v>1</v>
      </c>
    </row>
    <row r="4101" spans="1:38" x14ac:dyDescent="0.3">
      <c r="A4101">
        <v>-73.954015179999999</v>
      </c>
      <c r="B4101">
        <v>40.792006620000002</v>
      </c>
      <c r="C4101" t="s">
        <v>4955</v>
      </c>
      <c r="D4101" t="s">
        <v>2990</v>
      </c>
      <c r="E4101" t="str">
        <f t="shared" si="324"/>
        <v>far</v>
      </c>
      <c r="F4101" t="s">
        <v>48</v>
      </c>
      <c r="G4101">
        <v>10132018</v>
      </c>
      <c r="H4101" s="1">
        <v>1</v>
      </c>
      <c r="I4101" t="s">
        <v>39</v>
      </c>
      <c r="J4101" t="s">
        <v>41</v>
      </c>
      <c r="N4101" t="s">
        <v>40</v>
      </c>
      <c r="O4101" t="s">
        <v>110</v>
      </c>
      <c r="Q4101" t="s">
        <v>50</v>
      </c>
      <c r="R4101">
        <v>15</v>
      </c>
      <c r="S4101" t="s">
        <v>4956</v>
      </c>
      <c r="T4101" t="b">
        <v>0</v>
      </c>
      <c r="U4101" t="b">
        <v>0</v>
      </c>
      <c r="V4101" t="b">
        <v>1</v>
      </c>
      <c r="W4101" t="b">
        <v>0</v>
      </c>
      <c r="X4101" t="b">
        <v>0</v>
      </c>
      <c r="Z4101" t="b">
        <f t="shared" si="325"/>
        <v>1</v>
      </c>
      <c r="AA4101" t="b">
        <v>0</v>
      </c>
      <c r="AB4101" t="b">
        <v>0</v>
      </c>
      <c r="AC4101" t="b">
        <v>0</v>
      </c>
      <c r="AD4101" t="b">
        <v>0</v>
      </c>
      <c r="AE4101" t="b">
        <v>1</v>
      </c>
      <c r="AF4101" t="b">
        <v>0</v>
      </c>
      <c r="AG4101" t="b">
        <v>0</v>
      </c>
      <c r="AH4101" t="b">
        <v>1</v>
      </c>
      <c r="AJ4101" t="b">
        <f t="shared" si="326"/>
        <v>1</v>
      </c>
      <c r="AK4101" t="s">
        <v>4957</v>
      </c>
      <c r="AL4101" t="b">
        <v>1</v>
      </c>
    </row>
    <row r="4102" spans="1:38" x14ac:dyDescent="0.3">
      <c r="A4102">
        <v>-73.974329209999993</v>
      </c>
      <c r="B4102">
        <v>40.775609039999999</v>
      </c>
      <c r="C4102" t="s">
        <v>4968</v>
      </c>
      <c r="D4102" t="s">
        <v>268</v>
      </c>
      <c r="E4102" t="str">
        <f t="shared" si="324"/>
        <v>far</v>
      </c>
      <c r="F4102" t="s">
        <v>48</v>
      </c>
      <c r="G4102">
        <v>10072018</v>
      </c>
      <c r="H4102" s="1">
        <v>5</v>
      </c>
      <c r="I4102" t="s">
        <v>39</v>
      </c>
      <c r="J4102" t="s">
        <v>40</v>
      </c>
      <c r="O4102" t="s">
        <v>55</v>
      </c>
      <c r="Q4102" t="s">
        <v>43</v>
      </c>
      <c r="R4102" t="b">
        <v>0</v>
      </c>
      <c r="T4102" t="b">
        <v>0</v>
      </c>
      <c r="U4102" t="b">
        <v>0</v>
      </c>
      <c r="V4102" t="b">
        <v>0</v>
      </c>
      <c r="W4102" t="b">
        <v>1</v>
      </c>
      <c r="X4102" t="b">
        <v>1</v>
      </c>
      <c r="Z4102" t="b">
        <f t="shared" si="325"/>
        <v>1</v>
      </c>
      <c r="AA4102" t="b">
        <v>0</v>
      </c>
      <c r="AB4102" t="b">
        <v>0</v>
      </c>
      <c r="AC4102" t="b">
        <v>0</v>
      </c>
      <c r="AD4102" t="b">
        <v>1</v>
      </c>
      <c r="AE4102" t="b">
        <v>0</v>
      </c>
      <c r="AF4102" t="b">
        <v>1</v>
      </c>
      <c r="AG4102" t="b">
        <v>0</v>
      </c>
      <c r="AH4102" t="b">
        <v>0</v>
      </c>
      <c r="AJ4102" t="b">
        <f t="shared" si="326"/>
        <v>1</v>
      </c>
      <c r="AK4102" t="s">
        <v>4969</v>
      </c>
      <c r="AL4102" t="b">
        <v>1</v>
      </c>
    </row>
    <row r="4103" spans="1:38" x14ac:dyDescent="0.3">
      <c r="A4103">
        <v>-73.960536230000002</v>
      </c>
      <c r="B4103">
        <v>40.793947060000001</v>
      </c>
      <c r="C4103" t="s">
        <v>4979</v>
      </c>
      <c r="D4103" t="s">
        <v>69</v>
      </c>
      <c r="E4103" t="str">
        <f t="shared" si="324"/>
        <v>far</v>
      </c>
      <c r="F4103" t="s">
        <v>48</v>
      </c>
      <c r="G4103">
        <v>10072018</v>
      </c>
      <c r="H4103" s="1">
        <v>2</v>
      </c>
      <c r="I4103" t="s">
        <v>39</v>
      </c>
      <c r="J4103" t="s">
        <v>40</v>
      </c>
      <c r="N4103" t="s">
        <v>41</v>
      </c>
      <c r="O4103" t="s">
        <v>42</v>
      </c>
      <c r="Q4103" t="s">
        <v>50</v>
      </c>
      <c r="R4103">
        <v>13</v>
      </c>
      <c r="T4103" t="b">
        <v>0</v>
      </c>
      <c r="U4103" t="b">
        <v>0</v>
      </c>
      <c r="V4103" t="b">
        <v>1</v>
      </c>
      <c r="W4103" t="b">
        <v>0</v>
      </c>
      <c r="X4103" t="b">
        <v>0</v>
      </c>
      <c r="Z4103" t="b">
        <f t="shared" si="325"/>
        <v>1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1</v>
      </c>
      <c r="AJ4103" t="b">
        <f t="shared" si="326"/>
        <v>1</v>
      </c>
      <c r="AK4103" t="s">
        <v>4980</v>
      </c>
      <c r="AL4103" t="b">
        <v>1</v>
      </c>
    </row>
    <row r="4104" spans="1:38" x14ac:dyDescent="0.3">
      <c r="A4104">
        <v>-73.968181049999998</v>
      </c>
      <c r="B4104">
        <v>40.772063840000001</v>
      </c>
      <c r="C4104" t="s">
        <v>4986</v>
      </c>
      <c r="D4104" t="s">
        <v>1003</v>
      </c>
      <c r="E4104" t="str">
        <f t="shared" si="324"/>
        <v>far</v>
      </c>
      <c r="F4104" t="s">
        <v>34</v>
      </c>
      <c r="G4104">
        <v>10132018</v>
      </c>
      <c r="H4104" s="1">
        <v>1</v>
      </c>
      <c r="I4104" t="s">
        <v>39</v>
      </c>
      <c r="J4104" t="s">
        <v>40</v>
      </c>
      <c r="N4104" t="s">
        <v>117</v>
      </c>
      <c r="O4104" t="s">
        <v>118</v>
      </c>
      <c r="Q4104" t="s">
        <v>43</v>
      </c>
      <c r="R4104" t="b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Z4104" t="b">
        <f t="shared" si="325"/>
        <v>1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1</v>
      </c>
      <c r="AJ4104" t="b">
        <f t="shared" si="326"/>
        <v>1</v>
      </c>
      <c r="AK4104" t="s">
        <v>4987</v>
      </c>
      <c r="AL4104" t="b">
        <v>1</v>
      </c>
    </row>
    <row r="4105" spans="1:38" x14ac:dyDescent="0.3">
      <c r="A4105">
        <v>-73.964497420000001</v>
      </c>
      <c r="B4105">
        <v>40.781002030000003</v>
      </c>
      <c r="C4105" t="s">
        <v>4988</v>
      </c>
      <c r="D4105" t="s">
        <v>2206</v>
      </c>
      <c r="E4105" t="str">
        <f t="shared" si="324"/>
        <v>far</v>
      </c>
      <c r="F4105" t="s">
        <v>34</v>
      </c>
      <c r="G4105">
        <v>10132018</v>
      </c>
      <c r="H4105" s="1">
        <v>2</v>
      </c>
      <c r="I4105" t="s">
        <v>39</v>
      </c>
      <c r="J4105" t="s">
        <v>40</v>
      </c>
      <c r="N4105" t="s">
        <v>117</v>
      </c>
      <c r="O4105" t="s">
        <v>118</v>
      </c>
      <c r="Q4105" t="s">
        <v>43</v>
      </c>
      <c r="R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1</v>
      </c>
      <c r="Z4105" t="b">
        <f t="shared" si="325"/>
        <v>1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0</v>
      </c>
      <c r="AH4105" t="b">
        <v>1</v>
      </c>
      <c r="AJ4105" t="b">
        <f t="shared" si="326"/>
        <v>1</v>
      </c>
      <c r="AK4105" t="s">
        <v>4989</v>
      </c>
      <c r="AL4105" t="b">
        <v>1</v>
      </c>
    </row>
    <row r="4106" spans="1:38" x14ac:dyDescent="0.3">
      <c r="A4106">
        <v>-73.980897499999998</v>
      </c>
      <c r="B4106">
        <v>40.769057869999997</v>
      </c>
      <c r="C4106" t="s">
        <v>4994</v>
      </c>
      <c r="D4106" t="s">
        <v>1909</v>
      </c>
      <c r="E4106" t="str">
        <f t="shared" si="324"/>
        <v>far</v>
      </c>
      <c r="F4106" t="s">
        <v>34</v>
      </c>
      <c r="G4106">
        <v>10192018</v>
      </c>
      <c r="H4106" s="1">
        <v>2</v>
      </c>
      <c r="I4106" t="s">
        <v>39</v>
      </c>
      <c r="J4106" t="s">
        <v>40</v>
      </c>
      <c r="N4106" t="s">
        <v>84</v>
      </c>
      <c r="O4106" t="s">
        <v>103</v>
      </c>
      <c r="Q4106" t="s">
        <v>43</v>
      </c>
      <c r="R4106" t="b">
        <v>0</v>
      </c>
      <c r="T4106" t="b">
        <v>1</v>
      </c>
      <c r="U4106" t="b">
        <v>0</v>
      </c>
      <c r="V4106" t="b">
        <v>0</v>
      </c>
      <c r="W4106" t="b">
        <v>0</v>
      </c>
      <c r="X4106" t="b">
        <v>0</v>
      </c>
      <c r="Z4106" t="b">
        <f t="shared" si="325"/>
        <v>1</v>
      </c>
      <c r="AA4106" t="b">
        <v>0</v>
      </c>
      <c r="AB4106" t="b">
        <v>0</v>
      </c>
      <c r="AC4106" t="b">
        <v>0</v>
      </c>
      <c r="AD4106" t="b">
        <v>1</v>
      </c>
      <c r="AE4106" t="b">
        <v>0</v>
      </c>
      <c r="AF4106" t="b">
        <v>0</v>
      </c>
      <c r="AG4106" t="b">
        <v>0</v>
      </c>
      <c r="AH4106" t="b">
        <v>0</v>
      </c>
      <c r="AJ4106" t="b">
        <f t="shared" si="326"/>
        <v>1</v>
      </c>
      <c r="AK4106" t="s">
        <v>4995</v>
      </c>
      <c r="AL4106" t="b">
        <v>1</v>
      </c>
    </row>
    <row r="4107" spans="1:38" x14ac:dyDescent="0.3">
      <c r="A4107">
        <v>-73.96472473</v>
      </c>
      <c r="B4107">
        <v>40.78061366</v>
      </c>
      <c r="C4107" t="s">
        <v>5018</v>
      </c>
      <c r="D4107" t="s">
        <v>2206</v>
      </c>
      <c r="E4107" t="str">
        <f t="shared" si="324"/>
        <v>far</v>
      </c>
      <c r="F4107" t="s">
        <v>34</v>
      </c>
      <c r="G4107">
        <v>10132018</v>
      </c>
      <c r="H4107" s="1">
        <v>3</v>
      </c>
      <c r="I4107" t="s">
        <v>39</v>
      </c>
      <c r="J4107" t="s">
        <v>40</v>
      </c>
      <c r="N4107" t="s">
        <v>168</v>
      </c>
      <c r="O4107" t="s">
        <v>169</v>
      </c>
      <c r="Q4107" t="s">
        <v>43</v>
      </c>
      <c r="R4107" t="b">
        <v>0</v>
      </c>
      <c r="T4107" t="b">
        <v>0</v>
      </c>
      <c r="U4107" t="b">
        <v>0</v>
      </c>
      <c r="V4107" t="b">
        <v>0</v>
      </c>
      <c r="W4107" t="b">
        <v>1</v>
      </c>
      <c r="X4107" t="b">
        <v>1</v>
      </c>
      <c r="Z4107" t="b">
        <f t="shared" si="325"/>
        <v>1</v>
      </c>
      <c r="AA4107" t="b">
        <v>0</v>
      </c>
      <c r="AB4107" t="b">
        <v>0</v>
      </c>
      <c r="AC4107" t="b">
        <v>0</v>
      </c>
      <c r="AD4107" t="b">
        <v>1</v>
      </c>
      <c r="AE4107" t="b">
        <v>0</v>
      </c>
      <c r="AF4107" t="b">
        <v>0</v>
      </c>
      <c r="AG4107" t="b">
        <v>0</v>
      </c>
      <c r="AH4107" t="b">
        <v>1</v>
      </c>
      <c r="AJ4107" t="b">
        <f t="shared" si="326"/>
        <v>1</v>
      </c>
      <c r="AK4107" t="s">
        <v>5019</v>
      </c>
      <c r="AL4107" t="b">
        <v>1</v>
      </c>
    </row>
    <row r="4108" spans="1:38" x14ac:dyDescent="0.3">
      <c r="A4108">
        <v>-73.969908889999999</v>
      </c>
      <c r="B4108">
        <v>40.775277840000001</v>
      </c>
      <c r="C4108" t="s">
        <v>5020</v>
      </c>
      <c r="D4108" t="s">
        <v>275</v>
      </c>
      <c r="E4108" t="str">
        <f t="shared" si="324"/>
        <v>far</v>
      </c>
      <c r="F4108" t="s">
        <v>48</v>
      </c>
      <c r="G4108">
        <v>10072018</v>
      </c>
      <c r="H4108" s="1">
        <v>3</v>
      </c>
      <c r="I4108" t="s">
        <v>39</v>
      </c>
      <c r="J4108" t="s">
        <v>40</v>
      </c>
      <c r="N4108" t="s">
        <v>41</v>
      </c>
      <c r="O4108" t="s">
        <v>42</v>
      </c>
      <c r="Q4108" t="s">
        <v>43</v>
      </c>
      <c r="R4108" t="b">
        <v>0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Z4108" t="b">
        <f t="shared" si="325"/>
        <v>1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0</v>
      </c>
      <c r="AH4108" t="b">
        <v>1</v>
      </c>
      <c r="AJ4108" t="b">
        <f t="shared" si="326"/>
        <v>1</v>
      </c>
      <c r="AK4108" t="s">
        <v>5021</v>
      </c>
      <c r="AL4108" t="b">
        <v>1</v>
      </c>
    </row>
    <row r="4109" spans="1:38" x14ac:dyDescent="0.3">
      <c r="A4109">
        <v>-73.959188040000001</v>
      </c>
      <c r="B4109">
        <v>40.795007130000002</v>
      </c>
      <c r="C4109" t="s">
        <v>5028</v>
      </c>
      <c r="D4109" t="s">
        <v>1262</v>
      </c>
      <c r="E4109" t="str">
        <f t="shared" si="324"/>
        <v>far</v>
      </c>
      <c r="F4109" t="s">
        <v>34</v>
      </c>
      <c r="G4109">
        <v>10132018</v>
      </c>
      <c r="H4109" s="1">
        <v>2</v>
      </c>
      <c r="I4109" t="s">
        <v>39</v>
      </c>
      <c r="J4109" t="s">
        <v>40</v>
      </c>
      <c r="O4109" t="s">
        <v>55</v>
      </c>
      <c r="Q4109" t="s">
        <v>43</v>
      </c>
      <c r="R4109" t="b">
        <v>0</v>
      </c>
      <c r="S4109" t="s">
        <v>2450</v>
      </c>
      <c r="T4109" t="b">
        <v>0</v>
      </c>
      <c r="U4109" t="b">
        <v>1</v>
      </c>
      <c r="V4109" t="b">
        <v>0</v>
      </c>
      <c r="W4109" t="b">
        <v>1</v>
      </c>
      <c r="X4109" t="b">
        <v>1</v>
      </c>
      <c r="Z4109" t="b">
        <f t="shared" si="325"/>
        <v>1</v>
      </c>
      <c r="AA4109" t="b">
        <v>1</v>
      </c>
      <c r="AB4109" t="b">
        <v>1</v>
      </c>
      <c r="AC4109" t="b">
        <v>0</v>
      </c>
      <c r="AD4109" t="b">
        <v>0</v>
      </c>
      <c r="AE4109" t="b">
        <v>1</v>
      </c>
      <c r="AF4109" t="b">
        <v>0</v>
      </c>
      <c r="AG4109" t="b">
        <v>1</v>
      </c>
      <c r="AH4109" t="b">
        <v>0</v>
      </c>
      <c r="AJ4109" t="b">
        <f t="shared" si="326"/>
        <v>1</v>
      </c>
      <c r="AK4109" t="s">
        <v>5029</v>
      </c>
      <c r="AL4109" t="b">
        <v>1</v>
      </c>
    </row>
    <row r="4110" spans="1:38" x14ac:dyDescent="0.3">
      <c r="A4110">
        <v>-73.977092089999999</v>
      </c>
      <c r="B4110">
        <v>40.769469800000003</v>
      </c>
      <c r="C4110" t="s">
        <v>5038</v>
      </c>
      <c r="D4110" t="s">
        <v>1586</v>
      </c>
      <c r="E4110" t="str">
        <f t="shared" si="324"/>
        <v>far</v>
      </c>
      <c r="F4110" t="s">
        <v>34</v>
      </c>
      <c r="G4110">
        <v>10102018</v>
      </c>
      <c r="H4110" s="1">
        <v>1</v>
      </c>
      <c r="I4110" t="s">
        <v>39</v>
      </c>
      <c r="J4110" t="s">
        <v>40</v>
      </c>
      <c r="N4110" t="s">
        <v>41</v>
      </c>
      <c r="O4110" t="s">
        <v>42</v>
      </c>
      <c r="Q4110" t="s">
        <v>50</v>
      </c>
      <c r="R4110">
        <v>6</v>
      </c>
      <c r="T4110" t="b">
        <v>0</v>
      </c>
      <c r="U4110" t="b">
        <v>0</v>
      </c>
      <c r="V4110" t="b">
        <v>1</v>
      </c>
      <c r="W4110" t="b">
        <v>0</v>
      </c>
      <c r="X4110" t="b">
        <v>0</v>
      </c>
      <c r="Z4110" t="b">
        <f t="shared" si="325"/>
        <v>1</v>
      </c>
      <c r="AA4110" t="b">
        <v>0</v>
      </c>
      <c r="AB4110" t="b">
        <v>1</v>
      </c>
      <c r="AC4110" t="b">
        <v>0</v>
      </c>
      <c r="AD4110" t="b">
        <v>0</v>
      </c>
      <c r="AE4110" t="b">
        <v>0</v>
      </c>
      <c r="AF4110" t="b">
        <v>0</v>
      </c>
      <c r="AG4110" t="b">
        <v>1</v>
      </c>
      <c r="AH4110" t="b">
        <v>0</v>
      </c>
      <c r="AJ4110" t="b">
        <f t="shared" si="326"/>
        <v>1</v>
      </c>
      <c r="AK4110" t="s">
        <v>5039</v>
      </c>
      <c r="AL4110" t="b">
        <v>1</v>
      </c>
    </row>
    <row r="4111" spans="1:38" x14ac:dyDescent="0.3">
      <c r="A4111">
        <v>-73.958657049999999</v>
      </c>
      <c r="B4111">
        <v>40.796349419999999</v>
      </c>
      <c r="C4111" t="s">
        <v>5040</v>
      </c>
      <c r="D4111" t="s">
        <v>191</v>
      </c>
      <c r="E4111" t="str">
        <f t="shared" si="324"/>
        <v>far</v>
      </c>
      <c r="F4111" t="s">
        <v>48</v>
      </c>
      <c r="G4111">
        <v>10192018</v>
      </c>
      <c r="H4111" s="1">
        <v>9</v>
      </c>
      <c r="I4111" t="s">
        <v>39</v>
      </c>
      <c r="J4111" t="s">
        <v>40</v>
      </c>
      <c r="N4111" t="s">
        <v>84</v>
      </c>
      <c r="O4111" t="s">
        <v>103</v>
      </c>
      <c r="P4111" t="s">
        <v>5041</v>
      </c>
      <c r="Q4111" t="s">
        <v>50</v>
      </c>
      <c r="R4111">
        <v>3</v>
      </c>
      <c r="S4111" t="s">
        <v>5042</v>
      </c>
      <c r="T4111" t="b">
        <v>0</v>
      </c>
      <c r="U4111" t="b">
        <v>0</v>
      </c>
      <c r="V4111" t="b">
        <v>0</v>
      </c>
      <c r="W4111" t="b">
        <v>1</v>
      </c>
      <c r="X4111" t="b">
        <v>1</v>
      </c>
      <c r="Z4111" t="b">
        <f t="shared" si="325"/>
        <v>1</v>
      </c>
      <c r="AA4111" t="b">
        <v>0</v>
      </c>
      <c r="AB4111" t="b">
        <v>0</v>
      </c>
      <c r="AC4111" t="b">
        <v>0</v>
      </c>
      <c r="AD4111" t="b">
        <v>0</v>
      </c>
      <c r="AE4111" t="b">
        <v>1</v>
      </c>
      <c r="AF4111" t="b">
        <v>0</v>
      </c>
      <c r="AG4111" t="b">
        <v>0</v>
      </c>
      <c r="AH4111" t="b">
        <v>1</v>
      </c>
      <c r="AJ4111" t="b">
        <f t="shared" si="326"/>
        <v>1</v>
      </c>
      <c r="AK4111" t="s">
        <v>5043</v>
      </c>
      <c r="AL4111" t="b">
        <v>1</v>
      </c>
    </row>
    <row r="4112" spans="1:38" x14ac:dyDescent="0.3">
      <c r="A4112">
        <v>-73.972154070000002</v>
      </c>
      <c r="B4112">
        <v>40.769012799999999</v>
      </c>
      <c r="C4112" t="s">
        <v>5050</v>
      </c>
      <c r="D4112" t="s">
        <v>66</v>
      </c>
      <c r="E4112" t="str">
        <f t="shared" si="324"/>
        <v>far</v>
      </c>
      <c r="F4112" t="s">
        <v>48</v>
      </c>
      <c r="G4112">
        <v>10082018</v>
      </c>
      <c r="H4112" s="1">
        <v>3</v>
      </c>
      <c r="I4112" t="s">
        <v>39</v>
      </c>
      <c r="J4112" t="s">
        <v>40</v>
      </c>
      <c r="N4112" t="s">
        <v>84</v>
      </c>
      <c r="O4112" t="s">
        <v>103</v>
      </c>
      <c r="Q4112" t="s">
        <v>43</v>
      </c>
      <c r="R4112" t="b">
        <v>0</v>
      </c>
      <c r="S4112" t="s">
        <v>4572</v>
      </c>
      <c r="T4112" t="b">
        <v>0</v>
      </c>
      <c r="U4112" t="b">
        <v>0</v>
      </c>
      <c r="V4112" t="b">
        <v>0</v>
      </c>
      <c r="W4112" t="b">
        <v>1</v>
      </c>
      <c r="X4112" t="b">
        <v>1</v>
      </c>
      <c r="Z4112" t="b">
        <f t="shared" si="325"/>
        <v>1</v>
      </c>
      <c r="AA4112" t="b">
        <v>0</v>
      </c>
      <c r="AB4112" t="b">
        <v>0</v>
      </c>
      <c r="AC4112" t="b">
        <v>0</v>
      </c>
      <c r="AD4112" t="b">
        <v>1</v>
      </c>
      <c r="AE4112" t="b">
        <v>0</v>
      </c>
      <c r="AF4112" t="b">
        <v>0</v>
      </c>
      <c r="AG4112" t="b">
        <v>1</v>
      </c>
      <c r="AH4112" t="b">
        <v>0</v>
      </c>
      <c r="AJ4112" t="b">
        <f t="shared" si="326"/>
        <v>1</v>
      </c>
      <c r="AK4112" t="s">
        <v>5051</v>
      </c>
      <c r="AL4112" t="b">
        <v>1</v>
      </c>
    </row>
    <row r="4113" spans="1:38" x14ac:dyDescent="0.3">
      <c r="A4113">
        <v>-73.972997919999997</v>
      </c>
      <c r="B4113">
        <v>40.774290440000001</v>
      </c>
      <c r="C4113" t="s">
        <v>5052</v>
      </c>
      <c r="D4113" t="s">
        <v>2256</v>
      </c>
      <c r="E4113" t="str">
        <f t="shared" si="324"/>
        <v>far</v>
      </c>
      <c r="F4113" t="s">
        <v>34</v>
      </c>
      <c r="G4113">
        <v>10082018</v>
      </c>
      <c r="H4113" s="1">
        <v>1</v>
      </c>
      <c r="I4113" t="s">
        <v>39</v>
      </c>
      <c r="J4113" t="s">
        <v>41</v>
      </c>
      <c r="N4113" t="s">
        <v>40</v>
      </c>
      <c r="O4113" t="s">
        <v>110</v>
      </c>
      <c r="Q4113" t="s">
        <v>43</v>
      </c>
      <c r="R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1</v>
      </c>
      <c r="Z4113" t="b">
        <f t="shared" si="325"/>
        <v>1</v>
      </c>
      <c r="AA4113" t="b">
        <v>0</v>
      </c>
      <c r="AB4113" t="b">
        <v>0</v>
      </c>
      <c r="AC4113" t="b">
        <v>0</v>
      </c>
      <c r="AD4113" t="b">
        <v>1</v>
      </c>
      <c r="AE4113" t="b">
        <v>0</v>
      </c>
      <c r="AF4113" t="b">
        <v>0</v>
      </c>
      <c r="AG4113" t="b">
        <v>1</v>
      </c>
      <c r="AH4113" t="b">
        <v>0</v>
      </c>
      <c r="AJ4113" t="b">
        <f t="shared" si="326"/>
        <v>1</v>
      </c>
      <c r="AK4113" t="s">
        <v>5053</v>
      </c>
      <c r="AL4113" t="b">
        <v>1</v>
      </c>
    </row>
    <row r="4114" spans="1:38" s="6" customFormat="1" x14ac:dyDescent="0.3">
      <c r="A4114">
        <v>-73.958247709999995</v>
      </c>
      <c r="B4114">
        <v>40.798907909999997</v>
      </c>
      <c r="C4114" t="s">
        <v>5060</v>
      </c>
      <c r="D4114" t="s">
        <v>227</v>
      </c>
      <c r="E4114" t="str">
        <f t="shared" si="324"/>
        <v>far</v>
      </c>
      <c r="F4114" t="s">
        <v>48</v>
      </c>
      <c r="G4114">
        <v>10192018</v>
      </c>
      <c r="H4114" s="1">
        <v>7</v>
      </c>
      <c r="I4114" t="s">
        <v>39</v>
      </c>
      <c r="J4114" t="s">
        <v>40</v>
      </c>
      <c r="K4114"/>
      <c r="L4114"/>
      <c r="M4114"/>
      <c r="N4114" t="s">
        <v>84</v>
      </c>
      <c r="O4114" t="s">
        <v>103</v>
      </c>
      <c r="P4114"/>
      <c r="Q4114" t="s">
        <v>43</v>
      </c>
      <c r="R4114" t="b">
        <v>0</v>
      </c>
      <c r="S4114"/>
      <c r="T4114" t="b">
        <v>0</v>
      </c>
      <c r="U4114" t="b">
        <v>0</v>
      </c>
      <c r="V4114" t="b">
        <v>0</v>
      </c>
      <c r="W4114" t="b">
        <v>0</v>
      </c>
      <c r="X4114" t="b">
        <v>1</v>
      </c>
      <c r="Y4114"/>
      <c r="Z4114" t="b">
        <f t="shared" si="325"/>
        <v>1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1</v>
      </c>
      <c r="AH4114" t="b">
        <v>1</v>
      </c>
      <c r="AI4114"/>
      <c r="AJ4114" t="b">
        <f t="shared" si="326"/>
        <v>1</v>
      </c>
      <c r="AK4114" t="s">
        <v>5061</v>
      </c>
      <c r="AL4114" t="b">
        <v>1</v>
      </c>
    </row>
    <row r="4115" spans="1:38" x14ac:dyDescent="0.3">
      <c r="A4115">
        <v>-73.958608580000003</v>
      </c>
      <c r="B4115">
        <v>40.794661769999998</v>
      </c>
      <c r="C4115" t="s">
        <v>5073</v>
      </c>
      <c r="D4115" t="s">
        <v>1262</v>
      </c>
      <c r="E4115" t="str">
        <f t="shared" si="324"/>
        <v>far</v>
      </c>
      <c r="F4115" t="s">
        <v>48</v>
      </c>
      <c r="G4115">
        <v>10142018</v>
      </c>
      <c r="H4115" s="1">
        <v>3</v>
      </c>
      <c r="J4115" t="s">
        <v>40</v>
      </c>
      <c r="O4115" t="s">
        <v>55</v>
      </c>
      <c r="Q4115" t="s">
        <v>43</v>
      </c>
      <c r="R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  <c r="Z4115" t="b">
        <f t="shared" si="325"/>
        <v>1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0</v>
      </c>
      <c r="AG4115" t="b">
        <v>0</v>
      </c>
      <c r="AH4115" t="b">
        <v>1</v>
      </c>
      <c r="AJ4115" t="b">
        <f t="shared" si="326"/>
        <v>1</v>
      </c>
      <c r="AK4115" t="s">
        <v>5074</v>
      </c>
      <c r="AL4115" t="b">
        <v>1</v>
      </c>
    </row>
    <row r="4116" spans="1:38" x14ac:dyDescent="0.3">
      <c r="A4116">
        <v>-73.960336699999999</v>
      </c>
      <c r="B4116">
        <v>40.789961290000001</v>
      </c>
      <c r="C4116" t="s">
        <v>5079</v>
      </c>
      <c r="D4116" t="s">
        <v>1409</v>
      </c>
      <c r="E4116" t="str">
        <f t="shared" si="324"/>
        <v>far</v>
      </c>
      <c r="F4116" t="s">
        <v>34</v>
      </c>
      <c r="G4116">
        <v>10062018</v>
      </c>
      <c r="H4116" s="1">
        <v>5</v>
      </c>
      <c r="I4116" t="s">
        <v>39</v>
      </c>
      <c r="J4116" t="s">
        <v>40</v>
      </c>
      <c r="N4116" t="s">
        <v>41</v>
      </c>
      <c r="O4116" t="s">
        <v>42</v>
      </c>
      <c r="Q4116" t="s">
        <v>43</v>
      </c>
      <c r="R4116" t="b">
        <v>0</v>
      </c>
      <c r="T4116" t="b">
        <v>0</v>
      </c>
      <c r="U4116" t="b">
        <v>1</v>
      </c>
      <c r="V4116" t="b">
        <v>0</v>
      </c>
      <c r="W4116" t="b">
        <v>0</v>
      </c>
      <c r="X4116" t="b">
        <v>0</v>
      </c>
      <c r="Z4116" t="b">
        <f t="shared" si="325"/>
        <v>1</v>
      </c>
      <c r="AA4116" t="b">
        <v>0</v>
      </c>
      <c r="AB4116" t="b">
        <v>0</v>
      </c>
      <c r="AC4116" t="b">
        <v>0</v>
      </c>
      <c r="AD4116" t="b">
        <v>1</v>
      </c>
      <c r="AE4116" t="b">
        <v>0</v>
      </c>
      <c r="AF4116" t="b">
        <v>0</v>
      </c>
      <c r="AG4116" t="b">
        <v>1</v>
      </c>
      <c r="AH4116" t="b">
        <v>0</v>
      </c>
      <c r="AJ4116" t="b">
        <f t="shared" si="326"/>
        <v>1</v>
      </c>
      <c r="AK4116" t="s">
        <v>5080</v>
      </c>
      <c r="AL4116" t="b">
        <v>1</v>
      </c>
    </row>
    <row r="4117" spans="1:38" x14ac:dyDescent="0.3">
      <c r="A4117">
        <v>-73.954986090000006</v>
      </c>
      <c r="B4117">
        <v>40.791155029999999</v>
      </c>
      <c r="C4117" t="s">
        <v>5087</v>
      </c>
      <c r="D4117" t="s">
        <v>1354</v>
      </c>
      <c r="E4117" t="str">
        <f t="shared" si="324"/>
        <v>far</v>
      </c>
      <c r="F4117" t="s">
        <v>34</v>
      </c>
      <c r="G4117">
        <v>10062018</v>
      </c>
      <c r="H4117" s="1">
        <v>7</v>
      </c>
      <c r="I4117" t="s">
        <v>54</v>
      </c>
      <c r="J4117" t="s">
        <v>40</v>
      </c>
      <c r="N4117" t="s">
        <v>84</v>
      </c>
      <c r="O4117" t="s">
        <v>103</v>
      </c>
      <c r="P4117" t="s">
        <v>2632</v>
      </c>
      <c r="Q4117" t="s">
        <v>50</v>
      </c>
      <c r="R4117">
        <v>20</v>
      </c>
      <c r="T4117" t="b">
        <v>0</v>
      </c>
      <c r="U4117" t="b">
        <v>0</v>
      </c>
      <c r="V4117" t="b">
        <v>1</v>
      </c>
      <c r="W4117" t="b">
        <v>0</v>
      </c>
      <c r="X4117" t="b">
        <v>0</v>
      </c>
      <c r="Z4117" t="b">
        <f t="shared" si="325"/>
        <v>1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0</v>
      </c>
      <c r="AH4117" t="b">
        <v>1</v>
      </c>
      <c r="AJ4117" t="b">
        <f t="shared" si="326"/>
        <v>1</v>
      </c>
      <c r="AK4117" t="s">
        <v>5088</v>
      </c>
      <c r="AL4117" t="b">
        <v>1</v>
      </c>
    </row>
    <row r="4118" spans="1:38" x14ac:dyDescent="0.3">
      <c r="A4118">
        <v>-73.959107059999994</v>
      </c>
      <c r="B4118">
        <v>40.789677679999997</v>
      </c>
      <c r="C4118" t="s">
        <v>5089</v>
      </c>
      <c r="D4118" t="s">
        <v>896</v>
      </c>
      <c r="E4118" t="str">
        <f t="shared" si="324"/>
        <v>far</v>
      </c>
      <c r="F4118" t="s">
        <v>34</v>
      </c>
      <c r="G4118">
        <v>10072018</v>
      </c>
      <c r="H4118" s="1">
        <v>5</v>
      </c>
      <c r="I4118" t="s">
        <v>39</v>
      </c>
      <c r="J4118" t="s">
        <v>40</v>
      </c>
      <c r="O4118" t="s">
        <v>55</v>
      </c>
      <c r="Q4118" t="s">
        <v>43</v>
      </c>
      <c r="R4118" t="b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1</v>
      </c>
      <c r="Z4118" t="b">
        <f t="shared" si="325"/>
        <v>1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1</v>
      </c>
      <c r="AJ4118" t="b">
        <f t="shared" si="326"/>
        <v>1</v>
      </c>
      <c r="AK4118" t="s">
        <v>5090</v>
      </c>
      <c r="AL4118" t="b">
        <v>1</v>
      </c>
    </row>
    <row r="4119" spans="1:38" x14ac:dyDescent="0.3">
      <c r="A4119">
        <v>-73.963583900000003</v>
      </c>
      <c r="B4119">
        <v>40.791752459999998</v>
      </c>
      <c r="C4119" t="s">
        <v>5097</v>
      </c>
      <c r="D4119" t="s">
        <v>2508</v>
      </c>
      <c r="E4119" t="str">
        <f t="shared" si="324"/>
        <v>far</v>
      </c>
      <c r="F4119" t="s">
        <v>48</v>
      </c>
      <c r="G4119">
        <v>10172018</v>
      </c>
      <c r="H4119" s="1">
        <v>2</v>
      </c>
      <c r="I4119" t="s">
        <v>39</v>
      </c>
      <c r="J4119" t="s">
        <v>40</v>
      </c>
      <c r="O4119" t="s">
        <v>55</v>
      </c>
      <c r="Q4119" t="s">
        <v>43</v>
      </c>
      <c r="R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  <c r="Z4119" t="b">
        <f t="shared" si="325"/>
        <v>1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1</v>
      </c>
      <c r="AJ4119" t="b">
        <f t="shared" si="326"/>
        <v>1</v>
      </c>
      <c r="AK4119" t="s">
        <v>5098</v>
      </c>
      <c r="AL4119" t="b">
        <v>1</v>
      </c>
    </row>
    <row r="4120" spans="1:38" x14ac:dyDescent="0.3">
      <c r="A4120">
        <v>-73.960324580000005</v>
      </c>
      <c r="B4120">
        <v>40.794271250000001</v>
      </c>
      <c r="C4120" t="s">
        <v>5115</v>
      </c>
      <c r="D4120" t="s">
        <v>69</v>
      </c>
      <c r="E4120" t="str">
        <f t="shared" si="324"/>
        <v>far</v>
      </c>
      <c r="F4120" t="s">
        <v>34</v>
      </c>
      <c r="G4120">
        <v>10132018</v>
      </c>
      <c r="H4120" s="1">
        <v>4</v>
      </c>
      <c r="J4120" t="s">
        <v>40</v>
      </c>
      <c r="N4120" t="s">
        <v>41</v>
      </c>
      <c r="O4120" t="s">
        <v>42</v>
      </c>
      <c r="Q4120" t="s">
        <v>43</v>
      </c>
      <c r="R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1</v>
      </c>
      <c r="Z4120" t="b">
        <f t="shared" si="325"/>
        <v>1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0</v>
      </c>
      <c r="AH4120" t="b">
        <v>1</v>
      </c>
      <c r="AJ4120" t="b">
        <f t="shared" si="326"/>
        <v>1</v>
      </c>
      <c r="AK4120" t="s">
        <v>5116</v>
      </c>
      <c r="AL4120" t="b">
        <v>1</v>
      </c>
    </row>
    <row r="4121" spans="1:38" x14ac:dyDescent="0.3">
      <c r="A4121">
        <v>-73.969792400000003</v>
      </c>
      <c r="B4121">
        <v>40.780361120000002</v>
      </c>
      <c r="C4121" t="s">
        <v>5132</v>
      </c>
      <c r="D4121" t="s">
        <v>631</v>
      </c>
      <c r="E4121" t="str">
        <f t="shared" si="324"/>
        <v>far</v>
      </c>
      <c r="F4121" t="s">
        <v>34</v>
      </c>
      <c r="G4121">
        <v>10182018</v>
      </c>
      <c r="H4121" s="1">
        <v>4</v>
      </c>
      <c r="I4121" t="s">
        <v>54</v>
      </c>
      <c r="J4121" t="s">
        <v>40</v>
      </c>
      <c r="O4121" t="s">
        <v>55</v>
      </c>
      <c r="Q4121" t="s">
        <v>50</v>
      </c>
      <c r="R4121">
        <v>1</v>
      </c>
      <c r="T4121" t="b">
        <v>1</v>
      </c>
      <c r="U4121" t="b">
        <v>1</v>
      </c>
      <c r="V4121" t="b">
        <v>0</v>
      </c>
      <c r="W4121" t="b">
        <v>0</v>
      </c>
      <c r="X4121" t="b">
        <v>0</v>
      </c>
      <c r="Z4121" t="b">
        <f t="shared" si="325"/>
        <v>1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1</v>
      </c>
      <c r="AJ4121" t="b">
        <f t="shared" si="326"/>
        <v>1</v>
      </c>
      <c r="AK4121" t="s">
        <v>5133</v>
      </c>
      <c r="AL4121" t="b">
        <v>1</v>
      </c>
    </row>
    <row r="4122" spans="1:38" x14ac:dyDescent="0.3">
      <c r="A4122">
        <v>-73.969913520000006</v>
      </c>
      <c r="B4122">
        <v>40.778235420000001</v>
      </c>
      <c r="C4122" t="s">
        <v>5168</v>
      </c>
      <c r="D4122" t="s">
        <v>721</v>
      </c>
      <c r="E4122" t="str">
        <f t="shared" si="324"/>
        <v>far</v>
      </c>
      <c r="F4122" t="s">
        <v>48</v>
      </c>
      <c r="G4122">
        <v>10072018</v>
      </c>
      <c r="H4122" s="1">
        <v>3</v>
      </c>
      <c r="I4122" t="s">
        <v>39</v>
      </c>
      <c r="O4122" t="s">
        <v>35</v>
      </c>
      <c r="P4122" t="s">
        <v>5169</v>
      </c>
      <c r="Q4122" t="s">
        <v>50</v>
      </c>
      <c r="R4122">
        <v>2</v>
      </c>
      <c r="T4122" t="b">
        <v>0</v>
      </c>
      <c r="U4122" t="b">
        <v>0</v>
      </c>
      <c r="V4122" t="b">
        <v>1</v>
      </c>
      <c r="W4122" t="b">
        <v>0</v>
      </c>
      <c r="X4122" t="b">
        <v>0</v>
      </c>
      <c r="Z4122" t="b">
        <f t="shared" si="325"/>
        <v>1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1</v>
      </c>
      <c r="AJ4122" t="b">
        <f t="shared" si="326"/>
        <v>1</v>
      </c>
      <c r="AK4122" t="s">
        <v>5170</v>
      </c>
      <c r="AL4122" t="b">
        <v>1</v>
      </c>
    </row>
    <row r="4123" spans="1:38" x14ac:dyDescent="0.3">
      <c r="A4123">
        <v>-73.980356209999997</v>
      </c>
      <c r="B4123">
        <v>40.768578099999999</v>
      </c>
      <c r="C4123" t="s">
        <v>5178</v>
      </c>
      <c r="D4123" t="s">
        <v>219</v>
      </c>
      <c r="E4123" t="str">
        <f t="shared" si="324"/>
        <v>far</v>
      </c>
      <c r="F4123" t="s">
        <v>48</v>
      </c>
      <c r="G4123">
        <v>10102018</v>
      </c>
      <c r="H4123" s="1">
        <v>2</v>
      </c>
      <c r="I4123" t="s">
        <v>54</v>
      </c>
      <c r="J4123" t="s">
        <v>40</v>
      </c>
      <c r="O4123" t="s">
        <v>55</v>
      </c>
      <c r="Q4123" t="s">
        <v>43</v>
      </c>
      <c r="R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Z4123" t="b">
        <f t="shared" si="325"/>
        <v>1</v>
      </c>
      <c r="AA4123" t="b">
        <v>0</v>
      </c>
      <c r="AB4123" t="b">
        <v>0</v>
      </c>
      <c r="AC4123" t="b">
        <v>0</v>
      </c>
      <c r="AD4123" t="b">
        <v>1</v>
      </c>
      <c r="AE4123" t="b">
        <v>0</v>
      </c>
      <c r="AF4123" t="b">
        <v>0</v>
      </c>
      <c r="AG4123" t="b">
        <v>0</v>
      </c>
      <c r="AH4123" t="b">
        <v>1</v>
      </c>
      <c r="AJ4123" t="b">
        <f t="shared" si="326"/>
        <v>1</v>
      </c>
      <c r="AK4123" t="s">
        <v>5179</v>
      </c>
      <c r="AL4123" t="b">
        <v>1</v>
      </c>
    </row>
    <row r="4124" spans="1:38" x14ac:dyDescent="0.3">
      <c r="A4124">
        <v>-73.977155229999994</v>
      </c>
      <c r="B4124">
        <v>40.770691759999998</v>
      </c>
      <c r="C4124" t="s">
        <v>5193</v>
      </c>
      <c r="D4124" t="s">
        <v>109</v>
      </c>
      <c r="E4124" t="str">
        <f t="shared" si="324"/>
        <v>far</v>
      </c>
      <c r="F4124" t="s">
        <v>48</v>
      </c>
      <c r="G4124">
        <v>10062018</v>
      </c>
      <c r="H4124" s="1">
        <v>1</v>
      </c>
      <c r="I4124" t="s">
        <v>39</v>
      </c>
      <c r="J4124" t="s">
        <v>41</v>
      </c>
      <c r="N4124" t="s">
        <v>84</v>
      </c>
      <c r="O4124" t="s">
        <v>85</v>
      </c>
      <c r="Q4124" t="s">
        <v>43</v>
      </c>
      <c r="R4124" t="b">
        <v>0</v>
      </c>
      <c r="T4124" t="b">
        <v>1</v>
      </c>
      <c r="U4124" t="b">
        <v>0</v>
      </c>
      <c r="V4124" t="b">
        <v>1</v>
      </c>
      <c r="W4124" t="b">
        <v>0</v>
      </c>
      <c r="X4124" t="b">
        <v>0</v>
      </c>
      <c r="Z4124" t="b">
        <f t="shared" si="325"/>
        <v>1</v>
      </c>
      <c r="AA4124" t="b">
        <v>0</v>
      </c>
      <c r="AB4124" t="b">
        <v>0</v>
      </c>
      <c r="AC4124" t="b">
        <v>0</v>
      </c>
      <c r="AD4124" t="b">
        <v>1</v>
      </c>
      <c r="AE4124" t="b">
        <v>0</v>
      </c>
      <c r="AF4124" t="b">
        <v>1</v>
      </c>
      <c r="AG4124" t="b">
        <v>0</v>
      </c>
      <c r="AH4124" t="b">
        <v>0</v>
      </c>
      <c r="AJ4124" t="b">
        <f t="shared" si="326"/>
        <v>1</v>
      </c>
      <c r="AK4124" t="s">
        <v>5194</v>
      </c>
      <c r="AL4124" t="b">
        <v>1</v>
      </c>
    </row>
    <row r="4125" spans="1:38" x14ac:dyDescent="0.3">
      <c r="A4125">
        <v>-73.9806928</v>
      </c>
      <c r="B4125">
        <v>40.768255420000003</v>
      </c>
      <c r="C4125" t="s">
        <v>5217</v>
      </c>
      <c r="D4125" t="s">
        <v>1780</v>
      </c>
      <c r="E4125" t="str">
        <f t="shared" si="324"/>
        <v>far</v>
      </c>
      <c r="F4125" t="s">
        <v>34</v>
      </c>
      <c r="G4125">
        <v>10142018</v>
      </c>
      <c r="H4125" s="1">
        <v>3</v>
      </c>
      <c r="I4125" t="s">
        <v>39</v>
      </c>
      <c r="J4125" t="s">
        <v>40</v>
      </c>
      <c r="N4125" t="s">
        <v>192</v>
      </c>
      <c r="O4125" t="s">
        <v>354</v>
      </c>
      <c r="Q4125" t="s">
        <v>43</v>
      </c>
      <c r="R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  <c r="Z4125" t="b">
        <f t="shared" si="325"/>
        <v>1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1</v>
      </c>
      <c r="AJ4125" t="b">
        <f t="shared" si="326"/>
        <v>1</v>
      </c>
      <c r="AK4125" t="s">
        <v>5218</v>
      </c>
      <c r="AL4125" t="b">
        <v>1</v>
      </c>
    </row>
    <row r="4126" spans="1:38" x14ac:dyDescent="0.3">
      <c r="A4126">
        <v>-73.957579800000005</v>
      </c>
      <c r="B4126">
        <v>40.795701399999999</v>
      </c>
      <c r="C4126" t="s">
        <v>5227</v>
      </c>
      <c r="D4126" t="s">
        <v>841</v>
      </c>
      <c r="E4126" t="str">
        <f t="shared" si="324"/>
        <v>far</v>
      </c>
      <c r="F4126" t="s">
        <v>34</v>
      </c>
      <c r="G4126">
        <v>10062018</v>
      </c>
      <c r="H4126" s="1">
        <v>4</v>
      </c>
      <c r="I4126" t="s">
        <v>39</v>
      </c>
      <c r="J4126" t="s">
        <v>41</v>
      </c>
      <c r="N4126" t="s">
        <v>40</v>
      </c>
      <c r="O4126" t="s">
        <v>110</v>
      </c>
      <c r="Q4126" t="s">
        <v>43</v>
      </c>
      <c r="R4126" t="b">
        <v>0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Z4126" t="b">
        <f t="shared" si="325"/>
        <v>1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1</v>
      </c>
      <c r="AI4126" t="s">
        <v>5228</v>
      </c>
      <c r="AJ4126" t="b">
        <f t="shared" si="326"/>
        <v>1</v>
      </c>
      <c r="AK4126" t="s">
        <v>5229</v>
      </c>
      <c r="AL4126" t="b">
        <v>1</v>
      </c>
    </row>
    <row r="4127" spans="1:38" x14ac:dyDescent="0.3">
      <c r="A4127">
        <v>-73.960883409999994</v>
      </c>
      <c r="B4127">
        <v>40.790624710000003</v>
      </c>
      <c r="C4127" t="s">
        <v>5230</v>
      </c>
      <c r="D4127" t="s">
        <v>621</v>
      </c>
      <c r="E4127" t="str">
        <f t="shared" si="324"/>
        <v>far</v>
      </c>
      <c r="F4127" t="s">
        <v>48</v>
      </c>
      <c r="G4127">
        <v>10142018</v>
      </c>
      <c r="H4127" s="1">
        <v>5</v>
      </c>
      <c r="I4127" t="s">
        <v>54</v>
      </c>
      <c r="J4127" t="s">
        <v>40</v>
      </c>
      <c r="N4127" t="s">
        <v>84</v>
      </c>
      <c r="O4127" t="s">
        <v>103</v>
      </c>
      <c r="Q4127" t="s">
        <v>43</v>
      </c>
      <c r="R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1</v>
      </c>
      <c r="Z4127" t="b">
        <f t="shared" si="325"/>
        <v>1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0</v>
      </c>
      <c r="AH4127" t="b">
        <v>1</v>
      </c>
      <c r="AJ4127" t="b">
        <f t="shared" si="326"/>
        <v>1</v>
      </c>
      <c r="AK4127" t="s">
        <v>5231</v>
      </c>
      <c r="AL4127" t="b">
        <v>1</v>
      </c>
    </row>
    <row r="4128" spans="1:38" x14ac:dyDescent="0.3">
      <c r="A4128">
        <v>-73.97257003</v>
      </c>
      <c r="B4128">
        <v>40.766879330000002</v>
      </c>
      <c r="C4128" t="s">
        <v>5252</v>
      </c>
      <c r="D4128" t="s">
        <v>1902</v>
      </c>
      <c r="E4128" t="str">
        <f t="shared" si="324"/>
        <v>far</v>
      </c>
      <c r="F4128" t="s">
        <v>34</v>
      </c>
      <c r="G4128">
        <v>10142018</v>
      </c>
      <c r="H4128" s="1">
        <v>1</v>
      </c>
      <c r="I4128" t="s">
        <v>39</v>
      </c>
      <c r="J4128" t="s">
        <v>40</v>
      </c>
      <c r="O4128" t="s">
        <v>55</v>
      </c>
      <c r="Q4128" t="s">
        <v>43</v>
      </c>
      <c r="R4128" t="b">
        <v>0</v>
      </c>
      <c r="S4128" t="s">
        <v>5253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Z4128" t="b">
        <f t="shared" si="325"/>
        <v>1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1</v>
      </c>
      <c r="AJ4128" t="b">
        <f t="shared" si="326"/>
        <v>1</v>
      </c>
      <c r="AK4128" t="s">
        <v>5254</v>
      </c>
      <c r="AL4128" t="b">
        <v>1</v>
      </c>
    </row>
    <row r="4129" spans="1:38" x14ac:dyDescent="0.3">
      <c r="A4129">
        <v>-73.961870959999999</v>
      </c>
      <c r="B4129">
        <v>40.794496909999999</v>
      </c>
      <c r="C4129" t="s">
        <v>5257</v>
      </c>
      <c r="D4129" t="s">
        <v>301</v>
      </c>
      <c r="E4129" t="str">
        <f t="shared" si="324"/>
        <v>far</v>
      </c>
      <c r="F4129" t="s">
        <v>34</v>
      </c>
      <c r="G4129">
        <v>10132018</v>
      </c>
      <c r="H4129" s="1">
        <v>2</v>
      </c>
      <c r="I4129" t="s">
        <v>39</v>
      </c>
      <c r="J4129" t="s">
        <v>40</v>
      </c>
      <c r="N4129" t="s">
        <v>84</v>
      </c>
      <c r="O4129" t="s">
        <v>103</v>
      </c>
      <c r="Q4129" t="s">
        <v>43</v>
      </c>
      <c r="R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1</v>
      </c>
      <c r="Z4129" t="b">
        <f t="shared" si="325"/>
        <v>1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1</v>
      </c>
      <c r="AJ4129" t="b">
        <f t="shared" si="326"/>
        <v>1</v>
      </c>
      <c r="AK4129" t="s">
        <v>5258</v>
      </c>
      <c r="AL4129" t="b">
        <v>1</v>
      </c>
    </row>
    <row r="4130" spans="1:38" x14ac:dyDescent="0.3">
      <c r="A4130">
        <v>-73.964302520000004</v>
      </c>
      <c r="B4130">
        <v>40.790570389999999</v>
      </c>
      <c r="C4130" t="s">
        <v>5272</v>
      </c>
      <c r="D4130" t="s">
        <v>911</v>
      </c>
      <c r="E4130" t="str">
        <f t="shared" si="324"/>
        <v>far</v>
      </c>
      <c r="F4130" t="s">
        <v>34</v>
      </c>
      <c r="G4130">
        <v>10192018</v>
      </c>
      <c r="H4130" s="1">
        <v>6</v>
      </c>
      <c r="I4130" t="s">
        <v>39</v>
      </c>
      <c r="J4130" t="s">
        <v>40</v>
      </c>
      <c r="N4130" t="s">
        <v>168</v>
      </c>
      <c r="O4130" t="s">
        <v>169</v>
      </c>
      <c r="Q4130" t="s">
        <v>43</v>
      </c>
      <c r="R4130" t="b">
        <v>0</v>
      </c>
      <c r="T4130" t="b">
        <v>0</v>
      </c>
      <c r="U4130" t="b">
        <v>0</v>
      </c>
      <c r="V4130" t="b">
        <v>1</v>
      </c>
      <c r="W4130" t="b">
        <v>0</v>
      </c>
      <c r="X4130" t="b">
        <v>1</v>
      </c>
      <c r="Z4130" t="b">
        <f t="shared" si="325"/>
        <v>1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1</v>
      </c>
      <c r="AJ4130" t="b">
        <f t="shared" si="326"/>
        <v>1</v>
      </c>
      <c r="AK4130" t="s">
        <v>5273</v>
      </c>
      <c r="AL4130" t="b">
        <v>1</v>
      </c>
    </row>
    <row r="4131" spans="1:38" x14ac:dyDescent="0.3">
      <c r="A4131">
        <v>-73.956975999999997</v>
      </c>
      <c r="B4131">
        <v>40.793149749999998</v>
      </c>
      <c r="C4131" t="s">
        <v>5298</v>
      </c>
      <c r="D4131" t="s">
        <v>2049</v>
      </c>
      <c r="E4131" t="str">
        <f t="shared" si="324"/>
        <v>far</v>
      </c>
      <c r="F4131" t="s">
        <v>34</v>
      </c>
      <c r="G4131">
        <v>10122018</v>
      </c>
      <c r="H4131" s="1">
        <v>3</v>
      </c>
      <c r="I4131" t="s">
        <v>39</v>
      </c>
      <c r="J4131" t="s">
        <v>40</v>
      </c>
      <c r="N4131" t="s">
        <v>117</v>
      </c>
      <c r="O4131" t="s">
        <v>118</v>
      </c>
      <c r="Q4131" t="s">
        <v>50</v>
      </c>
      <c r="R4131">
        <v>7</v>
      </c>
      <c r="T4131" t="b">
        <v>0</v>
      </c>
      <c r="U4131" t="b">
        <v>0</v>
      </c>
      <c r="V4131" t="b">
        <v>1</v>
      </c>
      <c r="W4131" t="b">
        <v>1</v>
      </c>
      <c r="X4131" t="b">
        <v>1</v>
      </c>
      <c r="Z4131" t="b">
        <f t="shared" si="325"/>
        <v>1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1</v>
      </c>
      <c r="AJ4131" t="b">
        <f t="shared" si="326"/>
        <v>1</v>
      </c>
      <c r="AK4131" t="s">
        <v>5299</v>
      </c>
      <c r="AL4131" t="b">
        <v>1</v>
      </c>
    </row>
    <row r="4132" spans="1:38" x14ac:dyDescent="0.3">
      <c r="A4132">
        <v>-73.970163049999996</v>
      </c>
      <c r="B4132">
        <v>40.777955400000003</v>
      </c>
      <c r="C4132" t="s">
        <v>5307</v>
      </c>
      <c r="D4132" t="s">
        <v>554</v>
      </c>
      <c r="E4132" t="str">
        <f t="shared" si="324"/>
        <v>far</v>
      </c>
      <c r="F4132" t="s">
        <v>48</v>
      </c>
      <c r="G4132">
        <v>10072018</v>
      </c>
      <c r="H4132" s="1">
        <v>4</v>
      </c>
      <c r="I4132" t="s">
        <v>39</v>
      </c>
      <c r="J4132" t="s">
        <v>40</v>
      </c>
      <c r="N4132" t="s">
        <v>84</v>
      </c>
      <c r="O4132" t="s">
        <v>103</v>
      </c>
      <c r="Q4132" t="s">
        <v>43</v>
      </c>
      <c r="R4132" t="b">
        <v>0</v>
      </c>
      <c r="T4132" t="b">
        <v>1</v>
      </c>
      <c r="U4132" t="b">
        <v>0</v>
      </c>
      <c r="V4132" t="b">
        <v>0</v>
      </c>
      <c r="W4132" t="b">
        <v>0</v>
      </c>
      <c r="X4132" t="b">
        <v>0</v>
      </c>
      <c r="Z4132" t="b">
        <f t="shared" si="325"/>
        <v>1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1</v>
      </c>
      <c r="AJ4132" t="b">
        <f t="shared" si="326"/>
        <v>1</v>
      </c>
      <c r="AK4132" t="s">
        <v>5308</v>
      </c>
      <c r="AL4132" t="b">
        <v>1</v>
      </c>
    </row>
    <row r="4133" spans="1:38" x14ac:dyDescent="0.3">
      <c r="A4133">
        <v>-73.977348649999996</v>
      </c>
      <c r="B4133">
        <v>40.770845489999999</v>
      </c>
      <c r="C4133" t="s">
        <v>5313</v>
      </c>
      <c r="D4133" t="s">
        <v>109</v>
      </c>
      <c r="E4133" t="str">
        <f t="shared" si="324"/>
        <v>far</v>
      </c>
      <c r="F4133" t="s">
        <v>34</v>
      </c>
      <c r="G4133">
        <v>10102018</v>
      </c>
      <c r="H4133" s="1">
        <v>2</v>
      </c>
      <c r="I4133" t="s">
        <v>39</v>
      </c>
      <c r="J4133" t="s">
        <v>40</v>
      </c>
      <c r="N4133" t="s">
        <v>84</v>
      </c>
      <c r="O4133" t="s">
        <v>103</v>
      </c>
      <c r="Q4133" t="s">
        <v>43</v>
      </c>
      <c r="R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1</v>
      </c>
      <c r="Z4133" t="b">
        <f t="shared" si="325"/>
        <v>1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1</v>
      </c>
      <c r="AJ4133" t="b">
        <f t="shared" si="326"/>
        <v>1</v>
      </c>
      <c r="AK4133" t="s">
        <v>5314</v>
      </c>
      <c r="AL4133" t="b">
        <v>1</v>
      </c>
    </row>
    <row r="4134" spans="1:38" x14ac:dyDescent="0.3">
      <c r="A4134">
        <v>-73.963831200000001</v>
      </c>
      <c r="B4134">
        <v>40.79038267</v>
      </c>
      <c r="C4134" t="s">
        <v>5319</v>
      </c>
      <c r="D4134" t="s">
        <v>911</v>
      </c>
      <c r="E4134" t="str">
        <f t="shared" si="324"/>
        <v>far</v>
      </c>
      <c r="F4134" t="s">
        <v>48</v>
      </c>
      <c r="G4134">
        <v>10072018</v>
      </c>
      <c r="H4134" s="1">
        <v>7</v>
      </c>
      <c r="I4134" t="s">
        <v>39</v>
      </c>
      <c r="J4134" t="s">
        <v>40</v>
      </c>
      <c r="O4134" t="s">
        <v>55</v>
      </c>
      <c r="Q4134" t="s">
        <v>43</v>
      </c>
      <c r="R4134" t="b">
        <v>0</v>
      </c>
      <c r="T4134" t="b">
        <v>0</v>
      </c>
      <c r="U4134" t="b">
        <v>0</v>
      </c>
      <c r="V4134" t="b">
        <v>0</v>
      </c>
      <c r="W4134" t="b">
        <v>1</v>
      </c>
      <c r="X4134" t="b">
        <v>1</v>
      </c>
      <c r="Z4134" t="b">
        <f t="shared" si="325"/>
        <v>1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  <c r="AH4134" t="b">
        <v>1</v>
      </c>
      <c r="AJ4134" t="b">
        <f t="shared" si="326"/>
        <v>1</v>
      </c>
      <c r="AK4134" t="s">
        <v>5320</v>
      </c>
      <c r="AL4134" t="b">
        <v>1</v>
      </c>
    </row>
    <row r="4135" spans="1:38" x14ac:dyDescent="0.3">
      <c r="A4135">
        <v>-73.95760009</v>
      </c>
      <c r="B4135">
        <v>40.793611159999998</v>
      </c>
      <c r="C4135" t="s">
        <v>5321</v>
      </c>
      <c r="D4135" t="s">
        <v>493</v>
      </c>
      <c r="E4135" t="str">
        <f t="shared" si="324"/>
        <v>far</v>
      </c>
      <c r="F4135" t="s">
        <v>34</v>
      </c>
      <c r="G4135">
        <v>10062018</v>
      </c>
      <c r="H4135" s="1">
        <v>4</v>
      </c>
      <c r="I4135" t="s">
        <v>39</v>
      </c>
      <c r="J4135" t="s">
        <v>40</v>
      </c>
      <c r="O4135" t="s">
        <v>55</v>
      </c>
      <c r="Q4135" t="s">
        <v>43</v>
      </c>
      <c r="R4135" t="b">
        <v>0</v>
      </c>
      <c r="T4135" t="b">
        <v>1</v>
      </c>
      <c r="U4135" t="b">
        <v>0</v>
      </c>
      <c r="V4135" t="b">
        <v>0</v>
      </c>
      <c r="W4135" t="b">
        <v>0</v>
      </c>
      <c r="X4135" t="b">
        <v>0</v>
      </c>
      <c r="Z4135" t="b">
        <f t="shared" si="325"/>
        <v>1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1</v>
      </c>
      <c r="AJ4135" t="b">
        <f t="shared" si="326"/>
        <v>1</v>
      </c>
      <c r="AK4135" t="s">
        <v>5322</v>
      </c>
      <c r="AL4135" t="b">
        <v>1</v>
      </c>
    </row>
    <row r="4136" spans="1:38" x14ac:dyDescent="0.3">
      <c r="A4136">
        <v>-73.964715130000002</v>
      </c>
      <c r="B4136">
        <v>40.791268109999997</v>
      </c>
      <c r="C4136" t="s">
        <v>5342</v>
      </c>
      <c r="D4136" t="s">
        <v>1613</v>
      </c>
      <c r="E4136" t="str">
        <f t="shared" si="324"/>
        <v>far</v>
      </c>
      <c r="F4136" t="s">
        <v>34</v>
      </c>
      <c r="G4136">
        <v>10202018</v>
      </c>
      <c r="H4136" s="1">
        <v>3</v>
      </c>
      <c r="I4136" t="s">
        <v>39</v>
      </c>
      <c r="J4136" t="s">
        <v>40</v>
      </c>
      <c r="N4136" t="s">
        <v>41</v>
      </c>
      <c r="O4136" t="s">
        <v>42</v>
      </c>
      <c r="Q4136" t="s">
        <v>43</v>
      </c>
      <c r="R4136" t="b">
        <v>0</v>
      </c>
      <c r="S4136" t="s">
        <v>1311</v>
      </c>
      <c r="T4136" t="b">
        <v>0</v>
      </c>
      <c r="U4136" t="b">
        <v>0</v>
      </c>
      <c r="V4136" t="b">
        <v>0</v>
      </c>
      <c r="W4136" t="b">
        <v>1</v>
      </c>
      <c r="X4136" t="b">
        <v>0</v>
      </c>
      <c r="Z4136" t="b">
        <f t="shared" si="325"/>
        <v>1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1</v>
      </c>
      <c r="AJ4136" t="b">
        <f t="shared" si="326"/>
        <v>1</v>
      </c>
      <c r="AK4136" t="s">
        <v>5343</v>
      </c>
      <c r="AL4136" t="b">
        <v>1</v>
      </c>
    </row>
    <row r="4137" spans="1:38" x14ac:dyDescent="0.3">
      <c r="A4137">
        <v>-73.967472659999999</v>
      </c>
      <c r="B4137">
        <v>40.777212560000002</v>
      </c>
      <c r="C4137" t="s">
        <v>5388</v>
      </c>
      <c r="D4137" t="s">
        <v>960</v>
      </c>
      <c r="E4137" t="str">
        <f t="shared" si="324"/>
        <v>far</v>
      </c>
      <c r="F4137" t="s">
        <v>34</v>
      </c>
      <c r="G4137">
        <v>10132018</v>
      </c>
      <c r="H4137" s="1">
        <v>3</v>
      </c>
      <c r="I4137" t="s">
        <v>54</v>
      </c>
      <c r="J4137" t="s">
        <v>40</v>
      </c>
      <c r="N4137" t="s">
        <v>41</v>
      </c>
      <c r="O4137" t="s">
        <v>42</v>
      </c>
      <c r="Q4137" t="s">
        <v>50</v>
      </c>
      <c r="R4137">
        <v>4</v>
      </c>
      <c r="S4137" t="s">
        <v>961</v>
      </c>
      <c r="T4137" t="b">
        <v>0</v>
      </c>
      <c r="U4137" t="b">
        <v>0</v>
      </c>
      <c r="V4137" t="b">
        <v>1</v>
      </c>
      <c r="W4137" t="b">
        <v>0</v>
      </c>
      <c r="X4137" t="b">
        <v>1</v>
      </c>
      <c r="Z4137" t="b">
        <f t="shared" si="325"/>
        <v>1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1</v>
      </c>
      <c r="AJ4137" t="b">
        <f t="shared" si="326"/>
        <v>1</v>
      </c>
      <c r="AK4137" t="s">
        <v>5389</v>
      </c>
      <c r="AL4137" t="b">
        <v>1</v>
      </c>
    </row>
    <row r="4138" spans="1:38" x14ac:dyDescent="0.3">
      <c r="A4138">
        <v>-73.959623219999997</v>
      </c>
      <c r="B4138">
        <v>40.795955079999999</v>
      </c>
      <c r="C4138" t="s">
        <v>5413</v>
      </c>
      <c r="D4138" t="s">
        <v>972</v>
      </c>
      <c r="E4138" t="str">
        <f t="shared" si="324"/>
        <v>far</v>
      </c>
      <c r="F4138" t="s">
        <v>34</v>
      </c>
      <c r="G4138">
        <v>10132018</v>
      </c>
      <c r="H4138" s="1">
        <v>1</v>
      </c>
      <c r="I4138" t="s">
        <v>39</v>
      </c>
      <c r="J4138" t="s">
        <v>40</v>
      </c>
      <c r="O4138" t="s">
        <v>55</v>
      </c>
      <c r="P4138" t="s">
        <v>5414</v>
      </c>
      <c r="Q4138" t="s">
        <v>43</v>
      </c>
      <c r="R4138" t="b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0</v>
      </c>
      <c r="Z4138" t="b">
        <f t="shared" si="325"/>
        <v>1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1</v>
      </c>
      <c r="AJ4138" t="b">
        <f t="shared" si="326"/>
        <v>1</v>
      </c>
      <c r="AK4138" t="s">
        <v>5415</v>
      </c>
      <c r="AL4138" t="b">
        <v>1</v>
      </c>
    </row>
    <row r="4139" spans="1:38" x14ac:dyDescent="0.3">
      <c r="A4139">
        <v>-73.968692579999995</v>
      </c>
      <c r="B4139">
        <v>40.770568869999998</v>
      </c>
      <c r="C4139" t="s">
        <v>5434</v>
      </c>
      <c r="D4139" t="s">
        <v>1785</v>
      </c>
      <c r="E4139" t="str">
        <f t="shared" si="324"/>
        <v>far</v>
      </c>
      <c r="F4139" t="s">
        <v>34</v>
      </c>
      <c r="G4139">
        <v>10102018</v>
      </c>
      <c r="H4139" s="1">
        <v>5</v>
      </c>
      <c r="I4139" t="s">
        <v>39</v>
      </c>
      <c r="J4139" t="s">
        <v>41</v>
      </c>
      <c r="N4139" t="s">
        <v>135</v>
      </c>
      <c r="O4139" t="s">
        <v>136</v>
      </c>
      <c r="Q4139" t="s">
        <v>43</v>
      </c>
      <c r="R4139" t="b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1</v>
      </c>
      <c r="Z4139" t="b">
        <f t="shared" si="325"/>
        <v>1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1</v>
      </c>
      <c r="AJ4139" t="b">
        <f t="shared" si="326"/>
        <v>1</v>
      </c>
      <c r="AK4139" t="s">
        <v>5435</v>
      </c>
      <c r="AL4139" t="b">
        <v>1</v>
      </c>
    </row>
    <row r="4140" spans="1:38" x14ac:dyDescent="0.3">
      <c r="A4140">
        <v>-73.959759349999999</v>
      </c>
      <c r="B4140">
        <v>40.793752840000003</v>
      </c>
      <c r="C4140" t="s">
        <v>5447</v>
      </c>
      <c r="D4140" t="s">
        <v>69</v>
      </c>
      <c r="E4140" t="str">
        <f t="shared" si="324"/>
        <v>far</v>
      </c>
      <c r="F4140" t="s">
        <v>48</v>
      </c>
      <c r="G4140">
        <v>10072018</v>
      </c>
      <c r="H4140" s="1">
        <v>4</v>
      </c>
      <c r="I4140" t="s">
        <v>39</v>
      </c>
      <c r="J4140" t="s">
        <v>40</v>
      </c>
      <c r="N4140" t="s">
        <v>41</v>
      </c>
      <c r="O4140" t="s">
        <v>42</v>
      </c>
      <c r="Q4140" t="s">
        <v>43</v>
      </c>
      <c r="R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1</v>
      </c>
      <c r="Z4140" t="b">
        <f t="shared" si="325"/>
        <v>1</v>
      </c>
      <c r="AA4140" t="b">
        <v>0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0</v>
      </c>
      <c r="AH4140" t="b">
        <v>1</v>
      </c>
      <c r="AJ4140" t="b">
        <f t="shared" si="326"/>
        <v>1</v>
      </c>
      <c r="AK4140" t="s">
        <v>5448</v>
      </c>
      <c r="AL4140" t="b">
        <v>1</v>
      </c>
    </row>
    <row r="4141" spans="1:38" x14ac:dyDescent="0.3">
      <c r="A4141">
        <v>-73.958330029999999</v>
      </c>
      <c r="B4141">
        <v>40.785349500000002</v>
      </c>
      <c r="C4141" t="s">
        <v>5455</v>
      </c>
      <c r="D4141" t="s">
        <v>1086</v>
      </c>
      <c r="E4141" t="str">
        <f t="shared" si="324"/>
        <v>far</v>
      </c>
      <c r="F4141" t="s">
        <v>34</v>
      </c>
      <c r="G4141">
        <v>10202018</v>
      </c>
      <c r="H4141" s="1">
        <v>4</v>
      </c>
      <c r="I4141" t="s">
        <v>39</v>
      </c>
      <c r="J4141" t="s">
        <v>40</v>
      </c>
      <c r="O4141" t="s">
        <v>55</v>
      </c>
      <c r="Q4141" t="s">
        <v>43</v>
      </c>
      <c r="R4141" t="b">
        <v>0</v>
      </c>
      <c r="T4141" t="b">
        <v>1</v>
      </c>
      <c r="U4141" t="b">
        <v>0</v>
      </c>
      <c r="V4141" t="b">
        <v>0</v>
      </c>
      <c r="W4141" t="b">
        <v>0</v>
      </c>
      <c r="X4141" t="b">
        <v>0</v>
      </c>
      <c r="Z4141" t="b">
        <f t="shared" si="325"/>
        <v>1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  <c r="AF4141" t="b">
        <v>0</v>
      </c>
      <c r="AG4141" t="b">
        <v>0</v>
      </c>
      <c r="AH4141" t="b">
        <v>1</v>
      </c>
      <c r="AJ4141" t="b">
        <f t="shared" si="326"/>
        <v>1</v>
      </c>
      <c r="AK4141" t="s">
        <v>5456</v>
      </c>
      <c r="AL4141" t="b">
        <v>1</v>
      </c>
    </row>
    <row r="4142" spans="1:38" x14ac:dyDescent="0.3">
      <c r="A4142">
        <v>-73.971117809999996</v>
      </c>
      <c r="B4142">
        <v>40.767264300000001</v>
      </c>
      <c r="C4142" t="s">
        <v>5464</v>
      </c>
      <c r="D4142" t="s">
        <v>1243</v>
      </c>
      <c r="E4142" t="str">
        <f t="shared" si="324"/>
        <v>far</v>
      </c>
      <c r="F4142" t="s">
        <v>34</v>
      </c>
      <c r="G4142">
        <v>10072018</v>
      </c>
      <c r="H4142" s="1">
        <v>1</v>
      </c>
      <c r="I4142" t="s">
        <v>39</v>
      </c>
      <c r="J4142" t="s">
        <v>192</v>
      </c>
      <c r="O4142" t="s">
        <v>193</v>
      </c>
      <c r="Q4142" t="s">
        <v>43</v>
      </c>
      <c r="R4142" t="b">
        <v>0</v>
      </c>
      <c r="T4142" t="b">
        <v>1</v>
      </c>
      <c r="U4142" t="b">
        <v>0</v>
      </c>
      <c r="V4142" t="b">
        <v>0</v>
      </c>
      <c r="W4142" t="b">
        <v>0</v>
      </c>
      <c r="X4142" t="b">
        <v>1</v>
      </c>
      <c r="Z4142" t="b">
        <f t="shared" si="325"/>
        <v>1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1</v>
      </c>
      <c r="AJ4142" t="b">
        <f t="shared" si="326"/>
        <v>1</v>
      </c>
      <c r="AK4142" t="s">
        <v>5465</v>
      </c>
      <c r="AL4142" t="b">
        <v>1</v>
      </c>
    </row>
    <row r="4143" spans="1:38" x14ac:dyDescent="0.3">
      <c r="A4143">
        <v>-73.958236339999999</v>
      </c>
      <c r="B4143">
        <v>40.798775229999997</v>
      </c>
      <c r="C4143" t="s">
        <v>4037</v>
      </c>
      <c r="D4143" t="s">
        <v>227</v>
      </c>
      <c r="E4143" t="str">
        <f t="shared" si="324"/>
        <v>far</v>
      </c>
      <c r="F4143" t="s">
        <v>48</v>
      </c>
      <c r="G4143">
        <v>10192018</v>
      </c>
      <c r="H4143" s="1">
        <v>6</v>
      </c>
      <c r="I4143" t="s">
        <v>54</v>
      </c>
      <c r="J4143" t="s">
        <v>40</v>
      </c>
      <c r="N4143" t="s">
        <v>84</v>
      </c>
      <c r="O4143" t="s">
        <v>103</v>
      </c>
      <c r="Q4143" t="s">
        <v>43</v>
      </c>
      <c r="R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1</v>
      </c>
      <c r="Z4143" t="b">
        <f t="shared" si="325"/>
        <v>1</v>
      </c>
      <c r="AA4143" t="b">
        <v>0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0</v>
      </c>
      <c r="AH4143" t="b">
        <v>1</v>
      </c>
      <c r="AJ4143" t="b">
        <f t="shared" si="326"/>
        <v>1</v>
      </c>
      <c r="AK4143" t="s">
        <v>5468</v>
      </c>
      <c r="AL4143" t="b">
        <v>1</v>
      </c>
    </row>
    <row r="4144" spans="1:38" x14ac:dyDescent="0.3">
      <c r="A4144">
        <v>-73.965748790000006</v>
      </c>
      <c r="B4144">
        <v>40.778682310000001</v>
      </c>
      <c r="C4144" t="s">
        <v>5484</v>
      </c>
      <c r="D4144" t="s">
        <v>520</v>
      </c>
      <c r="E4144" t="str">
        <f t="shared" si="324"/>
        <v>far</v>
      </c>
      <c r="F4144" t="s">
        <v>34</v>
      </c>
      <c r="G4144">
        <v>10132018</v>
      </c>
      <c r="H4144" s="1">
        <v>4</v>
      </c>
      <c r="I4144" t="s">
        <v>39</v>
      </c>
      <c r="J4144" t="s">
        <v>40</v>
      </c>
      <c r="O4144" t="s">
        <v>55</v>
      </c>
      <c r="Q4144" t="s">
        <v>50</v>
      </c>
      <c r="R4144">
        <v>3</v>
      </c>
      <c r="T4144" t="b">
        <v>0</v>
      </c>
      <c r="U4144" t="b">
        <v>0</v>
      </c>
      <c r="V4144" t="b">
        <v>1</v>
      </c>
      <c r="W4144" t="b">
        <v>1</v>
      </c>
      <c r="X4144" t="b">
        <v>1</v>
      </c>
      <c r="Z4144" t="b">
        <f t="shared" si="325"/>
        <v>1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1</v>
      </c>
      <c r="AJ4144" t="b">
        <f t="shared" si="326"/>
        <v>1</v>
      </c>
      <c r="AK4144" t="s">
        <v>5485</v>
      </c>
      <c r="AL4144" t="b">
        <v>1</v>
      </c>
    </row>
    <row r="4145" spans="1:38" x14ac:dyDescent="0.3">
      <c r="A4145">
        <v>-73.958320180000001</v>
      </c>
      <c r="B4145">
        <v>40.79139387</v>
      </c>
      <c r="C4145" t="s">
        <v>5486</v>
      </c>
      <c r="D4145" t="s">
        <v>92</v>
      </c>
      <c r="E4145" t="str">
        <f t="shared" si="324"/>
        <v>far</v>
      </c>
      <c r="F4145" t="s">
        <v>34</v>
      </c>
      <c r="G4145">
        <v>10122018</v>
      </c>
      <c r="H4145" s="1">
        <v>5</v>
      </c>
      <c r="I4145" t="s">
        <v>39</v>
      </c>
      <c r="J4145" t="s">
        <v>40</v>
      </c>
      <c r="N4145" t="s">
        <v>168</v>
      </c>
      <c r="O4145" t="s">
        <v>169</v>
      </c>
      <c r="Q4145" t="s">
        <v>43</v>
      </c>
      <c r="R4145" t="b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1</v>
      </c>
      <c r="Z4145" t="b">
        <f t="shared" si="325"/>
        <v>1</v>
      </c>
      <c r="AA4145" t="b">
        <v>1</v>
      </c>
      <c r="AB4145" t="b">
        <v>0</v>
      </c>
      <c r="AC4145" t="b">
        <v>0</v>
      </c>
      <c r="AD4145" t="b">
        <v>1</v>
      </c>
      <c r="AE4145" t="b">
        <v>1</v>
      </c>
      <c r="AF4145" t="b">
        <v>0</v>
      </c>
      <c r="AG4145" t="b">
        <v>0</v>
      </c>
      <c r="AH4145" t="b">
        <v>1</v>
      </c>
      <c r="AJ4145" t="b">
        <f t="shared" si="326"/>
        <v>1</v>
      </c>
      <c r="AK4145" t="s">
        <v>5487</v>
      </c>
      <c r="AL4145" t="b">
        <v>1</v>
      </c>
    </row>
    <row r="4146" spans="1:38" x14ac:dyDescent="0.3">
      <c r="A4146">
        <v>-73.95596639</v>
      </c>
      <c r="B4146">
        <v>40.797449729999997</v>
      </c>
      <c r="C4146" t="s">
        <v>5493</v>
      </c>
      <c r="D4146" t="s">
        <v>439</v>
      </c>
      <c r="E4146" t="str">
        <f t="shared" si="324"/>
        <v>far</v>
      </c>
      <c r="F4146" t="s">
        <v>48</v>
      </c>
      <c r="G4146">
        <v>10132018</v>
      </c>
      <c r="H4146" s="1">
        <v>7</v>
      </c>
      <c r="I4146" t="s">
        <v>39</v>
      </c>
      <c r="J4146" t="s">
        <v>40</v>
      </c>
      <c r="O4146" t="s">
        <v>55</v>
      </c>
      <c r="Q4146" t="s">
        <v>50</v>
      </c>
      <c r="R4146">
        <v>6</v>
      </c>
      <c r="T4146" t="b">
        <v>0</v>
      </c>
      <c r="U4146" t="b">
        <v>0</v>
      </c>
      <c r="V4146" t="b">
        <v>1</v>
      </c>
      <c r="W4146" t="b">
        <v>0</v>
      </c>
      <c r="X4146" t="b">
        <v>1</v>
      </c>
      <c r="Z4146" t="b">
        <f t="shared" si="325"/>
        <v>1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1</v>
      </c>
      <c r="AI4146" t="s">
        <v>1751</v>
      </c>
      <c r="AJ4146" t="b">
        <f t="shared" si="326"/>
        <v>1</v>
      </c>
      <c r="AK4146" t="s">
        <v>5494</v>
      </c>
      <c r="AL4146" t="b">
        <v>1</v>
      </c>
    </row>
    <row r="4147" spans="1:38" x14ac:dyDescent="0.3">
      <c r="A4147">
        <v>-73.967334940000001</v>
      </c>
      <c r="B4147">
        <v>40.777328969999999</v>
      </c>
      <c r="C4147" t="s">
        <v>5502</v>
      </c>
      <c r="D4147" t="s">
        <v>960</v>
      </c>
      <c r="E4147" t="str">
        <f t="shared" si="324"/>
        <v>far</v>
      </c>
      <c r="F4147" t="s">
        <v>34</v>
      </c>
      <c r="G4147">
        <v>10132018</v>
      </c>
      <c r="H4147" s="1">
        <v>1</v>
      </c>
      <c r="I4147" t="s">
        <v>39</v>
      </c>
      <c r="J4147" t="s">
        <v>40</v>
      </c>
      <c r="N4147" t="s">
        <v>41</v>
      </c>
      <c r="O4147" t="s">
        <v>42</v>
      </c>
      <c r="Q4147" t="s">
        <v>43</v>
      </c>
      <c r="R4147" t="b">
        <v>0</v>
      </c>
      <c r="S4147" t="s">
        <v>961</v>
      </c>
      <c r="T4147" t="b">
        <v>0</v>
      </c>
      <c r="U4147" t="b">
        <v>0</v>
      </c>
      <c r="V4147" t="b">
        <v>0</v>
      </c>
      <c r="W4147" t="b">
        <v>1</v>
      </c>
      <c r="X4147" t="b">
        <v>1</v>
      </c>
      <c r="Z4147" t="b">
        <f t="shared" si="325"/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1</v>
      </c>
      <c r="AJ4147" t="b">
        <f t="shared" si="326"/>
        <v>1</v>
      </c>
      <c r="AK4147" t="s">
        <v>5503</v>
      </c>
      <c r="AL4147" t="b">
        <v>1</v>
      </c>
    </row>
    <row r="4148" spans="1:38" x14ac:dyDescent="0.3">
      <c r="A4148">
        <v>-73.970757140000003</v>
      </c>
      <c r="B4148">
        <v>40.775885979999998</v>
      </c>
      <c r="C4148" t="s">
        <v>5506</v>
      </c>
      <c r="D4148" t="s">
        <v>79</v>
      </c>
      <c r="E4148" t="str">
        <f t="shared" si="324"/>
        <v>far</v>
      </c>
      <c r="F4148" t="s">
        <v>34</v>
      </c>
      <c r="G4148">
        <v>10082018</v>
      </c>
      <c r="H4148" s="1">
        <v>2</v>
      </c>
      <c r="I4148" t="s">
        <v>39</v>
      </c>
      <c r="J4148" t="s">
        <v>40</v>
      </c>
      <c r="N4148" t="s">
        <v>84</v>
      </c>
      <c r="O4148" t="s">
        <v>103</v>
      </c>
      <c r="Q4148" t="s">
        <v>50</v>
      </c>
      <c r="R4148">
        <v>10</v>
      </c>
      <c r="T4148" t="b">
        <v>0</v>
      </c>
      <c r="U4148" t="b">
        <v>0</v>
      </c>
      <c r="V4148" t="b">
        <v>0</v>
      </c>
      <c r="W4148" t="b">
        <v>0</v>
      </c>
      <c r="X4148" t="b">
        <v>1</v>
      </c>
      <c r="Z4148" t="b">
        <f t="shared" si="325"/>
        <v>1</v>
      </c>
      <c r="AA4148" t="b">
        <v>0</v>
      </c>
      <c r="AB4148" t="b">
        <v>0</v>
      </c>
      <c r="AC4148" t="b">
        <v>0</v>
      </c>
      <c r="AD4148" t="b">
        <v>1</v>
      </c>
      <c r="AE4148" t="b">
        <v>0</v>
      </c>
      <c r="AF4148" t="b">
        <v>0</v>
      </c>
      <c r="AG4148" t="b">
        <v>1</v>
      </c>
      <c r="AH4148" t="b">
        <v>0</v>
      </c>
      <c r="AJ4148" t="b">
        <f t="shared" si="326"/>
        <v>1</v>
      </c>
      <c r="AK4148" t="s">
        <v>5507</v>
      </c>
      <c r="AL4148" t="b">
        <v>1</v>
      </c>
    </row>
    <row r="4149" spans="1:38" x14ac:dyDescent="0.3">
      <c r="A4149">
        <v>-73.95693181</v>
      </c>
      <c r="B4149">
        <v>40.797344209999999</v>
      </c>
      <c r="C4149" t="s">
        <v>5523</v>
      </c>
      <c r="D4149" t="s">
        <v>1248</v>
      </c>
      <c r="E4149" t="str">
        <f t="shared" ref="E4149:E4212" si="327">IF(D4149="05D","near",IF(D4149="07D","near",IF(D4149="06C","near",IF(D4149="06E","near",IF(D4149="06D","near","far")))))</f>
        <v>far</v>
      </c>
      <c r="F4149" t="s">
        <v>34</v>
      </c>
      <c r="G4149">
        <v>10062018</v>
      </c>
      <c r="H4149" s="1">
        <v>7</v>
      </c>
      <c r="I4149" t="s">
        <v>39</v>
      </c>
      <c r="J4149" t="s">
        <v>40</v>
      </c>
      <c r="O4149" t="s">
        <v>55</v>
      </c>
      <c r="Q4149" t="s">
        <v>43</v>
      </c>
      <c r="R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Z4149" t="b">
        <f t="shared" ref="Z4149:Z4212" si="328">ISBLANK(Y4149)</f>
        <v>1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1</v>
      </c>
      <c r="AJ4149" t="b">
        <f t="shared" ref="AJ4149:AJ4212" si="329">OR(AB4149,AC4149, AD4149, AH4149)</f>
        <v>1</v>
      </c>
      <c r="AK4149" t="s">
        <v>5524</v>
      </c>
      <c r="AL4149" t="b">
        <v>1</v>
      </c>
    </row>
    <row r="4150" spans="1:38" x14ac:dyDescent="0.3">
      <c r="A4150">
        <v>-73.967750089999996</v>
      </c>
      <c r="B4150">
        <v>40.772606099999997</v>
      </c>
      <c r="C4150" t="s">
        <v>5536</v>
      </c>
      <c r="D4150" t="s">
        <v>1270</v>
      </c>
      <c r="E4150" t="str">
        <f t="shared" si="327"/>
        <v>far</v>
      </c>
      <c r="F4150" t="s">
        <v>48</v>
      </c>
      <c r="G4150">
        <v>10122018</v>
      </c>
      <c r="H4150" s="1">
        <v>1</v>
      </c>
      <c r="I4150" t="s">
        <v>39</v>
      </c>
      <c r="J4150" t="s">
        <v>40</v>
      </c>
      <c r="N4150" t="s">
        <v>117</v>
      </c>
      <c r="O4150" t="s">
        <v>118</v>
      </c>
      <c r="Q4150" t="s">
        <v>43</v>
      </c>
      <c r="R4150" t="b">
        <v>0</v>
      </c>
      <c r="T4150" t="b">
        <v>0</v>
      </c>
      <c r="U4150" t="b">
        <v>0</v>
      </c>
      <c r="V4150" t="b">
        <v>0</v>
      </c>
      <c r="W4150" t="b">
        <v>1</v>
      </c>
      <c r="X4150" t="b">
        <v>0</v>
      </c>
      <c r="Z4150" t="b">
        <f t="shared" si="328"/>
        <v>1</v>
      </c>
      <c r="AA4150" t="b">
        <v>0</v>
      </c>
      <c r="AB4150" t="b">
        <v>0</v>
      </c>
      <c r="AC4150" t="b">
        <v>0</v>
      </c>
      <c r="AD4150" t="b">
        <v>0</v>
      </c>
      <c r="AE4150" t="b">
        <v>1</v>
      </c>
      <c r="AF4150" t="b">
        <v>0</v>
      </c>
      <c r="AG4150" t="b">
        <v>0</v>
      </c>
      <c r="AH4150" t="b">
        <v>1</v>
      </c>
      <c r="AJ4150" t="b">
        <f t="shared" si="329"/>
        <v>1</v>
      </c>
      <c r="AK4150" t="s">
        <v>5537</v>
      </c>
      <c r="AL4150" t="b">
        <v>1</v>
      </c>
    </row>
    <row r="4151" spans="1:38" x14ac:dyDescent="0.3">
      <c r="A4151">
        <v>-73.971053150000003</v>
      </c>
      <c r="B4151">
        <v>40.777375710000001</v>
      </c>
      <c r="C4151" t="s">
        <v>5544</v>
      </c>
      <c r="D4151" t="s">
        <v>741</v>
      </c>
      <c r="E4151" t="str">
        <f t="shared" si="327"/>
        <v>far</v>
      </c>
      <c r="F4151" t="s">
        <v>34</v>
      </c>
      <c r="G4151">
        <v>10192018</v>
      </c>
      <c r="H4151" s="1">
        <v>6</v>
      </c>
      <c r="I4151" t="s">
        <v>39</v>
      </c>
      <c r="J4151" t="s">
        <v>40</v>
      </c>
      <c r="O4151" t="s">
        <v>55</v>
      </c>
      <c r="Q4151" t="s">
        <v>43</v>
      </c>
      <c r="R4151" t="b">
        <v>0</v>
      </c>
      <c r="T4151" t="b">
        <v>0</v>
      </c>
      <c r="U4151" t="b">
        <v>0</v>
      </c>
      <c r="V4151" t="b">
        <v>0</v>
      </c>
      <c r="W4151" t="b">
        <v>1</v>
      </c>
      <c r="X4151" t="b">
        <v>0</v>
      </c>
      <c r="Z4151" t="b">
        <f t="shared" si="328"/>
        <v>1</v>
      </c>
      <c r="AA4151" t="b">
        <v>0</v>
      </c>
      <c r="AB4151" t="b">
        <v>0</v>
      </c>
      <c r="AC4151" t="b">
        <v>0</v>
      </c>
      <c r="AD4151" t="b">
        <v>1</v>
      </c>
      <c r="AE4151" t="b">
        <v>0</v>
      </c>
      <c r="AF4151" t="b">
        <v>0</v>
      </c>
      <c r="AG4151" t="b">
        <v>1</v>
      </c>
      <c r="AH4151" t="b">
        <v>0</v>
      </c>
      <c r="AJ4151" t="b">
        <f t="shared" si="329"/>
        <v>1</v>
      </c>
      <c r="AK4151" t="s">
        <v>5545</v>
      </c>
      <c r="AL4151" t="b">
        <v>1</v>
      </c>
    </row>
    <row r="4152" spans="1:38" x14ac:dyDescent="0.3">
      <c r="A4152">
        <v>-73.959444599999998</v>
      </c>
      <c r="B4152">
        <v>40.791780039999999</v>
      </c>
      <c r="C4152" t="s">
        <v>5551</v>
      </c>
      <c r="D4152" t="s">
        <v>1205</v>
      </c>
      <c r="E4152" t="str">
        <f t="shared" si="327"/>
        <v>far</v>
      </c>
      <c r="F4152" t="s">
        <v>48</v>
      </c>
      <c r="G4152">
        <v>10172018</v>
      </c>
      <c r="H4152" s="1">
        <v>6</v>
      </c>
      <c r="I4152" t="s">
        <v>39</v>
      </c>
      <c r="J4152" t="s">
        <v>192</v>
      </c>
      <c r="O4152" t="s">
        <v>193</v>
      </c>
      <c r="Q4152" t="s">
        <v>50</v>
      </c>
      <c r="R4152">
        <v>10</v>
      </c>
      <c r="T4152" t="b">
        <v>0</v>
      </c>
      <c r="U4152" t="b">
        <v>0</v>
      </c>
      <c r="V4152" t="b">
        <v>1</v>
      </c>
      <c r="W4152" t="b">
        <v>0</v>
      </c>
      <c r="X4152" t="b">
        <v>0</v>
      </c>
      <c r="Z4152" t="b">
        <f t="shared" si="328"/>
        <v>1</v>
      </c>
      <c r="AA4152" t="b">
        <v>1</v>
      </c>
      <c r="AB4152" t="b">
        <v>1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1</v>
      </c>
      <c r="AI4152" t="s">
        <v>5552</v>
      </c>
      <c r="AJ4152" t="b">
        <f t="shared" si="329"/>
        <v>1</v>
      </c>
      <c r="AK4152" t="s">
        <v>5553</v>
      </c>
      <c r="AL4152" t="b">
        <v>1</v>
      </c>
    </row>
    <row r="4153" spans="1:38" x14ac:dyDescent="0.3">
      <c r="A4153">
        <v>-73.969758319999997</v>
      </c>
      <c r="B4153">
        <v>40.778732040000001</v>
      </c>
      <c r="C4153" t="s">
        <v>5558</v>
      </c>
      <c r="D4153" t="s">
        <v>721</v>
      </c>
      <c r="E4153" t="str">
        <f t="shared" si="327"/>
        <v>far</v>
      </c>
      <c r="F4153" t="s">
        <v>48</v>
      </c>
      <c r="G4153">
        <v>10072018</v>
      </c>
      <c r="H4153" s="1">
        <v>5</v>
      </c>
      <c r="I4153" t="s">
        <v>39</v>
      </c>
      <c r="J4153" t="s">
        <v>40</v>
      </c>
      <c r="O4153" t="s">
        <v>55</v>
      </c>
      <c r="P4153" t="s">
        <v>5559</v>
      </c>
      <c r="Q4153" t="s">
        <v>43</v>
      </c>
      <c r="R4153" t="b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Z4153" t="b">
        <f t="shared" si="328"/>
        <v>1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1</v>
      </c>
      <c r="AJ4153" t="b">
        <f t="shared" si="329"/>
        <v>1</v>
      </c>
      <c r="AK4153" t="s">
        <v>5560</v>
      </c>
      <c r="AL4153" t="b">
        <v>1</v>
      </c>
    </row>
    <row r="4154" spans="1:38" x14ac:dyDescent="0.3">
      <c r="A4154">
        <v>-73.969912480000005</v>
      </c>
      <c r="B4154">
        <v>40.774301700000002</v>
      </c>
      <c r="C4154" t="s">
        <v>5561</v>
      </c>
      <c r="D4154" t="s">
        <v>655</v>
      </c>
      <c r="E4154" t="str">
        <f t="shared" si="327"/>
        <v>far</v>
      </c>
      <c r="F4154" t="s">
        <v>34</v>
      </c>
      <c r="G4154">
        <v>10072018</v>
      </c>
      <c r="H4154" s="1">
        <v>7</v>
      </c>
      <c r="I4154" t="s">
        <v>39</v>
      </c>
      <c r="J4154" t="s">
        <v>40</v>
      </c>
      <c r="N4154" t="s">
        <v>117</v>
      </c>
      <c r="O4154" t="s">
        <v>118</v>
      </c>
      <c r="Q4154" t="s">
        <v>43</v>
      </c>
      <c r="R4154" t="b">
        <v>0</v>
      </c>
      <c r="T4154" t="b">
        <v>1</v>
      </c>
      <c r="U4154" t="b">
        <v>1</v>
      </c>
      <c r="V4154" t="b">
        <v>1</v>
      </c>
      <c r="W4154" t="b">
        <v>0</v>
      </c>
      <c r="X4154" t="b">
        <v>1</v>
      </c>
      <c r="Z4154" t="b">
        <f t="shared" si="328"/>
        <v>1</v>
      </c>
      <c r="AA4154" t="b">
        <v>0</v>
      </c>
      <c r="AB4154" t="b">
        <v>0</v>
      </c>
      <c r="AC4154" t="b">
        <v>0</v>
      </c>
      <c r="AD4154" t="b">
        <v>1</v>
      </c>
      <c r="AE4154" t="b">
        <v>0</v>
      </c>
      <c r="AF4154" t="b">
        <v>0</v>
      </c>
      <c r="AG4154" t="b">
        <v>1</v>
      </c>
      <c r="AH4154" t="b">
        <v>0</v>
      </c>
      <c r="AJ4154" t="b">
        <f t="shared" si="329"/>
        <v>1</v>
      </c>
      <c r="AK4154" t="s">
        <v>5562</v>
      </c>
      <c r="AL4154" t="b">
        <v>1</v>
      </c>
    </row>
    <row r="4155" spans="1:38" x14ac:dyDescent="0.3">
      <c r="A4155">
        <v>-73.967497879999996</v>
      </c>
      <c r="B4155">
        <v>40.776288409999999</v>
      </c>
      <c r="C4155" t="s">
        <v>5571</v>
      </c>
      <c r="D4155" t="s">
        <v>326</v>
      </c>
      <c r="E4155" t="str">
        <f t="shared" si="327"/>
        <v>far</v>
      </c>
      <c r="F4155" t="s">
        <v>34</v>
      </c>
      <c r="G4155">
        <v>10192018</v>
      </c>
      <c r="H4155" s="1">
        <v>10</v>
      </c>
      <c r="I4155" t="s">
        <v>39</v>
      </c>
      <c r="J4155" t="s">
        <v>40</v>
      </c>
      <c r="O4155" t="s">
        <v>55</v>
      </c>
      <c r="Q4155" t="s">
        <v>50</v>
      </c>
      <c r="R4155">
        <v>1</v>
      </c>
      <c r="S4155" t="s">
        <v>5572</v>
      </c>
      <c r="T4155" t="b">
        <v>0</v>
      </c>
      <c r="U4155" t="b">
        <v>0</v>
      </c>
      <c r="V4155" t="b">
        <v>0</v>
      </c>
      <c r="W4155" t="b">
        <v>1</v>
      </c>
      <c r="X4155" t="b">
        <v>0</v>
      </c>
      <c r="Z4155" t="b">
        <f t="shared" si="328"/>
        <v>1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1</v>
      </c>
      <c r="AJ4155" t="b">
        <f t="shared" si="329"/>
        <v>1</v>
      </c>
      <c r="AK4155" t="s">
        <v>5573</v>
      </c>
      <c r="AL4155" t="b">
        <v>1</v>
      </c>
    </row>
    <row r="4156" spans="1:38" x14ac:dyDescent="0.3">
      <c r="A4156">
        <v>-73.969438240000002</v>
      </c>
      <c r="B4156">
        <v>40.78463507</v>
      </c>
      <c r="C4156" t="s">
        <v>5578</v>
      </c>
      <c r="D4156" t="s">
        <v>313</v>
      </c>
      <c r="E4156" t="str">
        <f t="shared" si="327"/>
        <v>far</v>
      </c>
      <c r="F4156" t="s">
        <v>48</v>
      </c>
      <c r="G4156">
        <v>10082018</v>
      </c>
      <c r="H4156" s="1">
        <v>4</v>
      </c>
      <c r="I4156" t="s">
        <v>39</v>
      </c>
      <c r="J4156" t="s">
        <v>41</v>
      </c>
      <c r="N4156" t="s">
        <v>40</v>
      </c>
      <c r="O4156" t="s">
        <v>110</v>
      </c>
      <c r="Q4156" t="s">
        <v>43</v>
      </c>
      <c r="R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1</v>
      </c>
      <c r="Z4156" t="b">
        <f t="shared" si="328"/>
        <v>1</v>
      </c>
      <c r="AA4156" t="b">
        <v>0</v>
      </c>
      <c r="AB4156" t="b">
        <v>0</v>
      </c>
      <c r="AC4156" t="b">
        <v>0</v>
      </c>
      <c r="AD4156" t="b">
        <v>0</v>
      </c>
      <c r="AE4156" t="b">
        <v>1</v>
      </c>
      <c r="AF4156" t="b">
        <v>0</v>
      </c>
      <c r="AG4156" t="b">
        <v>0</v>
      </c>
      <c r="AH4156" t="b">
        <v>1</v>
      </c>
      <c r="AJ4156" t="b">
        <f t="shared" si="329"/>
        <v>1</v>
      </c>
      <c r="AK4156" t="s">
        <v>5579</v>
      </c>
      <c r="AL4156" t="b">
        <v>1</v>
      </c>
    </row>
    <row r="4157" spans="1:38" x14ac:dyDescent="0.3">
      <c r="A4157">
        <v>-73.962071940000001</v>
      </c>
      <c r="B4157">
        <v>40.788637450000003</v>
      </c>
      <c r="C4157" t="s">
        <v>5600</v>
      </c>
      <c r="D4157" t="s">
        <v>1425</v>
      </c>
      <c r="E4157" t="str">
        <f t="shared" si="327"/>
        <v>far</v>
      </c>
      <c r="F4157" t="s">
        <v>34</v>
      </c>
      <c r="G4157">
        <v>10102018</v>
      </c>
      <c r="H4157" s="1">
        <v>2</v>
      </c>
      <c r="I4157" t="s">
        <v>39</v>
      </c>
      <c r="J4157" t="s">
        <v>40</v>
      </c>
      <c r="N4157" t="s">
        <v>117</v>
      </c>
      <c r="O4157" t="s">
        <v>118</v>
      </c>
      <c r="Q4157" t="s">
        <v>43</v>
      </c>
      <c r="R4157" t="b">
        <v>0</v>
      </c>
      <c r="T4157" t="b">
        <v>0</v>
      </c>
      <c r="U4157" t="b">
        <v>0</v>
      </c>
      <c r="V4157" t="b">
        <v>0</v>
      </c>
      <c r="W4157" t="b">
        <v>1</v>
      </c>
      <c r="X4157" t="b">
        <v>0</v>
      </c>
      <c r="Z4157" t="b">
        <f t="shared" si="328"/>
        <v>1</v>
      </c>
      <c r="AA4157" t="b">
        <v>0</v>
      </c>
      <c r="AB4157" t="b">
        <v>0</v>
      </c>
      <c r="AC4157" t="b">
        <v>0</v>
      </c>
      <c r="AD4157" t="b">
        <v>0</v>
      </c>
      <c r="AE4157" t="b">
        <v>1</v>
      </c>
      <c r="AF4157" t="b">
        <v>0</v>
      </c>
      <c r="AG4157" t="b">
        <v>0</v>
      </c>
      <c r="AH4157" t="b">
        <v>1</v>
      </c>
      <c r="AJ4157" t="b">
        <f t="shared" si="329"/>
        <v>1</v>
      </c>
      <c r="AK4157" t="s">
        <v>5601</v>
      </c>
      <c r="AL4157" t="b">
        <v>1</v>
      </c>
    </row>
    <row r="4158" spans="1:38" x14ac:dyDescent="0.3">
      <c r="A4158">
        <v>-73.973474179999997</v>
      </c>
      <c r="B4158">
        <v>40.766328450000003</v>
      </c>
      <c r="C4158" t="s">
        <v>5611</v>
      </c>
      <c r="D4158" t="s">
        <v>1902</v>
      </c>
      <c r="E4158" t="str">
        <f t="shared" si="327"/>
        <v>far</v>
      </c>
      <c r="F4158" t="s">
        <v>34</v>
      </c>
      <c r="G4158">
        <v>10142018</v>
      </c>
      <c r="H4158" s="1">
        <v>3</v>
      </c>
      <c r="I4158" t="s">
        <v>39</v>
      </c>
      <c r="J4158" t="s">
        <v>41</v>
      </c>
      <c r="N4158" t="s">
        <v>40</v>
      </c>
      <c r="O4158" t="s">
        <v>110</v>
      </c>
      <c r="Q4158" t="s">
        <v>43</v>
      </c>
      <c r="R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1</v>
      </c>
      <c r="Z4158" t="b">
        <f t="shared" si="328"/>
        <v>1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1</v>
      </c>
      <c r="AJ4158" t="b">
        <f t="shared" si="329"/>
        <v>1</v>
      </c>
      <c r="AK4158" t="s">
        <v>5612</v>
      </c>
      <c r="AL4158" t="b">
        <v>1</v>
      </c>
    </row>
    <row r="4159" spans="1:38" x14ac:dyDescent="0.3">
      <c r="A4159">
        <v>-73.966892200000004</v>
      </c>
      <c r="B4159">
        <v>40.782353569999998</v>
      </c>
      <c r="C4159" t="s">
        <v>5620</v>
      </c>
      <c r="D4159" t="s">
        <v>469</v>
      </c>
      <c r="E4159" t="str">
        <f t="shared" si="327"/>
        <v>far</v>
      </c>
      <c r="F4159" t="s">
        <v>48</v>
      </c>
      <c r="G4159">
        <v>10082018</v>
      </c>
      <c r="H4159" s="1">
        <v>6</v>
      </c>
      <c r="I4159" t="s">
        <v>39</v>
      </c>
      <c r="J4159" t="s">
        <v>40</v>
      </c>
      <c r="O4159" t="s">
        <v>55</v>
      </c>
      <c r="Q4159" t="s">
        <v>43</v>
      </c>
      <c r="R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1</v>
      </c>
      <c r="Z4159" t="b">
        <f t="shared" si="328"/>
        <v>1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1</v>
      </c>
      <c r="AJ4159" t="b">
        <f t="shared" si="329"/>
        <v>1</v>
      </c>
      <c r="AK4159" t="s">
        <v>5621</v>
      </c>
      <c r="AL4159" t="b">
        <v>1</v>
      </c>
    </row>
    <row r="4160" spans="1:38" x14ac:dyDescent="0.3">
      <c r="A4160">
        <v>-73.969778770000005</v>
      </c>
      <c r="B4160">
        <v>40.778174620000001</v>
      </c>
      <c r="C4160" t="s">
        <v>5622</v>
      </c>
      <c r="D4160" t="s">
        <v>721</v>
      </c>
      <c r="E4160" t="str">
        <f t="shared" si="327"/>
        <v>far</v>
      </c>
      <c r="F4160" t="s">
        <v>34</v>
      </c>
      <c r="G4160">
        <v>10102018</v>
      </c>
      <c r="H4160" s="1">
        <v>5</v>
      </c>
      <c r="I4160" t="s">
        <v>39</v>
      </c>
      <c r="J4160" t="s">
        <v>40</v>
      </c>
      <c r="O4160" t="s">
        <v>55</v>
      </c>
      <c r="Q4160" t="s">
        <v>43</v>
      </c>
      <c r="R4160" t="b">
        <v>0</v>
      </c>
      <c r="T4160" t="b">
        <v>1</v>
      </c>
      <c r="U4160" t="b">
        <v>0</v>
      </c>
      <c r="V4160" t="b">
        <v>0</v>
      </c>
      <c r="W4160" t="b">
        <v>0</v>
      </c>
      <c r="X4160" t="b">
        <v>1</v>
      </c>
      <c r="Z4160" t="b">
        <f t="shared" si="328"/>
        <v>1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1</v>
      </c>
      <c r="AJ4160" t="b">
        <f t="shared" si="329"/>
        <v>1</v>
      </c>
      <c r="AK4160" t="s">
        <v>5623</v>
      </c>
      <c r="AL4160" t="b">
        <v>1</v>
      </c>
    </row>
    <row r="4161" spans="1:38" x14ac:dyDescent="0.3">
      <c r="A4161">
        <v>-73.956582420000004</v>
      </c>
      <c r="B4161">
        <v>40.797312050000002</v>
      </c>
      <c r="C4161" t="s">
        <v>5627</v>
      </c>
      <c r="D4161" t="s">
        <v>439</v>
      </c>
      <c r="E4161" t="str">
        <f t="shared" si="327"/>
        <v>far</v>
      </c>
      <c r="F4161" t="s">
        <v>48</v>
      </c>
      <c r="G4161">
        <v>10132018</v>
      </c>
      <c r="H4161" s="1">
        <v>6</v>
      </c>
      <c r="I4161" t="s">
        <v>39</v>
      </c>
      <c r="J4161" t="s">
        <v>40</v>
      </c>
      <c r="N4161" t="s">
        <v>41</v>
      </c>
      <c r="O4161" t="s">
        <v>42</v>
      </c>
      <c r="Q4161" t="s">
        <v>50</v>
      </c>
      <c r="R4161">
        <v>15</v>
      </c>
      <c r="T4161" t="b">
        <v>1</v>
      </c>
      <c r="U4161" t="b">
        <v>0</v>
      </c>
      <c r="V4161" t="b">
        <v>1</v>
      </c>
      <c r="W4161" t="b">
        <v>0</v>
      </c>
      <c r="X4161" t="b">
        <v>1</v>
      </c>
      <c r="Z4161" t="b">
        <f t="shared" si="328"/>
        <v>1</v>
      </c>
      <c r="AA4161" t="b">
        <v>1</v>
      </c>
      <c r="AB4161" t="b">
        <v>0</v>
      </c>
      <c r="AC4161" t="b">
        <v>0</v>
      </c>
      <c r="AD4161" t="b">
        <v>0</v>
      </c>
      <c r="AE4161" t="b">
        <v>1</v>
      </c>
      <c r="AF4161" t="b">
        <v>0</v>
      </c>
      <c r="AG4161" t="b">
        <v>0</v>
      </c>
      <c r="AH4161" t="b">
        <v>1</v>
      </c>
      <c r="AJ4161" t="b">
        <f t="shared" si="329"/>
        <v>1</v>
      </c>
      <c r="AK4161" t="s">
        <v>5628</v>
      </c>
      <c r="AL4161" t="b">
        <v>1</v>
      </c>
    </row>
    <row r="4162" spans="1:38" x14ac:dyDescent="0.3">
      <c r="A4162">
        <v>-73.950962820000001</v>
      </c>
      <c r="B4162">
        <v>40.797777570000001</v>
      </c>
      <c r="C4162" t="s">
        <v>5631</v>
      </c>
      <c r="D4162" t="s">
        <v>686</v>
      </c>
      <c r="E4162" t="str">
        <f t="shared" si="327"/>
        <v>far</v>
      </c>
      <c r="F4162" t="s">
        <v>34</v>
      </c>
      <c r="G4162">
        <v>10142018</v>
      </c>
      <c r="H4162" s="1">
        <v>1</v>
      </c>
      <c r="I4162" t="s">
        <v>39</v>
      </c>
      <c r="J4162" t="s">
        <v>41</v>
      </c>
      <c r="N4162" t="s">
        <v>40</v>
      </c>
      <c r="O4162" t="s">
        <v>110</v>
      </c>
      <c r="Q4162" t="s">
        <v>50</v>
      </c>
      <c r="R4162">
        <v>2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Z4162" t="b">
        <f t="shared" si="328"/>
        <v>1</v>
      </c>
      <c r="AA4162" t="b">
        <v>0</v>
      </c>
      <c r="AB4162" t="b">
        <v>0</v>
      </c>
      <c r="AC4162" t="b">
        <v>0</v>
      </c>
      <c r="AD4162" t="b">
        <v>0</v>
      </c>
      <c r="AE4162" t="b">
        <v>1</v>
      </c>
      <c r="AF4162" t="b">
        <v>0</v>
      </c>
      <c r="AG4162" t="b">
        <v>0</v>
      </c>
      <c r="AH4162" t="b">
        <v>1</v>
      </c>
      <c r="AJ4162" t="b">
        <f t="shared" si="329"/>
        <v>1</v>
      </c>
      <c r="AK4162" t="s">
        <v>5632</v>
      </c>
      <c r="AL4162" t="b">
        <v>1</v>
      </c>
    </row>
    <row r="4163" spans="1:38" x14ac:dyDescent="0.3">
      <c r="A4163">
        <v>-73.977422849999996</v>
      </c>
      <c r="B4163">
        <v>40.768639980000003</v>
      </c>
      <c r="C4163" t="s">
        <v>5633</v>
      </c>
      <c r="D4163" t="s">
        <v>512</v>
      </c>
      <c r="E4163" t="str">
        <f t="shared" si="327"/>
        <v>far</v>
      </c>
      <c r="F4163" t="s">
        <v>48</v>
      </c>
      <c r="G4163">
        <v>10062018</v>
      </c>
      <c r="H4163" s="1">
        <v>5</v>
      </c>
      <c r="I4163" t="s">
        <v>39</v>
      </c>
      <c r="J4163" t="s">
        <v>41</v>
      </c>
      <c r="N4163" t="s">
        <v>40</v>
      </c>
      <c r="O4163" t="s">
        <v>110</v>
      </c>
      <c r="Q4163" t="s">
        <v>43</v>
      </c>
      <c r="R4163" t="b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Z4163" t="b">
        <f t="shared" si="328"/>
        <v>1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1</v>
      </c>
      <c r="AI4163" t="s">
        <v>5634</v>
      </c>
      <c r="AJ4163" t="b">
        <f t="shared" si="329"/>
        <v>1</v>
      </c>
      <c r="AK4163" t="s">
        <v>5635</v>
      </c>
      <c r="AL4163" t="b">
        <v>1</v>
      </c>
    </row>
    <row r="4164" spans="1:38" x14ac:dyDescent="0.3">
      <c r="A4164">
        <v>-73.960969289999994</v>
      </c>
      <c r="B4164">
        <v>40.790502889999999</v>
      </c>
      <c r="C4164" t="s">
        <v>5673</v>
      </c>
      <c r="D4164" t="s">
        <v>621</v>
      </c>
      <c r="E4164" t="str">
        <f t="shared" si="327"/>
        <v>far</v>
      </c>
      <c r="F4164" t="s">
        <v>48</v>
      </c>
      <c r="G4164">
        <v>10142018</v>
      </c>
      <c r="H4164" s="1">
        <v>7</v>
      </c>
      <c r="J4164" t="s">
        <v>40</v>
      </c>
      <c r="O4164" t="s">
        <v>55</v>
      </c>
      <c r="Q4164" t="s">
        <v>43</v>
      </c>
      <c r="R4164" t="b">
        <v>0</v>
      </c>
      <c r="S4164" t="s">
        <v>5674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Z4164" t="b">
        <f t="shared" si="328"/>
        <v>1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0</v>
      </c>
      <c r="AH4164" t="b">
        <v>1</v>
      </c>
      <c r="AJ4164" t="b">
        <f t="shared" si="329"/>
        <v>1</v>
      </c>
      <c r="AK4164" t="s">
        <v>5675</v>
      </c>
      <c r="AL4164" t="b">
        <v>1</v>
      </c>
    </row>
    <row r="4165" spans="1:38" x14ac:dyDescent="0.3">
      <c r="A4165">
        <v>-73.956937539999998</v>
      </c>
      <c r="B4165">
        <v>40.793539799999998</v>
      </c>
      <c r="C4165" t="s">
        <v>5678</v>
      </c>
      <c r="D4165" t="s">
        <v>1045</v>
      </c>
      <c r="E4165" t="str">
        <f t="shared" si="327"/>
        <v>far</v>
      </c>
      <c r="F4165" t="s">
        <v>48</v>
      </c>
      <c r="G4165">
        <v>10132018</v>
      </c>
      <c r="H4165" s="1">
        <v>2</v>
      </c>
      <c r="I4165" t="s">
        <v>39</v>
      </c>
      <c r="J4165" t="s">
        <v>40</v>
      </c>
      <c r="O4165" t="s">
        <v>55</v>
      </c>
      <c r="Q4165" t="s">
        <v>43</v>
      </c>
      <c r="R4165" t="b">
        <v>0</v>
      </c>
      <c r="T4165" t="b">
        <v>1</v>
      </c>
      <c r="U4165" t="b">
        <v>0</v>
      </c>
      <c r="V4165" t="b">
        <v>0</v>
      </c>
      <c r="W4165" t="b">
        <v>1</v>
      </c>
      <c r="X4165" t="b">
        <v>0</v>
      </c>
      <c r="Z4165" t="b">
        <f t="shared" si="328"/>
        <v>1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1</v>
      </c>
      <c r="AJ4165" t="b">
        <f t="shared" si="329"/>
        <v>1</v>
      </c>
      <c r="AK4165" t="s">
        <v>5679</v>
      </c>
      <c r="AL4165" t="b">
        <v>1</v>
      </c>
    </row>
    <row r="4166" spans="1:38" x14ac:dyDescent="0.3">
      <c r="A4166">
        <v>-73.967394949999999</v>
      </c>
      <c r="B4166">
        <v>40.782621849999998</v>
      </c>
      <c r="C4166" t="s">
        <v>5696</v>
      </c>
      <c r="D4166" t="s">
        <v>469</v>
      </c>
      <c r="E4166" t="str">
        <f t="shared" si="327"/>
        <v>far</v>
      </c>
      <c r="F4166" t="s">
        <v>48</v>
      </c>
      <c r="G4166">
        <v>10082018</v>
      </c>
      <c r="H4166" s="1">
        <v>4</v>
      </c>
      <c r="I4166" t="s">
        <v>39</v>
      </c>
      <c r="J4166" t="s">
        <v>40</v>
      </c>
      <c r="N4166" t="s">
        <v>41</v>
      </c>
      <c r="O4166" t="s">
        <v>42</v>
      </c>
      <c r="Q4166" t="s">
        <v>43</v>
      </c>
      <c r="R4166" t="b">
        <v>0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Z4166" t="b">
        <f t="shared" si="328"/>
        <v>1</v>
      </c>
      <c r="AA4166" t="b">
        <v>0</v>
      </c>
      <c r="AB4166" t="b">
        <v>0</v>
      </c>
      <c r="AC4166" t="b">
        <v>0</v>
      </c>
      <c r="AD4166" t="b">
        <v>0</v>
      </c>
      <c r="AE4166" t="b">
        <v>1</v>
      </c>
      <c r="AF4166" t="b">
        <v>0</v>
      </c>
      <c r="AG4166" t="b">
        <v>0</v>
      </c>
      <c r="AH4166" t="b">
        <v>1</v>
      </c>
      <c r="AJ4166" t="b">
        <f t="shared" si="329"/>
        <v>1</v>
      </c>
      <c r="AK4166" t="s">
        <v>5697</v>
      </c>
      <c r="AL4166" t="b">
        <v>1</v>
      </c>
    </row>
    <row r="4167" spans="1:38" x14ac:dyDescent="0.3">
      <c r="A4167">
        <v>-73.956967090000006</v>
      </c>
      <c r="B4167">
        <v>40.794879289999997</v>
      </c>
      <c r="C4167" t="s">
        <v>37</v>
      </c>
      <c r="D4167" t="s">
        <v>38</v>
      </c>
      <c r="E4167" t="str">
        <f t="shared" si="327"/>
        <v>far</v>
      </c>
      <c r="F4167" t="s">
        <v>34</v>
      </c>
      <c r="G4167">
        <v>10062018</v>
      </c>
      <c r="H4167" s="1">
        <v>3</v>
      </c>
      <c r="I4167" t="s">
        <v>39</v>
      </c>
      <c r="J4167" t="s">
        <v>40</v>
      </c>
      <c r="N4167" t="s">
        <v>41</v>
      </c>
      <c r="O4167" t="s">
        <v>42</v>
      </c>
      <c r="Q4167" t="s">
        <v>43</v>
      </c>
      <c r="R4167" t="b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Z4167" t="b">
        <f t="shared" si="328"/>
        <v>1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1</v>
      </c>
      <c r="AI4167" t="s">
        <v>44</v>
      </c>
      <c r="AJ4167" t="b">
        <f t="shared" si="329"/>
        <v>1</v>
      </c>
      <c r="AK4167" t="s">
        <v>5698</v>
      </c>
      <c r="AL4167" t="b">
        <v>1</v>
      </c>
    </row>
    <row r="4168" spans="1:38" x14ac:dyDescent="0.3">
      <c r="A4168">
        <v>-73.961198580000001</v>
      </c>
      <c r="B4168">
        <v>40.791604820000003</v>
      </c>
      <c r="C4168" t="s">
        <v>5707</v>
      </c>
      <c r="D4168" t="s">
        <v>616</v>
      </c>
      <c r="E4168" t="str">
        <f t="shared" si="327"/>
        <v>far</v>
      </c>
      <c r="F4168" t="s">
        <v>48</v>
      </c>
      <c r="G4168">
        <v>10142018</v>
      </c>
      <c r="H4168" s="1">
        <v>6</v>
      </c>
      <c r="I4168" t="s">
        <v>39</v>
      </c>
      <c r="J4168" t="s">
        <v>40</v>
      </c>
      <c r="N4168" t="s">
        <v>41</v>
      </c>
      <c r="O4168" t="s">
        <v>42</v>
      </c>
      <c r="Q4168" t="s">
        <v>43</v>
      </c>
      <c r="R4168" t="b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1</v>
      </c>
      <c r="Z4168" t="b">
        <f t="shared" si="328"/>
        <v>1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1</v>
      </c>
      <c r="AJ4168" t="b">
        <f t="shared" si="329"/>
        <v>1</v>
      </c>
      <c r="AK4168" t="s">
        <v>5708</v>
      </c>
      <c r="AL4168" t="b">
        <v>1</v>
      </c>
    </row>
    <row r="4169" spans="1:38" x14ac:dyDescent="0.3">
      <c r="A4169">
        <v>-73.964539029999997</v>
      </c>
      <c r="B4169">
        <v>40.780991630000003</v>
      </c>
      <c r="C4169" t="s">
        <v>5711</v>
      </c>
      <c r="D4169" t="s">
        <v>2206</v>
      </c>
      <c r="E4169" t="str">
        <f t="shared" si="327"/>
        <v>far</v>
      </c>
      <c r="F4169" t="s">
        <v>34</v>
      </c>
      <c r="G4169">
        <v>10132018</v>
      </c>
      <c r="H4169" s="1">
        <v>1</v>
      </c>
      <c r="I4169" t="s">
        <v>39</v>
      </c>
      <c r="J4169" t="s">
        <v>41</v>
      </c>
      <c r="N4169" t="s">
        <v>84</v>
      </c>
      <c r="O4169" t="s">
        <v>85</v>
      </c>
      <c r="Q4169" t="s">
        <v>43</v>
      </c>
      <c r="R4169" t="b">
        <v>0</v>
      </c>
      <c r="T4169" t="b">
        <v>1</v>
      </c>
      <c r="U4169" t="b">
        <v>0</v>
      </c>
      <c r="V4169" t="b">
        <v>0</v>
      </c>
      <c r="W4169" t="b">
        <v>0</v>
      </c>
      <c r="X4169" t="b">
        <v>1</v>
      </c>
      <c r="Z4169" t="b">
        <f t="shared" si="328"/>
        <v>1</v>
      </c>
      <c r="AA4169" t="b">
        <v>0</v>
      </c>
      <c r="AB4169" t="b">
        <v>0</v>
      </c>
      <c r="AC4169" t="b">
        <v>0</v>
      </c>
      <c r="AD4169" t="b">
        <v>0</v>
      </c>
      <c r="AE4169" t="b">
        <v>1</v>
      </c>
      <c r="AF4169" t="b">
        <v>0</v>
      </c>
      <c r="AG4169" t="b">
        <v>0</v>
      </c>
      <c r="AH4169" t="b">
        <v>1</v>
      </c>
      <c r="AJ4169" t="b">
        <f t="shared" si="329"/>
        <v>1</v>
      </c>
      <c r="AK4169" t="s">
        <v>5712</v>
      </c>
      <c r="AL4169" t="b">
        <v>1</v>
      </c>
    </row>
    <row r="4170" spans="1:38" x14ac:dyDescent="0.3">
      <c r="A4170">
        <v>-73.958608589999997</v>
      </c>
      <c r="B4170">
        <v>40.799032680000003</v>
      </c>
      <c r="C4170" t="s">
        <v>5713</v>
      </c>
      <c r="D4170" t="s">
        <v>458</v>
      </c>
      <c r="E4170" t="str">
        <f t="shared" si="327"/>
        <v>far</v>
      </c>
      <c r="F4170" t="s">
        <v>34</v>
      </c>
      <c r="G4170">
        <v>10142018</v>
      </c>
      <c r="H4170" s="1">
        <v>4</v>
      </c>
      <c r="I4170" t="s">
        <v>39</v>
      </c>
      <c r="J4170" t="s">
        <v>40</v>
      </c>
      <c r="O4170" t="s">
        <v>55</v>
      </c>
      <c r="Q4170" t="s">
        <v>43</v>
      </c>
      <c r="R4170" t="b">
        <v>0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Z4170" t="b">
        <f t="shared" si="328"/>
        <v>1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1</v>
      </c>
      <c r="AI4170" t="s">
        <v>5714</v>
      </c>
      <c r="AJ4170" t="b">
        <f t="shared" si="329"/>
        <v>1</v>
      </c>
      <c r="AK4170" t="s">
        <v>5715</v>
      </c>
      <c r="AL4170" t="b">
        <v>1</v>
      </c>
    </row>
    <row r="4171" spans="1:38" x14ac:dyDescent="0.3">
      <c r="A4171">
        <v>-73.976817330000003</v>
      </c>
      <c r="B4171">
        <v>40.766126180000001</v>
      </c>
      <c r="C4171" t="s">
        <v>5731</v>
      </c>
      <c r="D4171" t="s">
        <v>1862</v>
      </c>
      <c r="E4171" t="str">
        <f t="shared" si="327"/>
        <v>far</v>
      </c>
      <c r="F4171" t="s">
        <v>34</v>
      </c>
      <c r="G4171">
        <v>10192018</v>
      </c>
      <c r="H4171" s="1">
        <v>1</v>
      </c>
      <c r="I4171" t="s">
        <v>39</v>
      </c>
      <c r="J4171" t="s">
        <v>40</v>
      </c>
      <c r="N4171" t="s">
        <v>41</v>
      </c>
      <c r="O4171" t="s">
        <v>42</v>
      </c>
      <c r="Q4171" t="s">
        <v>43</v>
      </c>
      <c r="R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1</v>
      </c>
      <c r="Z4171" t="b">
        <f t="shared" si="328"/>
        <v>1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1</v>
      </c>
      <c r="AJ4171" t="b">
        <f t="shared" si="329"/>
        <v>1</v>
      </c>
      <c r="AK4171" t="s">
        <v>5732</v>
      </c>
      <c r="AL4171" t="b">
        <v>1</v>
      </c>
    </row>
    <row r="4172" spans="1:38" x14ac:dyDescent="0.3">
      <c r="A4172">
        <v>-73.963082060000005</v>
      </c>
      <c r="B4172">
        <v>40.782163230000002</v>
      </c>
      <c r="C4172" t="s">
        <v>5746</v>
      </c>
      <c r="D4172" t="s">
        <v>1287</v>
      </c>
      <c r="E4172" t="str">
        <f t="shared" si="327"/>
        <v>far</v>
      </c>
      <c r="F4172" t="s">
        <v>34</v>
      </c>
      <c r="G4172">
        <v>10182018</v>
      </c>
      <c r="H4172" s="1">
        <v>1</v>
      </c>
      <c r="I4172" t="s">
        <v>39</v>
      </c>
      <c r="J4172" t="s">
        <v>40</v>
      </c>
      <c r="N4172" t="s">
        <v>117</v>
      </c>
      <c r="O4172" t="s">
        <v>118</v>
      </c>
      <c r="P4172" t="s">
        <v>1383</v>
      </c>
      <c r="Q4172" t="s">
        <v>43</v>
      </c>
      <c r="R4172" t="b">
        <v>0</v>
      </c>
      <c r="T4172" t="b">
        <v>1</v>
      </c>
      <c r="U4172" t="b">
        <v>0</v>
      </c>
      <c r="V4172" t="b">
        <v>0</v>
      </c>
      <c r="W4172" t="b">
        <v>1</v>
      </c>
      <c r="X4172" t="b">
        <v>0</v>
      </c>
      <c r="Z4172" t="b">
        <f t="shared" si="328"/>
        <v>1</v>
      </c>
      <c r="AA4172" t="b">
        <v>0</v>
      </c>
      <c r="AB4172" t="b">
        <v>0</v>
      </c>
      <c r="AC4172" t="b">
        <v>0</v>
      </c>
      <c r="AD4172" t="b">
        <v>1</v>
      </c>
      <c r="AE4172" t="b">
        <v>0</v>
      </c>
      <c r="AF4172" t="b">
        <v>0</v>
      </c>
      <c r="AG4172" t="b">
        <v>1</v>
      </c>
      <c r="AH4172" t="b">
        <v>0</v>
      </c>
      <c r="AJ4172" t="b">
        <f t="shared" si="329"/>
        <v>1</v>
      </c>
      <c r="AK4172" t="s">
        <v>5747</v>
      </c>
      <c r="AL4172" t="b">
        <v>1</v>
      </c>
    </row>
    <row r="4173" spans="1:38" x14ac:dyDescent="0.3">
      <c r="A4173">
        <v>-73.973699699999997</v>
      </c>
      <c r="B4173">
        <v>40.778497950000002</v>
      </c>
      <c r="C4173" t="s">
        <v>5773</v>
      </c>
      <c r="D4173" t="s">
        <v>797</v>
      </c>
      <c r="E4173" t="str">
        <f t="shared" si="327"/>
        <v>far</v>
      </c>
      <c r="F4173" t="s">
        <v>34</v>
      </c>
      <c r="G4173">
        <v>10142018</v>
      </c>
      <c r="H4173" s="1">
        <v>2</v>
      </c>
      <c r="I4173" t="s">
        <v>39</v>
      </c>
      <c r="J4173" t="s">
        <v>40</v>
      </c>
      <c r="N4173" t="s">
        <v>117</v>
      </c>
      <c r="O4173" t="s">
        <v>118</v>
      </c>
      <c r="Q4173" t="s">
        <v>43</v>
      </c>
      <c r="R4173" t="b">
        <v>0</v>
      </c>
      <c r="T4173" t="b">
        <v>1</v>
      </c>
      <c r="U4173" t="b">
        <v>0</v>
      </c>
      <c r="V4173" t="b">
        <v>0</v>
      </c>
      <c r="W4173" t="b">
        <v>0</v>
      </c>
      <c r="X4173" t="b">
        <v>0</v>
      </c>
      <c r="Z4173" t="b">
        <f t="shared" si="328"/>
        <v>1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J4173" t="b">
        <f t="shared" si="329"/>
        <v>1</v>
      </c>
      <c r="AK4173" t="s">
        <v>5774</v>
      </c>
      <c r="AL4173" t="b">
        <v>1</v>
      </c>
    </row>
    <row r="4174" spans="1:38" x14ac:dyDescent="0.3">
      <c r="A4174">
        <v>-73.967458690000001</v>
      </c>
      <c r="B4174">
        <v>40.776992249999999</v>
      </c>
      <c r="C4174" t="s">
        <v>5800</v>
      </c>
      <c r="D4174" t="s">
        <v>326</v>
      </c>
      <c r="E4174" t="str">
        <f t="shared" si="327"/>
        <v>far</v>
      </c>
      <c r="F4174" t="s">
        <v>48</v>
      </c>
      <c r="G4174">
        <v>10082018</v>
      </c>
      <c r="H4174" s="1">
        <v>2</v>
      </c>
      <c r="I4174" t="s">
        <v>39</v>
      </c>
      <c r="J4174" t="s">
        <v>40</v>
      </c>
      <c r="O4174" t="s">
        <v>55</v>
      </c>
      <c r="Q4174" t="s">
        <v>43</v>
      </c>
      <c r="R4174" t="b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Z4174" t="b">
        <f t="shared" si="328"/>
        <v>1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1</v>
      </c>
      <c r="AJ4174" t="b">
        <f t="shared" si="329"/>
        <v>1</v>
      </c>
      <c r="AK4174" t="s">
        <v>5801</v>
      </c>
      <c r="AL4174" t="b">
        <v>1</v>
      </c>
    </row>
    <row r="4175" spans="1:38" x14ac:dyDescent="0.3">
      <c r="A4175">
        <v>-73.971751519999998</v>
      </c>
      <c r="B4175">
        <v>40.77479993</v>
      </c>
      <c r="C4175" t="s">
        <v>5824</v>
      </c>
      <c r="D4175" t="s">
        <v>98</v>
      </c>
      <c r="E4175" t="str">
        <f t="shared" si="327"/>
        <v>far</v>
      </c>
      <c r="F4175" t="s">
        <v>34</v>
      </c>
      <c r="G4175">
        <v>10062018</v>
      </c>
      <c r="H4175" s="1">
        <v>4</v>
      </c>
      <c r="I4175" t="s">
        <v>39</v>
      </c>
      <c r="J4175" t="s">
        <v>192</v>
      </c>
      <c r="O4175" t="s">
        <v>193</v>
      </c>
      <c r="Q4175" t="s">
        <v>43</v>
      </c>
      <c r="R4175" t="b">
        <v>0</v>
      </c>
      <c r="T4175" t="b">
        <v>1</v>
      </c>
      <c r="U4175" t="b">
        <v>0</v>
      </c>
      <c r="V4175" t="b">
        <v>0</v>
      </c>
      <c r="W4175" t="b">
        <v>0</v>
      </c>
      <c r="X4175" t="b">
        <v>1</v>
      </c>
      <c r="Z4175" t="b">
        <f t="shared" si="328"/>
        <v>1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1</v>
      </c>
      <c r="AJ4175" t="b">
        <f t="shared" si="329"/>
        <v>1</v>
      </c>
      <c r="AK4175" t="s">
        <v>5825</v>
      </c>
      <c r="AL4175" t="b">
        <v>1</v>
      </c>
    </row>
    <row r="4176" spans="1:38" x14ac:dyDescent="0.3">
      <c r="A4176">
        <v>-73.97046795</v>
      </c>
      <c r="B4176">
        <v>40.77733842</v>
      </c>
      <c r="C4176" t="s">
        <v>5837</v>
      </c>
      <c r="D4176" t="s">
        <v>741</v>
      </c>
      <c r="E4176" t="str">
        <f t="shared" si="327"/>
        <v>far</v>
      </c>
      <c r="F4176" t="s">
        <v>34</v>
      </c>
      <c r="G4176">
        <v>10192018</v>
      </c>
      <c r="H4176" s="1">
        <v>10</v>
      </c>
      <c r="I4176" t="s">
        <v>39</v>
      </c>
      <c r="J4176" t="s">
        <v>40</v>
      </c>
      <c r="O4176" t="s">
        <v>55</v>
      </c>
      <c r="Q4176" t="s">
        <v>50</v>
      </c>
      <c r="R4176">
        <v>20</v>
      </c>
      <c r="T4176" t="b">
        <v>0</v>
      </c>
      <c r="U4176" t="b">
        <v>0</v>
      </c>
      <c r="V4176" t="b">
        <v>1</v>
      </c>
      <c r="W4176" t="b">
        <v>0</v>
      </c>
      <c r="X4176" t="b">
        <v>0</v>
      </c>
      <c r="Z4176" t="b">
        <f t="shared" si="328"/>
        <v>1</v>
      </c>
      <c r="AA4176" t="b">
        <v>0</v>
      </c>
      <c r="AB4176" t="b">
        <v>0</v>
      </c>
      <c r="AC4176" t="b">
        <v>0</v>
      </c>
      <c r="AD4176" t="b">
        <v>1</v>
      </c>
      <c r="AE4176" t="b">
        <v>0</v>
      </c>
      <c r="AF4176" t="b">
        <v>0</v>
      </c>
      <c r="AG4176" t="b">
        <v>0</v>
      </c>
      <c r="AH4176" t="b">
        <v>1</v>
      </c>
      <c r="AJ4176" t="b">
        <f t="shared" si="329"/>
        <v>1</v>
      </c>
      <c r="AK4176" t="s">
        <v>5838</v>
      </c>
      <c r="AL4176" t="b">
        <v>1</v>
      </c>
    </row>
    <row r="4177" spans="1:38" x14ac:dyDescent="0.3">
      <c r="A4177">
        <v>-73.967349010000007</v>
      </c>
      <c r="B4177">
        <v>40.778272809999997</v>
      </c>
      <c r="C4177" t="s">
        <v>5841</v>
      </c>
      <c r="D4177" t="s">
        <v>131</v>
      </c>
      <c r="E4177" t="str">
        <f t="shared" si="327"/>
        <v>far</v>
      </c>
      <c r="F4177" t="s">
        <v>34</v>
      </c>
      <c r="G4177">
        <v>10202018</v>
      </c>
      <c r="H4177" s="1">
        <v>2</v>
      </c>
      <c r="I4177" t="s">
        <v>39</v>
      </c>
      <c r="J4177" t="s">
        <v>40</v>
      </c>
      <c r="N4177" t="s">
        <v>41</v>
      </c>
      <c r="O4177" t="s">
        <v>42</v>
      </c>
      <c r="Q4177" t="s">
        <v>50</v>
      </c>
      <c r="R4177">
        <v>25</v>
      </c>
      <c r="T4177" t="b">
        <v>0</v>
      </c>
      <c r="U4177" t="b">
        <v>0</v>
      </c>
      <c r="V4177" t="b">
        <v>0</v>
      </c>
      <c r="W4177" t="b">
        <v>1</v>
      </c>
      <c r="X4177" t="b">
        <v>0</v>
      </c>
      <c r="Z4177" t="b">
        <f t="shared" si="328"/>
        <v>1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1</v>
      </c>
      <c r="AJ4177" t="b">
        <f t="shared" si="329"/>
        <v>1</v>
      </c>
      <c r="AK4177" t="s">
        <v>5842</v>
      </c>
      <c r="AL4177" t="b">
        <v>1</v>
      </c>
    </row>
    <row r="4178" spans="1:38" x14ac:dyDescent="0.3">
      <c r="A4178">
        <v>-73.971662109999997</v>
      </c>
      <c r="B4178">
        <v>40.77428622</v>
      </c>
      <c r="C4178" t="s">
        <v>5843</v>
      </c>
      <c r="D4178" t="s">
        <v>1115</v>
      </c>
      <c r="E4178" t="str">
        <f t="shared" si="327"/>
        <v>far</v>
      </c>
      <c r="F4178" t="s">
        <v>48</v>
      </c>
      <c r="G4178">
        <v>10132018</v>
      </c>
      <c r="H4178" s="1">
        <v>1</v>
      </c>
      <c r="I4178" t="s">
        <v>39</v>
      </c>
      <c r="J4178" t="s">
        <v>40</v>
      </c>
      <c r="O4178" t="s">
        <v>55</v>
      </c>
      <c r="Q4178" t="s">
        <v>43</v>
      </c>
      <c r="R4178" t="b">
        <v>0</v>
      </c>
      <c r="T4178" t="b">
        <v>0</v>
      </c>
      <c r="U4178" t="b">
        <v>0</v>
      </c>
      <c r="V4178" t="b">
        <v>1</v>
      </c>
      <c r="W4178" t="b">
        <v>1</v>
      </c>
      <c r="X4178" t="b">
        <v>0</v>
      </c>
      <c r="Z4178" t="b">
        <f t="shared" si="328"/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1</v>
      </c>
      <c r="AJ4178" t="b">
        <f t="shared" si="329"/>
        <v>1</v>
      </c>
      <c r="AK4178" t="s">
        <v>5844</v>
      </c>
      <c r="AL4178" t="b">
        <v>1</v>
      </c>
    </row>
    <row r="4179" spans="1:38" x14ac:dyDescent="0.3">
      <c r="A4179">
        <v>-73.953364579999999</v>
      </c>
      <c r="B4179">
        <v>40.798370920000004</v>
      </c>
      <c r="C4179" t="s">
        <v>5852</v>
      </c>
      <c r="D4179" t="s">
        <v>1368</v>
      </c>
      <c r="E4179" t="str">
        <f t="shared" si="327"/>
        <v>far</v>
      </c>
      <c r="F4179" t="s">
        <v>48</v>
      </c>
      <c r="G4179">
        <v>10192018</v>
      </c>
      <c r="H4179" s="1">
        <v>1</v>
      </c>
      <c r="I4179" t="s">
        <v>39</v>
      </c>
      <c r="J4179" t="s">
        <v>40</v>
      </c>
      <c r="N4179" t="s">
        <v>41</v>
      </c>
      <c r="O4179" t="s">
        <v>42</v>
      </c>
      <c r="Q4179" t="s">
        <v>43</v>
      </c>
      <c r="R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Z4179" t="b">
        <f t="shared" si="328"/>
        <v>1</v>
      </c>
      <c r="AA4179" t="b">
        <v>0</v>
      </c>
      <c r="AB4179" t="b">
        <v>0</v>
      </c>
      <c r="AC4179" t="b">
        <v>0</v>
      </c>
      <c r="AD4179" t="b">
        <v>0</v>
      </c>
      <c r="AE4179" t="b">
        <v>1</v>
      </c>
      <c r="AF4179" t="b">
        <v>0</v>
      </c>
      <c r="AG4179" t="b">
        <v>0</v>
      </c>
      <c r="AH4179" t="b">
        <v>1</v>
      </c>
      <c r="AI4179" t="s">
        <v>782</v>
      </c>
      <c r="AJ4179" t="b">
        <f t="shared" si="329"/>
        <v>1</v>
      </c>
      <c r="AK4179" t="s">
        <v>5853</v>
      </c>
      <c r="AL4179" t="b">
        <v>1</v>
      </c>
    </row>
    <row r="4180" spans="1:38" x14ac:dyDescent="0.3">
      <c r="A4180">
        <v>-73.965738549999998</v>
      </c>
      <c r="B4180">
        <v>40.788696270000003</v>
      </c>
      <c r="C4180" t="s">
        <v>5858</v>
      </c>
      <c r="D4180" t="s">
        <v>4414</v>
      </c>
      <c r="E4180" t="str">
        <f t="shared" si="327"/>
        <v>far</v>
      </c>
      <c r="F4180" t="s">
        <v>34</v>
      </c>
      <c r="G4180">
        <v>10062018</v>
      </c>
      <c r="H4180" s="1">
        <v>1</v>
      </c>
      <c r="I4180" t="s">
        <v>39</v>
      </c>
      <c r="J4180" t="s">
        <v>40</v>
      </c>
      <c r="O4180" t="s">
        <v>55</v>
      </c>
      <c r="Q4180" t="s">
        <v>43</v>
      </c>
      <c r="R4180" t="b">
        <v>0</v>
      </c>
      <c r="S4180" t="s">
        <v>5859</v>
      </c>
      <c r="T4180" t="b">
        <v>0</v>
      </c>
      <c r="U4180" t="b">
        <v>0</v>
      </c>
      <c r="V4180" t="b">
        <v>0</v>
      </c>
      <c r="W4180" t="b">
        <v>1</v>
      </c>
      <c r="X4180" t="b">
        <v>1</v>
      </c>
      <c r="Z4180" t="b">
        <f t="shared" si="328"/>
        <v>1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1</v>
      </c>
      <c r="AJ4180" t="b">
        <f t="shared" si="329"/>
        <v>1</v>
      </c>
      <c r="AK4180" t="s">
        <v>5860</v>
      </c>
      <c r="AL4180" t="b">
        <v>1</v>
      </c>
    </row>
    <row r="4181" spans="1:38" x14ac:dyDescent="0.3">
      <c r="A4181">
        <v>-73.953196550000001</v>
      </c>
      <c r="B4181">
        <v>40.794743799999999</v>
      </c>
      <c r="C4181" t="s">
        <v>5866</v>
      </c>
      <c r="D4181" t="s">
        <v>293</v>
      </c>
      <c r="E4181" t="str">
        <f t="shared" si="327"/>
        <v>far</v>
      </c>
      <c r="F4181" t="s">
        <v>34</v>
      </c>
      <c r="G4181">
        <v>10202018</v>
      </c>
      <c r="H4181" s="1">
        <v>11</v>
      </c>
      <c r="I4181" t="s">
        <v>39</v>
      </c>
      <c r="J4181" t="s">
        <v>40</v>
      </c>
      <c r="N4181" t="s">
        <v>117</v>
      </c>
      <c r="O4181" t="s">
        <v>118</v>
      </c>
      <c r="Q4181" t="s">
        <v>43</v>
      </c>
      <c r="R4181" t="b">
        <v>0</v>
      </c>
      <c r="T4181" t="b">
        <v>0</v>
      </c>
      <c r="U4181" t="b">
        <v>0</v>
      </c>
      <c r="V4181" t="b">
        <v>0</v>
      </c>
      <c r="W4181" t="b">
        <v>1</v>
      </c>
      <c r="X4181" t="b">
        <v>0</v>
      </c>
      <c r="Z4181" t="b">
        <f t="shared" si="328"/>
        <v>1</v>
      </c>
      <c r="AA4181" t="b">
        <v>0</v>
      </c>
      <c r="AB4181" t="b">
        <v>0</v>
      </c>
      <c r="AC4181" t="b">
        <v>0</v>
      </c>
      <c r="AD4181" t="b">
        <v>1</v>
      </c>
      <c r="AE4181" t="b">
        <v>0</v>
      </c>
      <c r="AF4181" t="b">
        <v>1</v>
      </c>
      <c r="AG4181" t="b">
        <v>1</v>
      </c>
      <c r="AH4181" t="b">
        <v>0</v>
      </c>
      <c r="AJ4181" t="b">
        <f t="shared" si="329"/>
        <v>1</v>
      </c>
      <c r="AK4181" t="s">
        <v>5867</v>
      </c>
      <c r="AL4181" t="b">
        <v>1</v>
      </c>
    </row>
    <row r="4182" spans="1:38" x14ac:dyDescent="0.3">
      <c r="A4182">
        <v>-73.963674019999999</v>
      </c>
      <c r="B4182">
        <v>40.79035382</v>
      </c>
      <c r="C4182" t="s">
        <v>5879</v>
      </c>
      <c r="D4182" t="s">
        <v>911</v>
      </c>
      <c r="E4182" t="str">
        <f t="shared" si="327"/>
        <v>far</v>
      </c>
      <c r="F4182" t="s">
        <v>48</v>
      </c>
      <c r="G4182">
        <v>10072018</v>
      </c>
      <c r="H4182" s="1">
        <v>12</v>
      </c>
      <c r="I4182" t="s">
        <v>39</v>
      </c>
      <c r="J4182" t="s">
        <v>40</v>
      </c>
      <c r="O4182" t="s">
        <v>55</v>
      </c>
      <c r="Q4182" t="s">
        <v>50</v>
      </c>
      <c r="R4182">
        <v>4</v>
      </c>
      <c r="T4182" t="b">
        <v>0</v>
      </c>
      <c r="U4182" t="b">
        <v>0</v>
      </c>
      <c r="V4182" t="b">
        <v>1</v>
      </c>
      <c r="W4182" t="b">
        <v>0</v>
      </c>
      <c r="X4182" t="b">
        <v>1</v>
      </c>
      <c r="Z4182" t="b">
        <f t="shared" si="328"/>
        <v>1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1</v>
      </c>
      <c r="AJ4182" t="b">
        <f t="shared" si="329"/>
        <v>1</v>
      </c>
      <c r="AK4182" t="s">
        <v>5880</v>
      </c>
      <c r="AL4182" t="b">
        <v>1</v>
      </c>
    </row>
    <row r="4183" spans="1:38" x14ac:dyDescent="0.3">
      <c r="A4183">
        <v>-73.963230100000004</v>
      </c>
      <c r="B4183">
        <v>40.792570720000001</v>
      </c>
      <c r="C4183" t="s">
        <v>5885</v>
      </c>
      <c r="D4183" t="s">
        <v>125</v>
      </c>
      <c r="E4183" t="str">
        <f t="shared" si="327"/>
        <v>far</v>
      </c>
      <c r="F4183" t="s">
        <v>34</v>
      </c>
      <c r="G4183">
        <v>10132018</v>
      </c>
      <c r="H4183" s="1">
        <v>6</v>
      </c>
      <c r="I4183" t="s">
        <v>54</v>
      </c>
      <c r="J4183" t="s">
        <v>40</v>
      </c>
      <c r="N4183" t="s">
        <v>41</v>
      </c>
      <c r="O4183" t="s">
        <v>42</v>
      </c>
      <c r="Q4183" t="s">
        <v>43</v>
      </c>
      <c r="R4183" t="b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0</v>
      </c>
      <c r="Z4183" t="b">
        <f t="shared" si="328"/>
        <v>1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1</v>
      </c>
      <c r="AJ4183" t="b">
        <f t="shared" si="329"/>
        <v>1</v>
      </c>
      <c r="AK4183" t="s">
        <v>5886</v>
      </c>
      <c r="AL4183" t="b">
        <v>1</v>
      </c>
    </row>
    <row r="4184" spans="1:38" x14ac:dyDescent="0.3">
      <c r="A4184">
        <v>-73.969063840000004</v>
      </c>
      <c r="B4184">
        <v>40.771386929999998</v>
      </c>
      <c r="C4184" t="s">
        <v>5899</v>
      </c>
      <c r="D4184" t="s">
        <v>2059</v>
      </c>
      <c r="E4184" t="str">
        <f t="shared" si="327"/>
        <v>far</v>
      </c>
      <c r="F4184" t="s">
        <v>48</v>
      </c>
      <c r="G4184">
        <v>10062018</v>
      </c>
      <c r="H4184" s="1">
        <v>6</v>
      </c>
      <c r="I4184" t="s">
        <v>39</v>
      </c>
      <c r="J4184" t="s">
        <v>40</v>
      </c>
      <c r="N4184" t="s">
        <v>84</v>
      </c>
      <c r="O4184" t="s">
        <v>103</v>
      </c>
      <c r="Q4184" t="s">
        <v>43</v>
      </c>
      <c r="R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1</v>
      </c>
      <c r="Z4184" t="b">
        <f t="shared" si="328"/>
        <v>1</v>
      </c>
      <c r="AA4184" t="b">
        <v>0</v>
      </c>
      <c r="AB4184" t="b">
        <v>0</v>
      </c>
      <c r="AC4184" t="b">
        <v>0</v>
      </c>
      <c r="AD4184" t="b">
        <v>1</v>
      </c>
      <c r="AE4184" t="b">
        <v>1</v>
      </c>
      <c r="AF4184" t="b">
        <v>0</v>
      </c>
      <c r="AG4184" t="b">
        <v>1</v>
      </c>
      <c r="AH4184" t="b">
        <v>0</v>
      </c>
      <c r="AJ4184" t="b">
        <f t="shared" si="329"/>
        <v>1</v>
      </c>
      <c r="AK4184" t="s">
        <v>5900</v>
      </c>
      <c r="AL4184" t="b">
        <v>1</v>
      </c>
    </row>
    <row r="4185" spans="1:38" x14ac:dyDescent="0.3">
      <c r="A4185">
        <v>-73.968877329999998</v>
      </c>
      <c r="B4185">
        <v>40.776666990000002</v>
      </c>
      <c r="C4185" t="s">
        <v>5903</v>
      </c>
      <c r="D4185" t="s">
        <v>246</v>
      </c>
      <c r="E4185" t="str">
        <f t="shared" si="327"/>
        <v>far</v>
      </c>
      <c r="F4185" t="s">
        <v>48</v>
      </c>
      <c r="G4185">
        <v>10072018</v>
      </c>
      <c r="H4185" s="1">
        <v>5</v>
      </c>
      <c r="I4185" t="s">
        <v>39</v>
      </c>
      <c r="J4185" t="s">
        <v>40</v>
      </c>
      <c r="N4185" t="s">
        <v>41</v>
      </c>
      <c r="O4185" t="s">
        <v>42</v>
      </c>
      <c r="Q4185" t="s">
        <v>43</v>
      </c>
      <c r="R4185" t="b">
        <v>0</v>
      </c>
      <c r="T4185" t="b">
        <v>1</v>
      </c>
      <c r="U4185" t="b">
        <v>1</v>
      </c>
      <c r="V4185" t="b">
        <v>0</v>
      </c>
      <c r="W4185" t="b">
        <v>0</v>
      </c>
      <c r="X4185" t="b">
        <v>0</v>
      </c>
      <c r="Z4185" t="b">
        <f t="shared" si="328"/>
        <v>1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1</v>
      </c>
      <c r="AJ4185" t="b">
        <f t="shared" si="329"/>
        <v>1</v>
      </c>
      <c r="AK4185" t="s">
        <v>5904</v>
      </c>
      <c r="AL4185" t="b">
        <v>1</v>
      </c>
    </row>
    <row r="4186" spans="1:38" x14ac:dyDescent="0.3">
      <c r="A4186">
        <v>-73.96761918</v>
      </c>
      <c r="B4186">
        <v>40.77764174</v>
      </c>
      <c r="C4186" t="s">
        <v>5905</v>
      </c>
      <c r="D4186" t="s">
        <v>960</v>
      </c>
      <c r="E4186" t="str">
        <f t="shared" si="327"/>
        <v>far</v>
      </c>
      <c r="F4186" t="s">
        <v>34</v>
      </c>
      <c r="G4186">
        <v>10132018</v>
      </c>
      <c r="H4186" s="1">
        <v>4</v>
      </c>
      <c r="I4186" t="s">
        <v>39</v>
      </c>
      <c r="J4186" t="s">
        <v>40</v>
      </c>
      <c r="N4186" t="s">
        <v>41</v>
      </c>
      <c r="O4186" t="s">
        <v>42</v>
      </c>
      <c r="Q4186" t="s">
        <v>50</v>
      </c>
      <c r="R4186">
        <v>10</v>
      </c>
      <c r="T4186" t="b">
        <v>0</v>
      </c>
      <c r="U4186" t="b">
        <v>0</v>
      </c>
      <c r="V4186" t="b">
        <v>1</v>
      </c>
      <c r="W4186" t="b">
        <v>1</v>
      </c>
      <c r="X4186" t="b">
        <v>1</v>
      </c>
      <c r="Z4186" t="b">
        <f t="shared" si="328"/>
        <v>1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J4186" t="b">
        <f t="shared" si="329"/>
        <v>1</v>
      </c>
      <c r="AK4186" t="s">
        <v>5906</v>
      </c>
      <c r="AL4186" t="b">
        <v>1</v>
      </c>
    </row>
    <row r="4187" spans="1:38" x14ac:dyDescent="0.3">
      <c r="A4187">
        <v>-73.976952019999999</v>
      </c>
      <c r="B4187">
        <v>40.774006730000004</v>
      </c>
      <c r="C4187" t="s">
        <v>5916</v>
      </c>
      <c r="D4187" t="s">
        <v>859</v>
      </c>
      <c r="E4187" t="str">
        <f t="shared" si="327"/>
        <v>far</v>
      </c>
      <c r="F4187" t="s">
        <v>48</v>
      </c>
      <c r="G4187">
        <v>10132018</v>
      </c>
      <c r="H4187" s="1">
        <v>1</v>
      </c>
      <c r="I4187" t="s">
        <v>39</v>
      </c>
      <c r="J4187" t="s">
        <v>40</v>
      </c>
      <c r="N4187" t="s">
        <v>41</v>
      </c>
      <c r="O4187" t="s">
        <v>42</v>
      </c>
      <c r="Q4187" t="s">
        <v>43</v>
      </c>
      <c r="R4187" t="b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Z4187" t="b">
        <f t="shared" si="328"/>
        <v>1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1</v>
      </c>
      <c r="AJ4187" t="b">
        <f t="shared" si="329"/>
        <v>1</v>
      </c>
      <c r="AK4187" t="s">
        <v>5917</v>
      </c>
      <c r="AL4187" t="b">
        <v>1</v>
      </c>
    </row>
    <row r="4188" spans="1:38" x14ac:dyDescent="0.3">
      <c r="A4188">
        <v>-73.970856420000004</v>
      </c>
      <c r="B4188">
        <v>40.772621999999998</v>
      </c>
      <c r="C4188" t="s">
        <v>5946</v>
      </c>
      <c r="D4188" t="s">
        <v>329</v>
      </c>
      <c r="E4188" t="str">
        <f t="shared" si="327"/>
        <v>far</v>
      </c>
      <c r="F4188" t="s">
        <v>34</v>
      </c>
      <c r="G4188">
        <v>10192018</v>
      </c>
      <c r="H4188" s="1">
        <v>9</v>
      </c>
      <c r="I4188" t="s">
        <v>39</v>
      </c>
      <c r="J4188" t="s">
        <v>40</v>
      </c>
      <c r="N4188" t="s">
        <v>41</v>
      </c>
      <c r="O4188" t="s">
        <v>42</v>
      </c>
      <c r="Q4188" t="s">
        <v>43</v>
      </c>
      <c r="R4188" t="b">
        <v>0</v>
      </c>
      <c r="S4188" t="s">
        <v>5947</v>
      </c>
      <c r="T4188" t="b">
        <v>1</v>
      </c>
      <c r="U4188" t="b">
        <v>0</v>
      </c>
      <c r="V4188" t="b">
        <v>0</v>
      </c>
      <c r="W4188" t="b">
        <v>0</v>
      </c>
      <c r="X4188" t="b">
        <v>1</v>
      </c>
      <c r="Z4188" t="b">
        <f t="shared" si="328"/>
        <v>1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1</v>
      </c>
      <c r="AJ4188" t="b">
        <f t="shared" si="329"/>
        <v>1</v>
      </c>
      <c r="AK4188" t="s">
        <v>5948</v>
      </c>
      <c r="AL4188" t="b">
        <v>1</v>
      </c>
    </row>
    <row r="4189" spans="1:38" x14ac:dyDescent="0.3">
      <c r="A4189">
        <v>-73.980134340000006</v>
      </c>
      <c r="B4189">
        <v>40.76915125</v>
      </c>
      <c r="C4189" t="s">
        <v>5959</v>
      </c>
      <c r="D4189" t="s">
        <v>253</v>
      </c>
      <c r="E4189" t="str">
        <f t="shared" si="327"/>
        <v>far</v>
      </c>
      <c r="F4189" t="s">
        <v>48</v>
      </c>
      <c r="G4189">
        <v>10122018</v>
      </c>
      <c r="H4189" s="1">
        <v>1</v>
      </c>
      <c r="I4189" t="s">
        <v>54</v>
      </c>
      <c r="J4189" t="s">
        <v>40</v>
      </c>
      <c r="N4189" t="s">
        <v>117</v>
      </c>
      <c r="O4189" t="s">
        <v>118</v>
      </c>
      <c r="P4189" t="s">
        <v>5960</v>
      </c>
      <c r="Q4189" t="s">
        <v>50</v>
      </c>
      <c r="R4189">
        <v>1</v>
      </c>
      <c r="T4189" t="b">
        <v>0</v>
      </c>
      <c r="U4189" t="b">
        <v>0</v>
      </c>
      <c r="V4189" t="b">
        <v>0</v>
      </c>
      <c r="W4189" t="b">
        <v>1</v>
      </c>
      <c r="X4189" t="b">
        <v>0</v>
      </c>
      <c r="Z4189" t="b">
        <f t="shared" si="328"/>
        <v>1</v>
      </c>
      <c r="AA4189" t="b">
        <v>0</v>
      </c>
      <c r="AB4189" t="b">
        <v>0</v>
      </c>
      <c r="AC4189" t="b">
        <v>0</v>
      </c>
      <c r="AD4189" t="b">
        <v>0</v>
      </c>
      <c r="AE4189" t="b">
        <v>1</v>
      </c>
      <c r="AF4189" t="b">
        <v>0</v>
      </c>
      <c r="AG4189" t="b">
        <v>0</v>
      </c>
      <c r="AH4189" t="b">
        <v>1</v>
      </c>
      <c r="AJ4189" t="b">
        <f t="shared" si="329"/>
        <v>1</v>
      </c>
      <c r="AK4189" t="s">
        <v>5961</v>
      </c>
      <c r="AL4189" t="b">
        <v>1</v>
      </c>
    </row>
    <row r="4190" spans="1:38" x14ac:dyDescent="0.3">
      <c r="A4190">
        <v>-73.972960360000002</v>
      </c>
      <c r="B4190">
        <v>40.766021569999999</v>
      </c>
      <c r="C4190" t="s">
        <v>5973</v>
      </c>
      <c r="D4190" t="s">
        <v>1902</v>
      </c>
      <c r="E4190" t="str">
        <f t="shared" si="327"/>
        <v>far</v>
      </c>
      <c r="F4190" t="s">
        <v>48</v>
      </c>
      <c r="G4190">
        <v>10082018</v>
      </c>
      <c r="H4190" s="1">
        <v>6</v>
      </c>
      <c r="I4190" t="s">
        <v>39</v>
      </c>
      <c r="J4190" t="s">
        <v>192</v>
      </c>
      <c r="O4190" t="s">
        <v>193</v>
      </c>
      <c r="P4190" t="s">
        <v>5974</v>
      </c>
      <c r="Q4190" t="s">
        <v>43</v>
      </c>
      <c r="R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1</v>
      </c>
      <c r="Z4190" t="b">
        <f t="shared" si="328"/>
        <v>1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1</v>
      </c>
      <c r="AH4190" t="b">
        <v>1</v>
      </c>
      <c r="AJ4190" t="b">
        <f t="shared" si="329"/>
        <v>1</v>
      </c>
      <c r="AK4190" t="s">
        <v>5975</v>
      </c>
      <c r="AL4190" t="b">
        <v>1</v>
      </c>
    </row>
    <row r="4191" spans="1:38" x14ac:dyDescent="0.3">
      <c r="A4191">
        <v>-73.970459250000005</v>
      </c>
      <c r="B4191">
        <v>40.772962890000002</v>
      </c>
      <c r="C4191" t="s">
        <v>5978</v>
      </c>
      <c r="D4191" t="s">
        <v>609</v>
      </c>
      <c r="E4191" t="str">
        <f t="shared" si="327"/>
        <v>far</v>
      </c>
      <c r="F4191" t="s">
        <v>48</v>
      </c>
      <c r="G4191">
        <v>10062018</v>
      </c>
      <c r="H4191" s="1">
        <v>3</v>
      </c>
      <c r="I4191" t="s">
        <v>54</v>
      </c>
      <c r="J4191" t="s">
        <v>40</v>
      </c>
      <c r="N4191" t="s">
        <v>84</v>
      </c>
      <c r="O4191" t="s">
        <v>103</v>
      </c>
      <c r="P4191" t="s">
        <v>5979</v>
      </c>
      <c r="Q4191" t="s">
        <v>50</v>
      </c>
      <c r="R4191">
        <v>10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Z4191" t="b">
        <f t="shared" si="328"/>
        <v>1</v>
      </c>
      <c r="AA4191" t="b">
        <v>0</v>
      </c>
      <c r="AB4191" t="b">
        <v>0</v>
      </c>
      <c r="AC4191" t="b">
        <v>0</v>
      </c>
      <c r="AD4191" t="b">
        <v>1</v>
      </c>
      <c r="AE4191" t="b">
        <v>0</v>
      </c>
      <c r="AF4191" t="b">
        <v>0</v>
      </c>
      <c r="AG4191" t="b">
        <v>0</v>
      </c>
      <c r="AH4191" t="b">
        <v>1</v>
      </c>
      <c r="AJ4191" t="b">
        <f t="shared" si="329"/>
        <v>1</v>
      </c>
      <c r="AK4191" t="s">
        <v>5980</v>
      </c>
      <c r="AL4191" t="b">
        <v>1</v>
      </c>
    </row>
    <row r="4192" spans="1:38" x14ac:dyDescent="0.3">
      <c r="A4192">
        <v>-73.958836169999998</v>
      </c>
      <c r="B4192">
        <v>40.791115230000003</v>
      </c>
      <c r="C4192" t="s">
        <v>5997</v>
      </c>
      <c r="D4192" t="s">
        <v>1214</v>
      </c>
      <c r="E4192" t="str">
        <f t="shared" si="327"/>
        <v>far</v>
      </c>
      <c r="F4192" t="s">
        <v>34</v>
      </c>
      <c r="G4192">
        <v>10122018</v>
      </c>
      <c r="H4192" s="1">
        <v>2</v>
      </c>
      <c r="I4192" t="s">
        <v>39</v>
      </c>
      <c r="J4192" t="s">
        <v>40</v>
      </c>
      <c r="N4192" t="s">
        <v>84</v>
      </c>
      <c r="O4192" t="s">
        <v>103</v>
      </c>
      <c r="Q4192" t="s">
        <v>43</v>
      </c>
      <c r="R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1</v>
      </c>
      <c r="Z4192" t="b">
        <f t="shared" si="328"/>
        <v>1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1</v>
      </c>
      <c r="AJ4192" t="b">
        <f t="shared" si="329"/>
        <v>1</v>
      </c>
      <c r="AK4192" t="s">
        <v>5998</v>
      </c>
      <c r="AL4192" t="b">
        <v>1</v>
      </c>
    </row>
    <row r="4193" spans="1:38" x14ac:dyDescent="0.3">
      <c r="A4193">
        <v>-73.966896430000006</v>
      </c>
      <c r="B4193">
        <v>40.777757800000003</v>
      </c>
      <c r="C4193" t="s">
        <v>5999</v>
      </c>
      <c r="D4193" t="s">
        <v>296</v>
      </c>
      <c r="E4193" t="str">
        <f t="shared" si="327"/>
        <v>far</v>
      </c>
      <c r="F4193" t="s">
        <v>48</v>
      </c>
      <c r="G4193">
        <v>10102018</v>
      </c>
      <c r="H4193" s="1">
        <v>1</v>
      </c>
      <c r="I4193" t="s">
        <v>39</v>
      </c>
      <c r="J4193" t="s">
        <v>40</v>
      </c>
      <c r="N4193" t="s">
        <v>84</v>
      </c>
      <c r="O4193" t="s">
        <v>103</v>
      </c>
      <c r="Q4193" t="s">
        <v>50</v>
      </c>
      <c r="R4193">
        <v>3</v>
      </c>
      <c r="T4193" t="b">
        <v>0</v>
      </c>
      <c r="U4193" t="b">
        <v>0</v>
      </c>
      <c r="V4193" t="b">
        <v>1</v>
      </c>
      <c r="W4193" t="b">
        <v>0</v>
      </c>
      <c r="X4193" t="b">
        <v>0</v>
      </c>
      <c r="Z4193" t="b">
        <f t="shared" si="328"/>
        <v>1</v>
      </c>
      <c r="AA4193" t="b">
        <v>0</v>
      </c>
      <c r="AB4193" t="b">
        <v>0</v>
      </c>
      <c r="AC4193" t="b">
        <v>0</v>
      </c>
      <c r="AD4193" t="b">
        <v>0</v>
      </c>
      <c r="AE4193" t="b">
        <v>1</v>
      </c>
      <c r="AF4193" t="b">
        <v>0</v>
      </c>
      <c r="AG4193" t="b">
        <v>0</v>
      </c>
      <c r="AH4193" t="b">
        <v>1</v>
      </c>
      <c r="AJ4193" t="b">
        <f t="shared" si="329"/>
        <v>1</v>
      </c>
      <c r="AK4193" t="s">
        <v>6000</v>
      </c>
      <c r="AL4193" t="b">
        <v>1</v>
      </c>
    </row>
    <row r="4194" spans="1:38" x14ac:dyDescent="0.3">
      <c r="A4194">
        <v>-73.958868980000005</v>
      </c>
      <c r="B4194">
        <v>40.799238410000001</v>
      </c>
      <c r="C4194" t="s">
        <v>6019</v>
      </c>
      <c r="D4194" t="s">
        <v>458</v>
      </c>
      <c r="E4194" t="str">
        <f t="shared" si="327"/>
        <v>far</v>
      </c>
      <c r="F4194" t="s">
        <v>34</v>
      </c>
      <c r="G4194">
        <v>10142018</v>
      </c>
      <c r="H4194" s="1">
        <v>3</v>
      </c>
      <c r="I4194" t="s">
        <v>39</v>
      </c>
      <c r="J4194" t="s">
        <v>40</v>
      </c>
      <c r="O4194" t="s">
        <v>55</v>
      </c>
      <c r="Q4194" t="s">
        <v>43</v>
      </c>
      <c r="R4194" t="b">
        <v>0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Z4194" t="b">
        <f t="shared" si="328"/>
        <v>1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1</v>
      </c>
      <c r="AI4194" t="s">
        <v>4884</v>
      </c>
      <c r="AJ4194" t="b">
        <f t="shared" si="329"/>
        <v>1</v>
      </c>
      <c r="AK4194" t="s">
        <v>6020</v>
      </c>
      <c r="AL4194" t="b">
        <v>1</v>
      </c>
    </row>
    <row r="4195" spans="1:38" x14ac:dyDescent="0.3">
      <c r="A4195">
        <v>-73.959055149999998</v>
      </c>
      <c r="B4195">
        <v>40.789160709999997</v>
      </c>
      <c r="C4195" t="s">
        <v>6026</v>
      </c>
      <c r="D4195" t="s">
        <v>896</v>
      </c>
      <c r="E4195" t="str">
        <f t="shared" si="327"/>
        <v>far</v>
      </c>
      <c r="F4195" t="s">
        <v>34</v>
      </c>
      <c r="G4195">
        <v>10072018</v>
      </c>
      <c r="H4195" s="1">
        <v>2</v>
      </c>
      <c r="I4195" t="s">
        <v>39</v>
      </c>
      <c r="J4195" t="s">
        <v>40</v>
      </c>
      <c r="O4195" t="s">
        <v>55</v>
      </c>
      <c r="Q4195" t="s">
        <v>50</v>
      </c>
      <c r="R4195">
        <v>2</v>
      </c>
      <c r="S4195" t="s">
        <v>6027</v>
      </c>
      <c r="T4195" t="b">
        <v>0</v>
      </c>
      <c r="U4195" t="b">
        <v>0</v>
      </c>
      <c r="V4195" t="b">
        <v>0</v>
      </c>
      <c r="W4195" t="b">
        <v>0</v>
      </c>
      <c r="X4195" t="b">
        <v>1</v>
      </c>
      <c r="Z4195" t="b">
        <f t="shared" si="328"/>
        <v>1</v>
      </c>
      <c r="AA4195" t="b">
        <v>0</v>
      </c>
      <c r="AB4195" t="b">
        <v>0</v>
      </c>
      <c r="AC4195" t="b">
        <v>0</v>
      </c>
      <c r="AD4195" t="b">
        <v>0</v>
      </c>
      <c r="AE4195" t="b">
        <v>1</v>
      </c>
      <c r="AF4195" t="b">
        <v>0</v>
      </c>
      <c r="AG4195" t="b">
        <v>0</v>
      </c>
      <c r="AH4195" t="b">
        <v>1</v>
      </c>
      <c r="AJ4195" t="b">
        <f t="shared" si="329"/>
        <v>1</v>
      </c>
      <c r="AK4195" t="s">
        <v>6028</v>
      </c>
      <c r="AL4195" t="b">
        <v>1</v>
      </c>
    </row>
    <row r="4196" spans="1:38" x14ac:dyDescent="0.3">
      <c r="A4196">
        <v>-73.968306659999996</v>
      </c>
      <c r="B4196">
        <v>40.778121390000003</v>
      </c>
      <c r="C4196" t="s">
        <v>6034</v>
      </c>
      <c r="D4196" t="s">
        <v>271</v>
      </c>
      <c r="E4196" t="str">
        <f t="shared" si="327"/>
        <v>far</v>
      </c>
      <c r="F4196" t="s">
        <v>34</v>
      </c>
      <c r="G4196">
        <v>10182018</v>
      </c>
      <c r="H4196" s="1">
        <v>3</v>
      </c>
      <c r="I4196" t="s">
        <v>39</v>
      </c>
      <c r="J4196" t="s">
        <v>40</v>
      </c>
      <c r="O4196" t="s">
        <v>55</v>
      </c>
      <c r="Q4196" t="s">
        <v>43</v>
      </c>
      <c r="R4196" t="b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Z4196" t="b">
        <f t="shared" si="328"/>
        <v>1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0</v>
      </c>
      <c r="AG4196" t="b">
        <v>0</v>
      </c>
      <c r="AH4196" t="b">
        <v>1</v>
      </c>
      <c r="AJ4196" t="b">
        <f t="shared" si="329"/>
        <v>1</v>
      </c>
      <c r="AK4196" t="s">
        <v>6035</v>
      </c>
      <c r="AL4196" t="b">
        <v>1</v>
      </c>
    </row>
    <row r="4197" spans="1:38" x14ac:dyDescent="0.3">
      <c r="A4197">
        <v>-73.97355288</v>
      </c>
      <c r="B4197">
        <v>40.771563819999997</v>
      </c>
      <c r="C4197" t="s">
        <v>6036</v>
      </c>
      <c r="D4197" t="s">
        <v>159</v>
      </c>
      <c r="E4197" t="str">
        <f t="shared" si="327"/>
        <v>far</v>
      </c>
      <c r="F4197" t="s">
        <v>34</v>
      </c>
      <c r="G4197">
        <v>10132018</v>
      </c>
      <c r="H4197" s="1">
        <v>1</v>
      </c>
      <c r="I4197" t="s">
        <v>39</v>
      </c>
      <c r="J4197" t="s">
        <v>40</v>
      </c>
      <c r="N4197" t="s">
        <v>41</v>
      </c>
      <c r="O4197" t="s">
        <v>42</v>
      </c>
      <c r="Q4197" t="s">
        <v>43</v>
      </c>
      <c r="R4197" t="b">
        <v>0</v>
      </c>
      <c r="S4197" t="s">
        <v>2880</v>
      </c>
      <c r="T4197" t="b">
        <v>1</v>
      </c>
      <c r="U4197" t="b">
        <v>0</v>
      </c>
      <c r="V4197" t="b">
        <v>1</v>
      </c>
      <c r="W4197" t="b">
        <v>1</v>
      </c>
      <c r="X4197" t="b">
        <v>1</v>
      </c>
      <c r="Z4197" t="b">
        <f t="shared" si="328"/>
        <v>1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1</v>
      </c>
      <c r="AJ4197" t="b">
        <f t="shared" si="329"/>
        <v>1</v>
      </c>
      <c r="AK4197" t="s">
        <v>6037</v>
      </c>
      <c r="AL4197" t="b">
        <v>1</v>
      </c>
    </row>
    <row r="4198" spans="1:38" x14ac:dyDescent="0.3">
      <c r="A4198">
        <v>-73.968475280000007</v>
      </c>
      <c r="B4198">
        <v>40.776581630000003</v>
      </c>
      <c r="C4198" t="s">
        <v>6038</v>
      </c>
      <c r="D4198" t="s">
        <v>246</v>
      </c>
      <c r="E4198" t="str">
        <f t="shared" si="327"/>
        <v>far</v>
      </c>
      <c r="F4198" t="s">
        <v>48</v>
      </c>
      <c r="G4198">
        <v>10072018</v>
      </c>
      <c r="H4198" s="1">
        <v>1</v>
      </c>
      <c r="I4198" t="s">
        <v>39</v>
      </c>
      <c r="J4198" t="s">
        <v>40</v>
      </c>
      <c r="N4198" t="s">
        <v>41</v>
      </c>
      <c r="O4198" t="s">
        <v>42</v>
      </c>
      <c r="P4198" t="s">
        <v>1671</v>
      </c>
      <c r="Q4198" t="s">
        <v>43</v>
      </c>
      <c r="R4198" t="b">
        <v>0</v>
      </c>
      <c r="T4198" t="b">
        <v>1</v>
      </c>
      <c r="U4198" t="b">
        <v>0</v>
      </c>
      <c r="V4198" t="b">
        <v>0</v>
      </c>
      <c r="W4198" t="b">
        <v>1</v>
      </c>
      <c r="X4198" t="b">
        <v>1</v>
      </c>
      <c r="Z4198" t="b">
        <f t="shared" si="328"/>
        <v>1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1</v>
      </c>
      <c r="AH4198" t="b">
        <v>1</v>
      </c>
      <c r="AJ4198" t="b">
        <f t="shared" si="329"/>
        <v>1</v>
      </c>
      <c r="AK4198" t="s">
        <v>6039</v>
      </c>
      <c r="AL4198" t="b">
        <v>1</v>
      </c>
    </row>
    <row r="4199" spans="1:38" x14ac:dyDescent="0.3">
      <c r="A4199">
        <v>-73.979114150000001</v>
      </c>
      <c r="B4199">
        <v>40.77148888</v>
      </c>
      <c r="C4199" t="s">
        <v>6040</v>
      </c>
      <c r="D4199" t="s">
        <v>342</v>
      </c>
      <c r="E4199" t="str">
        <f t="shared" si="327"/>
        <v>far</v>
      </c>
      <c r="F4199" t="s">
        <v>48</v>
      </c>
      <c r="G4199">
        <v>10062018</v>
      </c>
      <c r="H4199" s="1">
        <v>4</v>
      </c>
      <c r="I4199" t="s">
        <v>54</v>
      </c>
      <c r="J4199" t="s">
        <v>40</v>
      </c>
      <c r="N4199" t="s">
        <v>41</v>
      </c>
      <c r="O4199" t="s">
        <v>42</v>
      </c>
      <c r="Q4199" t="s">
        <v>43</v>
      </c>
      <c r="R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1</v>
      </c>
      <c r="Z4199" t="b">
        <f t="shared" si="328"/>
        <v>1</v>
      </c>
      <c r="AA4199" t="b">
        <v>0</v>
      </c>
      <c r="AB4199" t="b">
        <v>0</v>
      </c>
      <c r="AC4199" t="b">
        <v>0</v>
      </c>
      <c r="AD4199" t="b">
        <v>1</v>
      </c>
      <c r="AE4199" t="b">
        <v>0</v>
      </c>
      <c r="AF4199" t="b">
        <v>0</v>
      </c>
      <c r="AG4199" t="b">
        <v>1</v>
      </c>
      <c r="AH4199" t="b">
        <v>0</v>
      </c>
      <c r="AJ4199" t="b">
        <f t="shared" si="329"/>
        <v>1</v>
      </c>
      <c r="AK4199" t="s">
        <v>6041</v>
      </c>
      <c r="AL4199" t="b">
        <v>1</v>
      </c>
    </row>
    <row r="4200" spans="1:38" x14ac:dyDescent="0.3">
      <c r="A4200">
        <v>-73.972669969999998</v>
      </c>
      <c r="B4200">
        <v>40.77011238</v>
      </c>
      <c r="C4200" t="s">
        <v>6050</v>
      </c>
      <c r="D4200" t="s">
        <v>368</v>
      </c>
      <c r="E4200" t="str">
        <f t="shared" si="327"/>
        <v>far</v>
      </c>
      <c r="F4200" t="s">
        <v>48</v>
      </c>
      <c r="G4200">
        <v>10082018</v>
      </c>
      <c r="H4200" s="1">
        <v>1</v>
      </c>
      <c r="I4200" t="s">
        <v>39</v>
      </c>
      <c r="J4200" t="s">
        <v>40</v>
      </c>
      <c r="N4200" t="s">
        <v>41</v>
      </c>
      <c r="O4200" t="s">
        <v>42</v>
      </c>
      <c r="Q4200" t="s">
        <v>43</v>
      </c>
      <c r="R4200" t="b">
        <v>0</v>
      </c>
      <c r="S4200" t="s">
        <v>6051</v>
      </c>
      <c r="T4200" t="b">
        <v>0</v>
      </c>
      <c r="U4200" t="b">
        <v>0</v>
      </c>
      <c r="V4200" t="b">
        <v>0</v>
      </c>
      <c r="W4200" t="b">
        <v>0</v>
      </c>
      <c r="X4200" t="b">
        <v>1</v>
      </c>
      <c r="Z4200" t="b">
        <f t="shared" si="328"/>
        <v>1</v>
      </c>
      <c r="AA4200" t="b">
        <v>0</v>
      </c>
      <c r="AB4200" t="b">
        <v>0</v>
      </c>
      <c r="AC4200" t="b">
        <v>0</v>
      </c>
      <c r="AD4200" t="b">
        <v>1</v>
      </c>
      <c r="AE4200" t="b">
        <v>0</v>
      </c>
      <c r="AF4200" t="b">
        <v>0</v>
      </c>
      <c r="AG4200" t="b">
        <v>1</v>
      </c>
      <c r="AH4200" t="b">
        <v>0</v>
      </c>
      <c r="AJ4200" t="b">
        <f t="shared" si="329"/>
        <v>1</v>
      </c>
      <c r="AK4200" t="s">
        <v>6052</v>
      </c>
      <c r="AL4200" t="b">
        <v>1</v>
      </c>
    </row>
    <row r="4201" spans="1:38" x14ac:dyDescent="0.3">
      <c r="A4201">
        <v>-73.965720320000003</v>
      </c>
      <c r="B4201">
        <v>40.775173010000003</v>
      </c>
      <c r="C4201" t="s">
        <v>6057</v>
      </c>
      <c r="D4201" t="s">
        <v>1093</v>
      </c>
      <c r="E4201" t="str">
        <f t="shared" si="327"/>
        <v>far</v>
      </c>
      <c r="F4201" t="s">
        <v>34</v>
      </c>
      <c r="G4201">
        <v>10182018</v>
      </c>
      <c r="H4201" s="1">
        <v>2</v>
      </c>
      <c r="I4201" t="s">
        <v>54</v>
      </c>
      <c r="J4201" t="s">
        <v>40</v>
      </c>
      <c r="N4201" t="s">
        <v>41</v>
      </c>
      <c r="O4201" t="s">
        <v>42</v>
      </c>
      <c r="Q4201" t="s">
        <v>43</v>
      </c>
      <c r="R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1</v>
      </c>
      <c r="Z4201" t="b">
        <f t="shared" si="328"/>
        <v>1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1</v>
      </c>
      <c r="AJ4201" t="b">
        <f t="shared" si="329"/>
        <v>1</v>
      </c>
      <c r="AK4201" t="s">
        <v>6058</v>
      </c>
      <c r="AL4201" t="b">
        <v>1</v>
      </c>
    </row>
    <row r="4202" spans="1:38" x14ac:dyDescent="0.3">
      <c r="A4202">
        <v>-73.970694989999998</v>
      </c>
      <c r="B4202">
        <v>40.772362049999998</v>
      </c>
      <c r="C4202" t="s">
        <v>6059</v>
      </c>
      <c r="D4202" t="s">
        <v>609</v>
      </c>
      <c r="E4202" t="str">
        <f t="shared" si="327"/>
        <v>far</v>
      </c>
      <c r="F4202" t="s">
        <v>48</v>
      </c>
      <c r="G4202">
        <v>10062018</v>
      </c>
      <c r="H4202" s="1">
        <v>8</v>
      </c>
      <c r="I4202" t="s">
        <v>39</v>
      </c>
      <c r="J4202" t="s">
        <v>192</v>
      </c>
      <c r="N4202" t="s">
        <v>41</v>
      </c>
      <c r="O4202" t="s">
        <v>717</v>
      </c>
      <c r="Q4202" t="s">
        <v>50</v>
      </c>
      <c r="R4202">
        <v>3</v>
      </c>
      <c r="T4202" t="b">
        <v>0</v>
      </c>
      <c r="U4202" t="b">
        <v>0</v>
      </c>
      <c r="V4202" t="b">
        <v>0</v>
      </c>
      <c r="W4202" t="b">
        <v>1</v>
      </c>
      <c r="X4202" t="b">
        <v>0</v>
      </c>
      <c r="Z4202" t="b">
        <f t="shared" si="328"/>
        <v>1</v>
      </c>
      <c r="AA4202" t="b">
        <v>0</v>
      </c>
      <c r="AB4202" t="b">
        <v>0</v>
      </c>
      <c r="AC4202" t="b">
        <v>0</v>
      </c>
      <c r="AD4202" t="b">
        <v>1</v>
      </c>
      <c r="AE4202" t="b">
        <v>1</v>
      </c>
      <c r="AF4202" t="b">
        <v>0</v>
      </c>
      <c r="AG4202" t="b">
        <v>1</v>
      </c>
      <c r="AH4202" t="b">
        <v>0</v>
      </c>
      <c r="AJ4202" t="b">
        <f t="shared" si="329"/>
        <v>1</v>
      </c>
      <c r="AK4202" t="s">
        <v>6060</v>
      </c>
      <c r="AL4202" t="b">
        <v>1</v>
      </c>
    </row>
    <row r="4203" spans="1:38" x14ac:dyDescent="0.3">
      <c r="A4203">
        <v>-73.972087130000006</v>
      </c>
      <c r="B4203">
        <v>40.776237270000003</v>
      </c>
      <c r="C4203" t="s">
        <v>6063</v>
      </c>
      <c r="D4203" t="s">
        <v>613</v>
      </c>
      <c r="E4203" t="str">
        <f t="shared" si="327"/>
        <v>far</v>
      </c>
      <c r="F4203" t="s">
        <v>48</v>
      </c>
      <c r="G4203">
        <v>10102018</v>
      </c>
      <c r="H4203" s="1">
        <v>1</v>
      </c>
      <c r="I4203" t="s">
        <v>39</v>
      </c>
      <c r="J4203" t="s">
        <v>40</v>
      </c>
      <c r="O4203" t="s">
        <v>55</v>
      </c>
      <c r="Q4203" t="s">
        <v>43</v>
      </c>
      <c r="R4203" t="b">
        <v>0</v>
      </c>
      <c r="T4203" t="b">
        <v>0</v>
      </c>
      <c r="U4203" t="b">
        <v>0</v>
      </c>
      <c r="V4203" t="b">
        <v>1</v>
      </c>
      <c r="W4203" t="b">
        <v>0</v>
      </c>
      <c r="X4203" t="b">
        <v>0</v>
      </c>
      <c r="Z4203" t="b">
        <f t="shared" si="328"/>
        <v>1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1</v>
      </c>
      <c r="AJ4203" t="b">
        <f t="shared" si="329"/>
        <v>1</v>
      </c>
      <c r="AK4203" t="s">
        <v>6064</v>
      </c>
      <c r="AL4203" t="b">
        <v>1</v>
      </c>
    </row>
    <row r="4204" spans="1:38" x14ac:dyDescent="0.3">
      <c r="A4204">
        <v>-73.958745910000005</v>
      </c>
      <c r="B4204">
        <v>40.798249740000003</v>
      </c>
      <c r="C4204" t="s">
        <v>6071</v>
      </c>
      <c r="D4204" t="s">
        <v>227</v>
      </c>
      <c r="E4204" t="str">
        <f t="shared" si="327"/>
        <v>far</v>
      </c>
      <c r="F4204" t="s">
        <v>34</v>
      </c>
      <c r="G4204">
        <v>10142018</v>
      </c>
      <c r="H4204" s="1">
        <v>5</v>
      </c>
      <c r="I4204" t="s">
        <v>39</v>
      </c>
      <c r="J4204" t="s">
        <v>40</v>
      </c>
      <c r="N4204" t="s">
        <v>41</v>
      </c>
      <c r="O4204" t="s">
        <v>42</v>
      </c>
      <c r="Q4204" t="s">
        <v>43</v>
      </c>
      <c r="R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1</v>
      </c>
      <c r="Z4204" t="b">
        <f t="shared" si="328"/>
        <v>1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1</v>
      </c>
      <c r="AJ4204" t="b">
        <f t="shared" si="329"/>
        <v>1</v>
      </c>
      <c r="AK4204" t="s">
        <v>6072</v>
      </c>
      <c r="AL4204" t="b">
        <v>1</v>
      </c>
    </row>
    <row r="4205" spans="1:38" x14ac:dyDescent="0.3">
      <c r="A4205">
        <v>-73.967380349999999</v>
      </c>
      <c r="B4205">
        <v>40.778524500000003</v>
      </c>
      <c r="C4205" t="s">
        <v>6073</v>
      </c>
      <c r="D4205" t="s">
        <v>131</v>
      </c>
      <c r="E4205" t="str">
        <f t="shared" si="327"/>
        <v>far</v>
      </c>
      <c r="F4205" t="s">
        <v>48</v>
      </c>
      <c r="G4205">
        <v>10072018</v>
      </c>
      <c r="H4205" s="1">
        <v>1</v>
      </c>
      <c r="I4205" t="s">
        <v>39</v>
      </c>
      <c r="J4205" t="s">
        <v>40</v>
      </c>
      <c r="O4205" t="s">
        <v>55</v>
      </c>
      <c r="Q4205" t="s">
        <v>50</v>
      </c>
      <c r="R4205">
        <v>18</v>
      </c>
      <c r="T4205" t="b">
        <v>0</v>
      </c>
      <c r="U4205" t="b">
        <v>0</v>
      </c>
      <c r="V4205" t="b">
        <v>1</v>
      </c>
      <c r="W4205" t="b">
        <v>1</v>
      </c>
      <c r="X4205" t="b">
        <v>0</v>
      </c>
      <c r="Z4205" t="b">
        <f t="shared" si="328"/>
        <v>1</v>
      </c>
      <c r="AA4205" t="b">
        <v>0</v>
      </c>
      <c r="AB4205" t="b">
        <v>0</v>
      </c>
      <c r="AC4205" t="b">
        <v>0</v>
      </c>
      <c r="AD4205" t="b">
        <v>1</v>
      </c>
      <c r="AE4205" t="b">
        <v>0</v>
      </c>
      <c r="AF4205" t="b">
        <v>0</v>
      </c>
      <c r="AG4205" t="b">
        <v>1</v>
      </c>
      <c r="AH4205" t="b">
        <v>0</v>
      </c>
      <c r="AJ4205" t="b">
        <f t="shared" si="329"/>
        <v>1</v>
      </c>
      <c r="AK4205" t="s">
        <v>6074</v>
      </c>
      <c r="AL4205" t="b">
        <v>1</v>
      </c>
    </row>
    <row r="4206" spans="1:38" x14ac:dyDescent="0.3">
      <c r="A4206">
        <v>-73.966590490000002</v>
      </c>
      <c r="B4206">
        <v>40.780246910000002</v>
      </c>
      <c r="C4206" t="s">
        <v>6081</v>
      </c>
      <c r="D4206" t="s">
        <v>2083</v>
      </c>
      <c r="E4206" t="str">
        <f t="shared" si="327"/>
        <v>far</v>
      </c>
      <c r="F4206" t="s">
        <v>34</v>
      </c>
      <c r="G4206">
        <v>10182018</v>
      </c>
      <c r="H4206" s="1">
        <v>2</v>
      </c>
      <c r="I4206" t="s">
        <v>39</v>
      </c>
      <c r="J4206" t="s">
        <v>40</v>
      </c>
      <c r="N4206" t="s">
        <v>84</v>
      </c>
      <c r="O4206" t="s">
        <v>103</v>
      </c>
      <c r="Q4206" t="s">
        <v>43</v>
      </c>
      <c r="R4206" t="b">
        <v>0</v>
      </c>
      <c r="T4206" t="b">
        <v>1</v>
      </c>
      <c r="U4206" t="b">
        <v>0</v>
      </c>
      <c r="V4206" t="b">
        <v>1</v>
      </c>
      <c r="W4206" t="b">
        <v>0</v>
      </c>
      <c r="X4206" t="b">
        <v>0</v>
      </c>
      <c r="Z4206" t="b">
        <f t="shared" si="328"/>
        <v>1</v>
      </c>
      <c r="AA4206" t="b">
        <v>0</v>
      </c>
      <c r="AB4206" t="b">
        <v>0</v>
      </c>
      <c r="AC4206" t="b">
        <v>0</v>
      </c>
      <c r="AD4206" t="b">
        <v>1</v>
      </c>
      <c r="AE4206" t="b">
        <v>0</v>
      </c>
      <c r="AF4206" t="b">
        <v>0</v>
      </c>
      <c r="AG4206" t="b">
        <v>0</v>
      </c>
      <c r="AH4206" t="b">
        <v>0</v>
      </c>
      <c r="AJ4206" t="b">
        <f t="shared" si="329"/>
        <v>1</v>
      </c>
      <c r="AK4206" t="s">
        <v>6082</v>
      </c>
      <c r="AL4206" t="b">
        <v>1</v>
      </c>
    </row>
    <row r="4207" spans="1:38" x14ac:dyDescent="0.3">
      <c r="A4207">
        <v>-73.95227045</v>
      </c>
      <c r="B4207">
        <v>40.796566890000001</v>
      </c>
      <c r="C4207" t="s">
        <v>6085</v>
      </c>
      <c r="D4207" t="s">
        <v>3057</v>
      </c>
      <c r="E4207" t="str">
        <f t="shared" si="327"/>
        <v>far</v>
      </c>
      <c r="F4207" t="s">
        <v>48</v>
      </c>
      <c r="G4207">
        <v>10132018</v>
      </c>
      <c r="H4207" s="1">
        <v>1</v>
      </c>
      <c r="I4207" t="s">
        <v>39</v>
      </c>
      <c r="J4207" t="s">
        <v>40</v>
      </c>
      <c r="N4207" t="s">
        <v>41</v>
      </c>
      <c r="O4207" t="s">
        <v>42</v>
      </c>
      <c r="Q4207" t="s">
        <v>43</v>
      </c>
      <c r="R4207" t="b">
        <v>0</v>
      </c>
      <c r="T4207" t="b">
        <v>0</v>
      </c>
      <c r="U4207" t="b">
        <v>0</v>
      </c>
      <c r="V4207" t="b">
        <v>0</v>
      </c>
      <c r="W4207" t="b">
        <v>1</v>
      </c>
      <c r="X4207" t="b">
        <v>1</v>
      </c>
      <c r="Z4207" t="b">
        <f t="shared" si="328"/>
        <v>1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1</v>
      </c>
      <c r="AJ4207" t="b">
        <f t="shared" si="329"/>
        <v>1</v>
      </c>
      <c r="AK4207" t="s">
        <v>6086</v>
      </c>
      <c r="AL4207" t="b">
        <v>1</v>
      </c>
    </row>
    <row r="4208" spans="1:38" x14ac:dyDescent="0.3">
      <c r="A4208">
        <v>-73.959991149999993</v>
      </c>
      <c r="B4208">
        <v>40.791445250000002</v>
      </c>
      <c r="C4208" t="s">
        <v>6092</v>
      </c>
      <c r="D4208" t="s">
        <v>1205</v>
      </c>
      <c r="E4208" t="str">
        <f t="shared" si="327"/>
        <v>far</v>
      </c>
      <c r="F4208" t="s">
        <v>48</v>
      </c>
      <c r="G4208">
        <v>10172018</v>
      </c>
      <c r="H4208" s="1">
        <v>4</v>
      </c>
      <c r="I4208" t="s">
        <v>39</v>
      </c>
      <c r="J4208" t="s">
        <v>192</v>
      </c>
      <c r="O4208" t="s">
        <v>193</v>
      </c>
      <c r="Q4208" t="s">
        <v>50</v>
      </c>
      <c r="R4208">
        <v>5</v>
      </c>
      <c r="T4208" t="b">
        <v>0</v>
      </c>
      <c r="U4208" t="b">
        <v>0</v>
      </c>
      <c r="V4208" t="b">
        <v>1</v>
      </c>
      <c r="W4208" t="b">
        <v>0</v>
      </c>
      <c r="X4208" t="b">
        <v>0</v>
      </c>
      <c r="Z4208" t="b">
        <f t="shared" si="328"/>
        <v>1</v>
      </c>
      <c r="AA4208" t="b">
        <v>0</v>
      </c>
      <c r="AB4208" t="b">
        <v>0</v>
      </c>
      <c r="AC4208" t="b">
        <v>0</v>
      </c>
      <c r="AD4208" t="b">
        <v>0</v>
      </c>
      <c r="AE4208" t="b">
        <v>1</v>
      </c>
      <c r="AF4208" t="b">
        <v>0</v>
      </c>
      <c r="AG4208" t="b">
        <v>0</v>
      </c>
      <c r="AH4208" t="b">
        <v>1</v>
      </c>
      <c r="AJ4208" t="b">
        <f t="shared" si="329"/>
        <v>1</v>
      </c>
      <c r="AK4208" t="s">
        <v>6093</v>
      </c>
      <c r="AL4208" t="b">
        <v>1</v>
      </c>
    </row>
    <row r="4209" spans="1:38" x14ac:dyDescent="0.3">
      <c r="A4209">
        <v>-73.956515170000003</v>
      </c>
      <c r="B4209">
        <v>40.7946648</v>
      </c>
      <c r="C4209" t="s">
        <v>6103</v>
      </c>
      <c r="D4209" t="s">
        <v>38</v>
      </c>
      <c r="E4209" t="str">
        <f t="shared" si="327"/>
        <v>far</v>
      </c>
      <c r="F4209" t="s">
        <v>34</v>
      </c>
      <c r="G4209">
        <v>10062018</v>
      </c>
      <c r="H4209" s="1">
        <v>7</v>
      </c>
      <c r="I4209" t="s">
        <v>39</v>
      </c>
      <c r="J4209" t="s">
        <v>41</v>
      </c>
      <c r="N4209" t="s">
        <v>40</v>
      </c>
      <c r="O4209" t="s">
        <v>110</v>
      </c>
      <c r="Q4209" t="s">
        <v>43</v>
      </c>
      <c r="R4209" t="b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Z4209" t="b">
        <f t="shared" si="328"/>
        <v>1</v>
      </c>
      <c r="AA4209" t="b">
        <v>0</v>
      </c>
      <c r="AB4209" t="b">
        <v>0</v>
      </c>
      <c r="AC4209" t="b">
        <v>0</v>
      </c>
      <c r="AD4209" t="b">
        <v>0</v>
      </c>
      <c r="AE4209" t="b">
        <v>1</v>
      </c>
      <c r="AF4209" t="b">
        <v>0</v>
      </c>
      <c r="AG4209" t="b">
        <v>0</v>
      </c>
      <c r="AH4209" t="b">
        <v>1</v>
      </c>
      <c r="AI4209" t="s">
        <v>44</v>
      </c>
      <c r="AJ4209" t="b">
        <f t="shared" si="329"/>
        <v>1</v>
      </c>
      <c r="AK4209" t="s">
        <v>6104</v>
      </c>
      <c r="AL4209" t="b">
        <v>1</v>
      </c>
    </row>
    <row r="4210" spans="1:38" x14ac:dyDescent="0.3">
      <c r="A4210">
        <v>-73.96533436</v>
      </c>
      <c r="B4210">
        <v>40.777528689999997</v>
      </c>
      <c r="C4210" t="s">
        <v>6124</v>
      </c>
      <c r="D4210" t="s">
        <v>662</v>
      </c>
      <c r="E4210" t="str">
        <f t="shared" si="327"/>
        <v>far</v>
      </c>
      <c r="F4210" t="s">
        <v>34</v>
      </c>
      <c r="G4210">
        <v>10072018</v>
      </c>
      <c r="H4210" s="1">
        <v>1</v>
      </c>
      <c r="I4210" t="s">
        <v>39</v>
      </c>
      <c r="J4210" t="s">
        <v>40</v>
      </c>
      <c r="N4210" t="s">
        <v>41</v>
      </c>
      <c r="O4210" t="s">
        <v>42</v>
      </c>
      <c r="Q4210" t="s">
        <v>50</v>
      </c>
      <c r="R4210">
        <v>4</v>
      </c>
      <c r="T4210" t="b">
        <v>0</v>
      </c>
      <c r="U4210" t="b">
        <v>0</v>
      </c>
      <c r="V4210" t="b">
        <v>1</v>
      </c>
      <c r="W4210" t="b">
        <v>1</v>
      </c>
      <c r="X4210" t="b">
        <v>0</v>
      </c>
      <c r="Z4210" t="b">
        <f t="shared" si="328"/>
        <v>1</v>
      </c>
      <c r="AA4210" t="b">
        <v>0</v>
      </c>
      <c r="AB4210" t="b">
        <v>0</v>
      </c>
      <c r="AC4210" t="b">
        <v>0</v>
      </c>
      <c r="AD4210" t="b">
        <v>1</v>
      </c>
      <c r="AE4210" t="b">
        <v>0</v>
      </c>
      <c r="AF4210" t="b">
        <v>0</v>
      </c>
      <c r="AG4210" t="b">
        <v>0</v>
      </c>
      <c r="AH4210" t="b">
        <v>1</v>
      </c>
      <c r="AJ4210" t="b">
        <f t="shared" si="329"/>
        <v>1</v>
      </c>
      <c r="AK4210" t="s">
        <v>6125</v>
      </c>
      <c r="AL4210" t="b">
        <v>1</v>
      </c>
    </row>
    <row r="4211" spans="1:38" x14ac:dyDescent="0.3">
      <c r="A4211">
        <v>-73.975592329999998</v>
      </c>
      <c r="B4211">
        <v>40.767296799999997</v>
      </c>
      <c r="C4211" t="s">
        <v>6132</v>
      </c>
      <c r="D4211" t="s">
        <v>1706</v>
      </c>
      <c r="E4211" t="str">
        <f t="shared" si="327"/>
        <v>far</v>
      </c>
      <c r="F4211" t="s">
        <v>34</v>
      </c>
      <c r="G4211">
        <v>10132018</v>
      </c>
      <c r="H4211" s="1">
        <v>2</v>
      </c>
      <c r="I4211" t="s">
        <v>39</v>
      </c>
      <c r="J4211" t="s">
        <v>192</v>
      </c>
      <c r="N4211" t="s">
        <v>40</v>
      </c>
      <c r="O4211" t="s">
        <v>1236</v>
      </c>
      <c r="Q4211" t="s">
        <v>43</v>
      </c>
      <c r="R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1</v>
      </c>
      <c r="Z4211" t="b">
        <f t="shared" si="328"/>
        <v>1</v>
      </c>
      <c r="AA4211" t="b">
        <v>0</v>
      </c>
      <c r="AB4211" t="b">
        <v>0</v>
      </c>
      <c r="AC4211" t="b">
        <v>0</v>
      </c>
      <c r="AD4211" t="b">
        <v>0</v>
      </c>
      <c r="AE4211" t="b">
        <v>1</v>
      </c>
      <c r="AF4211" t="b">
        <v>0</v>
      </c>
      <c r="AG4211" t="b">
        <v>0</v>
      </c>
      <c r="AH4211" t="b">
        <v>1</v>
      </c>
      <c r="AJ4211" t="b">
        <f t="shared" si="329"/>
        <v>1</v>
      </c>
      <c r="AK4211" t="s">
        <v>6133</v>
      </c>
      <c r="AL4211" t="b">
        <v>1</v>
      </c>
    </row>
    <row r="4212" spans="1:38" x14ac:dyDescent="0.3">
      <c r="A4212">
        <v>-73.960096359999994</v>
      </c>
      <c r="B4212">
        <v>40.793496230000002</v>
      </c>
      <c r="C4212" t="s">
        <v>6136</v>
      </c>
      <c r="D4212" t="s">
        <v>3812</v>
      </c>
      <c r="E4212" t="str">
        <f t="shared" si="327"/>
        <v>far</v>
      </c>
      <c r="F4212" t="s">
        <v>48</v>
      </c>
      <c r="G4212">
        <v>10072018</v>
      </c>
      <c r="H4212" s="1">
        <v>1</v>
      </c>
      <c r="I4212" t="s">
        <v>39</v>
      </c>
      <c r="J4212" t="s">
        <v>192</v>
      </c>
      <c r="O4212" t="s">
        <v>193</v>
      </c>
      <c r="Q4212" t="s">
        <v>43</v>
      </c>
      <c r="R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Z4212" t="b">
        <f t="shared" si="328"/>
        <v>1</v>
      </c>
      <c r="AA4212" t="b">
        <v>0</v>
      </c>
      <c r="AB4212" t="b">
        <v>0</v>
      </c>
      <c r="AC4212" t="b">
        <v>0</v>
      </c>
      <c r="AD4212" t="b">
        <v>1</v>
      </c>
      <c r="AE4212" t="b">
        <v>0</v>
      </c>
      <c r="AF4212" t="b">
        <v>0</v>
      </c>
      <c r="AG4212" t="b">
        <v>0</v>
      </c>
      <c r="AH4212" t="b">
        <v>1</v>
      </c>
      <c r="AI4212" t="s">
        <v>765</v>
      </c>
      <c r="AJ4212" t="b">
        <f t="shared" si="329"/>
        <v>1</v>
      </c>
      <c r="AK4212" t="s">
        <v>6137</v>
      </c>
      <c r="AL4212" t="b">
        <v>1</v>
      </c>
    </row>
    <row r="4213" spans="1:38" x14ac:dyDescent="0.3">
      <c r="A4213">
        <v>-73.959682020000002</v>
      </c>
      <c r="B4213">
        <v>40.793288680000003</v>
      </c>
      <c r="C4213" t="s">
        <v>6143</v>
      </c>
      <c r="D4213" t="s">
        <v>1173</v>
      </c>
      <c r="E4213" t="str">
        <f t="shared" ref="E4213:E4276" si="330">IF(D4213="05D","near",IF(D4213="07D","near",IF(D4213="06C","near",IF(D4213="06E","near",IF(D4213="06D","near","far")))))</f>
        <v>far</v>
      </c>
      <c r="F4213" t="s">
        <v>34</v>
      </c>
      <c r="G4213">
        <v>10072018</v>
      </c>
      <c r="H4213" s="1">
        <v>3</v>
      </c>
      <c r="I4213" t="s">
        <v>39</v>
      </c>
      <c r="J4213" t="s">
        <v>40</v>
      </c>
      <c r="N4213" t="s">
        <v>41</v>
      </c>
      <c r="O4213" t="s">
        <v>42</v>
      </c>
      <c r="Q4213" t="s">
        <v>43</v>
      </c>
      <c r="R4213" t="b">
        <v>0</v>
      </c>
      <c r="T4213" t="b">
        <v>0</v>
      </c>
      <c r="U4213" t="b">
        <v>0</v>
      </c>
      <c r="V4213" t="b">
        <v>0</v>
      </c>
      <c r="W4213" t="b">
        <v>1</v>
      </c>
      <c r="X4213" t="b">
        <v>0</v>
      </c>
      <c r="Z4213" t="b">
        <f t="shared" ref="Z4213:Z4276" si="331">ISBLANK(Y4213)</f>
        <v>1</v>
      </c>
      <c r="AA4213" t="b">
        <v>0</v>
      </c>
      <c r="AB4213" t="b">
        <v>0</v>
      </c>
      <c r="AC4213" t="b">
        <v>0</v>
      </c>
      <c r="AD4213" t="b">
        <v>0</v>
      </c>
      <c r="AE4213" t="b">
        <v>1</v>
      </c>
      <c r="AF4213" t="b">
        <v>0</v>
      </c>
      <c r="AG4213" t="b">
        <v>0</v>
      </c>
      <c r="AH4213" t="b">
        <v>1</v>
      </c>
      <c r="AJ4213" t="b">
        <f t="shared" ref="AJ4213:AJ4276" si="332">OR(AB4213,AC4213, AD4213, AH4213)</f>
        <v>1</v>
      </c>
      <c r="AK4213" t="s">
        <v>6144</v>
      </c>
      <c r="AL4213" t="b">
        <v>1</v>
      </c>
    </row>
    <row r="4214" spans="1:38" x14ac:dyDescent="0.3">
      <c r="A4214">
        <v>-73.959608340000003</v>
      </c>
      <c r="B4214">
        <v>40.794952670000001</v>
      </c>
      <c r="C4214" t="s">
        <v>6166</v>
      </c>
      <c r="D4214" t="s">
        <v>1262</v>
      </c>
      <c r="E4214" t="str">
        <f t="shared" si="330"/>
        <v>far</v>
      </c>
      <c r="F4214" t="s">
        <v>34</v>
      </c>
      <c r="G4214">
        <v>10132018</v>
      </c>
      <c r="H4214" s="1">
        <v>5</v>
      </c>
      <c r="I4214" t="s">
        <v>39</v>
      </c>
      <c r="J4214" t="s">
        <v>41</v>
      </c>
      <c r="O4214" t="s">
        <v>49</v>
      </c>
      <c r="P4214" t="s">
        <v>6167</v>
      </c>
      <c r="Q4214" t="s">
        <v>43</v>
      </c>
      <c r="R4214" t="b">
        <v>0</v>
      </c>
      <c r="S4214" t="s">
        <v>6168</v>
      </c>
      <c r="T4214" t="b">
        <v>1</v>
      </c>
      <c r="U4214" t="b">
        <v>0</v>
      </c>
      <c r="V4214" t="b">
        <v>0</v>
      </c>
      <c r="W4214" t="b">
        <v>1</v>
      </c>
      <c r="X4214" t="b">
        <v>1</v>
      </c>
      <c r="Z4214" t="b">
        <f t="shared" si="331"/>
        <v>1</v>
      </c>
      <c r="AA4214" t="b">
        <v>0</v>
      </c>
      <c r="AB4214" t="b">
        <v>0</v>
      </c>
      <c r="AC4214" t="b">
        <v>0</v>
      </c>
      <c r="AD4214" t="b">
        <v>0</v>
      </c>
      <c r="AE4214" t="b">
        <v>1</v>
      </c>
      <c r="AF4214" t="b">
        <v>0</v>
      </c>
      <c r="AG4214" t="b">
        <v>1</v>
      </c>
      <c r="AH4214" t="b">
        <v>1</v>
      </c>
      <c r="AJ4214" t="b">
        <f t="shared" si="332"/>
        <v>1</v>
      </c>
      <c r="AK4214" t="s">
        <v>6169</v>
      </c>
      <c r="AL4214" t="b">
        <v>1</v>
      </c>
    </row>
    <row r="4215" spans="1:38" x14ac:dyDescent="0.3">
      <c r="A4215">
        <v>-73.959522300000003</v>
      </c>
      <c r="B4215">
        <v>40.783320260000004</v>
      </c>
      <c r="C4215" t="s">
        <v>6176</v>
      </c>
      <c r="D4215" t="s">
        <v>2570</v>
      </c>
      <c r="E4215" t="str">
        <f t="shared" si="330"/>
        <v>far</v>
      </c>
      <c r="F4215" t="s">
        <v>48</v>
      </c>
      <c r="G4215">
        <v>10122018</v>
      </c>
      <c r="H4215" s="1">
        <v>2</v>
      </c>
      <c r="I4215" t="s">
        <v>39</v>
      </c>
      <c r="J4215" t="s">
        <v>41</v>
      </c>
      <c r="N4215" t="s">
        <v>40</v>
      </c>
      <c r="O4215" t="s">
        <v>110</v>
      </c>
      <c r="Q4215" t="s">
        <v>50</v>
      </c>
      <c r="R4215">
        <v>31</v>
      </c>
      <c r="S4215" t="s">
        <v>2104</v>
      </c>
      <c r="T4215" t="b">
        <v>1</v>
      </c>
      <c r="U4215" t="b">
        <v>1</v>
      </c>
      <c r="V4215" t="b">
        <v>0</v>
      </c>
      <c r="W4215" t="b">
        <v>0</v>
      </c>
      <c r="X4215" t="b">
        <v>0</v>
      </c>
      <c r="Z4215" t="b">
        <f t="shared" si="331"/>
        <v>1</v>
      </c>
      <c r="AA4215" t="b">
        <v>0</v>
      </c>
      <c r="AB4215" t="b">
        <v>0</v>
      </c>
      <c r="AC4215" t="b">
        <v>0</v>
      </c>
      <c r="AD4215" t="b">
        <v>1</v>
      </c>
      <c r="AE4215" t="b">
        <v>1</v>
      </c>
      <c r="AF4215" t="b">
        <v>0</v>
      </c>
      <c r="AG4215" t="b">
        <v>1</v>
      </c>
      <c r="AH4215" t="b">
        <v>0</v>
      </c>
      <c r="AJ4215" t="b">
        <f t="shared" si="332"/>
        <v>1</v>
      </c>
      <c r="AK4215" t="s">
        <v>6177</v>
      </c>
      <c r="AL4215" t="b">
        <v>1</v>
      </c>
    </row>
    <row r="4216" spans="1:38" x14ac:dyDescent="0.3">
      <c r="A4216">
        <v>-73.972692080000002</v>
      </c>
      <c r="B4216">
        <v>40.779411750000001</v>
      </c>
      <c r="C4216" t="s">
        <v>6178</v>
      </c>
      <c r="D4216" t="s">
        <v>1106</v>
      </c>
      <c r="E4216" t="str">
        <f t="shared" si="330"/>
        <v>far</v>
      </c>
      <c r="F4216" t="s">
        <v>34</v>
      </c>
      <c r="G4216">
        <v>10192018</v>
      </c>
      <c r="H4216" s="1">
        <v>2</v>
      </c>
      <c r="I4216" t="s">
        <v>39</v>
      </c>
      <c r="J4216" t="s">
        <v>41</v>
      </c>
      <c r="N4216" t="s">
        <v>40</v>
      </c>
      <c r="O4216" t="s">
        <v>110</v>
      </c>
      <c r="Q4216" t="s">
        <v>43</v>
      </c>
      <c r="R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1</v>
      </c>
      <c r="Z4216" t="b">
        <f t="shared" si="331"/>
        <v>1</v>
      </c>
      <c r="AA4216" t="b">
        <v>0</v>
      </c>
      <c r="AB4216" t="b">
        <v>0</v>
      </c>
      <c r="AC4216" t="b">
        <v>0</v>
      </c>
      <c r="AD4216" t="b">
        <v>0</v>
      </c>
      <c r="AE4216" t="b">
        <v>1</v>
      </c>
      <c r="AF4216" t="b">
        <v>0</v>
      </c>
      <c r="AG4216" t="b">
        <v>0</v>
      </c>
      <c r="AH4216" t="b">
        <v>1</v>
      </c>
      <c r="AI4216" t="s">
        <v>6179</v>
      </c>
      <c r="AJ4216" t="b">
        <f t="shared" si="332"/>
        <v>1</v>
      </c>
      <c r="AK4216" t="s">
        <v>6180</v>
      </c>
      <c r="AL4216" t="b">
        <v>1</v>
      </c>
    </row>
    <row r="4217" spans="1:38" x14ac:dyDescent="0.3">
      <c r="A4217">
        <v>-73.966316849999998</v>
      </c>
      <c r="B4217">
        <v>40.782508370000002</v>
      </c>
      <c r="C4217" t="s">
        <v>6181</v>
      </c>
      <c r="D4217" t="s">
        <v>469</v>
      </c>
      <c r="E4217" t="str">
        <f t="shared" si="330"/>
        <v>far</v>
      </c>
      <c r="F4217" t="s">
        <v>48</v>
      </c>
      <c r="G4217">
        <v>10082018</v>
      </c>
      <c r="H4217" s="1">
        <v>1</v>
      </c>
      <c r="I4217" t="s">
        <v>39</v>
      </c>
      <c r="J4217" t="s">
        <v>40</v>
      </c>
      <c r="N4217" t="s">
        <v>41</v>
      </c>
      <c r="O4217" t="s">
        <v>42</v>
      </c>
      <c r="Q4217" t="s">
        <v>43</v>
      </c>
      <c r="R4217" t="b">
        <v>0</v>
      </c>
      <c r="T4217" t="b">
        <v>0</v>
      </c>
      <c r="U4217" t="b">
        <v>0</v>
      </c>
      <c r="V4217" t="b">
        <v>0</v>
      </c>
      <c r="W4217" t="b">
        <v>1</v>
      </c>
      <c r="X4217" t="b">
        <v>1</v>
      </c>
      <c r="Z4217" t="b">
        <f t="shared" si="331"/>
        <v>1</v>
      </c>
      <c r="AA4217" t="b">
        <v>0</v>
      </c>
      <c r="AB4217" t="b">
        <v>0</v>
      </c>
      <c r="AC4217" t="b">
        <v>0</v>
      </c>
      <c r="AD4217" t="b">
        <v>1</v>
      </c>
      <c r="AE4217" t="b">
        <v>1</v>
      </c>
      <c r="AF4217" t="b">
        <v>0</v>
      </c>
      <c r="AG4217" t="b">
        <v>1</v>
      </c>
      <c r="AH4217" t="b">
        <v>0</v>
      </c>
      <c r="AJ4217" t="b">
        <f t="shared" si="332"/>
        <v>1</v>
      </c>
      <c r="AK4217" t="s">
        <v>6182</v>
      </c>
      <c r="AL4217" t="b">
        <v>1</v>
      </c>
    </row>
    <row r="4218" spans="1:38" x14ac:dyDescent="0.3">
      <c r="A4218">
        <v>-73.971396839999997</v>
      </c>
      <c r="B4218">
        <v>40.774039019999996</v>
      </c>
      <c r="C4218" t="s">
        <v>6192</v>
      </c>
      <c r="D4218" t="s">
        <v>1115</v>
      </c>
      <c r="E4218" t="str">
        <f t="shared" si="330"/>
        <v>far</v>
      </c>
      <c r="F4218" t="s">
        <v>34</v>
      </c>
      <c r="G4218">
        <v>10122018</v>
      </c>
      <c r="H4218" s="1">
        <v>3</v>
      </c>
      <c r="I4218" t="s">
        <v>39</v>
      </c>
      <c r="J4218" t="s">
        <v>40</v>
      </c>
      <c r="N4218" t="s">
        <v>84</v>
      </c>
      <c r="O4218" t="s">
        <v>103</v>
      </c>
      <c r="Q4218" t="s">
        <v>43</v>
      </c>
      <c r="R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1</v>
      </c>
      <c r="Z4218" t="b">
        <f t="shared" si="331"/>
        <v>1</v>
      </c>
      <c r="AA4218" t="b">
        <v>0</v>
      </c>
      <c r="AB4218" t="b">
        <v>0</v>
      </c>
      <c r="AC4218" t="b">
        <v>0</v>
      </c>
      <c r="AD4218" t="b">
        <v>0</v>
      </c>
      <c r="AE4218" t="b">
        <v>0</v>
      </c>
      <c r="AF4218" t="b">
        <v>0</v>
      </c>
      <c r="AG4218" t="b">
        <v>0</v>
      </c>
      <c r="AH4218" t="b">
        <v>1</v>
      </c>
      <c r="AJ4218" t="b">
        <f t="shared" si="332"/>
        <v>1</v>
      </c>
      <c r="AK4218" t="s">
        <v>6193</v>
      </c>
      <c r="AL4218" t="b">
        <v>1</v>
      </c>
    </row>
    <row r="4219" spans="1:38" x14ac:dyDescent="0.3">
      <c r="A4219">
        <v>-73.962125360000002</v>
      </c>
      <c r="B4219">
        <v>40.791208210000001</v>
      </c>
      <c r="C4219" t="s">
        <v>6194</v>
      </c>
      <c r="D4219" t="s">
        <v>3391</v>
      </c>
      <c r="E4219" t="str">
        <f t="shared" si="330"/>
        <v>far</v>
      </c>
      <c r="F4219" t="s">
        <v>48</v>
      </c>
      <c r="G4219">
        <v>10172018</v>
      </c>
      <c r="H4219" s="1">
        <v>1</v>
      </c>
      <c r="I4219" t="s">
        <v>39</v>
      </c>
      <c r="J4219" t="s">
        <v>40</v>
      </c>
      <c r="N4219" t="s">
        <v>117</v>
      </c>
      <c r="O4219" t="s">
        <v>118</v>
      </c>
      <c r="Q4219" t="s">
        <v>50</v>
      </c>
      <c r="R4219">
        <v>8</v>
      </c>
      <c r="T4219" t="b">
        <v>1</v>
      </c>
      <c r="U4219" t="b">
        <v>0</v>
      </c>
      <c r="V4219" t="b">
        <v>1</v>
      </c>
      <c r="W4219" t="b">
        <v>1</v>
      </c>
      <c r="X4219" t="b">
        <v>0</v>
      </c>
      <c r="Z4219" t="b">
        <f t="shared" si="331"/>
        <v>1</v>
      </c>
      <c r="AA4219" t="b">
        <v>0</v>
      </c>
      <c r="AB4219" t="b">
        <v>0</v>
      </c>
      <c r="AC4219" t="b">
        <v>0</v>
      </c>
      <c r="AD4219" t="b">
        <v>0</v>
      </c>
      <c r="AE4219" t="b">
        <v>1</v>
      </c>
      <c r="AF4219" t="b">
        <v>0</v>
      </c>
      <c r="AG4219" t="b">
        <v>0</v>
      </c>
      <c r="AH4219" t="b">
        <v>1</v>
      </c>
      <c r="AJ4219" t="b">
        <f t="shared" si="332"/>
        <v>1</v>
      </c>
      <c r="AK4219" t="s">
        <v>6195</v>
      </c>
      <c r="AL4219" t="b">
        <v>1</v>
      </c>
    </row>
    <row r="4220" spans="1:38" x14ac:dyDescent="0.3">
      <c r="A4220">
        <v>-73.961694420000001</v>
      </c>
      <c r="B4220">
        <v>40.792725040000001</v>
      </c>
      <c r="C4220" t="s">
        <v>6207</v>
      </c>
      <c r="D4220" t="s">
        <v>931</v>
      </c>
      <c r="E4220" t="str">
        <f t="shared" si="330"/>
        <v>far</v>
      </c>
      <c r="F4220" t="s">
        <v>34</v>
      </c>
      <c r="G4220">
        <v>10102018</v>
      </c>
      <c r="H4220" s="1">
        <v>2</v>
      </c>
      <c r="I4220" t="s">
        <v>39</v>
      </c>
      <c r="O4220" t="s">
        <v>35</v>
      </c>
      <c r="Q4220" t="s">
        <v>43</v>
      </c>
      <c r="R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1</v>
      </c>
      <c r="Z4220" t="b">
        <f t="shared" si="331"/>
        <v>1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1</v>
      </c>
      <c r="AJ4220" t="b">
        <f t="shared" si="332"/>
        <v>1</v>
      </c>
      <c r="AK4220" t="s">
        <v>6208</v>
      </c>
      <c r="AL4220" t="b">
        <v>1</v>
      </c>
    </row>
    <row r="4221" spans="1:38" x14ac:dyDescent="0.3">
      <c r="A4221">
        <v>-73.976297470000006</v>
      </c>
      <c r="B4221">
        <v>40.774007609999998</v>
      </c>
      <c r="C4221" t="s">
        <v>6217</v>
      </c>
      <c r="D4221" t="s">
        <v>802</v>
      </c>
      <c r="E4221" t="str">
        <f t="shared" si="330"/>
        <v>far</v>
      </c>
      <c r="F4221" t="s">
        <v>34</v>
      </c>
      <c r="G4221">
        <v>10132018</v>
      </c>
      <c r="H4221" s="1">
        <v>6</v>
      </c>
      <c r="I4221" t="s">
        <v>39</v>
      </c>
      <c r="J4221" t="s">
        <v>41</v>
      </c>
      <c r="O4221" t="s">
        <v>49</v>
      </c>
      <c r="Q4221" t="s">
        <v>43</v>
      </c>
      <c r="R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1</v>
      </c>
      <c r="Z4221" t="b">
        <f t="shared" si="331"/>
        <v>1</v>
      </c>
      <c r="AA4221" t="b">
        <v>0</v>
      </c>
      <c r="AB4221" t="b">
        <v>0</v>
      </c>
      <c r="AC4221" t="b">
        <v>0</v>
      </c>
      <c r="AD4221" t="b">
        <v>1</v>
      </c>
      <c r="AE4221" t="b">
        <v>0</v>
      </c>
      <c r="AF4221" t="b">
        <v>0</v>
      </c>
      <c r="AG4221" t="b">
        <v>1</v>
      </c>
      <c r="AH4221" t="b">
        <v>0</v>
      </c>
      <c r="AJ4221" t="b">
        <f t="shared" si="332"/>
        <v>1</v>
      </c>
      <c r="AK4221" t="s">
        <v>6218</v>
      </c>
      <c r="AL4221" t="b">
        <v>1</v>
      </c>
    </row>
    <row r="4222" spans="1:38" x14ac:dyDescent="0.3">
      <c r="A4222">
        <v>-73.958947510000002</v>
      </c>
      <c r="B4222">
        <v>40.79348469</v>
      </c>
      <c r="C4222" t="s">
        <v>6248</v>
      </c>
      <c r="D4222" t="s">
        <v>515</v>
      </c>
      <c r="E4222" t="str">
        <f t="shared" si="330"/>
        <v>far</v>
      </c>
      <c r="F4222" t="s">
        <v>34</v>
      </c>
      <c r="G4222">
        <v>10132018</v>
      </c>
      <c r="H4222" s="1">
        <v>6</v>
      </c>
      <c r="I4222" t="s">
        <v>39</v>
      </c>
      <c r="J4222" t="s">
        <v>40</v>
      </c>
      <c r="N4222" t="s">
        <v>84</v>
      </c>
      <c r="O4222" t="s">
        <v>103</v>
      </c>
      <c r="Q4222" t="s">
        <v>43</v>
      </c>
      <c r="R4222" t="b">
        <v>0</v>
      </c>
      <c r="T4222" t="b">
        <v>0</v>
      </c>
      <c r="U4222" t="b">
        <v>0</v>
      </c>
      <c r="V4222" t="b">
        <v>1</v>
      </c>
      <c r="W4222" t="b">
        <v>0</v>
      </c>
      <c r="X4222" t="b">
        <v>0</v>
      </c>
      <c r="Z4222" t="b">
        <f t="shared" si="331"/>
        <v>1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1</v>
      </c>
      <c r="AJ4222" t="b">
        <f t="shared" si="332"/>
        <v>1</v>
      </c>
      <c r="AK4222" t="s">
        <v>6249</v>
      </c>
      <c r="AL4222" t="b">
        <v>1</v>
      </c>
    </row>
    <row r="4223" spans="1:38" x14ac:dyDescent="0.3">
      <c r="A4223">
        <v>-73.965874720000002</v>
      </c>
      <c r="B4223">
        <v>40.775403369999999</v>
      </c>
      <c r="C4223" t="s">
        <v>6256</v>
      </c>
      <c r="D4223" t="s">
        <v>1093</v>
      </c>
      <c r="E4223" t="str">
        <f t="shared" si="330"/>
        <v>far</v>
      </c>
      <c r="F4223" t="s">
        <v>34</v>
      </c>
      <c r="G4223">
        <v>10182018</v>
      </c>
      <c r="H4223" s="1">
        <v>1</v>
      </c>
      <c r="I4223" t="s">
        <v>54</v>
      </c>
      <c r="J4223" t="s">
        <v>40</v>
      </c>
      <c r="N4223" t="s">
        <v>41</v>
      </c>
      <c r="O4223" t="s">
        <v>42</v>
      </c>
      <c r="Q4223" t="s">
        <v>50</v>
      </c>
      <c r="S4223" t="s">
        <v>6257</v>
      </c>
      <c r="T4223" t="b">
        <v>1</v>
      </c>
      <c r="U4223" t="b">
        <v>0</v>
      </c>
      <c r="V4223" t="b">
        <v>0</v>
      </c>
      <c r="W4223" t="b">
        <v>0</v>
      </c>
      <c r="X4223" t="b">
        <v>1</v>
      </c>
      <c r="Z4223" t="b">
        <f t="shared" si="331"/>
        <v>1</v>
      </c>
      <c r="AA4223" t="b">
        <v>0</v>
      </c>
      <c r="AB4223" t="b">
        <v>0</v>
      </c>
      <c r="AC4223" t="b">
        <v>0</v>
      </c>
      <c r="AD4223" t="b">
        <v>0</v>
      </c>
      <c r="AE4223" t="b">
        <v>1</v>
      </c>
      <c r="AF4223" t="b">
        <v>0</v>
      </c>
      <c r="AG4223" t="b">
        <v>0</v>
      </c>
      <c r="AH4223" t="b">
        <v>1</v>
      </c>
      <c r="AJ4223" t="b">
        <f t="shared" si="332"/>
        <v>1</v>
      </c>
      <c r="AK4223" t="s">
        <v>6258</v>
      </c>
      <c r="AL4223" t="b">
        <v>1</v>
      </c>
    </row>
    <row r="4224" spans="1:38" x14ac:dyDescent="0.3">
      <c r="A4224">
        <v>-73.974436800000007</v>
      </c>
      <c r="B4224">
        <v>40.767428199999998</v>
      </c>
      <c r="C4224" t="s">
        <v>6285</v>
      </c>
      <c r="D4224" t="s">
        <v>669</v>
      </c>
      <c r="E4224" t="str">
        <f t="shared" si="330"/>
        <v>far</v>
      </c>
      <c r="F4224" t="s">
        <v>34</v>
      </c>
      <c r="G4224">
        <v>10132018</v>
      </c>
      <c r="H4224" s="1">
        <v>3</v>
      </c>
      <c r="I4224" t="s">
        <v>39</v>
      </c>
      <c r="J4224" t="s">
        <v>40</v>
      </c>
      <c r="O4224" t="s">
        <v>55</v>
      </c>
      <c r="Q4224" t="s">
        <v>43</v>
      </c>
      <c r="R4224" t="b">
        <v>0</v>
      </c>
      <c r="T4224" t="b">
        <v>0</v>
      </c>
      <c r="U4224" t="b">
        <v>0</v>
      </c>
      <c r="V4224" t="b">
        <v>1</v>
      </c>
      <c r="W4224" t="b">
        <v>0</v>
      </c>
      <c r="X4224" t="b">
        <v>0</v>
      </c>
      <c r="Z4224" t="b">
        <f t="shared" si="331"/>
        <v>1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1</v>
      </c>
      <c r="AI4224" t="s">
        <v>6286</v>
      </c>
      <c r="AJ4224" t="b">
        <f t="shared" si="332"/>
        <v>1</v>
      </c>
      <c r="AK4224" t="s">
        <v>6287</v>
      </c>
      <c r="AL4224" t="b">
        <v>1</v>
      </c>
    </row>
    <row r="4225" spans="1:38" x14ac:dyDescent="0.3">
      <c r="A4225">
        <v>-73.957909709999996</v>
      </c>
      <c r="B4225">
        <v>40.797227339999999</v>
      </c>
      <c r="C4225" t="s">
        <v>6302</v>
      </c>
      <c r="D4225" t="s">
        <v>233</v>
      </c>
      <c r="E4225" t="str">
        <f t="shared" si="330"/>
        <v>far</v>
      </c>
      <c r="F4225" t="s">
        <v>48</v>
      </c>
      <c r="G4225">
        <v>10172018</v>
      </c>
      <c r="H4225" s="1">
        <v>3</v>
      </c>
      <c r="I4225" t="s">
        <v>39</v>
      </c>
      <c r="J4225" t="s">
        <v>40</v>
      </c>
      <c r="N4225" t="s">
        <v>192</v>
      </c>
      <c r="O4225" t="s">
        <v>354</v>
      </c>
      <c r="Q4225" t="s">
        <v>43</v>
      </c>
      <c r="R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1</v>
      </c>
      <c r="Z4225" t="b">
        <f t="shared" si="331"/>
        <v>1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1</v>
      </c>
      <c r="AJ4225" t="b">
        <f t="shared" si="332"/>
        <v>1</v>
      </c>
      <c r="AK4225" t="s">
        <v>6303</v>
      </c>
      <c r="AL4225" t="b">
        <v>1</v>
      </c>
    </row>
    <row r="4226" spans="1:38" x14ac:dyDescent="0.3">
      <c r="A4226">
        <v>-73.971368080000005</v>
      </c>
      <c r="B4226">
        <v>40.777166149999999</v>
      </c>
      <c r="C4226" t="s">
        <v>6308</v>
      </c>
      <c r="D4226" t="s">
        <v>741</v>
      </c>
      <c r="E4226" t="str">
        <f t="shared" si="330"/>
        <v>far</v>
      </c>
      <c r="F4226" t="s">
        <v>34</v>
      </c>
      <c r="G4226">
        <v>10192018</v>
      </c>
      <c r="H4226" s="1">
        <v>3</v>
      </c>
      <c r="I4226" t="s">
        <v>54</v>
      </c>
      <c r="J4226" t="s">
        <v>40</v>
      </c>
      <c r="N4226" t="s">
        <v>41</v>
      </c>
      <c r="O4226" t="s">
        <v>42</v>
      </c>
      <c r="Q4226" t="s">
        <v>43</v>
      </c>
      <c r="R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1</v>
      </c>
      <c r="Z4226" t="b">
        <f t="shared" si="331"/>
        <v>1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1</v>
      </c>
      <c r="AJ4226" t="b">
        <f t="shared" si="332"/>
        <v>1</v>
      </c>
      <c r="AK4226" t="s">
        <v>6309</v>
      </c>
      <c r="AL4226" t="b">
        <v>1</v>
      </c>
    </row>
    <row r="4227" spans="1:38" x14ac:dyDescent="0.3">
      <c r="A4227">
        <v>-73.974339369999996</v>
      </c>
      <c r="B4227">
        <v>40.76763468</v>
      </c>
      <c r="C4227" t="s">
        <v>6314</v>
      </c>
      <c r="D4227" t="s">
        <v>1706</v>
      </c>
      <c r="E4227" t="str">
        <f t="shared" si="330"/>
        <v>far</v>
      </c>
      <c r="F4227" t="s">
        <v>48</v>
      </c>
      <c r="G4227">
        <v>10062018</v>
      </c>
      <c r="H4227" s="1">
        <v>12</v>
      </c>
      <c r="I4227" t="s">
        <v>54</v>
      </c>
      <c r="J4227" t="s">
        <v>41</v>
      </c>
      <c r="N4227" t="s">
        <v>84</v>
      </c>
      <c r="O4227" t="s">
        <v>85</v>
      </c>
      <c r="Q4227" t="s">
        <v>43</v>
      </c>
      <c r="R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1</v>
      </c>
      <c r="Z4227" t="b">
        <f t="shared" si="331"/>
        <v>1</v>
      </c>
      <c r="AA4227" t="b">
        <v>0</v>
      </c>
      <c r="AB4227" t="b">
        <v>0</v>
      </c>
      <c r="AC4227" t="b">
        <v>0</v>
      </c>
      <c r="AD4227" t="b">
        <v>1</v>
      </c>
      <c r="AE4227" t="b">
        <v>0</v>
      </c>
      <c r="AF4227" t="b">
        <v>0</v>
      </c>
      <c r="AG4227" t="b">
        <v>1</v>
      </c>
      <c r="AH4227" t="b">
        <v>0</v>
      </c>
      <c r="AJ4227" t="b">
        <f t="shared" si="332"/>
        <v>1</v>
      </c>
      <c r="AK4227" t="s">
        <v>6315</v>
      </c>
      <c r="AL4227" t="b">
        <v>1</v>
      </c>
    </row>
    <row r="4228" spans="1:38" x14ac:dyDescent="0.3">
      <c r="A4228">
        <v>-73.96398284</v>
      </c>
      <c r="B4228">
        <v>40.791015199999997</v>
      </c>
      <c r="C4228" t="s">
        <v>6333</v>
      </c>
      <c r="D4228" t="s">
        <v>911</v>
      </c>
      <c r="E4228" t="str">
        <f t="shared" si="330"/>
        <v>far</v>
      </c>
      <c r="F4228" t="s">
        <v>34</v>
      </c>
      <c r="G4228">
        <v>10192018</v>
      </c>
      <c r="H4228" s="1">
        <v>9</v>
      </c>
      <c r="I4228" t="s">
        <v>39</v>
      </c>
      <c r="J4228" t="s">
        <v>40</v>
      </c>
      <c r="N4228" t="s">
        <v>117</v>
      </c>
      <c r="O4228" t="s">
        <v>118</v>
      </c>
      <c r="Q4228" t="s">
        <v>43</v>
      </c>
      <c r="R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1</v>
      </c>
      <c r="Z4228" t="b">
        <f t="shared" si="331"/>
        <v>1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1</v>
      </c>
      <c r="AJ4228" t="b">
        <f t="shared" si="332"/>
        <v>1</v>
      </c>
      <c r="AK4228" t="s">
        <v>6334</v>
      </c>
      <c r="AL4228" t="b">
        <v>1</v>
      </c>
    </row>
    <row r="4229" spans="1:38" x14ac:dyDescent="0.3">
      <c r="A4229">
        <v>-73.970864030000001</v>
      </c>
      <c r="B4229">
        <v>40.77817211</v>
      </c>
      <c r="C4229" t="s">
        <v>6353</v>
      </c>
      <c r="D4229" t="s">
        <v>1631</v>
      </c>
      <c r="E4229" t="str">
        <f t="shared" si="330"/>
        <v>far</v>
      </c>
      <c r="F4229" t="s">
        <v>48</v>
      </c>
      <c r="G4229">
        <v>10102018</v>
      </c>
      <c r="H4229" s="1">
        <v>1</v>
      </c>
      <c r="I4229" t="s">
        <v>39</v>
      </c>
      <c r="J4229" t="s">
        <v>40</v>
      </c>
      <c r="O4229" t="s">
        <v>55</v>
      </c>
      <c r="Q4229" t="s">
        <v>43</v>
      </c>
      <c r="R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Z4229" t="b">
        <f t="shared" si="331"/>
        <v>1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J4229" t="b">
        <f t="shared" si="332"/>
        <v>1</v>
      </c>
      <c r="AK4229" t="s">
        <v>6354</v>
      </c>
      <c r="AL4229" t="b">
        <v>1</v>
      </c>
    </row>
    <row r="4230" spans="1:38" x14ac:dyDescent="0.3">
      <c r="A4230">
        <v>-73.955966369999999</v>
      </c>
      <c r="B4230">
        <v>40.794582830000003</v>
      </c>
      <c r="C4230" t="s">
        <v>6361</v>
      </c>
      <c r="D4230" t="s">
        <v>33</v>
      </c>
      <c r="E4230" t="str">
        <f t="shared" si="330"/>
        <v>far</v>
      </c>
      <c r="F4230" t="s">
        <v>48</v>
      </c>
      <c r="G4230">
        <v>10102018</v>
      </c>
      <c r="H4230" s="1">
        <v>1</v>
      </c>
      <c r="I4230" t="s">
        <v>39</v>
      </c>
      <c r="J4230" t="s">
        <v>40</v>
      </c>
      <c r="N4230" t="s">
        <v>41</v>
      </c>
      <c r="O4230" t="s">
        <v>42</v>
      </c>
      <c r="Q4230" t="s">
        <v>50</v>
      </c>
      <c r="R4230">
        <v>4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Z4230" t="b">
        <f t="shared" si="331"/>
        <v>1</v>
      </c>
      <c r="AA4230" t="b">
        <v>0</v>
      </c>
      <c r="AB4230" t="b">
        <v>0</v>
      </c>
      <c r="AC4230" t="b">
        <v>0</v>
      </c>
      <c r="AD4230" t="b">
        <v>1</v>
      </c>
      <c r="AE4230" t="b">
        <v>0</v>
      </c>
      <c r="AF4230" t="b">
        <v>0</v>
      </c>
      <c r="AG4230" t="b">
        <v>1</v>
      </c>
      <c r="AH4230" t="b">
        <v>0</v>
      </c>
      <c r="AJ4230" t="b">
        <f t="shared" si="332"/>
        <v>1</v>
      </c>
      <c r="AK4230" t="s">
        <v>6362</v>
      </c>
      <c r="AL4230" t="b">
        <v>1</v>
      </c>
    </row>
    <row r="4231" spans="1:38" x14ac:dyDescent="0.3">
      <c r="A4231">
        <v>-73.978199540000006</v>
      </c>
      <c r="B4231">
        <v>40.769566060000002</v>
      </c>
      <c r="C4231" t="s">
        <v>6373</v>
      </c>
      <c r="D4231" t="s">
        <v>1586</v>
      </c>
      <c r="E4231" t="str">
        <f t="shared" si="330"/>
        <v>far</v>
      </c>
      <c r="F4231" t="s">
        <v>34</v>
      </c>
      <c r="G4231">
        <v>10102018</v>
      </c>
      <c r="H4231" s="1">
        <v>17</v>
      </c>
      <c r="I4231" t="s">
        <v>39</v>
      </c>
      <c r="J4231" t="s">
        <v>41</v>
      </c>
      <c r="N4231" t="s">
        <v>135</v>
      </c>
      <c r="O4231" t="s">
        <v>136</v>
      </c>
      <c r="Q4231" t="s">
        <v>43</v>
      </c>
      <c r="R4231" t="b">
        <v>0</v>
      </c>
      <c r="S4231" t="s">
        <v>6374</v>
      </c>
      <c r="T4231" t="b">
        <v>1</v>
      </c>
      <c r="U4231" t="b">
        <v>0</v>
      </c>
      <c r="V4231" t="b">
        <v>1</v>
      </c>
      <c r="W4231" t="b">
        <v>0</v>
      </c>
      <c r="X4231" t="b">
        <v>1</v>
      </c>
      <c r="Z4231" t="b">
        <f t="shared" si="331"/>
        <v>1</v>
      </c>
      <c r="AA4231" t="b">
        <v>0</v>
      </c>
      <c r="AB4231" t="b">
        <v>0</v>
      </c>
      <c r="AC4231" t="b">
        <v>0</v>
      </c>
      <c r="AD4231" t="b">
        <v>0</v>
      </c>
      <c r="AE4231" t="b">
        <v>1</v>
      </c>
      <c r="AF4231" t="b">
        <v>0</v>
      </c>
      <c r="AG4231" t="b">
        <v>0</v>
      </c>
      <c r="AH4231" t="b">
        <v>1</v>
      </c>
      <c r="AJ4231" t="b">
        <f t="shared" si="332"/>
        <v>1</v>
      </c>
      <c r="AK4231" t="s">
        <v>6375</v>
      </c>
      <c r="AL4231" t="b">
        <v>1</v>
      </c>
    </row>
    <row r="4232" spans="1:38" x14ac:dyDescent="0.3">
      <c r="A4232">
        <v>-73.959704849999994</v>
      </c>
      <c r="B4232">
        <v>40.795584650000002</v>
      </c>
      <c r="C4232" t="s">
        <v>6380</v>
      </c>
      <c r="D4232" t="s">
        <v>972</v>
      </c>
      <c r="E4232" t="str">
        <f t="shared" si="330"/>
        <v>far</v>
      </c>
      <c r="F4232" t="s">
        <v>48</v>
      </c>
      <c r="G4232">
        <v>10182018</v>
      </c>
      <c r="H4232" s="1">
        <v>6</v>
      </c>
      <c r="I4232" t="s">
        <v>39</v>
      </c>
      <c r="J4232" t="s">
        <v>40</v>
      </c>
      <c r="O4232" t="s">
        <v>55</v>
      </c>
      <c r="Q4232" t="s">
        <v>50</v>
      </c>
      <c r="R4232">
        <v>1</v>
      </c>
      <c r="T4232" t="b">
        <v>0</v>
      </c>
      <c r="U4232" t="b">
        <v>0</v>
      </c>
      <c r="V4232" t="b">
        <v>1</v>
      </c>
      <c r="W4232" t="b">
        <v>0</v>
      </c>
      <c r="X4232" t="b">
        <v>0</v>
      </c>
      <c r="Z4232" t="b">
        <f t="shared" si="331"/>
        <v>1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1</v>
      </c>
      <c r="AJ4232" t="b">
        <f t="shared" si="332"/>
        <v>1</v>
      </c>
      <c r="AK4232" t="s">
        <v>6381</v>
      </c>
      <c r="AL4232" t="b">
        <v>1</v>
      </c>
    </row>
    <row r="4233" spans="1:38" x14ac:dyDescent="0.3">
      <c r="A4233">
        <v>-73.977172679999995</v>
      </c>
      <c r="B4233">
        <v>40.77323208</v>
      </c>
      <c r="C4233" t="s">
        <v>6398</v>
      </c>
      <c r="D4233" t="s">
        <v>753</v>
      </c>
      <c r="E4233" t="str">
        <f t="shared" si="330"/>
        <v>far</v>
      </c>
      <c r="F4233" t="s">
        <v>48</v>
      </c>
      <c r="G4233">
        <v>10132018</v>
      </c>
      <c r="H4233" s="1">
        <v>1</v>
      </c>
      <c r="I4233" t="s">
        <v>39</v>
      </c>
      <c r="J4233" t="s">
        <v>40</v>
      </c>
      <c r="N4233" t="s">
        <v>41</v>
      </c>
      <c r="O4233" t="s">
        <v>42</v>
      </c>
      <c r="Q4233" t="s">
        <v>43</v>
      </c>
      <c r="R4233" t="b">
        <v>0</v>
      </c>
      <c r="S4233" t="s">
        <v>6399</v>
      </c>
      <c r="T4233" t="b">
        <v>1</v>
      </c>
      <c r="U4233" t="b">
        <v>0</v>
      </c>
      <c r="V4233" t="b">
        <v>0</v>
      </c>
      <c r="W4233" t="b">
        <v>0</v>
      </c>
      <c r="X4233" t="b">
        <v>1</v>
      </c>
      <c r="Z4233" t="b">
        <f t="shared" si="331"/>
        <v>1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1</v>
      </c>
      <c r="AJ4233" t="b">
        <f t="shared" si="332"/>
        <v>1</v>
      </c>
      <c r="AK4233" t="s">
        <v>6400</v>
      </c>
      <c r="AL4233" t="b">
        <v>1</v>
      </c>
    </row>
    <row r="4234" spans="1:38" x14ac:dyDescent="0.3">
      <c r="A4234">
        <v>-73.958100740000006</v>
      </c>
      <c r="B4234">
        <v>40.795940309999999</v>
      </c>
      <c r="C4234" t="s">
        <v>6405</v>
      </c>
      <c r="D4234" t="s">
        <v>191</v>
      </c>
      <c r="E4234" t="str">
        <f t="shared" si="330"/>
        <v>far</v>
      </c>
      <c r="F4234" t="s">
        <v>48</v>
      </c>
      <c r="G4234">
        <v>10192018</v>
      </c>
      <c r="H4234" s="1">
        <v>6</v>
      </c>
      <c r="I4234" t="s">
        <v>39</v>
      </c>
      <c r="J4234" t="s">
        <v>40</v>
      </c>
      <c r="O4234" t="s">
        <v>55</v>
      </c>
      <c r="Q4234" t="s">
        <v>50</v>
      </c>
      <c r="R4234">
        <v>23</v>
      </c>
      <c r="T4234" t="b">
        <v>0</v>
      </c>
      <c r="U4234" t="b">
        <v>0</v>
      </c>
      <c r="V4234" t="b">
        <v>1</v>
      </c>
      <c r="W4234" t="b">
        <v>0</v>
      </c>
      <c r="X4234" t="b">
        <v>0</v>
      </c>
      <c r="Z4234" t="b">
        <f t="shared" si="331"/>
        <v>1</v>
      </c>
      <c r="AA4234" t="b">
        <v>1</v>
      </c>
      <c r="AB4234" t="b">
        <v>0</v>
      </c>
      <c r="AC4234" t="b">
        <v>0</v>
      </c>
      <c r="AD4234" t="b">
        <v>1</v>
      </c>
      <c r="AE4234" t="b">
        <v>0</v>
      </c>
      <c r="AF4234" t="b">
        <v>0</v>
      </c>
      <c r="AG4234" t="b">
        <v>1</v>
      </c>
      <c r="AH4234" t="b">
        <v>0</v>
      </c>
      <c r="AJ4234" t="b">
        <f t="shared" si="332"/>
        <v>1</v>
      </c>
      <c r="AK4234" t="s">
        <v>6406</v>
      </c>
      <c r="AL4234" t="b">
        <v>1</v>
      </c>
    </row>
    <row r="4235" spans="1:38" x14ac:dyDescent="0.3">
      <c r="A4235">
        <v>-73.978635100000005</v>
      </c>
      <c r="B4235">
        <v>40.771611419999999</v>
      </c>
      <c r="C4235" t="s">
        <v>6412</v>
      </c>
      <c r="D4235" t="s">
        <v>874</v>
      </c>
      <c r="E4235" t="str">
        <f t="shared" si="330"/>
        <v>far</v>
      </c>
      <c r="F4235" t="s">
        <v>34</v>
      </c>
      <c r="G4235">
        <v>10122018</v>
      </c>
      <c r="H4235" s="1">
        <v>6</v>
      </c>
      <c r="I4235" t="s">
        <v>39</v>
      </c>
      <c r="J4235" t="s">
        <v>40</v>
      </c>
      <c r="N4235" t="s">
        <v>84</v>
      </c>
      <c r="O4235" t="s">
        <v>103</v>
      </c>
      <c r="Q4235" t="s">
        <v>43</v>
      </c>
      <c r="R4235" t="b">
        <v>0</v>
      </c>
      <c r="S4235" t="s">
        <v>1882</v>
      </c>
      <c r="T4235" t="b">
        <v>0</v>
      </c>
      <c r="U4235" t="b">
        <v>1</v>
      </c>
      <c r="V4235" t="b">
        <v>0</v>
      </c>
      <c r="W4235" t="b">
        <v>0</v>
      </c>
      <c r="X4235" t="b">
        <v>1</v>
      </c>
      <c r="Z4235" t="b">
        <f t="shared" si="331"/>
        <v>1</v>
      </c>
      <c r="AA4235" t="b">
        <v>0</v>
      </c>
      <c r="AB4235" t="b">
        <v>0</v>
      </c>
      <c r="AC4235" t="b">
        <v>0</v>
      </c>
      <c r="AD4235" t="b">
        <v>1</v>
      </c>
      <c r="AE4235" t="b">
        <v>0</v>
      </c>
      <c r="AF4235" t="b">
        <v>0</v>
      </c>
      <c r="AG4235" t="b">
        <v>1</v>
      </c>
      <c r="AH4235" t="b">
        <v>0</v>
      </c>
      <c r="AJ4235" t="b">
        <f t="shared" si="332"/>
        <v>1</v>
      </c>
      <c r="AK4235" t="s">
        <v>6413</v>
      </c>
      <c r="AL4235" t="b">
        <v>1</v>
      </c>
    </row>
    <row r="4236" spans="1:38" x14ac:dyDescent="0.3">
      <c r="A4236">
        <v>-73.959019179999999</v>
      </c>
      <c r="B4236">
        <v>40.790616700000001</v>
      </c>
      <c r="C4236" t="s">
        <v>6416</v>
      </c>
      <c r="D4236" t="s">
        <v>75</v>
      </c>
      <c r="E4236" t="str">
        <f t="shared" si="330"/>
        <v>far</v>
      </c>
      <c r="F4236" t="s">
        <v>34</v>
      </c>
      <c r="G4236">
        <v>10172018</v>
      </c>
      <c r="H4236" s="1">
        <v>8</v>
      </c>
      <c r="I4236" t="s">
        <v>39</v>
      </c>
      <c r="J4236" t="s">
        <v>40</v>
      </c>
      <c r="O4236" t="s">
        <v>55</v>
      </c>
      <c r="Q4236" t="s">
        <v>43</v>
      </c>
      <c r="R4236" t="b">
        <v>0</v>
      </c>
      <c r="S4236" t="s">
        <v>823</v>
      </c>
      <c r="T4236" t="b">
        <v>0</v>
      </c>
      <c r="U4236" t="b">
        <v>0</v>
      </c>
      <c r="V4236" t="b">
        <v>0</v>
      </c>
      <c r="W4236" t="b">
        <v>1</v>
      </c>
      <c r="X4236" t="b">
        <v>1</v>
      </c>
      <c r="Z4236" t="b">
        <f t="shared" si="331"/>
        <v>1</v>
      </c>
      <c r="AA4236" t="b">
        <v>0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1</v>
      </c>
      <c r="AJ4236" t="b">
        <f t="shared" si="332"/>
        <v>1</v>
      </c>
      <c r="AK4236" t="s">
        <v>6417</v>
      </c>
      <c r="AL4236" t="b">
        <v>1</v>
      </c>
    </row>
    <row r="4237" spans="1:38" x14ac:dyDescent="0.3">
      <c r="A4237">
        <v>-73.969267669999994</v>
      </c>
      <c r="B4237">
        <v>40.77006789</v>
      </c>
      <c r="C4237" t="s">
        <v>6420</v>
      </c>
      <c r="D4237" t="s">
        <v>1326</v>
      </c>
      <c r="E4237" t="str">
        <f t="shared" si="330"/>
        <v>far</v>
      </c>
      <c r="F4237" t="s">
        <v>34</v>
      </c>
      <c r="G4237">
        <v>10132018</v>
      </c>
      <c r="H4237" s="1">
        <v>8</v>
      </c>
      <c r="I4237" t="s">
        <v>39</v>
      </c>
      <c r="J4237" t="s">
        <v>41</v>
      </c>
      <c r="N4237" t="s">
        <v>135</v>
      </c>
      <c r="O4237" t="s">
        <v>136</v>
      </c>
      <c r="Q4237" t="s">
        <v>50</v>
      </c>
      <c r="R4237">
        <v>1</v>
      </c>
      <c r="T4237" t="b">
        <v>0</v>
      </c>
      <c r="U4237" t="b">
        <v>0</v>
      </c>
      <c r="V4237" t="b">
        <v>1</v>
      </c>
      <c r="W4237" t="b">
        <v>1</v>
      </c>
      <c r="X4237" t="b">
        <v>1</v>
      </c>
      <c r="Z4237" t="b">
        <f t="shared" si="331"/>
        <v>1</v>
      </c>
      <c r="AA4237" t="b">
        <v>0</v>
      </c>
      <c r="AB4237" t="b">
        <v>0</v>
      </c>
      <c r="AC4237" t="b">
        <v>0</v>
      </c>
      <c r="AD4237" t="b">
        <v>0</v>
      </c>
      <c r="AE4237" t="b">
        <v>0</v>
      </c>
      <c r="AF4237" t="b">
        <v>0</v>
      </c>
      <c r="AG4237" t="b">
        <v>0</v>
      </c>
      <c r="AH4237" t="b">
        <v>1</v>
      </c>
      <c r="AJ4237" t="b">
        <f t="shared" si="332"/>
        <v>1</v>
      </c>
      <c r="AK4237" t="s">
        <v>6421</v>
      </c>
      <c r="AL4237" t="b">
        <v>1</v>
      </c>
    </row>
    <row r="4238" spans="1:38" x14ac:dyDescent="0.3">
      <c r="A4238">
        <v>-73.972978659999995</v>
      </c>
      <c r="B4238">
        <v>40.777823859999998</v>
      </c>
      <c r="C4238" t="s">
        <v>6422</v>
      </c>
      <c r="D4238" t="s">
        <v>1764</v>
      </c>
      <c r="E4238" t="str">
        <f t="shared" si="330"/>
        <v>far</v>
      </c>
      <c r="F4238" t="s">
        <v>48</v>
      </c>
      <c r="G4238">
        <v>10072018</v>
      </c>
      <c r="H4238" s="1">
        <v>1</v>
      </c>
      <c r="I4238" t="s">
        <v>39</v>
      </c>
      <c r="J4238" t="s">
        <v>40</v>
      </c>
      <c r="N4238" t="s">
        <v>41</v>
      </c>
      <c r="O4238" t="s">
        <v>42</v>
      </c>
      <c r="P4238" t="s">
        <v>6423</v>
      </c>
      <c r="Q4238" t="s">
        <v>43</v>
      </c>
      <c r="R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1</v>
      </c>
      <c r="Z4238" t="b">
        <f t="shared" si="331"/>
        <v>1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1</v>
      </c>
      <c r="AJ4238" t="b">
        <f t="shared" si="332"/>
        <v>1</v>
      </c>
      <c r="AK4238" t="s">
        <v>6424</v>
      </c>
      <c r="AL4238" t="b">
        <v>1</v>
      </c>
    </row>
    <row r="4239" spans="1:38" x14ac:dyDescent="0.3">
      <c r="A4239">
        <v>-73.960516369999993</v>
      </c>
      <c r="B4239">
        <v>40.791418</v>
      </c>
      <c r="C4239" t="s">
        <v>6439</v>
      </c>
      <c r="D4239" t="s">
        <v>309</v>
      </c>
      <c r="E4239" t="str">
        <f t="shared" si="330"/>
        <v>far</v>
      </c>
      <c r="F4239" t="s">
        <v>34</v>
      </c>
      <c r="G4239">
        <v>10062018</v>
      </c>
      <c r="H4239" s="1">
        <v>5</v>
      </c>
      <c r="I4239" t="s">
        <v>54</v>
      </c>
      <c r="J4239" t="s">
        <v>40</v>
      </c>
      <c r="N4239" t="s">
        <v>168</v>
      </c>
      <c r="O4239" t="s">
        <v>169</v>
      </c>
      <c r="Q4239" t="s">
        <v>43</v>
      </c>
      <c r="R4239" t="b">
        <v>0</v>
      </c>
      <c r="T4239" t="b">
        <v>1</v>
      </c>
      <c r="U4239" t="b">
        <v>0</v>
      </c>
      <c r="V4239" t="b">
        <v>1</v>
      </c>
      <c r="W4239" t="b">
        <v>1</v>
      </c>
      <c r="X4239" t="b">
        <v>0</v>
      </c>
      <c r="Z4239" t="b">
        <f t="shared" si="331"/>
        <v>1</v>
      </c>
      <c r="AA4239" t="b">
        <v>0</v>
      </c>
      <c r="AB4239" t="b">
        <v>0</v>
      </c>
      <c r="AC4239" t="b">
        <v>0</v>
      </c>
      <c r="AD4239" t="b">
        <v>0</v>
      </c>
      <c r="AE4239" t="b">
        <v>1</v>
      </c>
      <c r="AF4239" t="b">
        <v>0</v>
      </c>
      <c r="AG4239" t="b">
        <v>0</v>
      </c>
      <c r="AH4239" t="b">
        <v>1</v>
      </c>
      <c r="AJ4239" t="b">
        <f t="shared" si="332"/>
        <v>1</v>
      </c>
      <c r="AK4239" t="s">
        <v>6440</v>
      </c>
      <c r="AL4239" t="b">
        <v>1</v>
      </c>
    </row>
    <row r="4240" spans="1:38" x14ac:dyDescent="0.3">
      <c r="A4240">
        <v>-73.964298869999993</v>
      </c>
      <c r="B4240">
        <v>40.779559130000003</v>
      </c>
      <c r="C4240" t="s">
        <v>6445</v>
      </c>
      <c r="D4240" t="s">
        <v>1018</v>
      </c>
      <c r="E4240" t="str">
        <f t="shared" si="330"/>
        <v>far</v>
      </c>
      <c r="F4240" t="s">
        <v>48</v>
      </c>
      <c r="G4240">
        <v>10102018</v>
      </c>
      <c r="H4240" s="1">
        <v>4</v>
      </c>
      <c r="I4240" t="s">
        <v>39</v>
      </c>
      <c r="J4240" t="s">
        <v>40</v>
      </c>
      <c r="N4240" t="s">
        <v>117</v>
      </c>
      <c r="O4240" t="s">
        <v>118</v>
      </c>
      <c r="Q4240" t="s">
        <v>43</v>
      </c>
      <c r="R4240" t="b">
        <v>0</v>
      </c>
      <c r="T4240" t="b">
        <v>0</v>
      </c>
      <c r="U4240" t="b">
        <v>0</v>
      </c>
      <c r="V4240" t="b">
        <v>1</v>
      </c>
      <c r="W4240" t="b">
        <v>1</v>
      </c>
      <c r="X4240" t="b">
        <v>1</v>
      </c>
      <c r="Z4240" t="b">
        <f t="shared" si="331"/>
        <v>1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1</v>
      </c>
      <c r="AH4240" t="b">
        <v>1</v>
      </c>
      <c r="AI4240" t="s">
        <v>6446</v>
      </c>
      <c r="AJ4240" t="b">
        <f t="shared" si="332"/>
        <v>1</v>
      </c>
      <c r="AK4240" t="s">
        <v>6447</v>
      </c>
      <c r="AL4240" t="b">
        <v>1</v>
      </c>
    </row>
    <row r="4241" spans="1:38" x14ac:dyDescent="0.3">
      <c r="A4241">
        <v>-73.952267770000006</v>
      </c>
      <c r="B4241">
        <v>40.793403480000002</v>
      </c>
      <c r="C4241" t="s">
        <v>6448</v>
      </c>
      <c r="D4241" t="s">
        <v>2056</v>
      </c>
      <c r="E4241" t="str">
        <f t="shared" si="330"/>
        <v>far</v>
      </c>
      <c r="F4241" t="s">
        <v>48</v>
      </c>
      <c r="G4241">
        <v>10192018</v>
      </c>
      <c r="H4241" s="1">
        <v>2</v>
      </c>
      <c r="I4241" t="s">
        <v>39</v>
      </c>
      <c r="J4241" t="s">
        <v>41</v>
      </c>
      <c r="N4241" t="s">
        <v>40</v>
      </c>
      <c r="O4241" t="s">
        <v>110</v>
      </c>
      <c r="Q4241" t="s">
        <v>43</v>
      </c>
      <c r="R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Z4241" t="b">
        <f t="shared" si="331"/>
        <v>1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1</v>
      </c>
      <c r="AJ4241" t="b">
        <f t="shared" si="332"/>
        <v>1</v>
      </c>
      <c r="AK4241" t="s">
        <v>6449</v>
      </c>
      <c r="AL4241" t="b">
        <v>1</v>
      </c>
    </row>
    <row r="4242" spans="1:38" x14ac:dyDescent="0.3">
      <c r="A4242">
        <v>-73.973460520000003</v>
      </c>
      <c r="B4242">
        <v>40.768621889999999</v>
      </c>
      <c r="C4242" t="s">
        <v>6462</v>
      </c>
      <c r="D4242" t="s">
        <v>1668</v>
      </c>
      <c r="E4242" t="str">
        <f t="shared" si="330"/>
        <v>far</v>
      </c>
      <c r="F4242" t="s">
        <v>34</v>
      </c>
      <c r="G4242">
        <v>10102018</v>
      </c>
      <c r="H4242" s="1">
        <v>2</v>
      </c>
      <c r="I4242" t="s">
        <v>39</v>
      </c>
      <c r="J4242" t="s">
        <v>40</v>
      </c>
      <c r="N4242" t="s">
        <v>41</v>
      </c>
      <c r="O4242" t="s">
        <v>42</v>
      </c>
      <c r="Q4242" t="s">
        <v>43</v>
      </c>
      <c r="R4242" t="b">
        <v>0</v>
      </c>
      <c r="T4242" t="b">
        <v>0</v>
      </c>
      <c r="U4242" t="b">
        <v>0</v>
      </c>
      <c r="V4242" t="b">
        <v>0</v>
      </c>
      <c r="W4242" t="b">
        <v>1</v>
      </c>
      <c r="X4242" t="b">
        <v>1</v>
      </c>
      <c r="Z4242" t="b">
        <f t="shared" si="331"/>
        <v>1</v>
      </c>
      <c r="AA4242" t="b">
        <v>0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1</v>
      </c>
      <c r="AJ4242" t="b">
        <f t="shared" si="332"/>
        <v>1</v>
      </c>
      <c r="AK4242" t="s">
        <v>6463</v>
      </c>
      <c r="AL4242" t="b">
        <v>1</v>
      </c>
    </row>
    <row r="4243" spans="1:38" x14ac:dyDescent="0.3">
      <c r="A4243">
        <v>-73.95795158</v>
      </c>
      <c r="B4243">
        <v>40.79612547</v>
      </c>
      <c r="C4243" t="s">
        <v>6468</v>
      </c>
      <c r="D4243" t="s">
        <v>191</v>
      </c>
      <c r="E4243" t="str">
        <f t="shared" si="330"/>
        <v>far</v>
      </c>
      <c r="F4243" t="s">
        <v>34</v>
      </c>
      <c r="G4243">
        <v>10142018</v>
      </c>
      <c r="H4243" s="1">
        <v>4</v>
      </c>
      <c r="I4243" t="s">
        <v>39</v>
      </c>
      <c r="J4243" t="s">
        <v>40</v>
      </c>
      <c r="N4243" t="s">
        <v>84</v>
      </c>
      <c r="O4243" t="s">
        <v>103</v>
      </c>
      <c r="Q4243" t="s">
        <v>43</v>
      </c>
      <c r="R4243" t="b">
        <v>0</v>
      </c>
      <c r="T4243" t="b">
        <v>1</v>
      </c>
      <c r="U4243" t="b">
        <v>0</v>
      </c>
      <c r="V4243" t="b">
        <v>0</v>
      </c>
      <c r="W4243" t="b">
        <v>1</v>
      </c>
      <c r="X4243" t="b">
        <v>0</v>
      </c>
      <c r="Z4243" t="b">
        <f t="shared" si="331"/>
        <v>1</v>
      </c>
      <c r="AA4243" t="b">
        <v>0</v>
      </c>
      <c r="AB4243" t="b">
        <v>0</v>
      </c>
      <c r="AC4243" t="b">
        <v>0</v>
      </c>
      <c r="AD4243" t="b">
        <v>1</v>
      </c>
      <c r="AE4243" t="b">
        <v>0</v>
      </c>
      <c r="AF4243" t="b">
        <v>0</v>
      </c>
      <c r="AG4243" t="b">
        <v>0</v>
      </c>
      <c r="AH4243" t="b">
        <v>1</v>
      </c>
      <c r="AJ4243" t="b">
        <f t="shared" si="332"/>
        <v>1</v>
      </c>
      <c r="AK4243" t="s">
        <v>6469</v>
      </c>
      <c r="AL4243" t="b">
        <v>1</v>
      </c>
    </row>
    <row r="4244" spans="1:38" x14ac:dyDescent="0.3">
      <c r="A4244">
        <v>-73.977180009999998</v>
      </c>
      <c r="B4244">
        <v>40.770886310000002</v>
      </c>
      <c r="C4244" t="s">
        <v>6472</v>
      </c>
      <c r="D4244" t="s">
        <v>109</v>
      </c>
      <c r="E4244" t="str">
        <f t="shared" si="330"/>
        <v>far</v>
      </c>
      <c r="F4244" t="s">
        <v>34</v>
      </c>
      <c r="G4244">
        <v>10102018</v>
      </c>
      <c r="H4244" s="1">
        <v>3</v>
      </c>
      <c r="I4244" t="s">
        <v>39</v>
      </c>
      <c r="J4244" t="s">
        <v>41</v>
      </c>
      <c r="N4244" t="s">
        <v>84</v>
      </c>
      <c r="O4244" t="s">
        <v>85</v>
      </c>
      <c r="Q4244" t="s">
        <v>43</v>
      </c>
      <c r="R4244" t="b">
        <v>0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Z4244" t="b">
        <f t="shared" si="331"/>
        <v>1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0</v>
      </c>
      <c r="AH4244" t="b">
        <v>1</v>
      </c>
      <c r="AJ4244" t="b">
        <f t="shared" si="332"/>
        <v>1</v>
      </c>
      <c r="AK4244" t="s">
        <v>6473</v>
      </c>
      <c r="AL4244" t="b">
        <v>1</v>
      </c>
    </row>
    <row r="4245" spans="1:38" x14ac:dyDescent="0.3">
      <c r="A4245">
        <v>-73.959690469999998</v>
      </c>
      <c r="B4245">
        <v>40.789720000000003</v>
      </c>
      <c r="C4245" t="s">
        <v>6474</v>
      </c>
      <c r="D4245" t="s">
        <v>1409</v>
      </c>
      <c r="E4245" t="str">
        <f t="shared" si="330"/>
        <v>far</v>
      </c>
      <c r="F4245" t="s">
        <v>48</v>
      </c>
      <c r="G4245">
        <v>10142018</v>
      </c>
      <c r="H4245" s="1">
        <v>1</v>
      </c>
      <c r="I4245" t="s">
        <v>39</v>
      </c>
      <c r="J4245" t="s">
        <v>40</v>
      </c>
      <c r="O4245" t="s">
        <v>55</v>
      </c>
      <c r="Q4245" t="s">
        <v>43</v>
      </c>
      <c r="R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Z4245" t="b">
        <f t="shared" si="331"/>
        <v>1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0</v>
      </c>
      <c r="AH4245" t="b">
        <v>1</v>
      </c>
      <c r="AJ4245" t="b">
        <f t="shared" si="332"/>
        <v>1</v>
      </c>
      <c r="AK4245" t="s">
        <v>6475</v>
      </c>
      <c r="AL4245" t="b">
        <v>1</v>
      </c>
    </row>
    <row r="4246" spans="1:38" x14ac:dyDescent="0.3">
      <c r="A4246">
        <v>-73.969008009999996</v>
      </c>
      <c r="B4246">
        <v>40.771023049999997</v>
      </c>
      <c r="C4246" t="s">
        <v>6497</v>
      </c>
      <c r="D4246" t="s">
        <v>1785</v>
      </c>
      <c r="E4246" t="str">
        <f t="shared" si="330"/>
        <v>far</v>
      </c>
      <c r="F4246" t="s">
        <v>34</v>
      </c>
      <c r="G4246">
        <v>10102018</v>
      </c>
      <c r="H4246" s="1">
        <v>3</v>
      </c>
      <c r="I4246" t="s">
        <v>39</v>
      </c>
      <c r="J4246" t="s">
        <v>40</v>
      </c>
      <c r="N4246" t="s">
        <v>117</v>
      </c>
      <c r="O4246" t="s">
        <v>118</v>
      </c>
      <c r="T4246" t="b">
        <v>0</v>
      </c>
      <c r="U4246" t="b">
        <v>0</v>
      </c>
      <c r="V4246" t="b">
        <v>0</v>
      </c>
      <c r="W4246" t="b">
        <v>0</v>
      </c>
      <c r="X4246" t="b">
        <v>1</v>
      </c>
      <c r="Z4246" t="b">
        <f t="shared" si="331"/>
        <v>1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1</v>
      </c>
      <c r="AH4246" t="b">
        <v>1</v>
      </c>
      <c r="AJ4246" t="b">
        <f t="shared" si="332"/>
        <v>1</v>
      </c>
      <c r="AK4246" t="s">
        <v>6498</v>
      </c>
      <c r="AL4246" t="b">
        <v>1</v>
      </c>
    </row>
    <row r="4247" spans="1:38" x14ac:dyDescent="0.3">
      <c r="A4247">
        <v>-73.969568519999996</v>
      </c>
      <c r="B4247">
        <v>40.778829299999998</v>
      </c>
      <c r="C4247" t="s">
        <v>6504</v>
      </c>
      <c r="D4247" t="s">
        <v>721</v>
      </c>
      <c r="E4247" t="str">
        <f t="shared" si="330"/>
        <v>far</v>
      </c>
      <c r="F4247" t="s">
        <v>48</v>
      </c>
      <c r="G4247">
        <v>10072018</v>
      </c>
      <c r="H4247" s="1">
        <v>4</v>
      </c>
      <c r="I4247" t="s">
        <v>39</v>
      </c>
      <c r="J4247" t="s">
        <v>40</v>
      </c>
      <c r="O4247" t="s">
        <v>55</v>
      </c>
      <c r="Q4247" t="s">
        <v>50</v>
      </c>
      <c r="R4247">
        <v>8</v>
      </c>
      <c r="T4247" t="b">
        <v>0</v>
      </c>
      <c r="U4247" t="b">
        <v>0</v>
      </c>
      <c r="V4247" t="b">
        <v>1</v>
      </c>
      <c r="W4247" t="b">
        <v>0</v>
      </c>
      <c r="X4247" t="b">
        <v>0</v>
      </c>
      <c r="Z4247" t="b">
        <f t="shared" si="331"/>
        <v>1</v>
      </c>
      <c r="AA4247" t="b">
        <v>0</v>
      </c>
      <c r="AB4247" t="b">
        <v>0</v>
      </c>
      <c r="AC4247" t="b">
        <v>0</v>
      </c>
      <c r="AD4247" t="b">
        <v>1</v>
      </c>
      <c r="AE4247" t="b">
        <v>0</v>
      </c>
      <c r="AF4247" t="b">
        <v>0</v>
      </c>
      <c r="AG4247" t="b">
        <v>0</v>
      </c>
      <c r="AH4247" t="b">
        <v>1</v>
      </c>
      <c r="AJ4247" t="b">
        <f t="shared" si="332"/>
        <v>1</v>
      </c>
      <c r="AK4247" t="s">
        <v>6505</v>
      </c>
      <c r="AL4247" t="b">
        <v>1</v>
      </c>
    </row>
    <row r="4248" spans="1:38" x14ac:dyDescent="0.3">
      <c r="A4248">
        <v>-73.95449954</v>
      </c>
      <c r="B4248">
        <v>40.794971670000002</v>
      </c>
      <c r="C4248" t="s">
        <v>6536</v>
      </c>
      <c r="D4248" t="s">
        <v>378</v>
      </c>
      <c r="E4248" t="str">
        <f t="shared" si="330"/>
        <v>far</v>
      </c>
      <c r="F4248" t="s">
        <v>48</v>
      </c>
      <c r="G4248">
        <v>10182018</v>
      </c>
      <c r="H4248" s="1">
        <v>1</v>
      </c>
      <c r="I4248" t="s">
        <v>39</v>
      </c>
      <c r="J4248" t="s">
        <v>41</v>
      </c>
      <c r="N4248" t="s">
        <v>135</v>
      </c>
      <c r="O4248" t="s">
        <v>136</v>
      </c>
      <c r="Q4248" t="s">
        <v>43</v>
      </c>
      <c r="R4248" t="b">
        <v>0</v>
      </c>
      <c r="T4248" t="b">
        <v>1</v>
      </c>
      <c r="U4248" t="b">
        <v>0</v>
      </c>
      <c r="V4248" t="b">
        <v>0</v>
      </c>
      <c r="W4248" t="b">
        <v>0</v>
      </c>
      <c r="X4248" t="b">
        <v>0</v>
      </c>
      <c r="Z4248" t="b">
        <f t="shared" si="331"/>
        <v>1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J4248" t="b">
        <f t="shared" si="332"/>
        <v>1</v>
      </c>
      <c r="AK4248" t="s">
        <v>6537</v>
      </c>
      <c r="AL4248" t="b">
        <v>1</v>
      </c>
    </row>
    <row r="4249" spans="1:38" x14ac:dyDescent="0.3">
      <c r="A4249">
        <v>-73.974336910000005</v>
      </c>
      <c r="B4249">
        <v>40.767572700000002</v>
      </c>
      <c r="C4249" t="s">
        <v>6592</v>
      </c>
      <c r="D4249" t="s">
        <v>1706</v>
      </c>
      <c r="E4249" t="str">
        <f t="shared" si="330"/>
        <v>far</v>
      </c>
      <c r="F4249" t="s">
        <v>48</v>
      </c>
      <c r="G4249">
        <v>10062018</v>
      </c>
      <c r="H4249" s="1">
        <v>11</v>
      </c>
      <c r="I4249" t="s">
        <v>54</v>
      </c>
      <c r="J4249" t="s">
        <v>41</v>
      </c>
      <c r="N4249" t="s">
        <v>40</v>
      </c>
      <c r="O4249" t="s">
        <v>110</v>
      </c>
      <c r="Q4249" t="s">
        <v>43</v>
      </c>
      <c r="R4249" t="b">
        <v>0</v>
      </c>
      <c r="T4249" t="b">
        <v>0</v>
      </c>
      <c r="U4249" t="b">
        <v>0</v>
      </c>
      <c r="V4249" t="b">
        <v>0</v>
      </c>
      <c r="W4249" t="b">
        <v>1</v>
      </c>
      <c r="X4249" t="b">
        <v>0</v>
      </c>
      <c r="Z4249" t="b">
        <f t="shared" si="331"/>
        <v>1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1</v>
      </c>
      <c r="AJ4249" t="b">
        <f t="shared" si="332"/>
        <v>1</v>
      </c>
      <c r="AK4249" t="s">
        <v>6593</v>
      </c>
      <c r="AL4249" t="b">
        <v>1</v>
      </c>
    </row>
    <row r="4250" spans="1:38" x14ac:dyDescent="0.3">
      <c r="A4250">
        <v>-73.961459899999994</v>
      </c>
      <c r="B4250">
        <v>40.79451813</v>
      </c>
      <c r="C4250" t="s">
        <v>6594</v>
      </c>
      <c r="D4250" t="s">
        <v>301</v>
      </c>
      <c r="E4250" t="str">
        <f t="shared" si="330"/>
        <v>far</v>
      </c>
      <c r="F4250" t="s">
        <v>34</v>
      </c>
      <c r="G4250">
        <v>10132018</v>
      </c>
      <c r="H4250" s="1">
        <v>11</v>
      </c>
      <c r="I4250" t="s">
        <v>54</v>
      </c>
      <c r="J4250" t="s">
        <v>41</v>
      </c>
      <c r="O4250" t="s">
        <v>49</v>
      </c>
      <c r="Q4250" t="s">
        <v>43</v>
      </c>
      <c r="R4250" t="b">
        <v>0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Z4250" t="b">
        <f t="shared" si="331"/>
        <v>1</v>
      </c>
      <c r="AA4250" t="b">
        <v>0</v>
      </c>
      <c r="AB4250" t="b">
        <v>0</v>
      </c>
      <c r="AC4250" t="b">
        <v>0</v>
      </c>
      <c r="AD4250" t="b">
        <v>1</v>
      </c>
      <c r="AE4250" t="b">
        <v>0</v>
      </c>
      <c r="AF4250" t="b">
        <v>0</v>
      </c>
      <c r="AG4250" t="b">
        <v>0</v>
      </c>
      <c r="AH4250" t="b">
        <v>1</v>
      </c>
      <c r="AJ4250" t="b">
        <f t="shared" si="332"/>
        <v>1</v>
      </c>
      <c r="AK4250" t="s">
        <v>6595</v>
      </c>
      <c r="AL4250" t="b">
        <v>1</v>
      </c>
    </row>
    <row r="4251" spans="1:38" x14ac:dyDescent="0.3">
      <c r="A4251">
        <v>-73.976886800000003</v>
      </c>
      <c r="B4251">
        <v>40.773480399999997</v>
      </c>
      <c r="C4251" t="s">
        <v>6596</v>
      </c>
      <c r="D4251" t="s">
        <v>249</v>
      </c>
      <c r="E4251" t="str">
        <f t="shared" si="330"/>
        <v>far</v>
      </c>
      <c r="F4251" t="s">
        <v>34</v>
      </c>
      <c r="G4251">
        <v>10122018</v>
      </c>
      <c r="H4251" s="1">
        <v>1</v>
      </c>
      <c r="I4251" t="s">
        <v>39</v>
      </c>
      <c r="J4251" t="s">
        <v>40</v>
      </c>
      <c r="N4251" t="s">
        <v>117</v>
      </c>
      <c r="O4251" t="s">
        <v>118</v>
      </c>
      <c r="Q4251" t="s">
        <v>43</v>
      </c>
      <c r="R4251" t="b">
        <v>0</v>
      </c>
      <c r="T4251" t="b">
        <v>1</v>
      </c>
      <c r="U4251" t="b">
        <v>0</v>
      </c>
      <c r="V4251" t="b">
        <v>0</v>
      </c>
      <c r="W4251" t="b">
        <v>0</v>
      </c>
      <c r="X4251" t="b">
        <v>1</v>
      </c>
      <c r="Z4251" t="b">
        <f t="shared" si="331"/>
        <v>1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1</v>
      </c>
      <c r="AJ4251" t="b">
        <f t="shared" si="332"/>
        <v>1</v>
      </c>
      <c r="AK4251" t="s">
        <v>6597</v>
      </c>
      <c r="AL4251" t="b">
        <v>1</v>
      </c>
    </row>
    <row r="4252" spans="1:38" x14ac:dyDescent="0.3">
      <c r="A4252">
        <v>-73.956294689999993</v>
      </c>
      <c r="B4252">
        <v>40.793859300000001</v>
      </c>
      <c r="C4252" t="s">
        <v>6606</v>
      </c>
      <c r="D4252" t="s">
        <v>702</v>
      </c>
      <c r="E4252" t="str">
        <f t="shared" si="330"/>
        <v>far</v>
      </c>
      <c r="F4252" t="s">
        <v>48</v>
      </c>
      <c r="G4252">
        <v>10172018</v>
      </c>
      <c r="H4252" s="1">
        <v>1</v>
      </c>
      <c r="I4252" t="s">
        <v>39</v>
      </c>
      <c r="J4252" t="s">
        <v>40</v>
      </c>
      <c r="O4252" t="s">
        <v>55</v>
      </c>
      <c r="Q4252" t="s">
        <v>43</v>
      </c>
      <c r="R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Z4252" t="b">
        <f t="shared" si="331"/>
        <v>1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1</v>
      </c>
      <c r="AI4252" t="s">
        <v>1294</v>
      </c>
      <c r="AJ4252" t="b">
        <f t="shared" si="332"/>
        <v>1</v>
      </c>
      <c r="AK4252" t="s">
        <v>6607</v>
      </c>
      <c r="AL4252" t="b">
        <v>1</v>
      </c>
    </row>
    <row r="4253" spans="1:38" x14ac:dyDescent="0.3">
      <c r="A4253">
        <v>-73.971100129999996</v>
      </c>
      <c r="B4253">
        <v>40.778746609999999</v>
      </c>
      <c r="C4253" t="s">
        <v>6616</v>
      </c>
      <c r="D4253" t="s">
        <v>1631</v>
      </c>
      <c r="E4253" t="str">
        <f t="shared" si="330"/>
        <v>far</v>
      </c>
      <c r="F4253" t="s">
        <v>34</v>
      </c>
      <c r="G4253">
        <v>10172018</v>
      </c>
      <c r="H4253" s="1">
        <v>1</v>
      </c>
      <c r="I4253" t="s">
        <v>39</v>
      </c>
      <c r="J4253" t="s">
        <v>40</v>
      </c>
      <c r="N4253" t="s">
        <v>41</v>
      </c>
      <c r="O4253" t="s">
        <v>42</v>
      </c>
      <c r="Q4253" t="s">
        <v>43</v>
      </c>
      <c r="R4253" t="b">
        <v>0</v>
      </c>
      <c r="T4253" t="b">
        <v>1</v>
      </c>
      <c r="U4253" t="b">
        <v>0</v>
      </c>
      <c r="V4253" t="b">
        <v>0</v>
      </c>
      <c r="W4253" t="b">
        <v>1</v>
      </c>
      <c r="X4253" t="b">
        <v>1</v>
      </c>
      <c r="Z4253" t="b">
        <f t="shared" si="331"/>
        <v>1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1</v>
      </c>
      <c r="AJ4253" t="b">
        <f t="shared" si="332"/>
        <v>1</v>
      </c>
      <c r="AK4253" t="s">
        <v>6617</v>
      </c>
      <c r="AL4253" t="b">
        <v>1</v>
      </c>
    </row>
    <row r="4254" spans="1:38" x14ac:dyDescent="0.3">
      <c r="A4254">
        <v>-73.955023560000001</v>
      </c>
      <c r="B4254">
        <v>40.795131240000003</v>
      </c>
      <c r="C4254" t="s">
        <v>6629</v>
      </c>
      <c r="D4254" t="s">
        <v>378</v>
      </c>
      <c r="E4254" t="str">
        <f t="shared" si="330"/>
        <v>far</v>
      </c>
      <c r="F4254" t="s">
        <v>48</v>
      </c>
      <c r="G4254">
        <v>10182018</v>
      </c>
      <c r="H4254" s="1">
        <v>3</v>
      </c>
      <c r="I4254" t="s">
        <v>39</v>
      </c>
      <c r="J4254" t="s">
        <v>40</v>
      </c>
      <c r="N4254" t="s">
        <v>117</v>
      </c>
      <c r="O4254" t="s">
        <v>118</v>
      </c>
      <c r="Q4254" t="s">
        <v>43</v>
      </c>
      <c r="R4254" t="b">
        <v>0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Z4254" t="b">
        <f t="shared" si="331"/>
        <v>1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1</v>
      </c>
      <c r="AJ4254" t="b">
        <f t="shared" si="332"/>
        <v>1</v>
      </c>
      <c r="AK4254" t="s">
        <v>6630</v>
      </c>
      <c r="AL4254" t="b">
        <v>1</v>
      </c>
    </row>
    <row r="4255" spans="1:38" x14ac:dyDescent="0.3">
      <c r="A4255">
        <v>-73.960198890000001</v>
      </c>
      <c r="B4255">
        <v>40.79434732</v>
      </c>
      <c r="C4255" t="s">
        <v>6662</v>
      </c>
      <c r="D4255" t="s">
        <v>69</v>
      </c>
      <c r="E4255" t="str">
        <f t="shared" si="330"/>
        <v>far</v>
      </c>
      <c r="F4255" t="s">
        <v>34</v>
      </c>
      <c r="G4255">
        <v>10132018</v>
      </c>
      <c r="H4255" s="1">
        <v>1</v>
      </c>
      <c r="J4255" t="s">
        <v>40</v>
      </c>
      <c r="N4255" t="s">
        <v>41</v>
      </c>
      <c r="O4255" t="s">
        <v>42</v>
      </c>
      <c r="Q4255" t="s">
        <v>50</v>
      </c>
      <c r="R4255">
        <v>20</v>
      </c>
      <c r="T4255" t="b">
        <v>0</v>
      </c>
      <c r="U4255" t="b">
        <v>0</v>
      </c>
      <c r="V4255" t="b">
        <v>1</v>
      </c>
      <c r="W4255" t="b">
        <v>0</v>
      </c>
      <c r="X4255" t="b">
        <v>1</v>
      </c>
      <c r="Z4255" t="b">
        <f t="shared" si="331"/>
        <v>1</v>
      </c>
      <c r="AA4255" t="b">
        <v>1</v>
      </c>
      <c r="AB4255" t="b">
        <v>1</v>
      </c>
      <c r="AC4255" t="b">
        <v>0</v>
      </c>
      <c r="AD4255" t="b">
        <v>1</v>
      </c>
      <c r="AE4255" t="b">
        <v>1</v>
      </c>
      <c r="AF4255" t="b">
        <v>0</v>
      </c>
      <c r="AG4255" t="b">
        <v>1</v>
      </c>
      <c r="AH4255" t="b">
        <v>0</v>
      </c>
      <c r="AJ4255" t="b">
        <f t="shared" si="332"/>
        <v>1</v>
      </c>
      <c r="AK4255" t="s">
        <v>6663</v>
      </c>
      <c r="AL4255" t="b">
        <v>1</v>
      </c>
    </row>
    <row r="4256" spans="1:38" x14ac:dyDescent="0.3">
      <c r="A4256">
        <v>-73.974896270000002</v>
      </c>
      <c r="B4256">
        <v>40.767877830000003</v>
      </c>
      <c r="C4256" t="s">
        <v>6673</v>
      </c>
      <c r="D4256" t="s">
        <v>914</v>
      </c>
      <c r="E4256" t="str">
        <f t="shared" si="330"/>
        <v>far</v>
      </c>
      <c r="F4256" t="s">
        <v>34</v>
      </c>
      <c r="G4256">
        <v>10132018</v>
      </c>
      <c r="H4256" s="1">
        <v>2</v>
      </c>
      <c r="I4256" t="s">
        <v>39</v>
      </c>
      <c r="J4256" t="s">
        <v>40</v>
      </c>
      <c r="N4256" t="s">
        <v>1924</v>
      </c>
      <c r="O4256" t="s">
        <v>1925</v>
      </c>
      <c r="Q4256" t="s">
        <v>43</v>
      </c>
      <c r="R4256" t="b">
        <v>0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Z4256" t="b">
        <f t="shared" si="331"/>
        <v>1</v>
      </c>
      <c r="AA4256" t="b">
        <v>0</v>
      </c>
      <c r="AB4256" t="b">
        <v>0</v>
      </c>
      <c r="AC4256" t="b">
        <v>0</v>
      </c>
      <c r="AD4256" t="b">
        <v>1</v>
      </c>
      <c r="AE4256" t="b">
        <v>0</v>
      </c>
      <c r="AF4256" t="b">
        <v>0</v>
      </c>
      <c r="AG4256" t="b">
        <v>1</v>
      </c>
      <c r="AH4256" t="b">
        <v>0</v>
      </c>
      <c r="AJ4256" t="b">
        <f t="shared" si="332"/>
        <v>1</v>
      </c>
      <c r="AK4256" t="s">
        <v>6674</v>
      </c>
      <c r="AL4256" t="b">
        <v>1</v>
      </c>
    </row>
    <row r="4257" spans="1:38" x14ac:dyDescent="0.3">
      <c r="A4257">
        <v>-73.957791940000007</v>
      </c>
      <c r="B4257">
        <v>40.796085329999997</v>
      </c>
      <c r="C4257" t="s">
        <v>6684</v>
      </c>
      <c r="D4257" t="s">
        <v>191</v>
      </c>
      <c r="E4257" t="str">
        <f t="shared" si="330"/>
        <v>far</v>
      </c>
      <c r="F4257" t="s">
        <v>34</v>
      </c>
      <c r="G4257">
        <v>10142018</v>
      </c>
      <c r="H4257" s="1">
        <v>8</v>
      </c>
      <c r="I4257" t="s">
        <v>39</v>
      </c>
      <c r="J4257" t="s">
        <v>40</v>
      </c>
      <c r="N4257" t="s">
        <v>41</v>
      </c>
      <c r="O4257" t="s">
        <v>42</v>
      </c>
      <c r="Q4257" t="s">
        <v>43</v>
      </c>
      <c r="R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1</v>
      </c>
      <c r="Z4257" t="b">
        <f t="shared" si="331"/>
        <v>1</v>
      </c>
      <c r="AA4257" t="b">
        <v>1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1</v>
      </c>
      <c r="AJ4257" t="b">
        <f t="shared" si="332"/>
        <v>1</v>
      </c>
      <c r="AK4257" t="s">
        <v>6685</v>
      </c>
      <c r="AL4257" t="b">
        <v>1</v>
      </c>
    </row>
    <row r="4258" spans="1:38" x14ac:dyDescent="0.3">
      <c r="A4258">
        <v>-73.961809410000001</v>
      </c>
      <c r="B4258">
        <v>40.794409739999999</v>
      </c>
      <c r="C4258" t="s">
        <v>6698</v>
      </c>
      <c r="D4258" t="s">
        <v>301</v>
      </c>
      <c r="E4258" t="str">
        <f t="shared" si="330"/>
        <v>far</v>
      </c>
      <c r="F4258" t="s">
        <v>34</v>
      </c>
      <c r="G4258">
        <v>10132018</v>
      </c>
      <c r="H4258" s="1">
        <v>3</v>
      </c>
      <c r="I4258" t="s">
        <v>39</v>
      </c>
      <c r="J4258" t="s">
        <v>40</v>
      </c>
      <c r="N4258" t="s">
        <v>84</v>
      </c>
      <c r="O4258" t="s">
        <v>103</v>
      </c>
      <c r="Q4258" t="s">
        <v>43</v>
      </c>
      <c r="R4258" t="b">
        <v>0</v>
      </c>
      <c r="T4258" t="b">
        <v>1</v>
      </c>
      <c r="U4258" t="b">
        <v>0</v>
      </c>
      <c r="V4258" t="b">
        <v>0</v>
      </c>
      <c r="W4258" t="b">
        <v>1</v>
      </c>
      <c r="X4258" t="b">
        <v>1</v>
      </c>
      <c r="Z4258" t="b">
        <f t="shared" si="331"/>
        <v>1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1</v>
      </c>
      <c r="AJ4258" t="b">
        <f t="shared" si="332"/>
        <v>1</v>
      </c>
      <c r="AK4258" t="s">
        <v>6699</v>
      </c>
      <c r="AL4258" t="b">
        <v>1</v>
      </c>
    </row>
    <row r="4259" spans="1:38" x14ac:dyDescent="0.3">
      <c r="A4259">
        <v>-73.956630079999996</v>
      </c>
      <c r="B4259">
        <v>40.799369210000002</v>
      </c>
      <c r="C4259" t="s">
        <v>6706</v>
      </c>
      <c r="D4259" t="s">
        <v>350</v>
      </c>
      <c r="E4259" t="str">
        <f t="shared" si="330"/>
        <v>far</v>
      </c>
      <c r="F4259" t="s">
        <v>34</v>
      </c>
      <c r="G4259">
        <v>10132018</v>
      </c>
      <c r="H4259" s="1">
        <v>6</v>
      </c>
      <c r="I4259" t="s">
        <v>39</v>
      </c>
      <c r="J4259" t="s">
        <v>40</v>
      </c>
      <c r="N4259" t="s">
        <v>41</v>
      </c>
      <c r="O4259" t="s">
        <v>42</v>
      </c>
      <c r="Q4259" t="s">
        <v>43</v>
      </c>
      <c r="R4259" t="b">
        <v>0</v>
      </c>
      <c r="S4259" t="s">
        <v>6707</v>
      </c>
      <c r="T4259" t="b">
        <v>0</v>
      </c>
      <c r="U4259" t="b">
        <v>0</v>
      </c>
      <c r="V4259" t="b">
        <v>1</v>
      </c>
      <c r="W4259" t="b">
        <v>1</v>
      </c>
      <c r="X4259" t="b">
        <v>0</v>
      </c>
      <c r="Z4259" t="b">
        <f t="shared" si="331"/>
        <v>1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1</v>
      </c>
      <c r="AH4259" t="b">
        <v>1</v>
      </c>
      <c r="AJ4259" t="b">
        <f t="shared" si="332"/>
        <v>1</v>
      </c>
      <c r="AK4259" t="s">
        <v>6708</v>
      </c>
      <c r="AL4259" t="b">
        <v>1</v>
      </c>
    </row>
    <row r="4260" spans="1:38" x14ac:dyDescent="0.3">
      <c r="A4260">
        <v>-73.961143410000005</v>
      </c>
      <c r="B4260">
        <v>40.789367179999999</v>
      </c>
      <c r="C4260" t="s">
        <v>6716</v>
      </c>
      <c r="D4260" t="s">
        <v>1102</v>
      </c>
      <c r="E4260" t="str">
        <f t="shared" si="330"/>
        <v>far</v>
      </c>
      <c r="F4260" t="s">
        <v>34</v>
      </c>
      <c r="G4260">
        <v>10082018</v>
      </c>
      <c r="H4260" s="1">
        <v>1</v>
      </c>
      <c r="I4260" t="s">
        <v>39</v>
      </c>
      <c r="J4260" t="s">
        <v>40</v>
      </c>
      <c r="N4260" t="s">
        <v>41</v>
      </c>
      <c r="O4260" t="s">
        <v>42</v>
      </c>
      <c r="Q4260" t="s">
        <v>50</v>
      </c>
      <c r="R4260">
        <v>40</v>
      </c>
      <c r="T4260" t="b">
        <v>0</v>
      </c>
      <c r="U4260" t="b">
        <v>0</v>
      </c>
      <c r="V4260" t="b">
        <v>1</v>
      </c>
      <c r="W4260" t="b">
        <v>0</v>
      </c>
      <c r="X4260" t="b">
        <v>0</v>
      </c>
      <c r="Z4260" t="b">
        <f t="shared" si="331"/>
        <v>1</v>
      </c>
      <c r="AA4260" t="b">
        <v>0</v>
      </c>
      <c r="AB4260" t="b">
        <v>1</v>
      </c>
      <c r="AC4260" t="b">
        <v>0</v>
      </c>
      <c r="AD4260" t="b">
        <v>0</v>
      </c>
      <c r="AE4260" t="b">
        <v>0</v>
      </c>
      <c r="AF4260" t="b">
        <v>0</v>
      </c>
      <c r="AG4260" t="b">
        <v>0</v>
      </c>
      <c r="AH4260" t="b">
        <v>0</v>
      </c>
      <c r="AJ4260" t="b">
        <f t="shared" si="332"/>
        <v>1</v>
      </c>
      <c r="AK4260" t="s">
        <v>6717</v>
      </c>
      <c r="AL4260" t="b">
        <v>1</v>
      </c>
    </row>
    <row r="4261" spans="1:38" x14ac:dyDescent="0.3">
      <c r="A4261">
        <v>-73.974596899999995</v>
      </c>
      <c r="B4261">
        <v>40.77654982</v>
      </c>
      <c r="C4261" t="s">
        <v>6723</v>
      </c>
      <c r="D4261" t="s">
        <v>1031</v>
      </c>
      <c r="E4261" t="str">
        <f t="shared" si="330"/>
        <v>far</v>
      </c>
      <c r="F4261" t="s">
        <v>34</v>
      </c>
      <c r="G4261">
        <v>10132018</v>
      </c>
      <c r="H4261" s="1">
        <v>2</v>
      </c>
      <c r="I4261" t="s">
        <v>39</v>
      </c>
      <c r="J4261" t="s">
        <v>41</v>
      </c>
      <c r="N4261" t="s">
        <v>40</v>
      </c>
      <c r="O4261" t="s">
        <v>110</v>
      </c>
      <c r="Q4261" t="s">
        <v>43</v>
      </c>
      <c r="R4261" t="b">
        <v>0</v>
      </c>
      <c r="T4261" t="b">
        <v>1</v>
      </c>
      <c r="U4261" t="b">
        <v>0</v>
      </c>
      <c r="V4261" t="b">
        <v>1</v>
      </c>
      <c r="W4261" t="b">
        <v>0</v>
      </c>
      <c r="X4261" t="b">
        <v>1</v>
      </c>
      <c r="Z4261" t="b">
        <f t="shared" si="331"/>
        <v>1</v>
      </c>
      <c r="AA4261" t="b">
        <v>0</v>
      </c>
      <c r="AB4261" t="b">
        <v>0</v>
      </c>
      <c r="AC4261" t="b">
        <v>0</v>
      </c>
      <c r="AD4261" t="b">
        <v>0</v>
      </c>
      <c r="AE4261" t="b">
        <v>1</v>
      </c>
      <c r="AF4261" t="b">
        <v>0</v>
      </c>
      <c r="AG4261" t="b">
        <v>0</v>
      </c>
      <c r="AH4261" t="b">
        <v>1</v>
      </c>
      <c r="AJ4261" t="b">
        <f t="shared" si="332"/>
        <v>1</v>
      </c>
      <c r="AK4261" t="s">
        <v>6724</v>
      </c>
      <c r="AL4261" t="b">
        <v>1</v>
      </c>
    </row>
    <row r="4262" spans="1:38" x14ac:dyDescent="0.3">
      <c r="A4262">
        <v>-73.959588609999997</v>
      </c>
      <c r="B4262">
        <v>40.791840520000001</v>
      </c>
      <c r="C4262" t="s">
        <v>6735</v>
      </c>
      <c r="D4262" t="s">
        <v>1205</v>
      </c>
      <c r="E4262" t="str">
        <f t="shared" si="330"/>
        <v>far</v>
      </c>
      <c r="F4262" t="s">
        <v>48</v>
      </c>
      <c r="G4262">
        <v>10172018</v>
      </c>
      <c r="H4262" s="1">
        <v>9</v>
      </c>
      <c r="I4262" t="s">
        <v>39</v>
      </c>
      <c r="J4262" t="s">
        <v>192</v>
      </c>
      <c r="N4262" t="s">
        <v>41</v>
      </c>
      <c r="O4262" t="s">
        <v>717</v>
      </c>
      <c r="Q4262" t="s">
        <v>50</v>
      </c>
      <c r="R4262">
        <v>7</v>
      </c>
      <c r="T4262" t="b">
        <v>0</v>
      </c>
      <c r="U4262" t="b">
        <v>0</v>
      </c>
      <c r="V4262" t="b">
        <v>1</v>
      </c>
      <c r="W4262" t="b">
        <v>0</v>
      </c>
      <c r="X4262" t="b">
        <v>0</v>
      </c>
      <c r="Z4262" t="b">
        <f t="shared" si="331"/>
        <v>1</v>
      </c>
      <c r="AA4262" t="b">
        <v>1</v>
      </c>
      <c r="AB4262" t="b">
        <v>1</v>
      </c>
      <c r="AC4262" t="b">
        <v>0</v>
      </c>
      <c r="AD4262" t="b">
        <v>0</v>
      </c>
      <c r="AE4262" t="b">
        <v>0</v>
      </c>
      <c r="AF4262" t="b">
        <v>0</v>
      </c>
      <c r="AG4262" t="b">
        <v>1</v>
      </c>
      <c r="AH4262" t="b">
        <v>1</v>
      </c>
      <c r="AJ4262" t="b">
        <f t="shared" si="332"/>
        <v>1</v>
      </c>
      <c r="AK4262" t="s">
        <v>6736</v>
      </c>
      <c r="AL4262" t="b">
        <v>1</v>
      </c>
    </row>
    <row r="4263" spans="1:38" x14ac:dyDescent="0.3">
      <c r="A4263">
        <v>-73.96900823</v>
      </c>
      <c r="B4263">
        <v>40.773899389999997</v>
      </c>
      <c r="C4263" t="s">
        <v>6740</v>
      </c>
      <c r="D4263" t="s">
        <v>991</v>
      </c>
      <c r="E4263" t="str">
        <f t="shared" si="330"/>
        <v>far</v>
      </c>
      <c r="F4263" t="s">
        <v>48</v>
      </c>
      <c r="G4263">
        <v>10122018</v>
      </c>
      <c r="H4263" s="1">
        <v>5</v>
      </c>
      <c r="I4263" t="s">
        <v>39</v>
      </c>
      <c r="J4263" t="s">
        <v>40</v>
      </c>
      <c r="N4263" t="s">
        <v>117</v>
      </c>
      <c r="O4263" t="s">
        <v>118</v>
      </c>
      <c r="Q4263" t="s">
        <v>43</v>
      </c>
      <c r="R4263" t="b">
        <v>0</v>
      </c>
      <c r="T4263" t="b">
        <v>0</v>
      </c>
      <c r="U4263" t="b">
        <v>1</v>
      </c>
      <c r="V4263" t="b">
        <v>0</v>
      </c>
      <c r="W4263" t="b">
        <v>0</v>
      </c>
      <c r="X4263" t="b">
        <v>0</v>
      </c>
      <c r="Z4263" t="b">
        <f t="shared" si="331"/>
        <v>1</v>
      </c>
      <c r="AA4263" t="b">
        <v>1</v>
      </c>
      <c r="AB4263" t="b">
        <v>0</v>
      </c>
      <c r="AC4263" t="b">
        <v>0</v>
      </c>
      <c r="AD4263" t="b">
        <v>0</v>
      </c>
      <c r="AE4263" t="b">
        <v>0</v>
      </c>
      <c r="AF4263" t="b">
        <v>0</v>
      </c>
      <c r="AG4263" t="b">
        <v>0</v>
      </c>
      <c r="AH4263" t="b">
        <v>1</v>
      </c>
      <c r="AJ4263" t="b">
        <f t="shared" si="332"/>
        <v>1</v>
      </c>
      <c r="AK4263" t="s">
        <v>6741</v>
      </c>
      <c r="AL4263" t="b">
        <v>1</v>
      </c>
    </row>
    <row r="4264" spans="1:38" x14ac:dyDescent="0.3">
      <c r="A4264">
        <v>-73.976362949999995</v>
      </c>
      <c r="B4264">
        <v>40.768232189999999</v>
      </c>
      <c r="C4264" t="s">
        <v>6742</v>
      </c>
      <c r="D4264" t="s">
        <v>230</v>
      </c>
      <c r="E4264" t="str">
        <f t="shared" si="330"/>
        <v>far</v>
      </c>
      <c r="F4264" t="s">
        <v>34</v>
      </c>
      <c r="G4264">
        <v>10082018</v>
      </c>
      <c r="H4264" s="1">
        <v>4</v>
      </c>
      <c r="I4264" t="s">
        <v>39</v>
      </c>
      <c r="J4264" t="s">
        <v>40</v>
      </c>
      <c r="O4264" t="s">
        <v>55</v>
      </c>
      <c r="Q4264" t="s">
        <v>50</v>
      </c>
      <c r="R4264">
        <v>6</v>
      </c>
      <c r="T4264" t="b">
        <v>1</v>
      </c>
      <c r="U4264" t="b">
        <v>0</v>
      </c>
      <c r="V4264" t="b">
        <v>1</v>
      </c>
      <c r="W4264" t="b">
        <v>0</v>
      </c>
      <c r="X4264" t="b">
        <v>0</v>
      </c>
      <c r="Z4264" t="b">
        <f t="shared" si="331"/>
        <v>1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0</v>
      </c>
      <c r="AH4264" t="b">
        <v>1</v>
      </c>
      <c r="AJ4264" t="b">
        <f t="shared" si="332"/>
        <v>1</v>
      </c>
      <c r="AK4264" t="s">
        <v>6743</v>
      </c>
      <c r="AL4264" t="b">
        <v>1</v>
      </c>
    </row>
    <row r="4265" spans="1:38" x14ac:dyDescent="0.3">
      <c r="A4265">
        <v>-73.962804160000005</v>
      </c>
      <c r="B4265">
        <v>40.788418020000002</v>
      </c>
      <c r="C4265" t="s">
        <v>6758</v>
      </c>
      <c r="D4265" t="s">
        <v>1052</v>
      </c>
      <c r="E4265" t="str">
        <f t="shared" si="330"/>
        <v>far</v>
      </c>
      <c r="F4265" t="s">
        <v>48</v>
      </c>
      <c r="G4265">
        <v>10122018</v>
      </c>
      <c r="H4265" s="1">
        <v>6</v>
      </c>
      <c r="I4265" t="s">
        <v>54</v>
      </c>
      <c r="J4265" t="s">
        <v>41</v>
      </c>
      <c r="N4265" t="s">
        <v>84</v>
      </c>
      <c r="O4265" t="s">
        <v>85</v>
      </c>
      <c r="Q4265" t="s">
        <v>50</v>
      </c>
      <c r="R4265">
        <v>5</v>
      </c>
      <c r="T4265" t="b">
        <v>0</v>
      </c>
      <c r="U4265" t="b">
        <v>0</v>
      </c>
      <c r="V4265" t="b">
        <v>0</v>
      </c>
      <c r="W4265" t="b">
        <v>1</v>
      </c>
      <c r="X4265" t="b">
        <v>0</v>
      </c>
      <c r="Z4265" t="b">
        <f t="shared" si="331"/>
        <v>1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1</v>
      </c>
      <c r="AJ4265" t="b">
        <f t="shared" si="332"/>
        <v>1</v>
      </c>
      <c r="AK4265" t="s">
        <v>6759</v>
      </c>
      <c r="AL4265" t="b">
        <v>1</v>
      </c>
    </row>
    <row r="4266" spans="1:38" x14ac:dyDescent="0.3">
      <c r="A4266">
        <v>-73.972962589999995</v>
      </c>
      <c r="B4266">
        <v>40.765260189999999</v>
      </c>
      <c r="C4266" t="s">
        <v>6764</v>
      </c>
      <c r="D4266" t="s">
        <v>4235</v>
      </c>
      <c r="E4266" t="str">
        <f t="shared" si="330"/>
        <v>far</v>
      </c>
      <c r="F4266" t="s">
        <v>34</v>
      </c>
      <c r="G4266">
        <v>10122018</v>
      </c>
      <c r="H4266" s="1">
        <v>4</v>
      </c>
      <c r="I4266" t="s">
        <v>54</v>
      </c>
      <c r="J4266" t="s">
        <v>41</v>
      </c>
      <c r="N4266" t="s">
        <v>84</v>
      </c>
      <c r="O4266" t="s">
        <v>85</v>
      </c>
      <c r="P4266" t="s">
        <v>6765</v>
      </c>
      <c r="Q4266" t="s">
        <v>50</v>
      </c>
      <c r="R4266">
        <v>2</v>
      </c>
      <c r="S4266" t="s">
        <v>6766</v>
      </c>
      <c r="T4266" t="b">
        <v>0</v>
      </c>
      <c r="U4266" t="b">
        <v>0</v>
      </c>
      <c r="V4266" t="b">
        <v>1</v>
      </c>
      <c r="W4266" t="b">
        <v>0</v>
      </c>
      <c r="X4266" t="b">
        <v>0</v>
      </c>
      <c r="Z4266" t="b">
        <f t="shared" si="331"/>
        <v>1</v>
      </c>
      <c r="AA4266" t="b">
        <v>0</v>
      </c>
      <c r="AB4266" t="b">
        <v>0</v>
      </c>
      <c r="AC4266" t="b">
        <v>0</v>
      </c>
      <c r="AD4266" t="b">
        <v>0</v>
      </c>
      <c r="AE4266" t="b">
        <v>1</v>
      </c>
      <c r="AF4266" t="b">
        <v>0</v>
      </c>
      <c r="AG4266" t="b">
        <v>0</v>
      </c>
      <c r="AH4266" t="b">
        <v>1</v>
      </c>
      <c r="AJ4266" t="b">
        <f t="shared" si="332"/>
        <v>1</v>
      </c>
      <c r="AK4266" t="s">
        <v>6767</v>
      </c>
      <c r="AL4266" t="b">
        <v>1</v>
      </c>
    </row>
    <row r="4267" spans="1:38" x14ac:dyDescent="0.3">
      <c r="A4267">
        <v>-73.956289119999994</v>
      </c>
      <c r="B4267">
        <v>40.795339400000003</v>
      </c>
      <c r="C4267" t="s">
        <v>6778</v>
      </c>
      <c r="D4267" t="s">
        <v>530</v>
      </c>
      <c r="E4267" t="str">
        <f t="shared" si="330"/>
        <v>far</v>
      </c>
      <c r="F4267" t="s">
        <v>48</v>
      </c>
      <c r="G4267">
        <v>10102018</v>
      </c>
      <c r="H4267" s="1">
        <v>11</v>
      </c>
      <c r="I4267" t="s">
        <v>39</v>
      </c>
      <c r="J4267" t="s">
        <v>40</v>
      </c>
      <c r="N4267" t="s">
        <v>41</v>
      </c>
      <c r="O4267" t="s">
        <v>42</v>
      </c>
      <c r="Q4267" t="s">
        <v>43</v>
      </c>
      <c r="R4267" t="b">
        <v>0</v>
      </c>
      <c r="S4267" t="s">
        <v>6779</v>
      </c>
      <c r="T4267" t="b">
        <v>0</v>
      </c>
      <c r="U4267" t="b">
        <v>0</v>
      </c>
      <c r="V4267" t="b">
        <v>0</v>
      </c>
      <c r="W4267" t="b">
        <v>0</v>
      </c>
      <c r="X4267" t="b">
        <v>1</v>
      </c>
      <c r="Z4267" t="b">
        <f t="shared" si="331"/>
        <v>1</v>
      </c>
      <c r="AA4267" t="b">
        <v>0</v>
      </c>
      <c r="AB4267" t="b">
        <v>0</v>
      </c>
      <c r="AC4267" t="b">
        <v>0</v>
      </c>
      <c r="AD4267" t="b">
        <v>1</v>
      </c>
      <c r="AE4267" t="b">
        <v>0</v>
      </c>
      <c r="AF4267" t="b">
        <v>0</v>
      </c>
      <c r="AG4267" t="b">
        <v>1</v>
      </c>
      <c r="AH4267" t="b">
        <v>0</v>
      </c>
      <c r="AJ4267" t="b">
        <f t="shared" si="332"/>
        <v>1</v>
      </c>
      <c r="AK4267" t="s">
        <v>6780</v>
      </c>
      <c r="AL4267" t="b">
        <v>1</v>
      </c>
    </row>
    <row r="4268" spans="1:38" x14ac:dyDescent="0.3">
      <c r="A4268">
        <v>-73.967141909999995</v>
      </c>
      <c r="B4268">
        <v>40.775860250000001</v>
      </c>
      <c r="C4268" t="s">
        <v>6792</v>
      </c>
      <c r="D4268" t="s">
        <v>677</v>
      </c>
      <c r="E4268" t="str">
        <f t="shared" si="330"/>
        <v>far</v>
      </c>
      <c r="F4268" t="s">
        <v>48</v>
      </c>
      <c r="G4268">
        <v>10122018</v>
      </c>
      <c r="H4268" s="1">
        <v>1</v>
      </c>
      <c r="I4268" t="s">
        <v>39</v>
      </c>
      <c r="J4268" t="s">
        <v>41</v>
      </c>
      <c r="N4268" t="s">
        <v>192</v>
      </c>
      <c r="O4268" t="s">
        <v>1145</v>
      </c>
      <c r="Q4268" t="s">
        <v>43</v>
      </c>
      <c r="R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1</v>
      </c>
      <c r="Z4268" t="b">
        <f t="shared" si="331"/>
        <v>1</v>
      </c>
      <c r="AA4268" t="b">
        <v>0</v>
      </c>
      <c r="AB4268" t="b">
        <v>0</v>
      </c>
      <c r="AC4268" t="b">
        <v>0</v>
      </c>
      <c r="AD4268" t="b">
        <v>0</v>
      </c>
      <c r="AE4268" t="b">
        <v>1</v>
      </c>
      <c r="AF4268" t="b">
        <v>0</v>
      </c>
      <c r="AG4268" t="b">
        <v>0</v>
      </c>
      <c r="AH4268" t="b">
        <v>1</v>
      </c>
      <c r="AJ4268" t="b">
        <f t="shared" si="332"/>
        <v>1</v>
      </c>
      <c r="AK4268" t="s">
        <v>6793</v>
      </c>
      <c r="AL4268" t="b">
        <v>1</v>
      </c>
    </row>
    <row r="4269" spans="1:38" x14ac:dyDescent="0.3">
      <c r="A4269">
        <v>-73.954337370000005</v>
      </c>
      <c r="B4269">
        <v>40.794388910000002</v>
      </c>
      <c r="C4269" t="s">
        <v>6796</v>
      </c>
      <c r="D4269" t="s">
        <v>293</v>
      </c>
      <c r="E4269" t="str">
        <f t="shared" si="330"/>
        <v>far</v>
      </c>
      <c r="F4269" t="s">
        <v>34</v>
      </c>
      <c r="G4269">
        <v>10202018</v>
      </c>
      <c r="H4269" s="1">
        <v>7</v>
      </c>
      <c r="I4269" t="s">
        <v>39</v>
      </c>
      <c r="J4269" t="s">
        <v>40</v>
      </c>
      <c r="N4269" t="s">
        <v>41</v>
      </c>
      <c r="O4269" t="s">
        <v>42</v>
      </c>
      <c r="Q4269" t="s">
        <v>43</v>
      </c>
      <c r="R4269" t="b">
        <v>0</v>
      </c>
      <c r="T4269" t="b">
        <v>0</v>
      </c>
      <c r="U4269" t="b">
        <v>1</v>
      </c>
      <c r="V4269" t="b">
        <v>0</v>
      </c>
      <c r="W4269" t="b">
        <v>0</v>
      </c>
      <c r="X4269" t="b">
        <v>1</v>
      </c>
      <c r="Z4269" t="b">
        <f t="shared" si="331"/>
        <v>1</v>
      </c>
      <c r="AA4269" t="b">
        <v>0</v>
      </c>
      <c r="AB4269" t="b">
        <v>1</v>
      </c>
      <c r="AC4269" t="b">
        <v>0</v>
      </c>
      <c r="AD4269" t="b">
        <v>1</v>
      </c>
      <c r="AE4269" t="b">
        <v>0</v>
      </c>
      <c r="AF4269" t="b">
        <v>0</v>
      </c>
      <c r="AG4269" t="b">
        <v>1</v>
      </c>
      <c r="AH4269" t="b">
        <v>0</v>
      </c>
      <c r="AJ4269" t="b">
        <f t="shared" si="332"/>
        <v>1</v>
      </c>
      <c r="AK4269" t="s">
        <v>6797</v>
      </c>
      <c r="AL4269" t="b">
        <v>1</v>
      </c>
    </row>
    <row r="4270" spans="1:38" x14ac:dyDescent="0.3">
      <c r="A4270">
        <v>-73.97518067</v>
      </c>
      <c r="B4270">
        <v>40.767194029999999</v>
      </c>
      <c r="C4270" t="s">
        <v>6817</v>
      </c>
      <c r="D4270" t="s">
        <v>1706</v>
      </c>
      <c r="E4270" t="str">
        <f t="shared" si="330"/>
        <v>far</v>
      </c>
      <c r="F4270" t="s">
        <v>34</v>
      </c>
      <c r="G4270">
        <v>10132018</v>
      </c>
      <c r="H4270" s="1">
        <v>5</v>
      </c>
      <c r="I4270" t="s">
        <v>39</v>
      </c>
      <c r="J4270" t="s">
        <v>40</v>
      </c>
      <c r="N4270" t="s">
        <v>84</v>
      </c>
      <c r="O4270" t="s">
        <v>103</v>
      </c>
      <c r="Q4270" t="s">
        <v>50</v>
      </c>
      <c r="R4270">
        <v>13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Z4270" t="b">
        <f t="shared" si="331"/>
        <v>1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0</v>
      </c>
      <c r="AH4270" t="b">
        <v>1</v>
      </c>
      <c r="AJ4270" t="b">
        <f t="shared" si="332"/>
        <v>1</v>
      </c>
      <c r="AK4270" t="s">
        <v>6818</v>
      </c>
      <c r="AL4270" t="b">
        <v>1</v>
      </c>
    </row>
    <row r="4271" spans="1:38" x14ac:dyDescent="0.3">
      <c r="A4271">
        <v>-73.978968789999996</v>
      </c>
      <c r="B4271">
        <v>40.769269309999999</v>
      </c>
      <c r="C4271" t="s">
        <v>6838</v>
      </c>
      <c r="D4271" t="s">
        <v>465</v>
      </c>
      <c r="E4271" t="str">
        <f t="shared" si="330"/>
        <v>far</v>
      </c>
      <c r="F4271" t="s">
        <v>34</v>
      </c>
      <c r="G4271">
        <v>10072018</v>
      </c>
      <c r="H4271" s="1">
        <v>4</v>
      </c>
      <c r="I4271" t="s">
        <v>54</v>
      </c>
      <c r="J4271" t="s">
        <v>40</v>
      </c>
      <c r="N4271" t="s">
        <v>117</v>
      </c>
      <c r="O4271" t="s">
        <v>118</v>
      </c>
      <c r="Q4271" t="s">
        <v>50</v>
      </c>
      <c r="R4271">
        <v>4</v>
      </c>
      <c r="S4271" t="s">
        <v>6839</v>
      </c>
      <c r="T4271" t="b">
        <v>1</v>
      </c>
      <c r="U4271" t="b">
        <v>0</v>
      </c>
      <c r="V4271" t="b">
        <v>1</v>
      </c>
      <c r="W4271" t="b">
        <v>1</v>
      </c>
      <c r="X4271" t="b">
        <v>0</v>
      </c>
      <c r="Z4271" t="b">
        <f t="shared" si="331"/>
        <v>1</v>
      </c>
      <c r="AA4271" t="b">
        <v>0</v>
      </c>
      <c r="AB4271" t="b">
        <v>0</v>
      </c>
      <c r="AC4271" t="b">
        <v>0</v>
      </c>
      <c r="AD4271" t="b">
        <v>0</v>
      </c>
      <c r="AE4271" t="b">
        <v>1</v>
      </c>
      <c r="AF4271" t="b">
        <v>0</v>
      </c>
      <c r="AG4271" t="b">
        <v>1</v>
      </c>
      <c r="AH4271" t="b">
        <v>1</v>
      </c>
      <c r="AJ4271" t="b">
        <f t="shared" si="332"/>
        <v>1</v>
      </c>
      <c r="AK4271" t="s">
        <v>6840</v>
      </c>
      <c r="AL4271" t="b">
        <v>1</v>
      </c>
    </row>
    <row r="4272" spans="1:38" x14ac:dyDescent="0.3">
      <c r="A4272">
        <v>-73.976783519999998</v>
      </c>
      <c r="B4272">
        <v>40.767403029999997</v>
      </c>
      <c r="C4272" t="s">
        <v>6846</v>
      </c>
      <c r="D4272" t="s">
        <v>47</v>
      </c>
      <c r="E4272" t="str">
        <f t="shared" si="330"/>
        <v>far</v>
      </c>
      <c r="F4272" t="s">
        <v>34</v>
      </c>
      <c r="G4272">
        <v>10142018</v>
      </c>
      <c r="H4272" s="1">
        <v>4</v>
      </c>
      <c r="I4272" t="s">
        <v>39</v>
      </c>
      <c r="J4272" t="s">
        <v>41</v>
      </c>
      <c r="N4272" t="s">
        <v>84</v>
      </c>
      <c r="O4272" t="s">
        <v>85</v>
      </c>
      <c r="Q4272" t="s">
        <v>50</v>
      </c>
      <c r="R4272">
        <v>15</v>
      </c>
      <c r="T4272" t="b">
        <v>0</v>
      </c>
      <c r="U4272" t="b">
        <v>0</v>
      </c>
      <c r="V4272" t="b">
        <v>1</v>
      </c>
      <c r="W4272" t="b">
        <v>0</v>
      </c>
      <c r="X4272" t="b">
        <v>0</v>
      </c>
      <c r="Z4272" t="b">
        <f t="shared" si="331"/>
        <v>1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b">
        <v>0</v>
      </c>
      <c r="AH4272" t="b">
        <v>1</v>
      </c>
      <c r="AJ4272" t="b">
        <f t="shared" si="332"/>
        <v>1</v>
      </c>
      <c r="AK4272" t="s">
        <v>6847</v>
      </c>
      <c r="AL4272" t="b">
        <v>1</v>
      </c>
    </row>
    <row r="4273" spans="1:38" x14ac:dyDescent="0.3">
      <c r="A4273">
        <v>-73.95634733</v>
      </c>
      <c r="B4273">
        <v>40.789371240000001</v>
      </c>
      <c r="C4273" t="s">
        <v>6852</v>
      </c>
      <c r="D4273" t="s">
        <v>346</v>
      </c>
      <c r="E4273" t="str">
        <f t="shared" si="330"/>
        <v>far</v>
      </c>
      <c r="F4273" t="s">
        <v>34</v>
      </c>
      <c r="G4273">
        <v>10062018</v>
      </c>
      <c r="H4273" s="1">
        <v>3</v>
      </c>
      <c r="I4273" t="s">
        <v>39</v>
      </c>
      <c r="J4273" t="s">
        <v>40</v>
      </c>
      <c r="N4273" t="s">
        <v>84</v>
      </c>
      <c r="O4273" t="s">
        <v>103</v>
      </c>
      <c r="Q4273" t="s">
        <v>43</v>
      </c>
      <c r="R4273" t="b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1</v>
      </c>
      <c r="Z4273" t="b">
        <f t="shared" si="331"/>
        <v>1</v>
      </c>
      <c r="AA4273" t="b">
        <v>0</v>
      </c>
      <c r="AB4273" t="b">
        <v>0</v>
      </c>
      <c r="AC4273" t="b">
        <v>0</v>
      </c>
      <c r="AD4273" t="b">
        <v>0</v>
      </c>
      <c r="AE4273" t="b">
        <v>1</v>
      </c>
      <c r="AF4273" t="b">
        <v>1</v>
      </c>
      <c r="AG4273" t="b">
        <v>0</v>
      </c>
      <c r="AH4273" t="b">
        <v>1</v>
      </c>
      <c r="AJ4273" t="b">
        <f t="shared" si="332"/>
        <v>1</v>
      </c>
      <c r="AK4273" t="s">
        <v>6853</v>
      </c>
      <c r="AL4273" t="b">
        <v>1</v>
      </c>
    </row>
    <row r="4274" spans="1:38" x14ac:dyDescent="0.3">
      <c r="A4274">
        <v>-73.976372240000003</v>
      </c>
      <c r="B4274">
        <v>40.774412140000003</v>
      </c>
      <c r="C4274" t="s">
        <v>6857</v>
      </c>
      <c r="D4274" t="s">
        <v>859</v>
      </c>
      <c r="E4274" t="str">
        <f t="shared" si="330"/>
        <v>far</v>
      </c>
      <c r="F4274" t="s">
        <v>48</v>
      </c>
      <c r="G4274">
        <v>10132018</v>
      </c>
      <c r="H4274" s="1">
        <v>7</v>
      </c>
      <c r="I4274" t="s">
        <v>39</v>
      </c>
      <c r="O4274" t="s">
        <v>35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Z4274" t="b">
        <f t="shared" si="331"/>
        <v>1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1</v>
      </c>
      <c r="AJ4274" t="b">
        <f t="shared" si="332"/>
        <v>1</v>
      </c>
      <c r="AK4274" t="s">
        <v>6858</v>
      </c>
      <c r="AL4274" t="b">
        <v>1</v>
      </c>
    </row>
    <row r="4275" spans="1:38" x14ac:dyDescent="0.3">
      <c r="A4275">
        <v>-73.964784570000006</v>
      </c>
      <c r="B4275">
        <v>40.781657379999999</v>
      </c>
      <c r="C4275" t="s">
        <v>6865</v>
      </c>
      <c r="D4275" t="s">
        <v>1202</v>
      </c>
      <c r="E4275" t="str">
        <f t="shared" si="330"/>
        <v>far</v>
      </c>
      <c r="F4275" t="s">
        <v>48</v>
      </c>
      <c r="G4275">
        <v>10182018</v>
      </c>
      <c r="H4275" s="1">
        <v>7</v>
      </c>
      <c r="I4275" t="s">
        <v>39</v>
      </c>
      <c r="J4275" t="s">
        <v>41</v>
      </c>
      <c r="N4275" t="s">
        <v>40</v>
      </c>
      <c r="O4275" t="s">
        <v>110</v>
      </c>
      <c r="Q4275" t="s">
        <v>43</v>
      </c>
      <c r="R4275" t="b">
        <v>0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Z4275" t="b">
        <f t="shared" si="331"/>
        <v>1</v>
      </c>
      <c r="AA4275" t="b">
        <v>0</v>
      </c>
      <c r="AB4275" t="b">
        <v>0</v>
      </c>
      <c r="AC4275" t="b">
        <v>0</v>
      </c>
      <c r="AD4275" t="b">
        <v>0</v>
      </c>
      <c r="AE4275" t="b">
        <v>1</v>
      </c>
      <c r="AF4275" t="b">
        <v>0</v>
      </c>
      <c r="AG4275" t="b">
        <v>0</v>
      </c>
      <c r="AH4275" t="b">
        <v>1</v>
      </c>
      <c r="AJ4275" t="b">
        <f t="shared" si="332"/>
        <v>1</v>
      </c>
      <c r="AK4275" t="s">
        <v>6866</v>
      </c>
      <c r="AL4275" t="b">
        <v>1</v>
      </c>
    </row>
    <row r="4276" spans="1:38" x14ac:dyDescent="0.3">
      <c r="A4276">
        <v>-73.967355490000003</v>
      </c>
      <c r="B4276">
        <v>40.782752719999998</v>
      </c>
      <c r="C4276" t="s">
        <v>6869</v>
      </c>
      <c r="D4276" t="s">
        <v>95</v>
      </c>
      <c r="E4276" t="str">
        <f t="shared" si="330"/>
        <v>far</v>
      </c>
      <c r="F4276" t="s">
        <v>48</v>
      </c>
      <c r="G4276">
        <v>10142018</v>
      </c>
      <c r="H4276" s="1">
        <v>4</v>
      </c>
      <c r="I4276" t="s">
        <v>39</v>
      </c>
      <c r="O4276" t="s">
        <v>35</v>
      </c>
      <c r="P4276" t="s">
        <v>6870</v>
      </c>
      <c r="Q4276" t="s">
        <v>50</v>
      </c>
      <c r="R4276">
        <v>60</v>
      </c>
      <c r="T4276" t="b">
        <v>0</v>
      </c>
      <c r="U4276" t="b">
        <v>0</v>
      </c>
      <c r="V4276" t="b">
        <v>1</v>
      </c>
      <c r="W4276" t="b">
        <v>0</v>
      </c>
      <c r="X4276" t="b">
        <v>0</v>
      </c>
      <c r="Z4276" t="b">
        <f t="shared" si="331"/>
        <v>1</v>
      </c>
      <c r="AA4276" t="b">
        <v>0</v>
      </c>
      <c r="AB4276" t="b">
        <v>0</v>
      </c>
      <c r="AC4276" t="b">
        <v>0</v>
      </c>
      <c r="AD4276" t="b">
        <v>1</v>
      </c>
      <c r="AE4276" t="b">
        <v>0</v>
      </c>
      <c r="AF4276" t="b">
        <v>0</v>
      </c>
      <c r="AG4276" t="b">
        <v>1</v>
      </c>
      <c r="AH4276" t="b">
        <v>0</v>
      </c>
      <c r="AJ4276" t="b">
        <f t="shared" si="332"/>
        <v>1</v>
      </c>
      <c r="AK4276" t="s">
        <v>6871</v>
      </c>
      <c r="AL4276" t="b">
        <v>1</v>
      </c>
    </row>
    <row r="4277" spans="1:38" x14ac:dyDescent="0.3">
      <c r="A4277">
        <v>-73.971218789999995</v>
      </c>
      <c r="B4277">
        <v>40.775064020000002</v>
      </c>
      <c r="C4277" t="s">
        <v>6878</v>
      </c>
      <c r="D4277" t="s">
        <v>738</v>
      </c>
      <c r="E4277" t="str">
        <f t="shared" ref="E4277:E4324" si="333">IF(D4277="05D","near",IF(D4277="07D","near",IF(D4277="06C","near",IF(D4277="06E","near",IF(D4277="06D","near","far")))))</f>
        <v>far</v>
      </c>
      <c r="F4277" t="s">
        <v>34</v>
      </c>
      <c r="G4277">
        <v>10182018</v>
      </c>
      <c r="H4277" s="1">
        <v>1</v>
      </c>
      <c r="I4277" t="s">
        <v>54</v>
      </c>
      <c r="J4277" t="s">
        <v>41</v>
      </c>
      <c r="N4277" t="s">
        <v>84</v>
      </c>
      <c r="O4277" t="s">
        <v>85</v>
      </c>
      <c r="Q4277" t="s">
        <v>43</v>
      </c>
      <c r="R4277" t="b">
        <v>0</v>
      </c>
      <c r="T4277" t="b">
        <v>1</v>
      </c>
      <c r="U4277" t="b">
        <v>0</v>
      </c>
      <c r="V4277" t="b">
        <v>1</v>
      </c>
      <c r="W4277" t="b">
        <v>0</v>
      </c>
      <c r="X4277" t="b">
        <v>0</v>
      </c>
      <c r="Z4277" t="b">
        <f t="shared" ref="Z4277:Z4324" si="334">ISBLANK(Y4277)</f>
        <v>1</v>
      </c>
      <c r="AA4277" t="b">
        <v>1</v>
      </c>
      <c r="AB4277" t="b">
        <v>0</v>
      </c>
      <c r="AC4277" t="b">
        <v>0</v>
      </c>
      <c r="AD4277" t="b">
        <v>1</v>
      </c>
      <c r="AE4277" t="b">
        <v>0</v>
      </c>
      <c r="AF4277" t="b">
        <v>0</v>
      </c>
      <c r="AG4277" t="b">
        <v>0</v>
      </c>
      <c r="AH4277" t="b">
        <v>1</v>
      </c>
      <c r="AJ4277" t="b">
        <f t="shared" ref="AJ4277:AJ4324" si="335">OR(AB4277,AC4277, AD4277, AH4277)</f>
        <v>1</v>
      </c>
      <c r="AK4277" t="s">
        <v>6879</v>
      </c>
      <c r="AL4277" t="b">
        <v>1</v>
      </c>
    </row>
    <row r="4278" spans="1:38" x14ac:dyDescent="0.3">
      <c r="A4278">
        <v>-73.957665210000002</v>
      </c>
      <c r="B4278">
        <v>40.787545799999997</v>
      </c>
      <c r="C4278" t="s">
        <v>6898</v>
      </c>
      <c r="D4278" t="s">
        <v>283</v>
      </c>
      <c r="E4278" t="str">
        <f t="shared" si="333"/>
        <v>far</v>
      </c>
      <c r="F4278" t="s">
        <v>34</v>
      </c>
      <c r="G4278">
        <v>10062018</v>
      </c>
      <c r="H4278" s="1">
        <v>2</v>
      </c>
      <c r="I4278" t="s">
        <v>39</v>
      </c>
      <c r="J4278" t="s">
        <v>40</v>
      </c>
      <c r="O4278" t="s">
        <v>55</v>
      </c>
      <c r="Q4278" t="s">
        <v>50</v>
      </c>
      <c r="R4278">
        <v>2</v>
      </c>
      <c r="T4278" t="b">
        <v>1</v>
      </c>
      <c r="U4278" t="b">
        <v>0</v>
      </c>
      <c r="V4278" t="b">
        <v>1</v>
      </c>
      <c r="W4278" t="b">
        <v>0</v>
      </c>
      <c r="X4278" t="b">
        <v>0</v>
      </c>
      <c r="Z4278" t="b">
        <f t="shared" si="334"/>
        <v>1</v>
      </c>
      <c r="AA4278" t="b">
        <v>0</v>
      </c>
      <c r="AB4278" t="b">
        <v>0</v>
      </c>
      <c r="AC4278" t="b">
        <v>0</v>
      </c>
      <c r="AD4278" t="b">
        <v>0</v>
      </c>
      <c r="AE4278" t="b">
        <v>1</v>
      </c>
      <c r="AF4278" t="b">
        <v>0</v>
      </c>
      <c r="AG4278" t="b">
        <v>0</v>
      </c>
      <c r="AH4278" t="b">
        <v>1</v>
      </c>
      <c r="AJ4278" t="b">
        <f t="shared" si="335"/>
        <v>1</v>
      </c>
      <c r="AK4278" t="s">
        <v>6899</v>
      </c>
      <c r="AL4278" t="b">
        <v>1</v>
      </c>
    </row>
    <row r="4279" spans="1:38" x14ac:dyDescent="0.3">
      <c r="A4279">
        <v>-73.961821360000002</v>
      </c>
      <c r="B4279">
        <v>40.79276488</v>
      </c>
      <c r="C4279" t="s">
        <v>6906</v>
      </c>
      <c r="D4279" t="s">
        <v>931</v>
      </c>
      <c r="E4279" t="str">
        <f t="shared" si="333"/>
        <v>far</v>
      </c>
      <c r="F4279" t="s">
        <v>48</v>
      </c>
      <c r="G4279">
        <v>10102018</v>
      </c>
      <c r="H4279" s="1">
        <v>2</v>
      </c>
      <c r="I4279" t="s">
        <v>39</v>
      </c>
      <c r="J4279" t="s">
        <v>40</v>
      </c>
      <c r="O4279" t="s">
        <v>55</v>
      </c>
      <c r="Q4279" t="s">
        <v>43</v>
      </c>
      <c r="R4279" t="b">
        <v>0</v>
      </c>
      <c r="T4279" t="b">
        <v>1</v>
      </c>
      <c r="U4279" t="b">
        <v>0</v>
      </c>
      <c r="V4279" t="b">
        <v>0</v>
      </c>
      <c r="W4279" t="b">
        <v>0</v>
      </c>
      <c r="X4279" t="b">
        <v>0</v>
      </c>
      <c r="Z4279" t="b">
        <f t="shared" si="334"/>
        <v>1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1</v>
      </c>
      <c r="AJ4279" t="b">
        <f t="shared" si="335"/>
        <v>1</v>
      </c>
      <c r="AK4279" t="s">
        <v>6907</v>
      </c>
      <c r="AL4279" t="b">
        <v>1</v>
      </c>
    </row>
    <row r="4280" spans="1:38" x14ac:dyDescent="0.3">
      <c r="A4280">
        <v>-73.968675630000007</v>
      </c>
      <c r="B4280">
        <v>40.77774591</v>
      </c>
      <c r="C4280" t="s">
        <v>6910</v>
      </c>
      <c r="D4280" t="s">
        <v>271</v>
      </c>
      <c r="E4280" t="str">
        <f t="shared" si="333"/>
        <v>far</v>
      </c>
      <c r="F4280" t="s">
        <v>48</v>
      </c>
      <c r="G4280">
        <v>10142018</v>
      </c>
      <c r="H4280" s="1">
        <v>4</v>
      </c>
      <c r="I4280" t="s">
        <v>39</v>
      </c>
      <c r="J4280" t="s">
        <v>40</v>
      </c>
      <c r="N4280" t="s">
        <v>41</v>
      </c>
      <c r="O4280" t="s">
        <v>42</v>
      </c>
      <c r="Q4280" t="s">
        <v>43</v>
      </c>
      <c r="R4280" t="b">
        <v>0</v>
      </c>
      <c r="T4280" t="b">
        <v>0</v>
      </c>
      <c r="U4280" t="b">
        <v>1</v>
      </c>
      <c r="V4280" t="b">
        <v>0</v>
      </c>
      <c r="W4280" t="b">
        <v>0</v>
      </c>
      <c r="X4280" t="b">
        <v>0</v>
      </c>
      <c r="Z4280" t="b">
        <f t="shared" si="334"/>
        <v>1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1</v>
      </c>
      <c r="AJ4280" t="b">
        <f t="shared" si="335"/>
        <v>1</v>
      </c>
      <c r="AK4280" t="s">
        <v>6911</v>
      </c>
      <c r="AL4280" t="b">
        <v>1</v>
      </c>
    </row>
    <row r="4281" spans="1:38" x14ac:dyDescent="0.3">
      <c r="A4281">
        <v>-73.961465989999994</v>
      </c>
      <c r="B4281">
        <v>40.794556290000003</v>
      </c>
      <c r="C4281" t="s">
        <v>6912</v>
      </c>
      <c r="D4281" t="s">
        <v>301</v>
      </c>
      <c r="E4281" t="str">
        <f t="shared" si="333"/>
        <v>far</v>
      </c>
      <c r="F4281" t="s">
        <v>34</v>
      </c>
      <c r="G4281">
        <v>10132018</v>
      </c>
      <c r="H4281" s="1">
        <v>10</v>
      </c>
      <c r="I4281" t="s">
        <v>39</v>
      </c>
      <c r="J4281" t="s">
        <v>40</v>
      </c>
      <c r="N4281" t="s">
        <v>41</v>
      </c>
      <c r="O4281" t="s">
        <v>42</v>
      </c>
      <c r="Q4281" t="s">
        <v>43</v>
      </c>
      <c r="R4281" t="b">
        <v>0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Z4281" t="b">
        <f t="shared" si="334"/>
        <v>1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0</v>
      </c>
      <c r="AH4281" t="b">
        <v>1</v>
      </c>
      <c r="AJ4281" t="b">
        <f t="shared" si="335"/>
        <v>1</v>
      </c>
      <c r="AK4281" t="s">
        <v>6913</v>
      </c>
      <c r="AL4281" t="b">
        <v>1</v>
      </c>
    </row>
    <row r="4282" spans="1:38" x14ac:dyDescent="0.3">
      <c r="A4282">
        <v>-73.974731129999995</v>
      </c>
      <c r="B4282">
        <v>40.76773197</v>
      </c>
      <c r="C4282" t="s">
        <v>6923</v>
      </c>
      <c r="D4282" t="s">
        <v>1706</v>
      </c>
      <c r="E4282" t="str">
        <f t="shared" si="333"/>
        <v>far</v>
      </c>
      <c r="F4282" t="s">
        <v>34</v>
      </c>
      <c r="G4282">
        <v>10132018</v>
      </c>
      <c r="H4282" s="1">
        <v>6</v>
      </c>
      <c r="I4282" t="s">
        <v>39</v>
      </c>
      <c r="J4282" t="s">
        <v>40</v>
      </c>
      <c r="N4282" t="s">
        <v>84</v>
      </c>
      <c r="O4282" t="s">
        <v>103</v>
      </c>
      <c r="Q4282" t="s">
        <v>50</v>
      </c>
      <c r="R4282">
        <v>19</v>
      </c>
      <c r="T4282" t="b">
        <v>0</v>
      </c>
      <c r="U4282" t="b">
        <v>0</v>
      </c>
      <c r="V4282" t="b">
        <v>1</v>
      </c>
      <c r="W4282" t="b">
        <v>0</v>
      </c>
      <c r="X4282" t="b">
        <v>0</v>
      </c>
      <c r="Z4282" t="b">
        <f t="shared" si="334"/>
        <v>1</v>
      </c>
      <c r="AA4282" t="b">
        <v>0</v>
      </c>
      <c r="AB4282" t="b">
        <v>1</v>
      </c>
      <c r="AC4282" t="b">
        <v>0</v>
      </c>
      <c r="AD4282" t="b">
        <v>0</v>
      </c>
      <c r="AE4282" t="b">
        <v>0</v>
      </c>
      <c r="AF4282" t="b">
        <v>0</v>
      </c>
      <c r="AG4282" t="b">
        <v>0</v>
      </c>
      <c r="AH4282" t="b">
        <v>1</v>
      </c>
      <c r="AJ4282" t="b">
        <f t="shared" si="335"/>
        <v>1</v>
      </c>
      <c r="AK4282" t="s">
        <v>6924</v>
      </c>
      <c r="AL4282" t="b">
        <v>1</v>
      </c>
    </row>
    <row r="4283" spans="1:38" x14ac:dyDescent="0.3">
      <c r="A4283">
        <v>-73.959644589999996</v>
      </c>
      <c r="B4283">
        <v>40.797194869999998</v>
      </c>
      <c r="C4283" t="s">
        <v>6928</v>
      </c>
      <c r="D4283" t="s">
        <v>689</v>
      </c>
      <c r="E4283" t="str">
        <f t="shared" si="333"/>
        <v>far</v>
      </c>
      <c r="F4283" t="s">
        <v>34</v>
      </c>
      <c r="G4283">
        <v>10132018</v>
      </c>
      <c r="H4283" s="1">
        <v>5</v>
      </c>
      <c r="I4283" t="s">
        <v>39</v>
      </c>
      <c r="J4283" t="s">
        <v>192</v>
      </c>
      <c r="O4283" t="s">
        <v>193</v>
      </c>
      <c r="Q4283" t="s">
        <v>43</v>
      </c>
      <c r="R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  <c r="Z4283" t="b">
        <f t="shared" si="334"/>
        <v>1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1</v>
      </c>
      <c r="AJ4283" t="b">
        <f t="shared" si="335"/>
        <v>1</v>
      </c>
      <c r="AK4283" t="s">
        <v>6929</v>
      </c>
      <c r="AL4283" t="b">
        <v>1</v>
      </c>
    </row>
    <row r="4284" spans="1:38" x14ac:dyDescent="0.3">
      <c r="A4284">
        <v>-73.968166460000006</v>
      </c>
      <c r="B4284">
        <v>40.772466970000004</v>
      </c>
      <c r="C4284" t="s">
        <v>6930</v>
      </c>
      <c r="D4284" t="s">
        <v>1270</v>
      </c>
      <c r="E4284" t="str">
        <f t="shared" si="333"/>
        <v>far</v>
      </c>
      <c r="F4284" t="s">
        <v>34</v>
      </c>
      <c r="G4284">
        <v>10122018</v>
      </c>
      <c r="H4284" s="1">
        <v>2</v>
      </c>
      <c r="I4284" t="s">
        <v>39</v>
      </c>
      <c r="J4284" t="s">
        <v>40</v>
      </c>
      <c r="O4284" t="s">
        <v>55</v>
      </c>
      <c r="Q4284" t="s">
        <v>50</v>
      </c>
      <c r="R4284">
        <v>4</v>
      </c>
      <c r="T4284" t="b">
        <v>1</v>
      </c>
      <c r="U4284" t="b">
        <v>0</v>
      </c>
      <c r="V4284" t="b">
        <v>1</v>
      </c>
      <c r="W4284" t="b">
        <v>0</v>
      </c>
      <c r="X4284" t="b">
        <v>1</v>
      </c>
      <c r="Z4284" t="b">
        <f t="shared" si="334"/>
        <v>1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0</v>
      </c>
      <c r="AG4284" t="b">
        <v>0</v>
      </c>
      <c r="AH4284" t="b">
        <v>1</v>
      </c>
      <c r="AI4284" t="s">
        <v>6931</v>
      </c>
      <c r="AJ4284" t="b">
        <f t="shared" si="335"/>
        <v>1</v>
      </c>
      <c r="AK4284" t="s">
        <v>6932</v>
      </c>
      <c r="AL4284" t="b">
        <v>1</v>
      </c>
    </row>
    <row r="4285" spans="1:38" x14ac:dyDescent="0.3">
      <c r="A4285">
        <v>-73.975453659999999</v>
      </c>
      <c r="B4285">
        <v>40.769860489999999</v>
      </c>
      <c r="C4285" t="s">
        <v>6937</v>
      </c>
      <c r="D4285" t="s">
        <v>259</v>
      </c>
      <c r="E4285" t="str">
        <f t="shared" si="333"/>
        <v>far</v>
      </c>
      <c r="F4285" t="s">
        <v>34</v>
      </c>
      <c r="G4285">
        <v>10122018</v>
      </c>
      <c r="H4285" s="1">
        <v>4</v>
      </c>
      <c r="I4285" t="s">
        <v>39</v>
      </c>
      <c r="J4285" t="s">
        <v>40</v>
      </c>
      <c r="N4285" t="s">
        <v>117</v>
      </c>
      <c r="O4285" t="s">
        <v>118</v>
      </c>
      <c r="Q4285" t="s">
        <v>43</v>
      </c>
      <c r="R4285" t="b">
        <v>0</v>
      </c>
      <c r="T4285" t="b">
        <v>1</v>
      </c>
      <c r="U4285" t="b">
        <v>0</v>
      </c>
      <c r="V4285" t="b">
        <v>0</v>
      </c>
      <c r="W4285" t="b">
        <v>0</v>
      </c>
      <c r="X4285" t="b">
        <v>0</v>
      </c>
      <c r="Z4285" t="b">
        <f t="shared" si="334"/>
        <v>1</v>
      </c>
      <c r="AA4285" t="b">
        <v>0</v>
      </c>
      <c r="AB4285" t="b">
        <v>0</v>
      </c>
      <c r="AC4285" t="b">
        <v>0</v>
      </c>
      <c r="AD4285" t="b">
        <v>1</v>
      </c>
      <c r="AE4285" t="b">
        <v>0</v>
      </c>
      <c r="AF4285" t="b">
        <v>0</v>
      </c>
      <c r="AG4285" t="b">
        <v>0</v>
      </c>
      <c r="AH4285" t="b">
        <v>1</v>
      </c>
      <c r="AJ4285" t="b">
        <f t="shared" si="335"/>
        <v>1</v>
      </c>
      <c r="AK4285" t="s">
        <v>6938</v>
      </c>
      <c r="AL4285" t="b">
        <v>1</v>
      </c>
    </row>
    <row r="4286" spans="1:38" x14ac:dyDescent="0.3">
      <c r="A4286">
        <v>-73.964350760000002</v>
      </c>
      <c r="B4286">
        <v>40.790432469999999</v>
      </c>
      <c r="C4286" t="s">
        <v>6946</v>
      </c>
      <c r="D4286" t="s">
        <v>911</v>
      </c>
      <c r="E4286" t="str">
        <f t="shared" si="333"/>
        <v>far</v>
      </c>
      <c r="F4286" t="s">
        <v>34</v>
      </c>
      <c r="G4286">
        <v>10192018</v>
      </c>
      <c r="H4286" s="1">
        <v>7</v>
      </c>
      <c r="I4286" t="s">
        <v>39</v>
      </c>
      <c r="J4286" t="s">
        <v>40</v>
      </c>
      <c r="N4286" t="s">
        <v>168</v>
      </c>
      <c r="O4286" t="s">
        <v>169</v>
      </c>
      <c r="Q4286" t="s">
        <v>43</v>
      </c>
      <c r="R4286" t="b">
        <v>0</v>
      </c>
      <c r="T4286" t="b">
        <v>0</v>
      </c>
      <c r="U4286" t="b">
        <v>0</v>
      </c>
      <c r="V4286" t="b">
        <v>0</v>
      </c>
      <c r="W4286" t="b">
        <v>1</v>
      </c>
      <c r="X4286" t="b">
        <v>1</v>
      </c>
      <c r="Z4286" t="b">
        <f t="shared" si="334"/>
        <v>1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1</v>
      </c>
      <c r="AJ4286" t="b">
        <f t="shared" si="335"/>
        <v>1</v>
      </c>
      <c r="AK4286" t="s">
        <v>6947</v>
      </c>
      <c r="AL4286" t="b">
        <v>1</v>
      </c>
    </row>
    <row r="4287" spans="1:38" x14ac:dyDescent="0.3">
      <c r="A4287">
        <v>-73.958743979999994</v>
      </c>
      <c r="B4287">
        <v>40.784900610000001</v>
      </c>
      <c r="C4287" t="s">
        <v>6953</v>
      </c>
      <c r="D4287" t="s">
        <v>1086</v>
      </c>
      <c r="E4287" t="str">
        <f t="shared" si="333"/>
        <v>far</v>
      </c>
      <c r="F4287" t="s">
        <v>48</v>
      </c>
      <c r="G4287">
        <v>10072018</v>
      </c>
      <c r="H4287" s="1">
        <v>4</v>
      </c>
      <c r="I4287" t="s">
        <v>39</v>
      </c>
      <c r="J4287" t="s">
        <v>40</v>
      </c>
      <c r="N4287" t="s">
        <v>41</v>
      </c>
      <c r="O4287" t="s">
        <v>42</v>
      </c>
      <c r="Q4287" t="s">
        <v>43</v>
      </c>
      <c r="R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1</v>
      </c>
      <c r="Z4287" t="b">
        <f t="shared" si="334"/>
        <v>1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1</v>
      </c>
      <c r="AH4287" t="b">
        <v>1</v>
      </c>
      <c r="AJ4287" t="b">
        <f t="shared" si="335"/>
        <v>1</v>
      </c>
      <c r="AK4287" t="s">
        <v>6954</v>
      </c>
      <c r="AL4287" t="b">
        <v>1</v>
      </c>
    </row>
    <row r="4288" spans="1:38" x14ac:dyDescent="0.3">
      <c r="A4288">
        <v>-73.956837829999998</v>
      </c>
      <c r="B4288">
        <v>40.788031779999997</v>
      </c>
      <c r="C4288" t="s">
        <v>6992</v>
      </c>
      <c r="D4288" t="s">
        <v>1915</v>
      </c>
      <c r="E4288" t="str">
        <f t="shared" si="333"/>
        <v>far</v>
      </c>
      <c r="F4288" t="s">
        <v>34</v>
      </c>
      <c r="G4288">
        <v>10062018</v>
      </c>
      <c r="H4288" s="1">
        <v>4</v>
      </c>
      <c r="I4288" t="s">
        <v>39</v>
      </c>
      <c r="J4288" t="s">
        <v>40</v>
      </c>
      <c r="N4288" t="s">
        <v>41</v>
      </c>
      <c r="O4288" t="s">
        <v>42</v>
      </c>
      <c r="Q4288" t="s">
        <v>43</v>
      </c>
      <c r="R4288" t="b">
        <v>0</v>
      </c>
      <c r="T4288" t="b">
        <v>0</v>
      </c>
      <c r="U4288" t="b">
        <v>0</v>
      </c>
      <c r="V4288" t="b">
        <v>1</v>
      </c>
      <c r="W4288" t="b">
        <v>0</v>
      </c>
      <c r="X4288" t="b">
        <v>0</v>
      </c>
      <c r="Z4288" t="b">
        <f t="shared" si="334"/>
        <v>1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1</v>
      </c>
      <c r="AJ4288" t="b">
        <f t="shared" si="335"/>
        <v>1</v>
      </c>
      <c r="AK4288" t="s">
        <v>6993</v>
      </c>
      <c r="AL4288" t="b">
        <v>1</v>
      </c>
    </row>
    <row r="4289" spans="1:38" x14ac:dyDescent="0.3">
      <c r="A4289">
        <v>-73.970991260000005</v>
      </c>
      <c r="B4289">
        <v>40.77589656</v>
      </c>
      <c r="C4289" t="s">
        <v>6996</v>
      </c>
      <c r="D4289" t="s">
        <v>426</v>
      </c>
      <c r="E4289" t="str">
        <f t="shared" si="333"/>
        <v>far</v>
      </c>
      <c r="F4289" t="s">
        <v>48</v>
      </c>
      <c r="G4289">
        <v>10142018</v>
      </c>
      <c r="H4289" s="1">
        <v>1</v>
      </c>
      <c r="I4289" t="s">
        <v>39</v>
      </c>
      <c r="J4289" t="s">
        <v>40</v>
      </c>
      <c r="N4289" t="s">
        <v>117</v>
      </c>
      <c r="O4289" t="s">
        <v>118</v>
      </c>
      <c r="Q4289" t="s">
        <v>43</v>
      </c>
      <c r="R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1</v>
      </c>
      <c r="Z4289" t="b">
        <f t="shared" si="334"/>
        <v>1</v>
      </c>
      <c r="AA4289" t="b">
        <v>0</v>
      </c>
      <c r="AB4289" t="b">
        <v>0</v>
      </c>
      <c r="AC4289" t="b">
        <v>0</v>
      </c>
      <c r="AD4289" t="b">
        <v>0</v>
      </c>
      <c r="AE4289" t="b">
        <v>1</v>
      </c>
      <c r="AF4289" t="b">
        <v>0</v>
      </c>
      <c r="AG4289" t="b">
        <v>0</v>
      </c>
      <c r="AH4289" t="b">
        <v>1</v>
      </c>
      <c r="AJ4289" t="b">
        <f t="shared" si="335"/>
        <v>1</v>
      </c>
      <c r="AK4289" t="s">
        <v>6997</v>
      </c>
      <c r="AL4289" t="b">
        <v>1</v>
      </c>
    </row>
    <row r="4290" spans="1:38" x14ac:dyDescent="0.3">
      <c r="A4290">
        <v>-73.972814650000004</v>
      </c>
      <c r="B4290">
        <v>40.765295170000002</v>
      </c>
      <c r="C4290" t="s">
        <v>7003</v>
      </c>
      <c r="D4290" t="s">
        <v>4235</v>
      </c>
      <c r="E4290" t="str">
        <f t="shared" si="333"/>
        <v>far</v>
      </c>
      <c r="F4290" t="s">
        <v>34</v>
      </c>
      <c r="G4290">
        <v>10122018</v>
      </c>
      <c r="H4290" s="1">
        <v>3</v>
      </c>
      <c r="I4290" t="s">
        <v>39</v>
      </c>
      <c r="J4290" t="s">
        <v>40</v>
      </c>
      <c r="N4290" t="s">
        <v>168</v>
      </c>
      <c r="O4290" t="s">
        <v>169</v>
      </c>
      <c r="P4290" t="s">
        <v>7004</v>
      </c>
      <c r="Q4290" t="s">
        <v>43</v>
      </c>
      <c r="R4290" t="b">
        <v>0</v>
      </c>
      <c r="T4290" t="b">
        <v>0</v>
      </c>
      <c r="U4290" t="b">
        <v>0</v>
      </c>
      <c r="V4290" t="b">
        <v>0</v>
      </c>
      <c r="W4290" t="b">
        <v>1</v>
      </c>
      <c r="X4290" t="b">
        <v>0</v>
      </c>
      <c r="Z4290" t="b">
        <f t="shared" si="334"/>
        <v>1</v>
      </c>
      <c r="AA4290" t="b">
        <v>0</v>
      </c>
      <c r="AB4290" t="b">
        <v>0</v>
      </c>
      <c r="AC4290" t="b">
        <v>0</v>
      </c>
      <c r="AD4290" t="b">
        <v>1</v>
      </c>
      <c r="AE4290" t="b">
        <v>0</v>
      </c>
      <c r="AF4290" t="b">
        <v>0</v>
      </c>
      <c r="AG4290" t="b">
        <v>0</v>
      </c>
      <c r="AH4290" t="b">
        <v>1</v>
      </c>
      <c r="AJ4290" t="b">
        <f t="shared" si="335"/>
        <v>1</v>
      </c>
      <c r="AK4290" t="s">
        <v>7005</v>
      </c>
      <c r="AL4290" t="b">
        <v>1</v>
      </c>
    </row>
    <row r="4291" spans="1:38" x14ac:dyDescent="0.3">
      <c r="A4291">
        <v>-73.964923029999994</v>
      </c>
      <c r="B4291">
        <v>40.782176620000001</v>
      </c>
      <c r="C4291" t="s">
        <v>7015</v>
      </c>
      <c r="D4291" t="s">
        <v>177</v>
      </c>
      <c r="E4291" t="str">
        <f t="shared" si="333"/>
        <v>far</v>
      </c>
      <c r="F4291" t="s">
        <v>34</v>
      </c>
      <c r="G4291">
        <v>10142018</v>
      </c>
      <c r="H4291" s="1">
        <v>2</v>
      </c>
      <c r="I4291" t="s">
        <v>39</v>
      </c>
      <c r="J4291" t="s">
        <v>40</v>
      </c>
      <c r="N4291" t="s">
        <v>41</v>
      </c>
      <c r="O4291" t="s">
        <v>42</v>
      </c>
      <c r="Q4291" t="s">
        <v>43</v>
      </c>
      <c r="R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1</v>
      </c>
      <c r="Z4291" t="b">
        <f t="shared" si="334"/>
        <v>1</v>
      </c>
      <c r="AA4291" t="b">
        <v>0</v>
      </c>
      <c r="AB4291" t="b">
        <v>0</v>
      </c>
      <c r="AC4291" t="b">
        <v>0</v>
      </c>
      <c r="AD4291" t="b">
        <v>1</v>
      </c>
      <c r="AE4291" t="b">
        <v>0</v>
      </c>
      <c r="AF4291" t="b">
        <v>0</v>
      </c>
      <c r="AG4291" t="b">
        <v>1</v>
      </c>
      <c r="AH4291" t="b">
        <v>0</v>
      </c>
      <c r="AJ4291" t="b">
        <f t="shared" si="335"/>
        <v>1</v>
      </c>
      <c r="AK4291" t="s">
        <v>7016</v>
      </c>
      <c r="AL4291" t="b">
        <v>1</v>
      </c>
    </row>
    <row r="4292" spans="1:38" x14ac:dyDescent="0.3">
      <c r="A4292">
        <v>-73.967466720000004</v>
      </c>
      <c r="B4292">
        <v>40.782434649999999</v>
      </c>
      <c r="C4292" t="s">
        <v>7025</v>
      </c>
      <c r="D4292" t="s">
        <v>469</v>
      </c>
      <c r="E4292" t="str">
        <f t="shared" si="333"/>
        <v>far</v>
      </c>
      <c r="F4292" t="s">
        <v>34</v>
      </c>
      <c r="G4292">
        <v>10082018</v>
      </c>
      <c r="H4292" s="1">
        <v>4</v>
      </c>
      <c r="I4292" t="s">
        <v>54</v>
      </c>
      <c r="J4292" t="s">
        <v>40</v>
      </c>
      <c r="N4292" t="s">
        <v>117</v>
      </c>
      <c r="O4292" t="s">
        <v>118</v>
      </c>
      <c r="Q4292" t="s">
        <v>50</v>
      </c>
      <c r="R4292">
        <v>4</v>
      </c>
      <c r="T4292" t="b">
        <v>0</v>
      </c>
      <c r="U4292" t="b">
        <v>0</v>
      </c>
      <c r="V4292" t="b">
        <v>0</v>
      </c>
      <c r="W4292" t="b">
        <v>1</v>
      </c>
      <c r="X4292" t="b">
        <v>0</v>
      </c>
      <c r="Z4292" t="b">
        <f t="shared" si="334"/>
        <v>1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0</v>
      </c>
      <c r="AH4292" t="b">
        <v>1</v>
      </c>
      <c r="AI4292" t="s">
        <v>7026</v>
      </c>
      <c r="AJ4292" t="b">
        <f t="shared" si="335"/>
        <v>1</v>
      </c>
      <c r="AK4292" t="s">
        <v>7027</v>
      </c>
      <c r="AL4292" t="b">
        <v>1</v>
      </c>
    </row>
    <row r="4293" spans="1:38" x14ac:dyDescent="0.3">
      <c r="A4293">
        <v>-73.959745369999993</v>
      </c>
      <c r="B4293">
        <v>40.789138219999998</v>
      </c>
      <c r="C4293" t="s">
        <v>7052</v>
      </c>
      <c r="D4293" t="s">
        <v>7053</v>
      </c>
      <c r="E4293" t="str">
        <f t="shared" si="333"/>
        <v>far</v>
      </c>
      <c r="F4293" t="s">
        <v>34</v>
      </c>
      <c r="G4293">
        <v>10072018</v>
      </c>
      <c r="H4293" s="1">
        <v>1</v>
      </c>
      <c r="I4293" t="s">
        <v>39</v>
      </c>
      <c r="J4293" t="s">
        <v>40</v>
      </c>
      <c r="N4293" t="s">
        <v>168</v>
      </c>
      <c r="O4293" t="s">
        <v>169</v>
      </c>
      <c r="Q4293" t="s">
        <v>50</v>
      </c>
      <c r="R4293">
        <v>1</v>
      </c>
      <c r="S4293" t="s">
        <v>206</v>
      </c>
      <c r="T4293" t="b">
        <v>0</v>
      </c>
      <c r="U4293" t="b">
        <v>0</v>
      </c>
      <c r="V4293" t="b">
        <v>1</v>
      </c>
      <c r="W4293" t="b">
        <v>0</v>
      </c>
      <c r="X4293" t="b">
        <v>0</v>
      </c>
      <c r="Z4293" t="b">
        <f t="shared" si="334"/>
        <v>1</v>
      </c>
      <c r="AA4293" t="b">
        <v>0</v>
      </c>
      <c r="AB4293" t="b">
        <v>0</v>
      </c>
      <c r="AC4293" t="b">
        <v>0</v>
      </c>
      <c r="AD4293" t="b">
        <v>0</v>
      </c>
      <c r="AE4293" t="b">
        <v>1</v>
      </c>
      <c r="AF4293" t="b">
        <v>0</v>
      </c>
      <c r="AG4293" t="b">
        <v>0</v>
      </c>
      <c r="AH4293" t="b">
        <v>1</v>
      </c>
      <c r="AJ4293" t="b">
        <f t="shared" si="335"/>
        <v>1</v>
      </c>
      <c r="AK4293" t="s">
        <v>7054</v>
      </c>
      <c r="AL4293" t="b">
        <v>1</v>
      </c>
    </row>
    <row r="4294" spans="1:38" x14ac:dyDescent="0.3">
      <c r="A4294">
        <v>-73.95589957</v>
      </c>
      <c r="B4294">
        <v>40.796009769999998</v>
      </c>
      <c r="C4294" t="s">
        <v>7057</v>
      </c>
      <c r="D4294" t="s">
        <v>3963</v>
      </c>
      <c r="E4294" t="str">
        <f t="shared" si="333"/>
        <v>far</v>
      </c>
      <c r="F4294" t="s">
        <v>48</v>
      </c>
      <c r="G4294">
        <v>10182018</v>
      </c>
      <c r="H4294" s="1">
        <v>5</v>
      </c>
      <c r="I4294" t="s">
        <v>39</v>
      </c>
      <c r="J4294" t="s">
        <v>40</v>
      </c>
      <c r="N4294" t="s">
        <v>41</v>
      </c>
      <c r="O4294" t="s">
        <v>42</v>
      </c>
      <c r="Q4294" t="s">
        <v>43</v>
      </c>
      <c r="R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1</v>
      </c>
      <c r="Z4294" t="b">
        <f t="shared" si="334"/>
        <v>1</v>
      </c>
      <c r="AA4294" t="b">
        <v>0</v>
      </c>
      <c r="AB4294" t="b">
        <v>0</v>
      </c>
      <c r="AC4294" t="b">
        <v>0</v>
      </c>
      <c r="AD4294" t="b">
        <v>1</v>
      </c>
      <c r="AE4294" t="b">
        <v>0</v>
      </c>
      <c r="AF4294" t="b">
        <v>0</v>
      </c>
      <c r="AG4294" t="b">
        <v>1</v>
      </c>
      <c r="AH4294" t="b">
        <v>0</v>
      </c>
      <c r="AJ4294" t="b">
        <f t="shared" si="335"/>
        <v>1</v>
      </c>
      <c r="AK4294" t="s">
        <v>7058</v>
      </c>
      <c r="AL4294" t="b">
        <v>1</v>
      </c>
    </row>
    <row r="4295" spans="1:38" x14ac:dyDescent="0.3">
      <c r="A4295">
        <v>-73.974408069999996</v>
      </c>
      <c r="B4295">
        <v>40.773151570000003</v>
      </c>
      <c r="C4295" t="s">
        <v>7063</v>
      </c>
      <c r="D4295" t="s">
        <v>1403</v>
      </c>
      <c r="E4295" t="str">
        <f t="shared" si="333"/>
        <v>far</v>
      </c>
      <c r="F4295" t="s">
        <v>34</v>
      </c>
      <c r="G4295">
        <v>10062018</v>
      </c>
      <c r="H4295" s="1">
        <v>7</v>
      </c>
      <c r="I4295" t="s">
        <v>39</v>
      </c>
      <c r="J4295" t="s">
        <v>192</v>
      </c>
      <c r="N4295" t="s">
        <v>117</v>
      </c>
      <c r="O4295" t="s">
        <v>2945</v>
      </c>
      <c r="Q4295" t="s">
        <v>43</v>
      </c>
      <c r="R4295" t="b">
        <v>0</v>
      </c>
      <c r="S4295" t="s">
        <v>7064</v>
      </c>
      <c r="T4295" t="b">
        <v>0</v>
      </c>
      <c r="U4295" t="b">
        <v>0</v>
      </c>
      <c r="V4295" t="b">
        <v>0</v>
      </c>
      <c r="W4295" t="b">
        <v>1</v>
      </c>
      <c r="X4295" t="b">
        <v>0</v>
      </c>
      <c r="Z4295" t="b">
        <f t="shared" si="334"/>
        <v>1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b">
        <v>0</v>
      </c>
      <c r="AG4295" t="b">
        <v>0</v>
      </c>
      <c r="AH4295" t="b">
        <v>1</v>
      </c>
      <c r="AI4295" t="s">
        <v>7065</v>
      </c>
      <c r="AJ4295" t="b">
        <f t="shared" si="335"/>
        <v>1</v>
      </c>
      <c r="AK4295" t="s">
        <v>7066</v>
      </c>
      <c r="AL4295" t="b">
        <v>1</v>
      </c>
    </row>
    <row r="4296" spans="1:38" x14ac:dyDescent="0.3">
      <c r="A4296">
        <v>-73.972926529999995</v>
      </c>
      <c r="B4296">
        <v>40.774176830000002</v>
      </c>
      <c r="C4296" t="s">
        <v>7082</v>
      </c>
      <c r="D4296" t="s">
        <v>2256</v>
      </c>
      <c r="E4296" t="str">
        <f t="shared" si="333"/>
        <v>far</v>
      </c>
      <c r="F4296" t="s">
        <v>48</v>
      </c>
      <c r="G4296">
        <v>10082018</v>
      </c>
      <c r="H4296" s="1">
        <v>2</v>
      </c>
      <c r="I4296" t="s">
        <v>39</v>
      </c>
      <c r="J4296" t="s">
        <v>41</v>
      </c>
      <c r="N4296" t="s">
        <v>84</v>
      </c>
      <c r="O4296" t="s">
        <v>85</v>
      </c>
      <c r="Q4296" t="s">
        <v>43</v>
      </c>
      <c r="R4296" t="b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Z4296" t="b">
        <f t="shared" si="334"/>
        <v>1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1</v>
      </c>
      <c r="AJ4296" t="b">
        <f t="shared" si="335"/>
        <v>1</v>
      </c>
      <c r="AK4296" t="s">
        <v>7083</v>
      </c>
      <c r="AL4296" t="b">
        <v>1</v>
      </c>
    </row>
    <row r="4297" spans="1:38" x14ac:dyDescent="0.3">
      <c r="A4297">
        <v>-73.968807080000005</v>
      </c>
      <c r="B4297">
        <v>40.777968829999999</v>
      </c>
      <c r="C4297" t="s">
        <v>7096</v>
      </c>
      <c r="D4297" t="s">
        <v>271</v>
      </c>
      <c r="E4297" t="str">
        <f t="shared" si="333"/>
        <v>far</v>
      </c>
      <c r="F4297" t="s">
        <v>48</v>
      </c>
      <c r="G4297">
        <v>10142018</v>
      </c>
      <c r="H4297" s="1">
        <v>6</v>
      </c>
      <c r="I4297" t="s">
        <v>39</v>
      </c>
      <c r="J4297" t="s">
        <v>40</v>
      </c>
      <c r="N4297" t="s">
        <v>41</v>
      </c>
      <c r="O4297" t="s">
        <v>42</v>
      </c>
      <c r="Q4297" t="s">
        <v>43</v>
      </c>
      <c r="R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1</v>
      </c>
      <c r="Z4297" t="b">
        <f t="shared" si="334"/>
        <v>1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1</v>
      </c>
      <c r="AJ4297" t="b">
        <f t="shared" si="335"/>
        <v>1</v>
      </c>
      <c r="AK4297" t="s">
        <v>7097</v>
      </c>
      <c r="AL4297" t="b">
        <v>1</v>
      </c>
    </row>
    <row r="4298" spans="1:38" x14ac:dyDescent="0.3">
      <c r="A4298">
        <v>-73.979411819999996</v>
      </c>
      <c r="B4298">
        <v>40.767449550000002</v>
      </c>
      <c r="C4298" t="s">
        <v>7108</v>
      </c>
      <c r="D4298" t="s">
        <v>1301</v>
      </c>
      <c r="E4298" t="str">
        <f t="shared" si="333"/>
        <v>far</v>
      </c>
      <c r="F4298" t="s">
        <v>48</v>
      </c>
      <c r="G4298">
        <v>10122018</v>
      </c>
      <c r="H4298" s="1">
        <v>2</v>
      </c>
      <c r="I4298" t="s">
        <v>39</v>
      </c>
      <c r="J4298" t="s">
        <v>40</v>
      </c>
      <c r="N4298" t="s">
        <v>117</v>
      </c>
      <c r="O4298" t="s">
        <v>118</v>
      </c>
      <c r="P4298" t="s">
        <v>5960</v>
      </c>
      <c r="Q4298" t="s">
        <v>43</v>
      </c>
      <c r="R4298" t="b">
        <v>0</v>
      </c>
      <c r="T4298" t="b">
        <v>0</v>
      </c>
      <c r="U4298" t="b">
        <v>0</v>
      </c>
      <c r="V4298" t="b">
        <v>1</v>
      </c>
      <c r="W4298" t="b">
        <v>0</v>
      </c>
      <c r="X4298" t="b">
        <v>0</v>
      </c>
      <c r="Z4298" t="b">
        <f t="shared" si="334"/>
        <v>1</v>
      </c>
      <c r="AA4298" t="b">
        <v>0</v>
      </c>
      <c r="AB4298" t="b">
        <v>0</v>
      </c>
      <c r="AC4298" t="b">
        <v>0</v>
      </c>
      <c r="AD4298" t="b">
        <v>0</v>
      </c>
      <c r="AE4298" t="b">
        <v>1</v>
      </c>
      <c r="AF4298" t="b">
        <v>0</v>
      </c>
      <c r="AG4298" t="b">
        <v>0</v>
      </c>
      <c r="AH4298" t="b">
        <v>1</v>
      </c>
      <c r="AJ4298" t="b">
        <f t="shared" si="335"/>
        <v>1</v>
      </c>
      <c r="AK4298" t="s">
        <v>7109</v>
      </c>
      <c r="AL4298" t="b">
        <v>1</v>
      </c>
    </row>
    <row r="4299" spans="1:38" x14ac:dyDescent="0.3">
      <c r="A4299">
        <v>-73.956447890000007</v>
      </c>
      <c r="B4299">
        <v>40.79769288</v>
      </c>
      <c r="C4299" t="s">
        <v>7131</v>
      </c>
      <c r="D4299" t="s">
        <v>1248</v>
      </c>
      <c r="E4299" t="str">
        <f t="shared" si="333"/>
        <v>far</v>
      </c>
      <c r="F4299" t="s">
        <v>34</v>
      </c>
      <c r="G4299">
        <v>10062018</v>
      </c>
      <c r="H4299" s="1">
        <v>4</v>
      </c>
      <c r="I4299" t="s">
        <v>39</v>
      </c>
      <c r="J4299" t="s">
        <v>192</v>
      </c>
      <c r="O4299" t="s">
        <v>193</v>
      </c>
      <c r="Q4299" t="s">
        <v>43</v>
      </c>
      <c r="R4299" t="b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Z4299" t="b">
        <f t="shared" si="334"/>
        <v>1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1</v>
      </c>
      <c r="AJ4299" t="b">
        <f t="shared" si="335"/>
        <v>1</v>
      </c>
      <c r="AK4299" t="s">
        <v>7132</v>
      </c>
      <c r="AL4299" t="b">
        <v>1</v>
      </c>
    </row>
    <row r="4300" spans="1:38" x14ac:dyDescent="0.3">
      <c r="A4300">
        <v>-73.950606300000004</v>
      </c>
      <c r="B4300">
        <v>40.79761895</v>
      </c>
      <c r="C4300" t="s">
        <v>7133</v>
      </c>
      <c r="D4300" t="s">
        <v>686</v>
      </c>
      <c r="E4300" t="str">
        <f t="shared" si="333"/>
        <v>far</v>
      </c>
      <c r="F4300" t="s">
        <v>34</v>
      </c>
      <c r="G4300">
        <v>10142018</v>
      </c>
      <c r="H4300" s="1">
        <v>3</v>
      </c>
      <c r="I4300" t="s">
        <v>39</v>
      </c>
      <c r="O4300" t="s">
        <v>35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Z4300" t="b">
        <f t="shared" si="334"/>
        <v>1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1</v>
      </c>
      <c r="AJ4300" t="b">
        <f t="shared" si="335"/>
        <v>1</v>
      </c>
      <c r="AK4300" t="s">
        <v>7134</v>
      </c>
      <c r="AL4300" t="b">
        <v>1</v>
      </c>
    </row>
    <row r="4301" spans="1:38" x14ac:dyDescent="0.3">
      <c r="A4301">
        <v>-73.967216050000005</v>
      </c>
      <c r="B4301">
        <v>40.783026390000003</v>
      </c>
      <c r="C4301" t="s">
        <v>7161</v>
      </c>
      <c r="D4301" t="s">
        <v>95</v>
      </c>
      <c r="E4301" t="str">
        <f t="shared" si="333"/>
        <v>far</v>
      </c>
      <c r="F4301" t="s">
        <v>48</v>
      </c>
      <c r="G4301">
        <v>10142018</v>
      </c>
      <c r="H4301" s="1">
        <v>5</v>
      </c>
      <c r="I4301" t="s">
        <v>39</v>
      </c>
      <c r="J4301" t="s">
        <v>40</v>
      </c>
      <c r="N4301" t="s">
        <v>41</v>
      </c>
      <c r="O4301" t="s">
        <v>42</v>
      </c>
      <c r="Q4301" t="s">
        <v>43</v>
      </c>
      <c r="R4301" t="b">
        <v>0</v>
      </c>
      <c r="T4301" t="b">
        <v>1</v>
      </c>
      <c r="U4301" t="b">
        <v>0</v>
      </c>
      <c r="V4301" t="b">
        <v>0</v>
      </c>
      <c r="W4301" t="b">
        <v>0</v>
      </c>
      <c r="X4301" t="b">
        <v>0</v>
      </c>
      <c r="Z4301" t="b">
        <f t="shared" si="334"/>
        <v>1</v>
      </c>
      <c r="AA4301" t="b">
        <v>0</v>
      </c>
      <c r="AB4301" t="b">
        <v>0</v>
      </c>
      <c r="AC4301" t="b">
        <v>0</v>
      </c>
      <c r="AD4301" t="b">
        <v>1</v>
      </c>
      <c r="AE4301" t="b">
        <v>0</v>
      </c>
      <c r="AF4301" t="b">
        <v>0</v>
      </c>
      <c r="AG4301" t="b">
        <v>1</v>
      </c>
      <c r="AH4301" t="b">
        <v>0</v>
      </c>
      <c r="AJ4301" t="b">
        <f t="shared" si="335"/>
        <v>1</v>
      </c>
      <c r="AK4301" t="s">
        <v>7162</v>
      </c>
      <c r="AL4301" t="b">
        <v>1</v>
      </c>
    </row>
    <row r="4302" spans="1:38" x14ac:dyDescent="0.3">
      <c r="A4302">
        <v>-73.972723060000007</v>
      </c>
      <c r="B4302">
        <v>40.779534159999997</v>
      </c>
      <c r="C4302" t="s">
        <v>7163</v>
      </c>
      <c r="D4302" t="s">
        <v>1106</v>
      </c>
      <c r="E4302" t="str">
        <f t="shared" si="333"/>
        <v>far</v>
      </c>
      <c r="F4302" t="s">
        <v>34</v>
      </c>
      <c r="G4302">
        <v>10192018</v>
      </c>
      <c r="H4302" s="1">
        <v>1</v>
      </c>
      <c r="I4302" t="s">
        <v>39</v>
      </c>
      <c r="J4302" t="s">
        <v>40</v>
      </c>
      <c r="O4302" t="s">
        <v>55</v>
      </c>
      <c r="Q4302" t="s">
        <v>43</v>
      </c>
      <c r="R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1</v>
      </c>
      <c r="Z4302" t="b">
        <f t="shared" si="334"/>
        <v>1</v>
      </c>
      <c r="AA4302" t="b">
        <v>0</v>
      </c>
      <c r="AB4302" t="b">
        <v>0</v>
      </c>
      <c r="AC4302" t="b">
        <v>0</v>
      </c>
      <c r="AD4302" t="b">
        <v>0</v>
      </c>
      <c r="AE4302" t="b">
        <v>1</v>
      </c>
      <c r="AF4302" t="b">
        <v>0</v>
      </c>
      <c r="AG4302" t="b">
        <v>0</v>
      </c>
      <c r="AH4302" t="b">
        <v>1</v>
      </c>
      <c r="AJ4302" t="b">
        <f t="shared" si="335"/>
        <v>1</v>
      </c>
      <c r="AK4302" t="s">
        <v>7164</v>
      </c>
      <c r="AL4302" t="b">
        <v>1</v>
      </c>
    </row>
    <row r="4303" spans="1:38" x14ac:dyDescent="0.3">
      <c r="A4303">
        <v>-73.967215269999997</v>
      </c>
      <c r="B4303">
        <v>40.782387460000002</v>
      </c>
      <c r="C4303" t="s">
        <v>7165</v>
      </c>
      <c r="D4303" t="s">
        <v>469</v>
      </c>
      <c r="E4303" t="str">
        <f t="shared" si="333"/>
        <v>far</v>
      </c>
      <c r="F4303" t="s">
        <v>48</v>
      </c>
      <c r="G4303">
        <v>10082018</v>
      </c>
      <c r="H4303" s="1">
        <v>5</v>
      </c>
      <c r="I4303" t="s">
        <v>39</v>
      </c>
      <c r="J4303" t="s">
        <v>40</v>
      </c>
      <c r="N4303" t="s">
        <v>41</v>
      </c>
      <c r="O4303" t="s">
        <v>42</v>
      </c>
      <c r="Q4303" t="s">
        <v>43</v>
      </c>
      <c r="R4303" t="b">
        <v>0</v>
      </c>
      <c r="T4303" t="b">
        <v>0</v>
      </c>
      <c r="U4303" t="b">
        <v>0</v>
      </c>
      <c r="V4303" t="b">
        <v>0</v>
      </c>
      <c r="W4303" t="b">
        <v>1</v>
      </c>
      <c r="X4303" t="b">
        <v>0</v>
      </c>
      <c r="Z4303" t="b">
        <f t="shared" si="334"/>
        <v>1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1</v>
      </c>
      <c r="AJ4303" t="b">
        <f t="shared" si="335"/>
        <v>1</v>
      </c>
      <c r="AK4303" t="s">
        <v>7166</v>
      </c>
      <c r="AL4303" t="b">
        <v>1</v>
      </c>
    </row>
    <row r="4304" spans="1:38" x14ac:dyDescent="0.3">
      <c r="A4304">
        <v>-73.965012009999995</v>
      </c>
      <c r="B4304">
        <v>40.780593289999999</v>
      </c>
      <c r="C4304" t="s">
        <v>7169</v>
      </c>
      <c r="D4304" t="s">
        <v>574</v>
      </c>
      <c r="E4304" t="str">
        <f t="shared" si="333"/>
        <v>far</v>
      </c>
      <c r="F4304" t="s">
        <v>34</v>
      </c>
      <c r="G4304">
        <v>10072018</v>
      </c>
      <c r="H4304" s="1">
        <v>13</v>
      </c>
      <c r="I4304" t="s">
        <v>54</v>
      </c>
      <c r="J4304" t="s">
        <v>41</v>
      </c>
      <c r="N4304" t="s">
        <v>40</v>
      </c>
      <c r="O4304" t="s">
        <v>110</v>
      </c>
      <c r="Q4304" t="s">
        <v>50</v>
      </c>
      <c r="R4304">
        <v>10</v>
      </c>
      <c r="T4304" t="b">
        <v>0</v>
      </c>
      <c r="U4304" t="b">
        <v>0</v>
      </c>
      <c r="V4304" t="b">
        <v>1</v>
      </c>
      <c r="W4304" t="b">
        <v>0</v>
      </c>
      <c r="X4304" t="b">
        <v>0</v>
      </c>
      <c r="Z4304" t="b">
        <f t="shared" si="334"/>
        <v>1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1</v>
      </c>
      <c r="AJ4304" t="b">
        <f t="shared" si="335"/>
        <v>1</v>
      </c>
      <c r="AK4304" t="s">
        <v>7170</v>
      </c>
      <c r="AL4304" t="b">
        <v>1</v>
      </c>
    </row>
    <row r="4305" spans="1:38" x14ac:dyDescent="0.3">
      <c r="A4305">
        <v>-73.95312337</v>
      </c>
      <c r="B4305">
        <v>40.794111379999997</v>
      </c>
      <c r="C4305" t="s">
        <v>7174</v>
      </c>
      <c r="D4305" t="s">
        <v>6896</v>
      </c>
      <c r="E4305" t="str">
        <f t="shared" si="333"/>
        <v>far</v>
      </c>
      <c r="F4305" t="s">
        <v>34</v>
      </c>
      <c r="G4305">
        <v>10122018</v>
      </c>
      <c r="H4305" s="1">
        <v>1</v>
      </c>
      <c r="I4305" t="s">
        <v>39</v>
      </c>
      <c r="J4305" t="s">
        <v>40</v>
      </c>
      <c r="O4305" t="s">
        <v>55</v>
      </c>
      <c r="Q4305" t="s">
        <v>43</v>
      </c>
      <c r="R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1</v>
      </c>
      <c r="Z4305" t="b">
        <f t="shared" si="334"/>
        <v>1</v>
      </c>
      <c r="AA4305" t="b">
        <v>0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1</v>
      </c>
      <c r="AJ4305" t="b">
        <f t="shared" si="335"/>
        <v>1</v>
      </c>
      <c r="AK4305" t="s">
        <v>7175</v>
      </c>
      <c r="AL4305" t="b">
        <v>1</v>
      </c>
    </row>
    <row r="4306" spans="1:38" x14ac:dyDescent="0.3">
      <c r="A4306">
        <v>-73.967790320000006</v>
      </c>
      <c r="B4306">
        <v>40.782656189999997</v>
      </c>
      <c r="C4306" t="s">
        <v>7183</v>
      </c>
      <c r="D4306" t="s">
        <v>95</v>
      </c>
      <c r="E4306" t="str">
        <f t="shared" si="333"/>
        <v>far</v>
      </c>
      <c r="F4306" t="s">
        <v>48</v>
      </c>
      <c r="G4306">
        <v>10142018</v>
      </c>
      <c r="H4306" s="1">
        <v>3</v>
      </c>
      <c r="I4306" t="s">
        <v>39</v>
      </c>
      <c r="J4306" t="s">
        <v>40</v>
      </c>
      <c r="O4306" t="s">
        <v>55</v>
      </c>
      <c r="Q4306" t="s">
        <v>50</v>
      </c>
      <c r="R4306">
        <v>30</v>
      </c>
      <c r="T4306" t="b">
        <v>0</v>
      </c>
      <c r="U4306" t="b">
        <v>1</v>
      </c>
      <c r="V4306" t="b">
        <v>1</v>
      </c>
      <c r="W4306" t="b">
        <v>0</v>
      </c>
      <c r="X4306" t="b">
        <v>0</v>
      </c>
      <c r="Z4306" t="b">
        <f t="shared" si="334"/>
        <v>1</v>
      </c>
      <c r="AA4306" t="b">
        <v>0</v>
      </c>
      <c r="AB4306" t="b">
        <v>1</v>
      </c>
      <c r="AC4306" t="b">
        <v>0</v>
      </c>
      <c r="AD4306" t="b">
        <v>0</v>
      </c>
      <c r="AE4306" t="b">
        <v>0</v>
      </c>
      <c r="AF4306" t="b">
        <v>0</v>
      </c>
      <c r="AG4306" t="b">
        <v>0</v>
      </c>
      <c r="AH4306" t="b">
        <v>0</v>
      </c>
      <c r="AI4306" t="s">
        <v>3138</v>
      </c>
      <c r="AJ4306" t="b">
        <f t="shared" si="335"/>
        <v>1</v>
      </c>
      <c r="AK4306" t="s">
        <v>7184</v>
      </c>
      <c r="AL4306" t="b">
        <v>1</v>
      </c>
    </row>
    <row r="4307" spans="1:38" x14ac:dyDescent="0.3">
      <c r="A4307">
        <v>-73.956166920000001</v>
      </c>
      <c r="B4307">
        <v>40.799473740000003</v>
      </c>
      <c r="C4307" t="s">
        <v>7185</v>
      </c>
      <c r="D4307" t="s">
        <v>350</v>
      </c>
      <c r="E4307" t="str">
        <f t="shared" si="333"/>
        <v>far</v>
      </c>
      <c r="F4307" t="s">
        <v>34</v>
      </c>
      <c r="G4307">
        <v>10132018</v>
      </c>
      <c r="H4307" s="1">
        <v>4</v>
      </c>
      <c r="I4307" t="s">
        <v>39</v>
      </c>
      <c r="J4307" t="s">
        <v>40</v>
      </c>
      <c r="O4307" t="s">
        <v>55</v>
      </c>
      <c r="Q4307" t="s">
        <v>43</v>
      </c>
      <c r="R4307" t="b">
        <v>0</v>
      </c>
      <c r="T4307" t="b">
        <v>0</v>
      </c>
      <c r="U4307" t="b">
        <v>0</v>
      </c>
      <c r="V4307" t="b">
        <v>1</v>
      </c>
      <c r="W4307" t="b">
        <v>0</v>
      </c>
      <c r="X4307" t="b">
        <v>1</v>
      </c>
      <c r="Z4307" t="b">
        <f t="shared" si="334"/>
        <v>1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0</v>
      </c>
      <c r="AH4307" t="b">
        <v>1</v>
      </c>
      <c r="AJ4307" t="b">
        <f t="shared" si="335"/>
        <v>1</v>
      </c>
      <c r="AK4307" t="s">
        <v>7186</v>
      </c>
      <c r="AL4307" t="b">
        <v>1</v>
      </c>
    </row>
    <row r="4308" spans="1:38" x14ac:dyDescent="0.3">
      <c r="A4308">
        <v>-73.980987650000003</v>
      </c>
      <c r="B4308">
        <v>40.768322320000003</v>
      </c>
      <c r="C4308" t="s">
        <v>7189</v>
      </c>
      <c r="D4308" t="s">
        <v>1780</v>
      </c>
      <c r="E4308" t="str">
        <f t="shared" si="333"/>
        <v>far</v>
      </c>
      <c r="F4308" t="s">
        <v>34</v>
      </c>
      <c r="G4308">
        <v>10142018</v>
      </c>
      <c r="H4308" s="1">
        <v>5</v>
      </c>
      <c r="I4308" t="s">
        <v>39</v>
      </c>
      <c r="J4308" t="s">
        <v>40</v>
      </c>
      <c r="N4308" t="s">
        <v>41</v>
      </c>
      <c r="O4308" t="s">
        <v>42</v>
      </c>
      <c r="Q4308" t="s">
        <v>43</v>
      </c>
      <c r="R4308" t="b">
        <v>0</v>
      </c>
      <c r="T4308" t="b">
        <v>0</v>
      </c>
      <c r="U4308" t="b">
        <v>0</v>
      </c>
      <c r="V4308" t="b">
        <v>0</v>
      </c>
      <c r="W4308" t="b">
        <v>1</v>
      </c>
      <c r="X4308" t="b">
        <v>0</v>
      </c>
      <c r="Z4308" t="b">
        <f t="shared" si="334"/>
        <v>1</v>
      </c>
      <c r="AA4308" t="b">
        <v>0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0</v>
      </c>
      <c r="AH4308" t="b">
        <v>1</v>
      </c>
      <c r="AJ4308" t="b">
        <f t="shared" si="335"/>
        <v>1</v>
      </c>
      <c r="AK4308" t="s">
        <v>7190</v>
      </c>
      <c r="AL4308" t="b">
        <v>1</v>
      </c>
    </row>
    <row r="4309" spans="1:38" x14ac:dyDescent="0.3">
      <c r="A4309">
        <v>-73.960121520000001</v>
      </c>
      <c r="B4309">
        <v>40.790976980000003</v>
      </c>
      <c r="C4309" t="s">
        <v>7212</v>
      </c>
      <c r="D4309" t="s">
        <v>309</v>
      </c>
      <c r="E4309" t="str">
        <f t="shared" si="333"/>
        <v>far</v>
      </c>
      <c r="F4309" t="s">
        <v>34</v>
      </c>
      <c r="G4309">
        <v>10062018</v>
      </c>
      <c r="H4309" s="1">
        <v>2</v>
      </c>
      <c r="I4309" t="s">
        <v>39</v>
      </c>
      <c r="J4309" t="s">
        <v>40</v>
      </c>
      <c r="N4309" t="s">
        <v>168</v>
      </c>
      <c r="O4309" t="s">
        <v>169</v>
      </c>
      <c r="Q4309" t="s">
        <v>43</v>
      </c>
      <c r="R4309" t="b">
        <v>0</v>
      </c>
      <c r="T4309" t="b">
        <v>1</v>
      </c>
      <c r="U4309" t="b">
        <v>0</v>
      </c>
      <c r="V4309" t="b">
        <v>0</v>
      </c>
      <c r="W4309" t="b">
        <v>1</v>
      </c>
      <c r="X4309" t="b">
        <v>0</v>
      </c>
      <c r="Z4309" t="b">
        <f t="shared" si="334"/>
        <v>1</v>
      </c>
      <c r="AA4309" t="b">
        <v>0</v>
      </c>
      <c r="AB4309" t="b">
        <v>0</v>
      </c>
      <c r="AC4309" t="b">
        <v>0</v>
      </c>
      <c r="AD4309" t="b">
        <v>0</v>
      </c>
      <c r="AE4309" t="b">
        <v>1</v>
      </c>
      <c r="AF4309" t="b">
        <v>0</v>
      </c>
      <c r="AG4309" t="b">
        <v>0</v>
      </c>
      <c r="AH4309" t="b">
        <v>1</v>
      </c>
      <c r="AJ4309" t="b">
        <f t="shared" si="335"/>
        <v>1</v>
      </c>
      <c r="AK4309" t="s">
        <v>7213</v>
      </c>
      <c r="AL4309" t="b">
        <v>1</v>
      </c>
    </row>
    <row r="4310" spans="1:38" x14ac:dyDescent="0.3">
      <c r="A4310">
        <v>-73.954522560000001</v>
      </c>
      <c r="B4310">
        <v>40.79560747</v>
      </c>
      <c r="C4310" t="s">
        <v>7214</v>
      </c>
      <c r="D4310" t="s">
        <v>1066</v>
      </c>
      <c r="E4310" t="str">
        <f t="shared" si="333"/>
        <v>far</v>
      </c>
      <c r="F4310" t="s">
        <v>48</v>
      </c>
      <c r="G4310">
        <v>10142018</v>
      </c>
      <c r="H4310" s="1">
        <v>3</v>
      </c>
      <c r="I4310" t="s">
        <v>39</v>
      </c>
      <c r="J4310" t="s">
        <v>40</v>
      </c>
      <c r="N4310" t="s">
        <v>41</v>
      </c>
      <c r="O4310" t="s">
        <v>42</v>
      </c>
      <c r="Q4310" t="s">
        <v>43</v>
      </c>
      <c r="R4310" t="b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Z4310" t="b">
        <f t="shared" si="334"/>
        <v>1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0</v>
      </c>
      <c r="AH4310" t="b">
        <v>1</v>
      </c>
      <c r="AJ4310" t="b">
        <f t="shared" si="335"/>
        <v>1</v>
      </c>
      <c r="AK4310" t="s">
        <v>7215</v>
      </c>
      <c r="AL4310" t="b">
        <v>1</v>
      </c>
    </row>
    <row r="4311" spans="1:38" x14ac:dyDescent="0.3">
      <c r="A4311">
        <v>-73.96870208</v>
      </c>
      <c r="B4311">
        <v>40.773590339999998</v>
      </c>
      <c r="C4311" t="s">
        <v>7246</v>
      </c>
      <c r="D4311" t="s">
        <v>83</v>
      </c>
      <c r="E4311" t="str">
        <f t="shared" si="333"/>
        <v>far</v>
      </c>
      <c r="F4311" t="s">
        <v>48</v>
      </c>
      <c r="G4311">
        <v>10102018</v>
      </c>
      <c r="H4311" s="1">
        <v>8</v>
      </c>
      <c r="I4311" t="s">
        <v>39</v>
      </c>
      <c r="J4311" t="s">
        <v>40</v>
      </c>
      <c r="N4311" t="s">
        <v>41</v>
      </c>
      <c r="O4311" t="s">
        <v>42</v>
      </c>
      <c r="Q4311" t="s">
        <v>43</v>
      </c>
      <c r="R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1</v>
      </c>
      <c r="Z4311" t="b">
        <f t="shared" si="334"/>
        <v>1</v>
      </c>
      <c r="AA4311" t="b">
        <v>0</v>
      </c>
      <c r="AB4311" t="b">
        <v>0</v>
      </c>
      <c r="AC4311" t="b">
        <v>0</v>
      </c>
      <c r="AD4311" t="b">
        <v>0</v>
      </c>
      <c r="AE4311" t="b">
        <v>1</v>
      </c>
      <c r="AF4311" t="b">
        <v>0</v>
      </c>
      <c r="AG4311" t="b">
        <v>0</v>
      </c>
      <c r="AH4311" t="b">
        <v>1</v>
      </c>
      <c r="AJ4311" t="b">
        <f t="shared" si="335"/>
        <v>1</v>
      </c>
      <c r="AK4311" t="s">
        <v>7247</v>
      </c>
      <c r="AL4311" t="b">
        <v>1</v>
      </c>
    </row>
    <row r="4312" spans="1:38" x14ac:dyDescent="0.3">
      <c r="A4312">
        <v>-73.963059610000002</v>
      </c>
      <c r="B4312">
        <v>40.792572059999998</v>
      </c>
      <c r="C4312" t="s">
        <v>7253</v>
      </c>
      <c r="D4312" t="s">
        <v>125</v>
      </c>
      <c r="E4312" t="str">
        <f t="shared" si="333"/>
        <v>far</v>
      </c>
      <c r="F4312" t="s">
        <v>48</v>
      </c>
      <c r="G4312">
        <v>10182018</v>
      </c>
      <c r="H4312" s="1">
        <v>4</v>
      </c>
      <c r="I4312" t="s">
        <v>39</v>
      </c>
      <c r="J4312" t="s">
        <v>40</v>
      </c>
      <c r="O4312" t="s">
        <v>55</v>
      </c>
      <c r="Q4312" t="s">
        <v>43</v>
      </c>
      <c r="R4312" t="b">
        <v>0</v>
      </c>
      <c r="S4312" t="s">
        <v>7254</v>
      </c>
      <c r="T4312" t="b">
        <v>0</v>
      </c>
      <c r="U4312" t="b">
        <v>0</v>
      </c>
      <c r="V4312" t="b">
        <v>0</v>
      </c>
      <c r="W4312" t="b">
        <v>0</v>
      </c>
      <c r="X4312" t="b">
        <v>1</v>
      </c>
      <c r="Z4312" t="b">
        <f t="shared" si="334"/>
        <v>1</v>
      </c>
      <c r="AA4312" t="b">
        <v>0</v>
      </c>
      <c r="AB4312" t="b">
        <v>0</v>
      </c>
      <c r="AC4312" t="b">
        <v>0</v>
      </c>
      <c r="AD4312" t="b">
        <v>1</v>
      </c>
      <c r="AE4312" t="b">
        <v>0</v>
      </c>
      <c r="AF4312" t="b">
        <v>0</v>
      </c>
      <c r="AG4312" t="b">
        <v>1</v>
      </c>
      <c r="AH4312" t="b">
        <v>0</v>
      </c>
      <c r="AJ4312" t="b">
        <f t="shared" si="335"/>
        <v>1</v>
      </c>
      <c r="AK4312" t="s">
        <v>7255</v>
      </c>
      <c r="AL4312" t="b">
        <v>1</v>
      </c>
    </row>
    <row r="4313" spans="1:38" x14ac:dyDescent="0.3">
      <c r="A4313">
        <v>-73.958723660000004</v>
      </c>
      <c r="B4313">
        <v>40.799185020000003</v>
      </c>
      <c r="C4313" t="s">
        <v>7258</v>
      </c>
      <c r="D4313" t="s">
        <v>458</v>
      </c>
      <c r="E4313" t="str">
        <f t="shared" si="333"/>
        <v>far</v>
      </c>
      <c r="F4313" t="s">
        <v>48</v>
      </c>
      <c r="G4313">
        <v>10102018</v>
      </c>
      <c r="H4313" s="1">
        <v>2</v>
      </c>
      <c r="I4313" t="s">
        <v>39</v>
      </c>
      <c r="J4313" t="s">
        <v>40</v>
      </c>
      <c r="N4313" t="s">
        <v>41</v>
      </c>
      <c r="O4313" t="s">
        <v>42</v>
      </c>
      <c r="Q4313" t="s">
        <v>43</v>
      </c>
      <c r="R4313" t="b">
        <v>0</v>
      </c>
      <c r="S4313" t="s">
        <v>7259</v>
      </c>
      <c r="T4313" t="b">
        <v>1</v>
      </c>
      <c r="U4313" t="b">
        <v>0</v>
      </c>
      <c r="V4313" t="b">
        <v>1</v>
      </c>
      <c r="W4313" t="b">
        <v>0</v>
      </c>
      <c r="X4313" t="b">
        <v>0</v>
      </c>
      <c r="Z4313" t="b">
        <f t="shared" si="334"/>
        <v>1</v>
      </c>
      <c r="AA4313" t="b">
        <v>0</v>
      </c>
      <c r="AB4313" t="b">
        <v>0</v>
      </c>
      <c r="AC4313" t="b">
        <v>0</v>
      </c>
      <c r="AD4313" t="b">
        <v>1</v>
      </c>
      <c r="AE4313" t="b">
        <v>0</v>
      </c>
      <c r="AF4313" t="b">
        <v>0</v>
      </c>
      <c r="AG4313" t="b">
        <v>0</v>
      </c>
      <c r="AH4313" t="b">
        <v>1</v>
      </c>
      <c r="AJ4313" t="b">
        <f t="shared" si="335"/>
        <v>1</v>
      </c>
      <c r="AK4313" t="s">
        <v>7260</v>
      </c>
      <c r="AL4313" t="b">
        <v>1</v>
      </c>
    </row>
    <row r="4314" spans="1:38" x14ac:dyDescent="0.3">
      <c r="A4314">
        <v>-73.957579140000007</v>
      </c>
      <c r="B4314">
        <v>40.795993449999997</v>
      </c>
      <c r="C4314" t="s">
        <v>7274</v>
      </c>
      <c r="D4314" t="s">
        <v>841</v>
      </c>
      <c r="E4314" t="str">
        <f t="shared" si="333"/>
        <v>far</v>
      </c>
      <c r="F4314" t="s">
        <v>48</v>
      </c>
      <c r="G4314">
        <v>10172018</v>
      </c>
      <c r="H4314" s="1">
        <v>6</v>
      </c>
      <c r="I4314" t="s">
        <v>39</v>
      </c>
      <c r="J4314" t="s">
        <v>192</v>
      </c>
      <c r="N4314" t="s">
        <v>41</v>
      </c>
      <c r="O4314" t="s">
        <v>717</v>
      </c>
      <c r="Q4314" t="s">
        <v>43</v>
      </c>
      <c r="R4314" t="b">
        <v>0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Z4314" t="b">
        <f t="shared" si="334"/>
        <v>1</v>
      </c>
      <c r="AA4314" t="b">
        <v>0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1</v>
      </c>
      <c r="AJ4314" t="b">
        <f t="shared" si="335"/>
        <v>1</v>
      </c>
      <c r="AK4314" t="s">
        <v>7275</v>
      </c>
      <c r="AL4314" t="b">
        <v>1</v>
      </c>
    </row>
    <row r="4315" spans="1:38" x14ac:dyDescent="0.3">
      <c r="A4315">
        <v>-73.968958670000006</v>
      </c>
      <c r="B4315">
        <v>40.783961390000002</v>
      </c>
      <c r="C4315" t="s">
        <v>7295</v>
      </c>
      <c r="D4315" t="s">
        <v>1415</v>
      </c>
      <c r="E4315" t="str">
        <f t="shared" si="333"/>
        <v>far</v>
      </c>
      <c r="F4315" t="s">
        <v>34</v>
      </c>
      <c r="G4315">
        <v>10172018</v>
      </c>
      <c r="H4315" s="1">
        <v>4</v>
      </c>
      <c r="I4315" t="s">
        <v>39</v>
      </c>
      <c r="J4315" t="s">
        <v>40</v>
      </c>
      <c r="N4315" t="s">
        <v>41</v>
      </c>
      <c r="O4315" t="s">
        <v>42</v>
      </c>
      <c r="Q4315" t="s">
        <v>43</v>
      </c>
      <c r="R4315" t="b">
        <v>0</v>
      </c>
      <c r="T4315" t="b">
        <v>0</v>
      </c>
      <c r="U4315" t="b">
        <v>0</v>
      </c>
      <c r="V4315" t="b">
        <v>0</v>
      </c>
      <c r="W4315" t="b">
        <v>1</v>
      </c>
      <c r="X4315" t="b">
        <v>1</v>
      </c>
      <c r="Z4315" t="b">
        <f t="shared" si="334"/>
        <v>1</v>
      </c>
      <c r="AA4315" t="b">
        <v>0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1</v>
      </c>
      <c r="AJ4315" t="b">
        <f t="shared" si="335"/>
        <v>1</v>
      </c>
      <c r="AK4315" t="s">
        <v>7296</v>
      </c>
      <c r="AL4315" t="b">
        <v>1</v>
      </c>
    </row>
    <row r="4316" spans="1:38" x14ac:dyDescent="0.3">
      <c r="A4316">
        <v>-73.972115939999995</v>
      </c>
      <c r="B4316">
        <v>40.766050319999998</v>
      </c>
      <c r="C4316" t="s">
        <v>7299</v>
      </c>
      <c r="D4316" t="s">
        <v>988</v>
      </c>
      <c r="E4316" t="str">
        <f t="shared" si="333"/>
        <v>far</v>
      </c>
      <c r="F4316" t="s">
        <v>34</v>
      </c>
      <c r="G4316">
        <v>10132018</v>
      </c>
      <c r="H4316" s="1">
        <v>3</v>
      </c>
      <c r="I4316" t="s">
        <v>39</v>
      </c>
      <c r="J4316" t="s">
        <v>192</v>
      </c>
      <c r="N4316" t="s">
        <v>41</v>
      </c>
      <c r="O4316" t="s">
        <v>717</v>
      </c>
      <c r="Q4316" t="s">
        <v>43</v>
      </c>
      <c r="R4316" t="b">
        <v>0</v>
      </c>
      <c r="T4316" t="b">
        <v>1</v>
      </c>
      <c r="U4316" t="b">
        <v>0</v>
      </c>
      <c r="V4316" t="b">
        <v>1</v>
      </c>
      <c r="W4316" t="b">
        <v>0</v>
      </c>
      <c r="X4316" t="b">
        <v>0</v>
      </c>
      <c r="Z4316" t="b">
        <f t="shared" si="334"/>
        <v>1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0</v>
      </c>
      <c r="AH4316" t="b">
        <v>1</v>
      </c>
      <c r="AJ4316" t="b">
        <f t="shared" si="335"/>
        <v>1</v>
      </c>
      <c r="AK4316" t="s">
        <v>7300</v>
      </c>
      <c r="AL4316" t="b">
        <v>1</v>
      </c>
    </row>
    <row r="4317" spans="1:38" x14ac:dyDescent="0.3">
      <c r="A4317">
        <v>-73.968463270000001</v>
      </c>
      <c r="B4317">
        <v>40.784890949999998</v>
      </c>
      <c r="C4317" t="s">
        <v>7312</v>
      </c>
      <c r="D4317" t="s">
        <v>2867</v>
      </c>
      <c r="E4317" t="str">
        <f t="shared" si="333"/>
        <v>far</v>
      </c>
      <c r="F4317" t="s">
        <v>48</v>
      </c>
      <c r="G4317">
        <v>10182018</v>
      </c>
      <c r="H4317" s="1">
        <v>5</v>
      </c>
      <c r="I4317" t="s">
        <v>39</v>
      </c>
      <c r="J4317" t="s">
        <v>40</v>
      </c>
      <c r="O4317" t="s">
        <v>55</v>
      </c>
      <c r="Q4317" t="s">
        <v>43</v>
      </c>
      <c r="R4317" t="b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Z4317" t="b">
        <f t="shared" si="334"/>
        <v>1</v>
      </c>
      <c r="AA4317" t="b">
        <v>0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0</v>
      </c>
      <c r="AH4317" t="b">
        <v>1</v>
      </c>
      <c r="AJ4317" t="b">
        <f t="shared" si="335"/>
        <v>1</v>
      </c>
      <c r="AK4317" t="s">
        <v>7313</v>
      </c>
      <c r="AL4317" t="b">
        <v>1</v>
      </c>
    </row>
    <row r="4318" spans="1:38" x14ac:dyDescent="0.3">
      <c r="A4318">
        <v>-73.97460633</v>
      </c>
      <c r="B4318">
        <v>40.768765420000001</v>
      </c>
      <c r="C4318" t="s">
        <v>7314</v>
      </c>
      <c r="D4318" t="s">
        <v>914</v>
      </c>
      <c r="E4318" t="str">
        <f t="shared" si="333"/>
        <v>far</v>
      </c>
      <c r="F4318" t="s">
        <v>34</v>
      </c>
      <c r="G4318">
        <v>10132018</v>
      </c>
      <c r="H4318" s="1">
        <v>3</v>
      </c>
      <c r="I4318" t="s">
        <v>54</v>
      </c>
      <c r="J4318" t="s">
        <v>41</v>
      </c>
      <c r="N4318" t="s">
        <v>40</v>
      </c>
      <c r="O4318" t="s">
        <v>110</v>
      </c>
      <c r="Q4318" t="s">
        <v>43</v>
      </c>
      <c r="R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1</v>
      </c>
      <c r="Z4318" t="b">
        <f t="shared" si="334"/>
        <v>1</v>
      </c>
      <c r="AA4318" t="b">
        <v>0</v>
      </c>
      <c r="AB4318" t="b">
        <v>0</v>
      </c>
      <c r="AC4318" t="b">
        <v>0</v>
      </c>
      <c r="AD4318" t="b">
        <v>1</v>
      </c>
      <c r="AE4318" t="b">
        <v>0</v>
      </c>
      <c r="AF4318" t="b">
        <v>0</v>
      </c>
      <c r="AG4318" t="b">
        <v>0</v>
      </c>
      <c r="AH4318" t="b">
        <v>1</v>
      </c>
      <c r="AJ4318" t="b">
        <f t="shared" si="335"/>
        <v>1</v>
      </c>
      <c r="AK4318" t="s">
        <v>7315</v>
      </c>
      <c r="AL4318" t="b">
        <v>1</v>
      </c>
    </row>
    <row r="4319" spans="1:38" x14ac:dyDescent="0.3">
      <c r="A4319">
        <v>-73.961973540000002</v>
      </c>
      <c r="B4319">
        <v>40.794466800000002</v>
      </c>
      <c r="C4319" t="s">
        <v>7324</v>
      </c>
      <c r="D4319" t="s">
        <v>301</v>
      </c>
      <c r="E4319" t="str">
        <f t="shared" si="333"/>
        <v>far</v>
      </c>
      <c r="F4319" t="s">
        <v>34</v>
      </c>
      <c r="G4319">
        <v>10132018</v>
      </c>
      <c r="H4319" s="1">
        <v>1</v>
      </c>
      <c r="I4319" t="s">
        <v>39</v>
      </c>
      <c r="J4319" t="s">
        <v>40</v>
      </c>
      <c r="N4319" t="s">
        <v>84</v>
      </c>
      <c r="O4319" t="s">
        <v>103</v>
      </c>
      <c r="Q4319" t="s">
        <v>43</v>
      </c>
      <c r="R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1</v>
      </c>
      <c r="Z4319" t="b">
        <f t="shared" si="334"/>
        <v>1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1</v>
      </c>
      <c r="AJ4319" t="b">
        <f t="shared" si="335"/>
        <v>1</v>
      </c>
      <c r="AK4319" t="s">
        <v>7325</v>
      </c>
      <c r="AL4319" t="b">
        <v>1</v>
      </c>
    </row>
    <row r="4320" spans="1:38" x14ac:dyDescent="0.3">
      <c r="A4320">
        <v>-73.961614119999993</v>
      </c>
      <c r="B4320">
        <v>40.792180330000001</v>
      </c>
      <c r="C4320" t="s">
        <v>7340</v>
      </c>
      <c r="D4320" t="s">
        <v>290</v>
      </c>
      <c r="E4320" t="str">
        <f t="shared" si="333"/>
        <v>far</v>
      </c>
      <c r="F4320" t="s">
        <v>34</v>
      </c>
      <c r="G4320">
        <v>10072018</v>
      </c>
      <c r="H4320" s="1">
        <v>4</v>
      </c>
      <c r="I4320" t="s">
        <v>39</v>
      </c>
      <c r="J4320" t="s">
        <v>40</v>
      </c>
      <c r="N4320" t="s">
        <v>84</v>
      </c>
      <c r="O4320" t="s">
        <v>103</v>
      </c>
      <c r="Q4320" t="s">
        <v>43</v>
      </c>
      <c r="R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1</v>
      </c>
      <c r="Z4320" t="b">
        <f t="shared" si="334"/>
        <v>1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1</v>
      </c>
      <c r="AJ4320" t="b">
        <f t="shared" si="335"/>
        <v>1</v>
      </c>
      <c r="AK4320" t="s">
        <v>7341</v>
      </c>
      <c r="AL4320" t="b">
        <v>1</v>
      </c>
    </row>
    <row r="4321" spans="1:38" x14ac:dyDescent="0.3">
      <c r="A4321">
        <v>-73.950353329999999</v>
      </c>
      <c r="B4321">
        <v>40.797654360000003</v>
      </c>
      <c r="C4321" t="s">
        <v>7346</v>
      </c>
      <c r="D4321" t="s">
        <v>686</v>
      </c>
      <c r="E4321" t="str">
        <f t="shared" si="333"/>
        <v>far</v>
      </c>
      <c r="F4321" t="s">
        <v>34</v>
      </c>
      <c r="G4321">
        <v>10142018</v>
      </c>
      <c r="H4321" s="1">
        <v>4</v>
      </c>
      <c r="I4321" t="s">
        <v>39</v>
      </c>
      <c r="J4321" t="s">
        <v>40</v>
      </c>
      <c r="N4321" t="s">
        <v>41</v>
      </c>
      <c r="O4321" t="s">
        <v>42</v>
      </c>
      <c r="Q4321" t="s">
        <v>50</v>
      </c>
      <c r="R4321">
        <v>15</v>
      </c>
      <c r="T4321" t="b">
        <v>1</v>
      </c>
      <c r="U4321" t="b">
        <v>1</v>
      </c>
      <c r="V4321" t="b">
        <v>0</v>
      </c>
      <c r="W4321" t="b">
        <v>0</v>
      </c>
      <c r="X4321" t="b">
        <v>0</v>
      </c>
      <c r="Z4321" t="b">
        <f t="shared" si="334"/>
        <v>1</v>
      </c>
      <c r="AA4321" t="b">
        <v>0</v>
      </c>
      <c r="AB4321" t="b">
        <v>0</v>
      </c>
      <c r="AC4321" t="b">
        <v>0</v>
      </c>
      <c r="AD4321" t="b">
        <v>0</v>
      </c>
      <c r="AE4321" t="b">
        <v>1</v>
      </c>
      <c r="AF4321" t="b">
        <v>0</v>
      </c>
      <c r="AG4321" t="b">
        <v>0</v>
      </c>
      <c r="AH4321" t="b">
        <v>1</v>
      </c>
      <c r="AJ4321" t="b">
        <f t="shared" si="335"/>
        <v>1</v>
      </c>
      <c r="AK4321" t="s">
        <v>7347</v>
      </c>
      <c r="AL4321" t="b">
        <v>1</v>
      </c>
    </row>
    <row r="4322" spans="1:38" x14ac:dyDescent="0.3">
      <c r="A4322">
        <v>-73.958090679999998</v>
      </c>
      <c r="B4322">
        <v>40.794840409999999</v>
      </c>
      <c r="C4322" t="s">
        <v>7350</v>
      </c>
      <c r="D4322" t="s">
        <v>405</v>
      </c>
      <c r="E4322" t="str">
        <f t="shared" si="333"/>
        <v>far</v>
      </c>
      <c r="F4322" t="s">
        <v>34</v>
      </c>
      <c r="G4322">
        <v>10142018</v>
      </c>
      <c r="H4322" s="1">
        <v>1</v>
      </c>
      <c r="I4322" t="s">
        <v>39</v>
      </c>
      <c r="J4322" t="s">
        <v>40</v>
      </c>
      <c r="N4322" t="s">
        <v>41</v>
      </c>
      <c r="O4322" t="s">
        <v>42</v>
      </c>
      <c r="Q4322" t="s">
        <v>43</v>
      </c>
      <c r="R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1</v>
      </c>
      <c r="Z4322" t="b">
        <f t="shared" si="334"/>
        <v>1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0</v>
      </c>
      <c r="AH4322" t="b">
        <v>1</v>
      </c>
      <c r="AI4322" t="s">
        <v>7351</v>
      </c>
      <c r="AJ4322" t="b">
        <f t="shared" si="335"/>
        <v>1</v>
      </c>
      <c r="AK4322" t="s">
        <v>7352</v>
      </c>
      <c r="AL4322" t="b">
        <v>1</v>
      </c>
    </row>
    <row r="4323" spans="1:38" x14ac:dyDescent="0.3">
      <c r="A4323">
        <v>-73.964543739999996</v>
      </c>
      <c r="B4323">
        <v>40.781159989999999</v>
      </c>
      <c r="C4323" t="s">
        <v>7374</v>
      </c>
      <c r="D4323" t="s">
        <v>1202</v>
      </c>
      <c r="E4323" t="str">
        <f t="shared" si="333"/>
        <v>far</v>
      </c>
      <c r="F4323" t="s">
        <v>34</v>
      </c>
      <c r="G4323">
        <v>10182018</v>
      </c>
      <c r="H4323" s="1">
        <v>2</v>
      </c>
      <c r="I4323" t="s">
        <v>54</v>
      </c>
      <c r="J4323" t="s">
        <v>41</v>
      </c>
      <c r="N4323" t="s">
        <v>40</v>
      </c>
      <c r="O4323" t="s">
        <v>110</v>
      </c>
      <c r="Q4323" t="s">
        <v>43</v>
      </c>
      <c r="R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1</v>
      </c>
      <c r="Z4323" t="b">
        <f t="shared" si="334"/>
        <v>1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1</v>
      </c>
      <c r="AJ4323" t="b">
        <f t="shared" si="335"/>
        <v>1</v>
      </c>
      <c r="AK4323" t="s">
        <v>7375</v>
      </c>
      <c r="AL4323" t="b">
        <v>1</v>
      </c>
    </row>
    <row r="4324" spans="1:38" x14ac:dyDescent="0.3">
      <c r="A4324">
        <v>-73.963943139999998</v>
      </c>
      <c r="B4324">
        <v>40.790867740000003</v>
      </c>
      <c r="C4324" t="s">
        <v>7376</v>
      </c>
      <c r="D4324" t="s">
        <v>911</v>
      </c>
      <c r="E4324" t="str">
        <f t="shared" si="333"/>
        <v>far</v>
      </c>
      <c r="F4324" t="s">
        <v>48</v>
      </c>
      <c r="G4324">
        <v>10072018</v>
      </c>
      <c r="H4324" s="1">
        <v>4</v>
      </c>
      <c r="I4324" t="s">
        <v>39</v>
      </c>
      <c r="J4324" t="s">
        <v>40</v>
      </c>
      <c r="O4324" t="s">
        <v>55</v>
      </c>
      <c r="Q4324" t="s">
        <v>43</v>
      </c>
      <c r="R4324" t="b">
        <v>0</v>
      </c>
      <c r="T4324" t="b">
        <v>0</v>
      </c>
      <c r="U4324" t="b">
        <v>0</v>
      </c>
      <c r="V4324" t="b">
        <v>0</v>
      </c>
      <c r="W4324" t="b">
        <v>1</v>
      </c>
      <c r="X4324" t="b">
        <v>1</v>
      </c>
      <c r="Z4324" t="b">
        <f t="shared" si="334"/>
        <v>1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1</v>
      </c>
      <c r="AJ4324" t="b">
        <f t="shared" si="335"/>
        <v>1</v>
      </c>
      <c r="AK4324" t="s">
        <v>7377</v>
      </c>
      <c r="AL4324" t="b">
        <v>1</v>
      </c>
    </row>
  </sheetData>
  <autoFilter ref="A1:AL3024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2018_Central_Park_Squirrel_Cens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van Valkenburg</dc:creator>
  <cp:lastModifiedBy>Rachel</cp:lastModifiedBy>
  <dcterms:created xsi:type="dcterms:W3CDTF">2020-03-19T12:45:01Z</dcterms:created>
  <dcterms:modified xsi:type="dcterms:W3CDTF">2021-07-31T16:03:41Z</dcterms:modified>
</cp:coreProperties>
</file>