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Rhys\Desktop\Github\Divine Cookie Sales\"/>
    </mc:Choice>
  </mc:AlternateContent>
  <xr:revisionPtr revIDLastSave="0" documentId="8_{257BD5B6-15AC-43E7-81D8-C0D3B61BB6FB}" xr6:coauthVersionLast="47" xr6:coauthVersionMax="47" xr10:uidLastSave="{00000000-0000-0000-0000-000000000000}"/>
  <bookViews>
    <workbookView xWindow="28680" yWindow="-5520" windowWidth="38640" windowHeight="21240" xr2:uid="{41E90CB7-17E0-40FA-94DD-9B848D6FE947}"/>
  </bookViews>
  <sheets>
    <sheet name="Exploratory data analysis" sheetId="1" r:id="rId1"/>
    <sheet name="Excel based analysis" sheetId="2" r:id="rId2"/>
    <sheet name="Statistical analysis" sheetId="3" r:id="rId3"/>
  </sheets>
  <externalReferences>
    <externalReference r:id="rId4"/>
  </externalReferences>
  <definedNames>
    <definedName name="_xlchart.v1.0" hidden="1">'[1]Sales Clean'!$A$1</definedName>
    <definedName name="_xlchart.v1.1" hidden="1">'[1]Sales Clean'!$A$2:$A$133</definedName>
    <definedName name="_xlchart.v1.10" hidden="1">'[1]Sales Clean'!$F$1</definedName>
    <definedName name="_xlchart.v1.11" hidden="1">'[1]Sales Clean'!$F$2:$F$133</definedName>
    <definedName name="_xlchart.v1.12" hidden="1">'[1]Sales Clean'!$H$1</definedName>
    <definedName name="_xlchart.v1.13" hidden="1">'[1]Sales Clean'!$H$2:$H$133</definedName>
    <definedName name="_xlchart.v1.14" hidden="1">'[1]Sales Clean'!$I$1</definedName>
    <definedName name="_xlchart.v1.15" hidden="1">'[1]Sales Clean'!$I$2:$I$133</definedName>
    <definedName name="_xlchart.v1.2" hidden="1">'[1]Sales Clean'!$B$1</definedName>
    <definedName name="_xlchart.v1.3" hidden="1">'[1]Sales Clean'!$B$2:$B$133</definedName>
    <definedName name="_xlchart.v1.4" hidden="1">'[1]Sales Clean'!$C$1</definedName>
    <definedName name="_xlchart.v1.5" hidden="1">'[1]Sales Clean'!$C$2:$C$133</definedName>
    <definedName name="_xlchart.v1.6" hidden="1">'[1]Sales Clean'!$D$1</definedName>
    <definedName name="_xlchart.v1.7" hidden="1">'[1]Sales Clean'!$D$2:$D$133</definedName>
    <definedName name="_xlchart.v1.8" hidden="1">'[1]Sales Clean'!$E$1</definedName>
    <definedName name="_xlchart.v1.9" hidden="1">'[1]Sales Clean'!$E$2:$E$133</definedName>
    <definedName name="Slicer_Company">#N/A</definedName>
    <definedName name="Slicer_Cookie_Name">#N/A</definedName>
    <definedName name="Slicer_Years__Date">#N/A</definedName>
  </definedNames>
  <calcPr calcId="191029"/>
  <pivotCaches>
    <pivotCache cacheId="1" r:id="rId5"/>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3" l="1"/>
  <c r="A3" i="3"/>
</calcChain>
</file>

<file path=xl/sharedStrings.xml><?xml version="1.0" encoding="utf-8"?>
<sst xmlns="http://schemas.openxmlformats.org/spreadsheetml/2006/main" count="181" uniqueCount="75">
  <si>
    <t>Order Total</t>
  </si>
  <si>
    <t>Price Per Cooikie</t>
  </si>
  <si>
    <t>Mean</t>
  </si>
  <si>
    <t>Standard Error</t>
  </si>
  <si>
    <t>Median</t>
  </si>
  <si>
    <t>Mode</t>
  </si>
  <si>
    <t>Standard Deviation</t>
  </si>
  <si>
    <t>Sample Variance</t>
  </si>
  <si>
    <t>Kurtosis</t>
  </si>
  <si>
    <t>Skewness</t>
  </si>
  <si>
    <t>Range</t>
  </si>
  <si>
    <t>Minimum</t>
  </si>
  <si>
    <t>Maximum</t>
  </si>
  <si>
    <t>Sum</t>
  </si>
  <si>
    <t>Count</t>
  </si>
  <si>
    <t>Cost Per Cookie</t>
  </si>
  <si>
    <t>QTY Sold</t>
  </si>
  <si>
    <t>Sum of Quantity Sold</t>
  </si>
  <si>
    <t>Column Labels</t>
  </si>
  <si>
    <t>Row Labels</t>
  </si>
  <si>
    <t>Chocolate Chip</t>
  </si>
  <si>
    <t>Fortune Cookie</t>
  </si>
  <si>
    <t>Oatmeal Raisin</t>
  </si>
  <si>
    <t>Snickerdoodle</t>
  </si>
  <si>
    <t>Sugar</t>
  </si>
  <si>
    <t>White Chocolate Macadamia Nut</t>
  </si>
  <si>
    <t>Grand Total</t>
  </si>
  <si>
    <t>Jan</t>
  </si>
  <si>
    <t>Feb</t>
  </si>
  <si>
    <t>Oct</t>
  </si>
  <si>
    <t>Nov</t>
  </si>
  <si>
    <t>Dec</t>
  </si>
  <si>
    <t>Buyer</t>
  </si>
  <si>
    <t>Sum of Order Total</t>
  </si>
  <si>
    <t>ABC Groceries</t>
  </si>
  <si>
    <t>ACME Bites</t>
  </si>
  <si>
    <t>Park &amp; Shop Convenience Stores</t>
  </si>
  <si>
    <t>Tres Delicious</t>
  </si>
  <si>
    <t>Wholesome Foods</t>
  </si>
  <si>
    <t>Cookie Name</t>
  </si>
  <si>
    <t>Year</t>
  </si>
  <si>
    <t>2023</t>
  </si>
  <si>
    <t>Company</t>
  </si>
  <si>
    <t>2024</t>
  </si>
  <si>
    <t>Average of Order Total</t>
  </si>
  <si>
    <t>Sum of Profit</t>
  </si>
  <si>
    <t>Sum of Profability</t>
  </si>
  <si>
    <t>Correlation</t>
  </si>
  <si>
    <t>SUMMARY OUTPUT</t>
  </si>
  <si>
    <t xml:space="preserve">Price per cookie &amp; quantity sold </t>
  </si>
  <si>
    <t>Price per cookie &amp; Cost</t>
  </si>
  <si>
    <t>Order Total &amp; Quanitity Sold</t>
  </si>
  <si>
    <t>Regression Statistics</t>
  </si>
  <si>
    <t>Multiple R</t>
  </si>
  <si>
    <t>R Square</t>
  </si>
  <si>
    <t>Adjusted R Square</t>
  </si>
  <si>
    <t>Observations</t>
  </si>
  <si>
    <t>`</t>
  </si>
  <si>
    <t>ANOVA</t>
  </si>
  <si>
    <t>df</t>
  </si>
  <si>
    <t>SS</t>
  </si>
  <si>
    <t>MS</t>
  </si>
  <si>
    <t>F</t>
  </si>
  <si>
    <t>Significance F</t>
  </si>
  <si>
    <t>Regression</t>
  </si>
  <si>
    <t>Residual</t>
  </si>
  <si>
    <t>Total</t>
  </si>
  <si>
    <t>Coefficients</t>
  </si>
  <si>
    <t>t Stat</t>
  </si>
  <si>
    <t>P-value</t>
  </si>
  <si>
    <t>Lower 95%</t>
  </si>
  <si>
    <t>Upper 95%</t>
  </si>
  <si>
    <t>Lower 95.0%</t>
  </si>
  <si>
    <t>Upper 95.0%</t>
  </si>
  <si>
    <t>Intercept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</si>
</sst>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Aptos Narrow"/>
      <family val="2"/>
      <scheme val="minor"/>
    </font>
    <font>
      <i/>
      <sz val="11"/>
      <color theme="1"/>
      <name val="Aptos Narrow"/>
      <family val="2"/>
      <scheme val="minor"/>
    </font>
  </fonts>
  <fills count="3">
    <fill>
      <patternFill patternType="none"/>
    </fill>
    <fill>
      <patternFill patternType="gray125"/>
    </fill>
    <fill>
      <patternFill patternType="solid">
        <fgColor theme="0"/>
        <bgColor indexed="64"/>
      </patternFill>
    </fill>
  </fills>
  <borders count="11">
    <border>
      <left/>
      <right/>
      <top/>
      <bottom/>
      <diagonal/>
    </border>
    <border>
      <left/>
      <right/>
      <top style="medium">
        <color indexed="64"/>
      </top>
      <bottom style="thin">
        <color indexed="64"/>
      </bottom>
      <diagonal/>
    </border>
    <border>
      <left/>
      <right/>
      <top/>
      <bottom style="medium">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19">
    <xf numFmtId="0" fontId="0" fillId="0" borderId="0" xfId="0"/>
    <xf numFmtId="0" fontId="1" fillId="0" borderId="1" xfId="0" applyFont="1" applyBorder="1" applyAlignment="1">
      <alignment horizontal="center"/>
    </xf>
    <xf numFmtId="0" fontId="1" fillId="0" borderId="1" xfId="0" applyFont="1" applyBorder="1" applyAlignment="1">
      <alignment horizontal="centerContinuous"/>
    </xf>
    <xf numFmtId="0" fontId="0" fillId="0" borderId="2" xfId="0" applyBorder="1"/>
    <xf numFmtId="0" fontId="0" fillId="0" borderId="0" xfId="0" applyAlignment="1">
      <alignment horizontal="left"/>
    </xf>
    <xf numFmtId="0" fontId="0" fillId="0" borderId="0" xfId="0" applyAlignment="1">
      <alignment horizontal="left" indent="1"/>
    </xf>
    <xf numFmtId="164" fontId="0" fillId="0" borderId="0" xfId="0" applyNumberFormat="1"/>
    <xf numFmtId="164" fontId="0" fillId="2" borderId="0" xfId="0" applyNumberFormat="1" applyFill="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Alignment="1">
      <alignment horizontal="center"/>
    </xf>
    <xf numFmtId="0" fontId="0" fillId="0" borderId="7" xfId="0" applyBorder="1" applyAlignment="1">
      <alignment horizontal="center"/>
    </xf>
    <xf numFmtId="2" fontId="0" fillId="0" borderId="8" xfId="0" applyNumberFormat="1" applyBorder="1" applyAlignment="1">
      <alignment horizontal="center"/>
    </xf>
    <xf numFmtId="2" fontId="0" fillId="0" borderId="9" xfId="0" applyNumberFormat="1" applyBorder="1" applyAlignment="1">
      <alignment horizontal="center"/>
    </xf>
    <xf numFmtId="2" fontId="0" fillId="0" borderId="10" xfId="0" applyNumberFormat="1" applyBorder="1" applyAlignment="1">
      <alignment horizontal="center"/>
    </xf>
    <xf numFmtId="0" fontId="1" fillId="0" borderId="1" xfId="0" applyFont="1" applyBorder="1" applyAlignment="1">
      <alignment horizontal="center"/>
    </xf>
    <xf numFmtId="0" fontId="0" fillId="0" borderId="0" xfId="0" pivotButton="1"/>
  </cellXfs>
  <cellStyles count="1">
    <cellStyle name="Normal" xfId="0" builtinId="0"/>
  </cellStyles>
  <dxfs count="33">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fill>
        <patternFill patternType="solid">
          <bgColor theme="9"/>
        </patternFill>
      </fill>
    </dxf>
    <dxf>
      <fill>
        <patternFill>
          <bgColor theme="0"/>
        </patternFill>
      </fil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externalLink" Target="externalLinks/externalLink1.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a:t>
            </a:r>
            <a:r>
              <a:rPr lang="en-US">
                <a:solidFill>
                  <a:srgbClr val="DD5A13"/>
                </a:solidFill>
              </a:rPr>
              <a:t>Price Per Cookie</a:t>
            </a:r>
            <a:r>
              <a:rPr lang="en-US"/>
              <a:t> and Field: </a:t>
            </a:r>
            <a:r>
              <a:rPr lang="en-US">
                <a:solidFill>
                  <a:srgbClr val="DD5A13"/>
                </a:solidFill>
              </a:rPr>
              <a:t>Cost Per Cookie</a:t>
            </a:r>
            <a:r>
              <a:rPr lang="en-US"/>
              <a:t> appear highly correlated.</a:t>
            </a:r>
          </a:p>
        </c:rich>
      </c:tx>
      <c:layout>
        <c:manualLayout>
          <c:xMode val="edge"/>
          <c:yMode val="edge"/>
          <c:x val="0.1072012248468941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'[1]Sales Clean'!$F$1</c:f>
              <c:strCache>
                <c:ptCount val="1"/>
                <c:pt idx="0">
                  <c:v>Cost Per Cookie</c:v>
                </c:pt>
              </c:strCache>
            </c:strRef>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a:solidFill>
                  <a:srgbClr val="ED7331"/>
                </a:solidFill>
                <a:prstDash val="sysDot"/>
              </a:ln>
              <a:effectLst/>
            </c:spPr>
            <c:trendlineType val="linear"/>
            <c:dispRSqr val="0"/>
            <c:dispEq val="0"/>
          </c:trendline>
          <c:xVal>
            <c:numRef>
              <c:f>'[1]Sales Clean'!$E$2:$E$133</c:f>
              <c:numCache>
                <c:formatCode>"£"#,##0.00</c:formatCode>
                <c:ptCount val="132"/>
                <c:pt idx="0">
                  <c:v>5</c:v>
                </c:pt>
                <c:pt idx="1">
                  <c:v>1</c:v>
                </c:pt>
                <c:pt idx="2">
                  <c:v>3</c:v>
                </c:pt>
                <c:pt idx="3">
                  <c:v>5</c:v>
                </c:pt>
                <c:pt idx="4">
                  <c:v>4</c:v>
                </c:pt>
                <c:pt idx="5">
                  <c:v>6</c:v>
                </c:pt>
                <c:pt idx="6">
                  <c:v>5</c:v>
                </c:pt>
                <c:pt idx="7">
                  <c:v>3</c:v>
                </c:pt>
                <c:pt idx="8">
                  <c:v>6</c:v>
                </c:pt>
                <c:pt idx="9">
                  <c:v>5</c:v>
                </c:pt>
                <c:pt idx="10">
                  <c:v>1</c:v>
                </c:pt>
                <c:pt idx="11">
                  <c:v>4</c:v>
                </c:pt>
                <c:pt idx="12">
                  <c:v>5</c:v>
                </c:pt>
                <c:pt idx="13">
                  <c:v>1</c:v>
                </c:pt>
                <c:pt idx="14">
                  <c:v>3</c:v>
                </c:pt>
                <c:pt idx="15">
                  <c:v>3</c:v>
                </c:pt>
                <c:pt idx="16">
                  <c:v>5</c:v>
                </c:pt>
                <c:pt idx="17">
                  <c:v>6</c:v>
                </c:pt>
                <c:pt idx="18">
                  <c:v>5</c:v>
                </c:pt>
                <c:pt idx="19">
                  <c:v>5</c:v>
                </c:pt>
                <c:pt idx="20">
                  <c:v>6</c:v>
                </c:pt>
                <c:pt idx="21">
                  <c:v>1</c:v>
                </c:pt>
                <c:pt idx="22">
                  <c:v>1</c:v>
                </c:pt>
                <c:pt idx="23">
                  <c:v>3</c:v>
                </c:pt>
                <c:pt idx="24">
                  <c:v>6</c:v>
                </c:pt>
                <c:pt idx="25">
                  <c:v>5</c:v>
                </c:pt>
                <c:pt idx="26">
                  <c:v>4</c:v>
                </c:pt>
                <c:pt idx="27">
                  <c:v>1</c:v>
                </c:pt>
                <c:pt idx="28">
                  <c:v>4</c:v>
                </c:pt>
                <c:pt idx="29">
                  <c:v>5</c:v>
                </c:pt>
                <c:pt idx="30">
                  <c:v>5</c:v>
                </c:pt>
                <c:pt idx="31">
                  <c:v>1</c:v>
                </c:pt>
                <c:pt idx="32">
                  <c:v>6</c:v>
                </c:pt>
                <c:pt idx="33">
                  <c:v>4</c:v>
                </c:pt>
                <c:pt idx="34">
                  <c:v>1</c:v>
                </c:pt>
                <c:pt idx="35">
                  <c:v>5</c:v>
                </c:pt>
                <c:pt idx="36">
                  <c:v>3</c:v>
                </c:pt>
                <c:pt idx="37">
                  <c:v>1</c:v>
                </c:pt>
                <c:pt idx="38">
                  <c:v>1</c:v>
                </c:pt>
                <c:pt idx="39">
                  <c:v>4</c:v>
                </c:pt>
                <c:pt idx="40">
                  <c:v>5</c:v>
                </c:pt>
                <c:pt idx="41">
                  <c:v>1</c:v>
                </c:pt>
                <c:pt idx="42">
                  <c:v>5</c:v>
                </c:pt>
                <c:pt idx="43">
                  <c:v>5</c:v>
                </c:pt>
                <c:pt idx="44">
                  <c:v>6</c:v>
                </c:pt>
                <c:pt idx="45">
                  <c:v>1</c:v>
                </c:pt>
                <c:pt idx="46">
                  <c:v>3</c:v>
                </c:pt>
                <c:pt idx="47">
                  <c:v>5</c:v>
                </c:pt>
                <c:pt idx="48">
                  <c:v>1</c:v>
                </c:pt>
                <c:pt idx="49">
                  <c:v>5</c:v>
                </c:pt>
                <c:pt idx="50">
                  <c:v>6</c:v>
                </c:pt>
                <c:pt idx="51">
                  <c:v>4</c:v>
                </c:pt>
                <c:pt idx="52">
                  <c:v>3</c:v>
                </c:pt>
                <c:pt idx="53">
                  <c:v>5</c:v>
                </c:pt>
                <c:pt idx="54">
                  <c:v>5</c:v>
                </c:pt>
                <c:pt idx="55">
                  <c:v>6</c:v>
                </c:pt>
                <c:pt idx="56">
                  <c:v>5</c:v>
                </c:pt>
                <c:pt idx="57">
                  <c:v>5</c:v>
                </c:pt>
                <c:pt idx="58">
                  <c:v>1</c:v>
                </c:pt>
                <c:pt idx="59">
                  <c:v>1</c:v>
                </c:pt>
                <c:pt idx="60">
                  <c:v>3</c:v>
                </c:pt>
                <c:pt idx="61">
                  <c:v>5</c:v>
                </c:pt>
                <c:pt idx="62">
                  <c:v>5</c:v>
                </c:pt>
                <c:pt idx="63">
                  <c:v>4</c:v>
                </c:pt>
                <c:pt idx="64">
                  <c:v>6</c:v>
                </c:pt>
                <c:pt idx="65">
                  <c:v>3</c:v>
                </c:pt>
                <c:pt idx="66">
                  <c:v>6</c:v>
                </c:pt>
                <c:pt idx="67">
                  <c:v>1</c:v>
                </c:pt>
                <c:pt idx="68">
                  <c:v>1</c:v>
                </c:pt>
                <c:pt idx="69">
                  <c:v>5</c:v>
                </c:pt>
                <c:pt idx="70">
                  <c:v>4</c:v>
                </c:pt>
                <c:pt idx="71">
                  <c:v>1</c:v>
                </c:pt>
                <c:pt idx="72">
                  <c:v>5</c:v>
                </c:pt>
                <c:pt idx="73">
                  <c:v>6</c:v>
                </c:pt>
                <c:pt idx="74">
                  <c:v>6</c:v>
                </c:pt>
                <c:pt idx="75">
                  <c:v>4</c:v>
                </c:pt>
                <c:pt idx="76">
                  <c:v>3</c:v>
                </c:pt>
                <c:pt idx="77">
                  <c:v>4</c:v>
                </c:pt>
                <c:pt idx="78">
                  <c:v>3</c:v>
                </c:pt>
                <c:pt idx="79">
                  <c:v>5</c:v>
                </c:pt>
                <c:pt idx="80">
                  <c:v>6</c:v>
                </c:pt>
                <c:pt idx="81">
                  <c:v>1</c:v>
                </c:pt>
                <c:pt idx="82">
                  <c:v>3</c:v>
                </c:pt>
                <c:pt idx="83">
                  <c:v>5</c:v>
                </c:pt>
                <c:pt idx="84">
                  <c:v>4</c:v>
                </c:pt>
                <c:pt idx="85">
                  <c:v>5</c:v>
                </c:pt>
                <c:pt idx="86">
                  <c:v>5</c:v>
                </c:pt>
                <c:pt idx="87">
                  <c:v>5</c:v>
                </c:pt>
                <c:pt idx="88">
                  <c:v>5</c:v>
                </c:pt>
                <c:pt idx="89">
                  <c:v>4</c:v>
                </c:pt>
                <c:pt idx="90">
                  <c:v>6</c:v>
                </c:pt>
                <c:pt idx="91">
                  <c:v>3</c:v>
                </c:pt>
                <c:pt idx="92">
                  <c:v>5</c:v>
                </c:pt>
                <c:pt idx="93">
                  <c:v>6</c:v>
                </c:pt>
                <c:pt idx="94">
                  <c:v>1</c:v>
                </c:pt>
                <c:pt idx="95">
                  <c:v>5</c:v>
                </c:pt>
                <c:pt idx="96">
                  <c:v>3</c:v>
                </c:pt>
                <c:pt idx="97">
                  <c:v>5</c:v>
                </c:pt>
                <c:pt idx="98">
                  <c:v>4</c:v>
                </c:pt>
                <c:pt idx="99">
                  <c:v>5</c:v>
                </c:pt>
                <c:pt idx="100">
                  <c:v>4</c:v>
                </c:pt>
                <c:pt idx="101">
                  <c:v>3</c:v>
                </c:pt>
                <c:pt idx="102">
                  <c:v>5</c:v>
                </c:pt>
                <c:pt idx="103">
                  <c:v>3</c:v>
                </c:pt>
                <c:pt idx="104">
                  <c:v>5</c:v>
                </c:pt>
                <c:pt idx="105">
                  <c:v>4</c:v>
                </c:pt>
                <c:pt idx="106">
                  <c:v>6</c:v>
                </c:pt>
                <c:pt idx="107">
                  <c:v>4</c:v>
                </c:pt>
                <c:pt idx="108">
                  <c:v>5</c:v>
                </c:pt>
                <c:pt idx="109">
                  <c:v>5</c:v>
                </c:pt>
                <c:pt idx="110">
                  <c:v>1</c:v>
                </c:pt>
                <c:pt idx="111">
                  <c:v>4</c:v>
                </c:pt>
                <c:pt idx="112">
                  <c:v>3</c:v>
                </c:pt>
                <c:pt idx="113">
                  <c:v>5</c:v>
                </c:pt>
                <c:pt idx="114">
                  <c:v>5</c:v>
                </c:pt>
                <c:pt idx="115">
                  <c:v>6</c:v>
                </c:pt>
                <c:pt idx="116">
                  <c:v>4</c:v>
                </c:pt>
                <c:pt idx="117">
                  <c:v>3</c:v>
                </c:pt>
                <c:pt idx="118">
                  <c:v>1</c:v>
                </c:pt>
                <c:pt idx="119">
                  <c:v>3</c:v>
                </c:pt>
                <c:pt idx="120">
                  <c:v>4</c:v>
                </c:pt>
                <c:pt idx="121">
                  <c:v>6</c:v>
                </c:pt>
                <c:pt idx="122">
                  <c:v>4</c:v>
                </c:pt>
                <c:pt idx="123">
                  <c:v>3</c:v>
                </c:pt>
                <c:pt idx="124">
                  <c:v>1</c:v>
                </c:pt>
                <c:pt idx="125">
                  <c:v>4</c:v>
                </c:pt>
                <c:pt idx="126">
                  <c:v>3</c:v>
                </c:pt>
                <c:pt idx="127">
                  <c:v>4</c:v>
                </c:pt>
                <c:pt idx="128">
                  <c:v>6</c:v>
                </c:pt>
                <c:pt idx="129">
                  <c:v>5</c:v>
                </c:pt>
                <c:pt idx="130">
                  <c:v>4</c:v>
                </c:pt>
                <c:pt idx="131">
                  <c:v>6</c:v>
                </c:pt>
              </c:numCache>
            </c:numRef>
          </c:xVal>
          <c:yVal>
            <c:numRef>
              <c:f>'[1]Sales Clean'!$F$2:$F$133</c:f>
              <c:numCache>
                <c:formatCode>"£"#,##0.00</c:formatCode>
                <c:ptCount val="132"/>
                <c:pt idx="0">
                  <c:v>2</c:v>
                </c:pt>
                <c:pt idx="1">
                  <c:v>0.5</c:v>
                </c:pt>
                <c:pt idx="2">
                  <c:v>1.25</c:v>
                </c:pt>
                <c:pt idx="3">
                  <c:v>2.2000000000000002</c:v>
                </c:pt>
                <c:pt idx="4">
                  <c:v>1.5</c:v>
                </c:pt>
                <c:pt idx="5">
                  <c:v>2.75</c:v>
                </c:pt>
                <c:pt idx="6">
                  <c:v>2</c:v>
                </c:pt>
                <c:pt idx="7">
                  <c:v>1.25</c:v>
                </c:pt>
                <c:pt idx="8">
                  <c:v>2.75</c:v>
                </c:pt>
                <c:pt idx="9">
                  <c:v>2.2000000000000002</c:v>
                </c:pt>
                <c:pt idx="10">
                  <c:v>0.5</c:v>
                </c:pt>
                <c:pt idx="11">
                  <c:v>1.5</c:v>
                </c:pt>
                <c:pt idx="12">
                  <c:v>2.2000000000000002</c:v>
                </c:pt>
                <c:pt idx="13">
                  <c:v>0.5</c:v>
                </c:pt>
                <c:pt idx="14">
                  <c:v>1.25</c:v>
                </c:pt>
                <c:pt idx="15">
                  <c:v>1.25</c:v>
                </c:pt>
                <c:pt idx="16">
                  <c:v>2</c:v>
                </c:pt>
                <c:pt idx="17">
                  <c:v>2.75</c:v>
                </c:pt>
                <c:pt idx="18">
                  <c:v>2</c:v>
                </c:pt>
                <c:pt idx="19">
                  <c:v>2.2000000000000002</c:v>
                </c:pt>
                <c:pt idx="20">
                  <c:v>2.75</c:v>
                </c:pt>
                <c:pt idx="21">
                  <c:v>0.5</c:v>
                </c:pt>
                <c:pt idx="22">
                  <c:v>0.5</c:v>
                </c:pt>
                <c:pt idx="23">
                  <c:v>1.25</c:v>
                </c:pt>
                <c:pt idx="24">
                  <c:v>2.75</c:v>
                </c:pt>
                <c:pt idx="25">
                  <c:v>2.2000000000000002</c:v>
                </c:pt>
                <c:pt idx="26">
                  <c:v>1.5</c:v>
                </c:pt>
                <c:pt idx="27">
                  <c:v>0.5</c:v>
                </c:pt>
                <c:pt idx="28">
                  <c:v>1.5</c:v>
                </c:pt>
                <c:pt idx="29">
                  <c:v>2</c:v>
                </c:pt>
                <c:pt idx="30">
                  <c:v>2.2000000000000002</c:v>
                </c:pt>
                <c:pt idx="31">
                  <c:v>0.5</c:v>
                </c:pt>
                <c:pt idx="32">
                  <c:v>2.75</c:v>
                </c:pt>
                <c:pt idx="33">
                  <c:v>1.5</c:v>
                </c:pt>
                <c:pt idx="34">
                  <c:v>0.5</c:v>
                </c:pt>
                <c:pt idx="35">
                  <c:v>2</c:v>
                </c:pt>
                <c:pt idx="36">
                  <c:v>1.25</c:v>
                </c:pt>
                <c:pt idx="37">
                  <c:v>0.5</c:v>
                </c:pt>
                <c:pt idx="38">
                  <c:v>0.5</c:v>
                </c:pt>
                <c:pt idx="39">
                  <c:v>1.5</c:v>
                </c:pt>
                <c:pt idx="40">
                  <c:v>2</c:v>
                </c:pt>
                <c:pt idx="41">
                  <c:v>0.5</c:v>
                </c:pt>
                <c:pt idx="42">
                  <c:v>2.2000000000000002</c:v>
                </c:pt>
                <c:pt idx="43">
                  <c:v>2.2000000000000002</c:v>
                </c:pt>
                <c:pt idx="44">
                  <c:v>2.75</c:v>
                </c:pt>
                <c:pt idx="45">
                  <c:v>0.5</c:v>
                </c:pt>
                <c:pt idx="46">
                  <c:v>1.25</c:v>
                </c:pt>
                <c:pt idx="47">
                  <c:v>2.2000000000000002</c:v>
                </c:pt>
                <c:pt idx="48">
                  <c:v>0.5</c:v>
                </c:pt>
                <c:pt idx="49">
                  <c:v>2</c:v>
                </c:pt>
                <c:pt idx="50">
                  <c:v>2.75</c:v>
                </c:pt>
                <c:pt idx="51">
                  <c:v>1.5</c:v>
                </c:pt>
                <c:pt idx="52">
                  <c:v>1.25</c:v>
                </c:pt>
                <c:pt idx="53">
                  <c:v>2.2000000000000002</c:v>
                </c:pt>
                <c:pt idx="54">
                  <c:v>2.2000000000000002</c:v>
                </c:pt>
                <c:pt idx="55">
                  <c:v>2.75</c:v>
                </c:pt>
                <c:pt idx="56">
                  <c:v>2.2000000000000002</c:v>
                </c:pt>
                <c:pt idx="57">
                  <c:v>2</c:v>
                </c:pt>
                <c:pt idx="58">
                  <c:v>0.5</c:v>
                </c:pt>
                <c:pt idx="59">
                  <c:v>0.5</c:v>
                </c:pt>
                <c:pt idx="60">
                  <c:v>1.25</c:v>
                </c:pt>
                <c:pt idx="61">
                  <c:v>2.2000000000000002</c:v>
                </c:pt>
                <c:pt idx="62">
                  <c:v>2</c:v>
                </c:pt>
                <c:pt idx="63">
                  <c:v>1.5</c:v>
                </c:pt>
                <c:pt idx="64">
                  <c:v>2.75</c:v>
                </c:pt>
                <c:pt idx="65">
                  <c:v>1.25</c:v>
                </c:pt>
                <c:pt idx="66">
                  <c:v>2.75</c:v>
                </c:pt>
                <c:pt idx="67">
                  <c:v>0.5</c:v>
                </c:pt>
                <c:pt idx="68">
                  <c:v>0.5</c:v>
                </c:pt>
                <c:pt idx="69">
                  <c:v>2.2000000000000002</c:v>
                </c:pt>
                <c:pt idx="70">
                  <c:v>1.5</c:v>
                </c:pt>
                <c:pt idx="71">
                  <c:v>0.5</c:v>
                </c:pt>
                <c:pt idx="72">
                  <c:v>2</c:v>
                </c:pt>
                <c:pt idx="73">
                  <c:v>2.75</c:v>
                </c:pt>
                <c:pt idx="74">
                  <c:v>2.75</c:v>
                </c:pt>
                <c:pt idx="75">
                  <c:v>1.5</c:v>
                </c:pt>
                <c:pt idx="76">
                  <c:v>1.25</c:v>
                </c:pt>
                <c:pt idx="77">
                  <c:v>1.5</c:v>
                </c:pt>
                <c:pt idx="78">
                  <c:v>1.25</c:v>
                </c:pt>
                <c:pt idx="79">
                  <c:v>2.2000000000000002</c:v>
                </c:pt>
                <c:pt idx="80">
                  <c:v>2.75</c:v>
                </c:pt>
                <c:pt idx="81">
                  <c:v>0.5</c:v>
                </c:pt>
                <c:pt idx="82">
                  <c:v>1.25</c:v>
                </c:pt>
                <c:pt idx="83">
                  <c:v>2</c:v>
                </c:pt>
                <c:pt idx="84">
                  <c:v>1.5</c:v>
                </c:pt>
                <c:pt idx="85">
                  <c:v>2</c:v>
                </c:pt>
                <c:pt idx="86">
                  <c:v>2.2000000000000002</c:v>
                </c:pt>
                <c:pt idx="87">
                  <c:v>2.2000000000000002</c:v>
                </c:pt>
                <c:pt idx="88">
                  <c:v>2</c:v>
                </c:pt>
                <c:pt idx="89">
                  <c:v>1.5</c:v>
                </c:pt>
                <c:pt idx="90">
                  <c:v>2.75</c:v>
                </c:pt>
                <c:pt idx="91">
                  <c:v>1.25</c:v>
                </c:pt>
                <c:pt idx="92">
                  <c:v>2.2000000000000002</c:v>
                </c:pt>
                <c:pt idx="93">
                  <c:v>2.75</c:v>
                </c:pt>
                <c:pt idx="94">
                  <c:v>0.5</c:v>
                </c:pt>
                <c:pt idx="95">
                  <c:v>2</c:v>
                </c:pt>
                <c:pt idx="96">
                  <c:v>1.25</c:v>
                </c:pt>
                <c:pt idx="97">
                  <c:v>2.2000000000000002</c:v>
                </c:pt>
                <c:pt idx="98">
                  <c:v>1.5</c:v>
                </c:pt>
                <c:pt idx="99">
                  <c:v>2</c:v>
                </c:pt>
                <c:pt idx="100">
                  <c:v>1.5</c:v>
                </c:pt>
                <c:pt idx="101">
                  <c:v>1.25</c:v>
                </c:pt>
                <c:pt idx="102">
                  <c:v>2</c:v>
                </c:pt>
                <c:pt idx="103">
                  <c:v>1.25</c:v>
                </c:pt>
                <c:pt idx="104">
                  <c:v>2</c:v>
                </c:pt>
                <c:pt idx="105">
                  <c:v>1.5</c:v>
                </c:pt>
                <c:pt idx="106">
                  <c:v>2.75</c:v>
                </c:pt>
                <c:pt idx="107">
                  <c:v>1.5</c:v>
                </c:pt>
                <c:pt idx="108">
                  <c:v>2.2000000000000002</c:v>
                </c:pt>
                <c:pt idx="109">
                  <c:v>2</c:v>
                </c:pt>
                <c:pt idx="110">
                  <c:v>0.5</c:v>
                </c:pt>
                <c:pt idx="111">
                  <c:v>1.5</c:v>
                </c:pt>
                <c:pt idx="112">
                  <c:v>1.25</c:v>
                </c:pt>
                <c:pt idx="113">
                  <c:v>2.2000000000000002</c:v>
                </c:pt>
                <c:pt idx="114">
                  <c:v>2</c:v>
                </c:pt>
                <c:pt idx="115">
                  <c:v>2.75</c:v>
                </c:pt>
                <c:pt idx="116">
                  <c:v>1.5</c:v>
                </c:pt>
                <c:pt idx="117">
                  <c:v>1.25</c:v>
                </c:pt>
                <c:pt idx="118">
                  <c:v>0.5</c:v>
                </c:pt>
                <c:pt idx="119">
                  <c:v>1.25</c:v>
                </c:pt>
                <c:pt idx="120">
                  <c:v>1.5</c:v>
                </c:pt>
                <c:pt idx="121">
                  <c:v>2.75</c:v>
                </c:pt>
                <c:pt idx="122">
                  <c:v>1.5</c:v>
                </c:pt>
                <c:pt idx="123">
                  <c:v>1.25</c:v>
                </c:pt>
                <c:pt idx="124">
                  <c:v>0.5</c:v>
                </c:pt>
                <c:pt idx="125">
                  <c:v>1.5</c:v>
                </c:pt>
                <c:pt idx="126">
                  <c:v>1.25</c:v>
                </c:pt>
                <c:pt idx="127">
                  <c:v>1.5</c:v>
                </c:pt>
                <c:pt idx="128">
                  <c:v>2.75</c:v>
                </c:pt>
                <c:pt idx="129">
                  <c:v>2.2000000000000002</c:v>
                </c:pt>
                <c:pt idx="130">
                  <c:v>1.5</c:v>
                </c:pt>
                <c:pt idx="131">
                  <c:v>2.75</c:v>
                </c:pt>
              </c:numCache>
            </c:numRef>
          </c:yVal>
          <c:smooth val="0"/>
          <c:extLst>
            <c:ext xmlns:c16="http://schemas.microsoft.com/office/drawing/2014/chart" uri="{C3380CC4-5D6E-409C-BE32-E72D297353CC}">
              <c16:uniqueId val="{00000001-6F6D-49E5-A517-D88A673B1688}"/>
            </c:ext>
          </c:extLst>
        </c:ser>
        <c:dLbls>
          <c:showLegendKey val="0"/>
          <c:showVal val="0"/>
          <c:showCatName val="0"/>
          <c:showSerName val="0"/>
          <c:showPercent val="0"/>
          <c:showBubbleSize val="0"/>
        </c:dLbls>
        <c:axId val="1198466096"/>
        <c:axId val="1198467896"/>
      </c:scatterChart>
      <c:valAx>
        <c:axId val="11984660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 Per Cookie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467896"/>
        <c:crosses val="autoZero"/>
        <c:crossBetween val="midCat"/>
      </c:valAx>
      <c:valAx>
        <c:axId val="1198467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Cost Per Cookie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466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 of Order Total by Cookie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045109745897149"/>
          <c:y val="0.15920579922303157"/>
          <c:w val="0.61263803563016161"/>
          <c:h val="0.74801150313512432"/>
        </c:manualLayout>
      </c:layout>
      <c:barChart>
        <c:barDir val="bar"/>
        <c:grouping val="clustered"/>
        <c:varyColors val="0"/>
        <c:ser>
          <c:idx val="0"/>
          <c:order val="0"/>
          <c:tx>
            <c:v>Total</c:v>
          </c:tx>
          <c:spPr>
            <a:solidFill>
              <a:schemeClr val="accent1"/>
            </a:solidFill>
            <a:ln>
              <a:noFill/>
            </a:ln>
            <a:effectLst/>
          </c:spPr>
          <c:invertIfNegative val="0"/>
          <c:cat>
            <c:strLit>
              <c:ptCount val="6"/>
              <c:pt idx="0">
                <c:v>Chocolate Chip</c:v>
              </c:pt>
              <c:pt idx="1">
                <c:v>Fortune Cookie</c:v>
              </c:pt>
              <c:pt idx="2">
                <c:v>Oatmeal Raisin</c:v>
              </c:pt>
              <c:pt idx="3">
                <c:v>Snickerdoodle</c:v>
              </c:pt>
              <c:pt idx="4">
                <c:v>Sugar</c:v>
              </c:pt>
              <c:pt idx="5">
                <c:v>White Chocolate Macadamia Nut</c:v>
              </c:pt>
            </c:strLit>
          </c:cat>
          <c:val>
            <c:numLit>
              <c:formatCode>General</c:formatCode>
              <c:ptCount val="6"/>
              <c:pt idx="0">
                <c:v>34587</c:v>
              </c:pt>
              <c:pt idx="1">
                <c:v>31301</c:v>
              </c:pt>
              <c:pt idx="2">
                <c:v>36574</c:v>
              </c:pt>
              <c:pt idx="3">
                <c:v>37157</c:v>
              </c:pt>
              <c:pt idx="4">
                <c:v>35288</c:v>
              </c:pt>
              <c:pt idx="5">
                <c:v>33368</c:v>
              </c:pt>
            </c:numLit>
          </c:val>
          <c:extLst>
            <c:ext xmlns:c16="http://schemas.microsoft.com/office/drawing/2014/chart" uri="{C3380CC4-5D6E-409C-BE32-E72D297353CC}">
              <c16:uniqueId val="{00000000-AA60-473D-B6B6-3A1456AEBA90}"/>
            </c:ext>
          </c:extLst>
        </c:ser>
        <c:dLbls>
          <c:showLegendKey val="0"/>
          <c:showVal val="0"/>
          <c:showCatName val="0"/>
          <c:showSerName val="0"/>
          <c:showPercent val="0"/>
          <c:showBubbleSize val="0"/>
        </c:dLbls>
        <c:gapWidth val="182"/>
        <c:axId val="1475810840"/>
        <c:axId val="1475811560"/>
      </c:barChart>
      <c:catAx>
        <c:axId val="1475810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811560"/>
        <c:crosses val="autoZero"/>
        <c:auto val="1"/>
        <c:lblAlgn val="ctr"/>
        <c:lblOffset val="100"/>
        <c:noMultiLvlLbl val="0"/>
      </c:catAx>
      <c:valAx>
        <c:axId val="1475811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810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Exploratory and Analysis.xlsx]Exploratory data analysis!PivotTable71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data analysis'!$H$18:$H$19</c:f>
              <c:strCache>
                <c:ptCount val="1"/>
                <c:pt idx="0">
                  <c:v>Chocolate Chip</c:v>
                </c:pt>
              </c:strCache>
            </c:strRef>
          </c:tx>
          <c:spPr>
            <a:solidFill>
              <a:schemeClr val="accent1"/>
            </a:solidFill>
            <a:ln>
              <a:noFill/>
            </a:ln>
            <a:effectLst/>
          </c:spPr>
          <c:invertIfNegative val="0"/>
          <c:cat>
            <c:strRef>
              <c:f>'Exploratory data analysis'!$G$20:$G$25</c:f>
              <c:strCache>
                <c:ptCount val="5"/>
                <c:pt idx="0">
                  <c:v>Jan</c:v>
                </c:pt>
                <c:pt idx="1">
                  <c:v>Feb</c:v>
                </c:pt>
                <c:pt idx="2">
                  <c:v>Oct</c:v>
                </c:pt>
                <c:pt idx="3">
                  <c:v>Nov</c:v>
                </c:pt>
                <c:pt idx="4">
                  <c:v>Dec</c:v>
                </c:pt>
              </c:strCache>
            </c:strRef>
          </c:cat>
          <c:val>
            <c:numRef>
              <c:f>'Exploratory data analysis'!$H$20:$H$25</c:f>
              <c:numCache>
                <c:formatCode>General</c:formatCode>
                <c:ptCount val="5"/>
                <c:pt idx="0">
                  <c:v>939</c:v>
                </c:pt>
                <c:pt idx="2">
                  <c:v>571</c:v>
                </c:pt>
                <c:pt idx="3">
                  <c:v>552</c:v>
                </c:pt>
                <c:pt idx="4">
                  <c:v>875</c:v>
                </c:pt>
              </c:numCache>
            </c:numRef>
          </c:val>
          <c:extLst>
            <c:ext xmlns:c16="http://schemas.microsoft.com/office/drawing/2014/chart" uri="{C3380CC4-5D6E-409C-BE32-E72D297353CC}">
              <c16:uniqueId val="{00000000-1926-41B9-A440-54E919D3C138}"/>
            </c:ext>
          </c:extLst>
        </c:ser>
        <c:ser>
          <c:idx val="1"/>
          <c:order val="1"/>
          <c:tx>
            <c:strRef>
              <c:f>'Exploratory data analysis'!$I$18:$I$19</c:f>
              <c:strCache>
                <c:ptCount val="1"/>
                <c:pt idx="0">
                  <c:v>Fortune Cookie</c:v>
                </c:pt>
              </c:strCache>
            </c:strRef>
          </c:tx>
          <c:spPr>
            <a:solidFill>
              <a:schemeClr val="accent2"/>
            </a:solidFill>
            <a:ln>
              <a:noFill/>
            </a:ln>
            <a:effectLst/>
          </c:spPr>
          <c:invertIfNegative val="0"/>
          <c:cat>
            <c:strRef>
              <c:f>'Exploratory data analysis'!$G$20:$G$25</c:f>
              <c:strCache>
                <c:ptCount val="5"/>
                <c:pt idx="0">
                  <c:v>Jan</c:v>
                </c:pt>
                <c:pt idx="1">
                  <c:v>Feb</c:v>
                </c:pt>
                <c:pt idx="2">
                  <c:v>Oct</c:v>
                </c:pt>
                <c:pt idx="3">
                  <c:v>Nov</c:v>
                </c:pt>
                <c:pt idx="4">
                  <c:v>Dec</c:v>
                </c:pt>
              </c:strCache>
            </c:strRef>
          </c:cat>
          <c:val>
            <c:numRef>
              <c:f>'Exploratory data analysis'!$I$20:$I$25</c:f>
              <c:numCache>
                <c:formatCode>General</c:formatCode>
                <c:ptCount val="5"/>
                <c:pt idx="0">
                  <c:v>319</c:v>
                </c:pt>
                <c:pt idx="1">
                  <c:v>332</c:v>
                </c:pt>
                <c:pt idx="2">
                  <c:v>863</c:v>
                </c:pt>
                <c:pt idx="3">
                  <c:v>1264</c:v>
                </c:pt>
                <c:pt idx="4">
                  <c:v>883</c:v>
                </c:pt>
              </c:numCache>
            </c:numRef>
          </c:val>
          <c:extLst>
            <c:ext xmlns:c16="http://schemas.microsoft.com/office/drawing/2014/chart" uri="{C3380CC4-5D6E-409C-BE32-E72D297353CC}">
              <c16:uniqueId val="{00000001-1926-41B9-A440-54E919D3C138}"/>
            </c:ext>
          </c:extLst>
        </c:ser>
        <c:ser>
          <c:idx val="2"/>
          <c:order val="2"/>
          <c:tx>
            <c:strRef>
              <c:f>'Exploratory data analysis'!$J$18:$J$19</c:f>
              <c:strCache>
                <c:ptCount val="1"/>
                <c:pt idx="0">
                  <c:v>Oatmeal Raisin</c:v>
                </c:pt>
              </c:strCache>
            </c:strRef>
          </c:tx>
          <c:spPr>
            <a:solidFill>
              <a:schemeClr val="accent3"/>
            </a:solidFill>
            <a:ln>
              <a:noFill/>
            </a:ln>
            <a:effectLst/>
          </c:spPr>
          <c:invertIfNegative val="0"/>
          <c:cat>
            <c:strRef>
              <c:f>'Exploratory data analysis'!$G$20:$G$25</c:f>
              <c:strCache>
                <c:ptCount val="5"/>
                <c:pt idx="0">
                  <c:v>Jan</c:v>
                </c:pt>
                <c:pt idx="1">
                  <c:v>Feb</c:v>
                </c:pt>
                <c:pt idx="2">
                  <c:v>Oct</c:v>
                </c:pt>
                <c:pt idx="3">
                  <c:v>Nov</c:v>
                </c:pt>
                <c:pt idx="4">
                  <c:v>Dec</c:v>
                </c:pt>
              </c:strCache>
            </c:strRef>
          </c:cat>
          <c:val>
            <c:numRef>
              <c:f>'Exploratory data analysis'!$J$20:$J$25</c:f>
              <c:numCache>
                <c:formatCode>General</c:formatCode>
                <c:ptCount val="5"/>
                <c:pt idx="0">
                  <c:v>706</c:v>
                </c:pt>
                <c:pt idx="1">
                  <c:v>131</c:v>
                </c:pt>
                <c:pt idx="2">
                  <c:v>335</c:v>
                </c:pt>
                <c:pt idx="3">
                  <c:v>861</c:v>
                </c:pt>
                <c:pt idx="4">
                  <c:v>461</c:v>
                </c:pt>
              </c:numCache>
            </c:numRef>
          </c:val>
          <c:extLst>
            <c:ext xmlns:c16="http://schemas.microsoft.com/office/drawing/2014/chart" uri="{C3380CC4-5D6E-409C-BE32-E72D297353CC}">
              <c16:uniqueId val="{00000002-1926-41B9-A440-54E919D3C138}"/>
            </c:ext>
          </c:extLst>
        </c:ser>
        <c:ser>
          <c:idx val="3"/>
          <c:order val="3"/>
          <c:tx>
            <c:strRef>
              <c:f>'Exploratory data analysis'!$K$18:$K$19</c:f>
              <c:strCache>
                <c:ptCount val="1"/>
                <c:pt idx="0">
                  <c:v>Snickerdoodle</c:v>
                </c:pt>
              </c:strCache>
            </c:strRef>
          </c:tx>
          <c:spPr>
            <a:solidFill>
              <a:schemeClr val="accent4"/>
            </a:solidFill>
            <a:ln>
              <a:noFill/>
            </a:ln>
            <a:effectLst/>
          </c:spPr>
          <c:invertIfNegative val="0"/>
          <c:cat>
            <c:strRef>
              <c:f>'Exploratory data analysis'!$G$20:$G$25</c:f>
              <c:strCache>
                <c:ptCount val="5"/>
                <c:pt idx="0">
                  <c:v>Jan</c:v>
                </c:pt>
                <c:pt idx="1">
                  <c:v>Feb</c:v>
                </c:pt>
                <c:pt idx="2">
                  <c:v>Oct</c:v>
                </c:pt>
                <c:pt idx="3">
                  <c:v>Nov</c:v>
                </c:pt>
                <c:pt idx="4">
                  <c:v>Dec</c:v>
                </c:pt>
              </c:strCache>
            </c:strRef>
          </c:cat>
          <c:val>
            <c:numRef>
              <c:f>'Exploratory data analysis'!$K$20:$K$25</c:f>
              <c:numCache>
                <c:formatCode>General</c:formatCode>
                <c:ptCount val="5"/>
                <c:pt idx="0">
                  <c:v>675</c:v>
                </c:pt>
                <c:pt idx="1">
                  <c:v>533</c:v>
                </c:pt>
                <c:pt idx="2">
                  <c:v>131</c:v>
                </c:pt>
                <c:pt idx="3">
                  <c:v>801</c:v>
                </c:pt>
                <c:pt idx="4">
                  <c:v>611</c:v>
                </c:pt>
              </c:numCache>
            </c:numRef>
          </c:val>
          <c:extLst>
            <c:ext xmlns:c16="http://schemas.microsoft.com/office/drawing/2014/chart" uri="{C3380CC4-5D6E-409C-BE32-E72D297353CC}">
              <c16:uniqueId val="{00000003-1926-41B9-A440-54E919D3C138}"/>
            </c:ext>
          </c:extLst>
        </c:ser>
        <c:ser>
          <c:idx val="4"/>
          <c:order val="4"/>
          <c:tx>
            <c:strRef>
              <c:f>'Exploratory data analysis'!$L$18:$L$19</c:f>
              <c:strCache>
                <c:ptCount val="1"/>
                <c:pt idx="0">
                  <c:v>Sugar</c:v>
                </c:pt>
              </c:strCache>
            </c:strRef>
          </c:tx>
          <c:spPr>
            <a:solidFill>
              <a:schemeClr val="accent5"/>
            </a:solidFill>
            <a:ln>
              <a:noFill/>
            </a:ln>
            <a:effectLst/>
          </c:spPr>
          <c:invertIfNegative val="0"/>
          <c:cat>
            <c:strRef>
              <c:f>'Exploratory data analysis'!$G$20:$G$25</c:f>
              <c:strCache>
                <c:ptCount val="5"/>
                <c:pt idx="0">
                  <c:v>Jan</c:v>
                </c:pt>
                <c:pt idx="1">
                  <c:v>Feb</c:v>
                </c:pt>
                <c:pt idx="2">
                  <c:v>Oct</c:v>
                </c:pt>
                <c:pt idx="3">
                  <c:v>Nov</c:v>
                </c:pt>
                <c:pt idx="4">
                  <c:v>Dec</c:v>
                </c:pt>
              </c:strCache>
            </c:strRef>
          </c:cat>
          <c:val>
            <c:numRef>
              <c:f>'Exploratory data analysis'!$L$20:$L$25</c:f>
              <c:numCache>
                <c:formatCode>General</c:formatCode>
                <c:ptCount val="5"/>
                <c:pt idx="0">
                  <c:v>781</c:v>
                </c:pt>
                <c:pt idx="1">
                  <c:v>752</c:v>
                </c:pt>
                <c:pt idx="2">
                  <c:v>352</c:v>
                </c:pt>
                <c:pt idx="3">
                  <c:v>444</c:v>
                </c:pt>
                <c:pt idx="4">
                  <c:v>781</c:v>
                </c:pt>
              </c:numCache>
            </c:numRef>
          </c:val>
          <c:extLst>
            <c:ext xmlns:c16="http://schemas.microsoft.com/office/drawing/2014/chart" uri="{C3380CC4-5D6E-409C-BE32-E72D297353CC}">
              <c16:uniqueId val="{00000004-1926-41B9-A440-54E919D3C138}"/>
            </c:ext>
          </c:extLst>
        </c:ser>
        <c:ser>
          <c:idx val="5"/>
          <c:order val="5"/>
          <c:tx>
            <c:strRef>
              <c:f>'Exploratory data analysis'!$M$18:$M$19</c:f>
              <c:strCache>
                <c:ptCount val="1"/>
                <c:pt idx="0">
                  <c:v>White Chocolate Macadamia Nut</c:v>
                </c:pt>
              </c:strCache>
            </c:strRef>
          </c:tx>
          <c:spPr>
            <a:solidFill>
              <a:schemeClr val="accent6"/>
            </a:solidFill>
            <a:ln>
              <a:noFill/>
            </a:ln>
            <a:effectLst/>
          </c:spPr>
          <c:invertIfNegative val="0"/>
          <c:cat>
            <c:strRef>
              <c:f>'Exploratory data analysis'!$G$20:$G$25</c:f>
              <c:strCache>
                <c:ptCount val="5"/>
                <c:pt idx="0">
                  <c:v>Jan</c:v>
                </c:pt>
                <c:pt idx="1">
                  <c:v>Feb</c:v>
                </c:pt>
                <c:pt idx="2">
                  <c:v>Oct</c:v>
                </c:pt>
                <c:pt idx="3">
                  <c:v>Nov</c:v>
                </c:pt>
                <c:pt idx="4">
                  <c:v>Dec</c:v>
                </c:pt>
              </c:strCache>
            </c:strRef>
          </c:cat>
          <c:val>
            <c:numRef>
              <c:f>'Exploratory data analysis'!$M$20:$M$25</c:f>
              <c:numCache>
                <c:formatCode>General</c:formatCode>
                <c:ptCount val="5"/>
                <c:pt idx="0">
                  <c:v>741</c:v>
                </c:pt>
                <c:pt idx="1">
                  <c:v>219</c:v>
                </c:pt>
                <c:pt idx="2">
                  <c:v>441</c:v>
                </c:pt>
                <c:pt idx="3">
                  <c:v>220</c:v>
                </c:pt>
                <c:pt idx="4">
                  <c:v>868</c:v>
                </c:pt>
              </c:numCache>
            </c:numRef>
          </c:val>
          <c:extLst>
            <c:ext xmlns:c16="http://schemas.microsoft.com/office/drawing/2014/chart" uri="{C3380CC4-5D6E-409C-BE32-E72D297353CC}">
              <c16:uniqueId val="{00000005-1926-41B9-A440-54E919D3C138}"/>
            </c:ext>
          </c:extLst>
        </c:ser>
        <c:dLbls>
          <c:showLegendKey val="0"/>
          <c:showVal val="0"/>
          <c:showCatName val="0"/>
          <c:showSerName val="0"/>
          <c:showPercent val="0"/>
          <c:showBubbleSize val="0"/>
        </c:dLbls>
        <c:gapWidth val="219"/>
        <c:overlap val="-27"/>
        <c:axId val="1475818760"/>
        <c:axId val="1475819480"/>
      </c:barChart>
      <c:catAx>
        <c:axId val="1475818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819480"/>
        <c:crosses val="autoZero"/>
        <c:auto val="1"/>
        <c:lblAlgn val="ctr"/>
        <c:lblOffset val="100"/>
        <c:noMultiLvlLbl val="0"/>
      </c:catAx>
      <c:valAx>
        <c:axId val="1475819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818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Exploratory and Analysis.xlsx]Excel based analysis!PivotTable1</c:name>
    <c:fmtId val="14"/>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solidFill>
                  <a:sysClr val="windowText" lastClr="000000"/>
                </a:solidFill>
              </a:rPr>
              <a:t>Order Total By Month</a:t>
            </a:r>
          </a:p>
        </c:rich>
      </c:tx>
      <c:layout>
        <c:manualLayout>
          <c:xMode val="edge"/>
          <c:yMode val="edge"/>
          <c:x val="0.39714698612930671"/>
          <c:y val="9.6013138022551653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'Excel based analysis'!$B$1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'Excel based analysis'!$A$2:$A$9</c:f>
              <c:multiLvlStrCache>
                <c:ptCount val="5"/>
                <c:lvl>
                  <c:pt idx="0">
                    <c:v>Oct</c:v>
                  </c:pt>
                  <c:pt idx="1">
                    <c:v>Nov</c:v>
                  </c:pt>
                  <c:pt idx="2">
                    <c:v>Dec</c:v>
                  </c:pt>
                  <c:pt idx="3">
                    <c:v>Jan</c:v>
                  </c:pt>
                  <c:pt idx="4">
                    <c:v>Feb</c:v>
                  </c:pt>
                </c:lvl>
                <c:lvl>
                  <c:pt idx="0">
                    <c:v>2023</c:v>
                  </c:pt>
                  <c:pt idx="3">
                    <c:v>2024</c:v>
                  </c:pt>
                </c:lvl>
              </c:multiLvlStrCache>
            </c:multiLvlStrRef>
          </c:cat>
          <c:val>
            <c:numRef>
              <c:f>'Excel based analysis'!$B$2:$B$9</c:f>
              <c:numCache>
                <c:formatCode>"£"#,##0.00</c:formatCode>
                <c:ptCount val="5"/>
                <c:pt idx="0">
                  <c:v>37273</c:v>
                </c:pt>
                <c:pt idx="1">
                  <c:v>49895</c:v>
                </c:pt>
                <c:pt idx="2">
                  <c:v>48279</c:v>
                </c:pt>
                <c:pt idx="3">
                  <c:v>54867</c:v>
                </c:pt>
                <c:pt idx="4">
                  <c:v>17961</c:v>
                </c:pt>
              </c:numCache>
            </c:numRef>
          </c:val>
          <c:extLst>
            <c:ext xmlns:c16="http://schemas.microsoft.com/office/drawing/2014/chart" uri="{C3380CC4-5D6E-409C-BE32-E72D297353CC}">
              <c16:uniqueId val="{00000000-3BF5-4277-A49F-1F7EC0C986BF}"/>
            </c:ext>
          </c:extLst>
        </c:ser>
        <c:dLbls>
          <c:dLblPos val="inEnd"/>
          <c:showLegendKey val="0"/>
          <c:showVal val="1"/>
          <c:showCatName val="0"/>
          <c:showSerName val="0"/>
          <c:showPercent val="0"/>
          <c:showBubbleSize val="0"/>
        </c:dLbls>
        <c:gapWidth val="41"/>
        <c:axId val="1048239448"/>
        <c:axId val="1048231168"/>
      </c:barChart>
      <c:catAx>
        <c:axId val="1048239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048231168"/>
        <c:crosses val="autoZero"/>
        <c:auto val="1"/>
        <c:lblAlgn val="ctr"/>
        <c:lblOffset val="100"/>
        <c:noMultiLvlLbl val="0"/>
      </c:catAx>
      <c:valAx>
        <c:axId val="1048231168"/>
        <c:scaling>
          <c:orientation val="minMax"/>
        </c:scaling>
        <c:delete val="1"/>
        <c:axPos val="l"/>
        <c:numFmt formatCode="&quot;£&quot;#,##0.00" sourceLinked="1"/>
        <c:majorTickMark val="none"/>
        <c:minorTickMark val="none"/>
        <c:tickLblPos val="nextTo"/>
        <c:crossAx val="1048239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Quantity Sold Per Company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ABC Groceries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Jan</c:v>
              </c:pt>
              <c:pt idx="1">
                <c:v>Feb</c:v>
              </c:pt>
              <c:pt idx="2">
                <c:v>Oct</c:v>
              </c:pt>
              <c:pt idx="3">
                <c:v>Nov</c:v>
              </c:pt>
              <c:pt idx="4">
                <c:v>Dec</c:v>
              </c:pt>
            </c:strLit>
          </c:cat>
          <c:val>
            <c:numLit>
              <c:formatCode>General</c:formatCode>
              <c:ptCount val="5"/>
              <c:pt idx="0">
                <c:v>1006</c:v>
              </c:pt>
              <c:pt idx="1">
                <c:v>0</c:v>
              </c:pt>
              <c:pt idx="2">
                <c:v>652</c:v>
              </c:pt>
              <c:pt idx="3">
                <c:v>782</c:v>
              </c:pt>
              <c:pt idx="4">
                <c:v>1104</c:v>
              </c:pt>
            </c:numLit>
          </c:val>
          <c:extLst>
            <c:ext xmlns:c16="http://schemas.microsoft.com/office/drawing/2014/chart" uri="{C3380CC4-5D6E-409C-BE32-E72D297353CC}">
              <c16:uniqueId val="{00000000-837C-4122-82A0-95B7D7794C86}"/>
            </c:ext>
          </c:extLst>
        </c:ser>
        <c:ser>
          <c:idx val="1"/>
          <c:order val="1"/>
          <c:tx>
            <c:v>ACME Bites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Jan</c:v>
              </c:pt>
              <c:pt idx="1">
                <c:v>Feb</c:v>
              </c:pt>
              <c:pt idx="2">
                <c:v>Oct</c:v>
              </c:pt>
              <c:pt idx="3">
                <c:v>Nov</c:v>
              </c:pt>
              <c:pt idx="4">
                <c:v>Dec</c:v>
              </c:pt>
            </c:strLit>
          </c:cat>
          <c:val>
            <c:numLit>
              <c:formatCode>General</c:formatCode>
              <c:ptCount val="5"/>
              <c:pt idx="0">
                <c:v>478</c:v>
              </c:pt>
              <c:pt idx="1">
                <c:v>1127</c:v>
              </c:pt>
              <c:pt idx="2">
                <c:v>0</c:v>
              </c:pt>
              <c:pt idx="3">
                <c:v>1630</c:v>
              </c:pt>
              <c:pt idx="4">
                <c:v>931</c:v>
              </c:pt>
            </c:numLit>
          </c:val>
          <c:extLst>
            <c:ext xmlns:c16="http://schemas.microsoft.com/office/drawing/2014/chart" uri="{C3380CC4-5D6E-409C-BE32-E72D297353CC}">
              <c16:uniqueId val="{00000001-837C-4122-82A0-95B7D7794C86}"/>
            </c:ext>
          </c:extLst>
        </c:ser>
        <c:ser>
          <c:idx val="2"/>
          <c:order val="2"/>
          <c:tx>
            <c:v>Park &amp; Shop Convenience Stores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Jan</c:v>
              </c:pt>
              <c:pt idx="1">
                <c:v>Feb</c:v>
              </c:pt>
              <c:pt idx="2">
                <c:v>Oct</c:v>
              </c:pt>
              <c:pt idx="3">
                <c:v>Nov</c:v>
              </c:pt>
              <c:pt idx="4">
                <c:v>Dec</c:v>
              </c:pt>
            </c:strLit>
          </c:cat>
          <c:val>
            <c:numLit>
              <c:formatCode>General</c:formatCode>
              <c:ptCount val="5"/>
              <c:pt idx="0">
                <c:v>1636</c:v>
              </c:pt>
              <c:pt idx="1">
                <c:v>532</c:v>
              </c:pt>
              <c:pt idx="2">
                <c:v>1078</c:v>
              </c:pt>
              <c:pt idx="3">
                <c:v>575</c:v>
              </c:pt>
              <c:pt idx="4">
                <c:v>440</c:v>
              </c:pt>
            </c:numLit>
          </c:val>
          <c:extLst>
            <c:ext xmlns:c16="http://schemas.microsoft.com/office/drawing/2014/chart" uri="{C3380CC4-5D6E-409C-BE32-E72D297353CC}">
              <c16:uniqueId val="{00000002-837C-4122-82A0-95B7D7794C86}"/>
            </c:ext>
          </c:extLst>
        </c:ser>
        <c:ser>
          <c:idx val="3"/>
          <c:order val="3"/>
          <c:tx>
            <c:v>Tres Delicious</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Jan</c:v>
              </c:pt>
              <c:pt idx="1">
                <c:v>Feb</c:v>
              </c:pt>
              <c:pt idx="2">
                <c:v>Oct</c:v>
              </c:pt>
              <c:pt idx="3">
                <c:v>Nov</c:v>
              </c:pt>
              <c:pt idx="4">
                <c:v>Dec</c:v>
              </c:pt>
            </c:strLit>
          </c:cat>
          <c:val>
            <c:numLit>
              <c:formatCode>General</c:formatCode>
              <c:ptCount val="5"/>
              <c:pt idx="0">
                <c:v>697</c:v>
              </c:pt>
              <c:pt idx="1">
                <c:v>147</c:v>
              </c:pt>
              <c:pt idx="2">
                <c:v>341</c:v>
              </c:pt>
              <c:pt idx="3">
                <c:v>933</c:v>
              </c:pt>
              <c:pt idx="4">
                <c:v>525</c:v>
              </c:pt>
            </c:numLit>
          </c:val>
          <c:extLst>
            <c:ext xmlns:c16="http://schemas.microsoft.com/office/drawing/2014/chart" uri="{C3380CC4-5D6E-409C-BE32-E72D297353CC}">
              <c16:uniqueId val="{00000003-837C-4122-82A0-95B7D7794C86}"/>
            </c:ext>
          </c:extLst>
        </c:ser>
        <c:ser>
          <c:idx val="4"/>
          <c:order val="4"/>
          <c:tx>
            <c:v>Wholesome Foods</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Jan</c:v>
              </c:pt>
              <c:pt idx="1">
                <c:v>Feb</c:v>
              </c:pt>
              <c:pt idx="2">
                <c:v>Oct</c:v>
              </c:pt>
              <c:pt idx="3">
                <c:v>Nov</c:v>
              </c:pt>
              <c:pt idx="4">
                <c:v>Dec</c:v>
              </c:pt>
            </c:strLit>
          </c:cat>
          <c:val>
            <c:numLit>
              <c:formatCode>General</c:formatCode>
              <c:ptCount val="5"/>
              <c:pt idx="0">
                <c:v>344</c:v>
              </c:pt>
              <c:pt idx="1">
                <c:v>161</c:v>
              </c:pt>
              <c:pt idx="2">
                <c:v>622</c:v>
              </c:pt>
              <c:pt idx="3">
                <c:v>222</c:v>
              </c:pt>
              <c:pt idx="4">
                <c:v>1479</c:v>
              </c:pt>
            </c:numLit>
          </c:val>
          <c:extLst>
            <c:ext xmlns:c16="http://schemas.microsoft.com/office/drawing/2014/chart" uri="{C3380CC4-5D6E-409C-BE32-E72D297353CC}">
              <c16:uniqueId val="{00000004-837C-4122-82A0-95B7D7794C86}"/>
            </c:ext>
          </c:extLst>
        </c:ser>
        <c:dLbls>
          <c:dLblPos val="inEnd"/>
          <c:showLegendKey val="0"/>
          <c:showVal val="1"/>
          <c:showCatName val="0"/>
          <c:showSerName val="0"/>
          <c:showPercent val="0"/>
          <c:showBubbleSize val="0"/>
        </c:dLbls>
        <c:gapWidth val="100"/>
        <c:overlap val="-24"/>
        <c:axId val="1179129792"/>
        <c:axId val="1179135912"/>
      </c:barChart>
      <c:catAx>
        <c:axId val="11791297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135912"/>
        <c:crosses val="autoZero"/>
        <c:auto val="1"/>
        <c:lblAlgn val="ctr"/>
        <c:lblOffset val="100"/>
        <c:noMultiLvlLbl val="0"/>
      </c:catAx>
      <c:valAx>
        <c:axId val="1179135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12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solidFill>
                  <a:sysClr val="windowText" lastClr="000000"/>
                </a:solidFill>
              </a:rPr>
              <a:t>Average Order Total By Company</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layout>
            <c:manualLayout>
              <c:x val="-2.6195153896529143E-3"/>
              <c:y val="8.35254990907858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layout>
            <c:manualLayout>
              <c:x val="-2.6195153896529143E-3"/>
              <c:y val="8.35254990907858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6195153896529143E-3"/>
              <c:y val="8.35254990907858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dLbl>
              <c:idx val="0"/>
              <c:layout>
                <c:manualLayout>
                  <c:x val="-2.6195153896529143E-3"/>
                  <c:y val="8.35254990907858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DB5-44FF-AC41-0AF27E8EEFC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5"/>
              <c:pt idx="0">
                <c:v>ABC Groceries</c:v>
              </c:pt>
              <c:pt idx="1">
                <c:v>ACME Bites</c:v>
              </c:pt>
              <c:pt idx="2">
                <c:v>Park &amp; Shop Convenience Stores</c:v>
              </c:pt>
              <c:pt idx="3">
                <c:v>Tres Delicious</c:v>
              </c:pt>
              <c:pt idx="4">
                <c:v>Wholesome Foods</c:v>
              </c:pt>
            </c:strLit>
          </c:cat>
          <c:val>
            <c:numLit>
              <c:formatCode>General</c:formatCode>
              <c:ptCount val="5"/>
              <c:pt idx="0">
                <c:v>1773.2173913043478</c:v>
              </c:pt>
              <c:pt idx="1">
                <c:v>1730.5</c:v>
              </c:pt>
              <c:pt idx="2">
                <c:v>1807.6578947368421</c:v>
              </c:pt>
              <c:pt idx="3">
                <c:v>1147.9000000000001</c:v>
              </c:pt>
              <c:pt idx="4">
                <c:v>1190.7826086956522</c:v>
              </c:pt>
            </c:numLit>
          </c:val>
          <c:extLst>
            <c:ext xmlns:c16="http://schemas.microsoft.com/office/drawing/2014/chart" uri="{C3380CC4-5D6E-409C-BE32-E72D297353CC}">
              <c16:uniqueId val="{00000001-3DB5-44FF-AC41-0AF27E8EEFCD}"/>
            </c:ext>
          </c:extLst>
        </c:ser>
        <c:dLbls>
          <c:dLblPos val="inEnd"/>
          <c:showLegendKey val="0"/>
          <c:showVal val="1"/>
          <c:showCatName val="0"/>
          <c:showSerName val="0"/>
          <c:showPercent val="0"/>
          <c:showBubbleSize val="0"/>
        </c:dLbls>
        <c:gapWidth val="41"/>
        <c:axId val="812663032"/>
        <c:axId val="812661952"/>
      </c:barChart>
      <c:catAx>
        <c:axId val="812663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812661952"/>
        <c:crosses val="autoZero"/>
        <c:auto val="1"/>
        <c:lblAlgn val="ctr"/>
        <c:lblOffset val="100"/>
        <c:noMultiLvlLbl val="0"/>
      </c:catAx>
      <c:valAx>
        <c:axId val="812661952"/>
        <c:scaling>
          <c:orientation val="minMax"/>
        </c:scaling>
        <c:delete val="1"/>
        <c:axPos val="l"/>
        <c:numFmt formatCode="General" sourceLinked="1"/>
        <c:majorTickMark val="none"/>
        <c:minorTickMark val="none"/>
        <c:tickLblPos val="nextTo"/>
        <c:crossAx val="812663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solidFill>
                  <a:sysClr val="windowText" lastClr="000000"/>
                </a:solidFill>
              </a:rPr>
              <a:t>Profit</a:t>
            </a:r>
            <a:r>
              <a:rPr lang="en-US" b="1" baseline="0">
                <a:solidFill>
                  <a:sysClr val="windowText" lastClr="000000"/>
                </a:solidFill>
              </a:rPr>
              <a:t> Per Product</a:t>
            </a:r>
            <a:endParaRPr lang="en-US" b="1">
              <a:solidFill>
                <a:sysClr val="windowText" lastClr="000000"/>
              </a:solidFill>
            </a:endParaRPr>
          </a:p>
        </c:rich>
      </c:tx>
      <c:layout>
        <c:manualLayout>
          <c:xMode val="edge"/>
          <c:yMode val="edge"/>
          <c:x val="0.30350232536722382"/>
          <c:y val="7.3564015482413897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layout>
            <c:manualLayout>
              <c:x val="0"/>
              <c:y val="7.6258238979377878E-4"/>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layout>
            <c:manualLayout>
              <c:x val="0"/>
              <c:y val="7.6258238979377878E-4"/>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layout>
            <c:manualLayout>
              <c:x val="2.5990903183885639E-3"/>
              <c:y val="7.6258238979377878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layout>
            <c:manualLayout>
              <c:x val="-9.5298877440149649E-17"/>
              <c:y val="4.4817822171292626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layout>
            <c:manualLayout>
              <c:x val="5.1981806367771277E-3"/>
              <c:y val="7.6258238979377878E-4"/>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C48051D-F2F0-4EF0-B020-FA366E54038B}" type="VALUE">
                  <a:rPr lang="en-US">
                    <a:solidFill>
                      <a:sysClr val="windowText" lastClr="000000"/>
                    </a:solidFill>
                  </a:rPr>
                  <a:pPr>
                    <a:defRPr sz="1000" b="1" i="0" u="none" strike="noStrike" kern="1200" baseline="0">
                      <a:solidFill>
                        <a:schemeClr val="lt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layout>
            <c:manualLayout>
              <c:x val="-9.5298877440149649E-17"/>
              <c:y val="-6.6758172648770193E-3"/>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B6DF4C32-8872-416B-A605-CC26C6F8183D}" type="VALUE">
                  <a:rPr lang="en-US">
                    <a:solidFill>
                      <a:sysClr val="windowText" lastClr="000000"/>
                    </a:solidFill>
                  </a:rPr>
                  <a:pPr>
                    <a:defRPr sz="1000" b="1" i="0" u="none" strike="noStrike" kern="1200" baseline="0">
                      <a:solidFill>
                        <a:schemeClr val="lt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layout>
            <c:manualLayout>
              <c:x val="0"/>
              <c:y val="7.6258238979377878E-4"/>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layout>
            <c:manualLayout>
              <c:x val="0"/>
              <c:y val="7.6258238979377878E-4"/>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layout>
            <c:manualLayout>
              <c:x val="2.5990903183885639E-3"/>
              <c:y val="7.6258238979377878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layout>
            <c:manualLayout>
              <c:x val="-9.5298877440149649E-17"/>
              <c:y val="4.4817822171292626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layout>
            <c:manualLayout>
              <c:x val="5.1981806367771277E-3"/>
              <c:y val="7.6258238979377878E-4"/>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C48051D-F2F0-4EF0-B020-FA366E54038B}" type="VALUE">
                  <a:rPr lang="en-US">
                    <a:solidFill>
                      <a:sysClr val="windowText" lastClr="000000"/>
                    </a:solidFill>
                  </a:rPr>
                  <a:pPr>
                    <a:defRPr sz="1000" b="1" i="0" u="none" strike="noStrike" kern="1200" baseline="0">
                      <a:solidFill>
                        <a:schemeClr val="lt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layout>
            <c:manualLayout>
              <c:x val="-9.5298877440149649E-17"/>
              <c:y val="-6.6758172648770193E-3"/>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B6DF4C32-8872-416B-A605-CC26C6F8183D}" type="VALUE">
                  <a:rPr lang="en-US">
                    <a:solidFill>
                      <a:sysClr val="windowText" lastClr="000000"/>
                    </a:solidFill>
                  </a:rPr>
                  <a:pPr>
                    <a:defRPr sz="1000" b="1" i="0" u="none" strike="noStrike" kern="1200" baseline="0">
                      <a:solidFill>
                        <a:schemeClr val="lt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
              <c:y val="7.6258238979377878E-4"/>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0"/>
              <c:y val="7.6258238979377878E-4"/>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2.5990903183885639E-3"/>
              <c:y val="7.6258238979377878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9.5298877440149649E-17"/>
              <c:y val="4.4817822171292626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5.1981806367771277E-3"/>
              <c:y val="7.6258238979377878E-4"/>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C48051D-F2F0-4EF0-B020-FA366E54038B}" type="VALUE">
                  <a:rPr lang="en-US">
                    <a:solidFill>
                      <a:sysClr val="windowText" lastClr="000000"/>
                    </a:solidFill>
                  </a:rPr>
                  <a:pPr>
                    <a:defRPr sz="1000" b="1" i="0" u="none" strike="noStrike" kern="1200" baseline="0">
                      <a:solidFill>
                        <a:schemeClr val="lt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dLbl>
          <c:idx val="0"/>
          <c:layout>
            <c:manualLayout>
              <c:x val="-9.5298877440149649E-17"/>
              <c:y val="-6.6758172648770193E-3"/>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B6DF4C32-8872-416B-A605-CC26C6F8183D}" type="VALUE">
                  <a:rPr lang="en-US">
                    <a:solidFill>
                      <a:sysClr val="windowText" lastClr="000000"/>
                    </a:solidFill>
                  </a:rPr>
                  <a:pPr>
                    <a:defRPr sz="1000" b="1" i="0" u="none" strike="noStrike" kern="1200" baseline="0">
                      <a:solidFill>
                        <a:schemeClr val="lt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v>Total</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dLbl>
              <c:idx val="0"/>
              <c:layout>
                <c:manualLayout>
                  <c:x val="0"/>
                  <c:y val="7.6258238979377878E-4"/>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998-4813-8934-84A7CDE7A838}"/>
                </c:ext>
              </c:extLst>
            </c:dLbl>
            <c:dLbl>
              <c:idx val="1"/>
              <c:layout>
                <c:manualLayout>
                  <c:x val="0"/>
                  <c:y val="7.6258238979377878E-4"/>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998-4813-8934-84A7CDE7A838}"/>
                </c:ext>
              </c:extLst>
            </c:dLbl>
            <c:dLbl>
              <c:idx val="2"/>
              <c:layout>
                <c:manualLayout>
                  <c:x val="2.5990903183885639E-3"/>
                  <c:y val="7.6258238979377878E-4"/>
                </c:manualLayout>
              </c:layout>
              <c:tx>
                <c:rich>
                  <a:bodyPr/>
                  <a:lstStyle/>
                  <a:p>
                    <a:fld id="{F753AD2A-6F27-4100-A39B-19968CAF955D}" type="VALUE">
                      <a:rPr lang="en-US">
                        <a:solidFill>
                          <a:sysClr val="windowText" lastClr="000000"/>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998-4813-8934-84A7CDE7A838}"/>
                </c:ext>
              </c:extLst>
            </c:dLbl>
            <c:dLbl>
              <c:idx val="3"/>
              <c:layout>
                <c:manualLayout>
                  <c:x val="-9.5298877440149649E-17"/>
                  <c:y val="4.4817822171292626E-3"/>
                </c:manualLayout>
              </c:layout>
              <c:tx>
                <c:rich>
                  <a:bodyPr/>
                  <a:lstStyle/>
                  <a:p>
                    <a:fld id="{3E9EB8FC-5605-48F1-872A-4CC4A3614F96}" type="VALUE">
                      <a:rPr lang="en-US">
                        <a:solidFill>
                          <a:sysClr val="windowText" lastClr="000000"/>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998-4813-8934-84A7CDE7A838}"/>
                </c:ext>
              </c:extLst>
            </c:dLbl>
            <c:dLbl>
              <c:idx val="4"/>
              <c:layout>
                <c:manualLayout>
                  <c:x val="5.1981806367771277E-3"/>
                  <c:y val="7.6258238979377878E-4"/>
                </c:manualLayout>
              </c:layout>
              <c:tx>
                <c:rich>
                  <a:bodyPr/>
                  <a:lstStyle/>
                  <a:p>
                    <a:fld id="{2C48051D-F2F0-4EF0-B020-FA366E54038B}" type="VALUE">
                      <a:rPr lang="en-US">
                        <a:solidFill>
                          <a:sysClr val="windowText" lastClr="000000"/>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9998-4813-8934-84A7CDE7A838}"/>
                </c:ext>
              </c:extLst>
            </c:dLbl>
            <c:dLbl>
              <c:idx val="5"/>
              <c:layout>
                <c:manualLayout>
                  <c:x val="-9.5298877440149649E-17"/>
                  <c:y val="-6.6758172648770193E-3"/>
                </c:manualLayout>
              </c:layout>
              <c:tx>
                <c:rich>
                  <a:bodyPr/>
                  <a:lstStyle/>
                  <a:p>
                    <a:fld id="{B6DF4C32-8872-416B-A605-CC26C6F8183D}" type="VALUE">
                      <a:rPr lang="en-US">
                        <a:solidFill>
                          <a:sysClr val="windowText" lastClr="000000"/>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998-4813-8934-84A7CDE7A83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6"/>
              <c:pt idx="0">
                <c:v>Chocolate Chip</c:v>
              </c:pt>
              <c:pt idx="1">
                <c:v>Fortune Cookie</c:v>
              </c:pt>
              <c:pt idx="2">
                <c:v>Oatmeal Raisin</c:v>
              </c:pt>
              <c:pt idx="3">
                <c:v>Snickerdoodle</c:v>
              </c:pt>
              <c:pt idx="4">
                <c:v>Sugar</c:v>
              </c:pt>
              <c:pt idx="5">
                <c:v>White Chocolate Macadamia Nut</c:v>
              </c:pt>
            </c:strLit>
          </c:cat>
          <c:val>
            <c:numLit>
              <c:formatCode>General</c:formatCode>
              <c:ptCount val="6"/>
              <c:pt idx="0">
                <c:v>28713</c:v>
              </c:pt>
              <c:pt idx="1">
                <c:v>29470.5</c:v>
              </c:pt>
              <c:pt idx="2">
                <c:v>31087.200000000001</c:v>
              </c:pt>
              <c:pt idx="3">
                <c:v>33030.5</c:v>
              </c:pt>
              <c:pt idx="4">
                <c:v>31400.5</c:v>
              </c:pt>
              <c:pt idx="5">
                <c:v>26523.25</c:v>
              </c:pt>
            </c:numLit>
          </c:val>
          <c:extLst>
            <c:ext xmlns:c16="http://schemas.microsoft.com/office/drawing/2014/chart" uri="{C3380CC4-5D6E-409C-BE32-E72D297353CC}">
              <c16:uniqueId val="{00000006-9998-4813-8934-84A7CDE7A838}"/>
            </c:ext>
          </c:extLst>
        </c:ser>
        <c:dLbls>
          <c:dLblPos val="inEnd"/>
          <c:showLegendKey val="0"/>
          <c:showVal val="1"/>
          <c:showCatName val="0"/>
          <c:showSerName val="0"/>
          <c:showPercent val="0"/>
          <c:showBubbleSize val="0"/>
        </c:dLbls>
        <c:gapWidth val="41"/>
        <c:axId val="1209083016"/>
        <c:axId val="1209083376"/>
      </c:barChart>
      <c:catAx>
        <c:axId val="1209083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effectLst/>
                <a:latin typeface="+mn-lt"/>
                <a:ea typeface="+mn-ea"/>
                <a:cs typeface="+mn-cs"/>
              </a:defRPr>
            </a:pPr>
            <a:endParaRPr lang="en-US"/>
          </a:p>
        </c:txPr>
        <c:crossAx val="1209083376"/>
        <c:crosses val="autoZero"/>
        <c:auto val="1"/>
        <c:lblAlgn val="ctr"/>
        <c:lblOffset val="100"/>
        <c:noMultiLvlLbl val="0"/>
      </c:catAx>
      <c:valAx>
        <c:axId val="1209083376"/>
        <c:scaling>
          <c:orientation val="minMax"/>
        </c:scaling>
        <c:delete val="1"/>
        <c:axPos val="l"/>
        <c:numFmt formatCode="General" sourceLinked="1"/>
        <c:majorTickMark val="none"/>
        <c:minorTickMark val="none"/>
        <c:tickLblPos val="nextTo"/>
        <c:crossAx val="1209083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Exploratory and Analysis.xlsx]Excel based analysis!PivotTable12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Company</a:t>
            </a:r>
            <a:r>
              <a:rPr lang="en-US" sz="1800" b="1" baseline="0">
                <a:solidFill>
                  <a:sysClr val="windowText" lastClr="000000"/>
                </a:solidFill>
              </a:rPr>
              <a:t> Total Spend</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'Excel based analysis'!$L$3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'Excel based analysis'!$K$4:$K$9</c:f>
              <c:strCache>
                <c:ptCount val="5"/>
                <c:pt idx="0">
                  <c:v>ABC Groceries</c:v>
                </c:pt>
                <c:pt idx="1">
                  <c:v>ACME Bites</c:v>
                </c:pt>
                <c:pt idx="2">
                  <c:v>Park &amp; Shop Convenience Stores</c:v>
                </c:pt>
                <c:pt idx="3">
                  <c:v>Tres Delicious</c:v>
                </c:pt>
                <c:pt idx="4">
                  <c:v>Wholesome Foods</c:v>
                </c:pt>
              </c:strCache>
            </c:strRef>
          </c:cat>
          <c:val>
            <c:numRef>
              <c:f>'Excel based analysis'!$L$4:$L$9</c:f>
              <c:numCache>
                <c:formatCode>"£"#,##0.00</c:formatCode>
                <c:ptCount val="5"/>
                <c:pt idx="0">
                  <c:v>40784</c:v>
                </c:pt>
                <c:pt idx="1">
                  <c:v>48454</c:v>
                </c:pt>
                <c:pt idx="2">
                  <c:v>68691</c:v>
                </c:pt>
                <c:pt idx="3">
                  <c:v>22958</c:v>
                </c:pt>
                <c:pt idx="4">
                  <c:v>27388</c:v>
                </c:pt>
              </c:numCache>
            </c:numRef>
          </c:val>
          <c:extLst>
            <c:ext xmlns:c16="http://schemas.microsoft.com/office/drawing/2014/chart" uri="{C3380CC4-5D6E-409C-BE32-E72D297353CC}">
              <c16:uniqueId val="{00000000-B878-41AF-874A-2C7855E5131D}"/>
            </c:ext>
          </c:extLst>
        </c:ser>
        <c:dLbls>
          <c:dLblPos val="outEnd"/>
          <c:showLegendKey val="0"/>
          <c:showVal val="1"/>
          <c:showCatName val="0"/>
          <c:showSerName val="0"/>
          <c:showPercent val="0"/>
          <c:showBubbleSize val="0"/>
        </c:dLbls>
        <c:gapWidth val="219"/>
        <c:overlap val="-27"/>
        <c:axId val="1208774224"/>
        <c:axId val="1208770984"/>
      </c:barChart>
      <c:catAx>
        <c:axId val="120877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770984"/>
        <c:crosses val="autoZero"/>
        <c:auto val="1"/>
        <c:lblAlgn val="ctr"/>
        <c:lblOffset val="100"/>
        <c:noMultiLvlLbl val="0"/>
      </c:catAx>
      <c:valAx>
        <c:axId val="12087709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77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Exploratory and Analysis.xlsx]Excel based analysis!PivotTable16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solidFill>
                  <a:sysClr val="windowText" lastClr="000000"/>
                </a:solidFill>
              </a:rPr>
              <a:t>Order total vs Profit</a:t>
            </a:r>
          </a:p>
        </c:rich>
      </c:tx>
      <c:layout>
        <c:manualLayout>
          <c:xMode val="edge"/>
          <c:yMode val="edge"/>
          <c:x val="0.40334756758569473"/>
          <c:y val="0.1259597738287225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4997079171105"/>
          <c:y val="0.28495430429332275"/>
          <c:w val="0.6182772188376352"/>
          <c:h val="0.52603893190258433"/>
        </c:manualLayout>
      </c:layout>
      <c:lineChart>
        <c:grouping val="standard"/>
        <c:varyColors val="0"/>
        <c:ser>
          <c:idx val="0"/>
          <c:order val="0"/>
          <c:tx>
            <c:strRef>
              <c:f>'Excel based analysis'!$B$43</c:f>
              <c:strCache>
                <c:ptCount val="1"/>
                <c:pt idx="0">
                  <c:v>Sum of Profit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'Excel based analysis'!$A$44:$A$50</c:f>
              <c:strCache>
                <c:ptCount val="6"/>
                <c:pt idx="0">
                  <c:v>Chocolate Chip</c:v>
                </c:pt>
                <c:pt idx="1">
                  <c:v>Fortune Cookie</c:v>
                </c:pt>
                <c:pt idx="2">
                  <c:v>Oatmeal Raisin</c:v>
                </c:pt>
                <c:pt idx="3">
                  <c:v>Snickerdoodle</c:v>
                </c:pt>
                <c:pt idx="4">
                  <c:v>Sugar</c:v>
                </c:pt>
                <c:pt idx="5">
                  <c:v>White Chocolate Macadamia Nut</c:v>
                </c:pt>
              </c:strCache>
            </c:strRef>
          </c:cat>
          <c:val>
            <c:numRef>
              <c:f>'Excel based analysis'!$B$44:$B$50</c:f>
              <c:numCache>
                <c:formatCode>"£"#,##0.00</c:formatCode>
                <c:ptCount val="6"/>
                <c:pt idx="0">
                  <c:v>28713</c:v>
                </c:pt>
                <c:pt idx="1">
                  <c:v>29470.5</c:v>
                </c:pt>
                <c:pt idx="2">
                  <c:v>31087.200000000001</c:v>
                </c:pt>
                <c:pt idx="3">
                  <c:v>33030.5</c:v>
                </c:pt>
                <c:pt idx="4">
                  <c:v>31400.5</c:v>
                </c:pt>
                <c:pt idx="5">
                  <c:v>26523.25</c:v>
                </c:pt>
              </c:numCache>
            </c:numRef>
          </c:val>
          <c:smooth val="0"/>
          <c:extLst>
            <c:ext xmlns:c16="http://schemas.microsoft.com/office/drawing/2014/chart" uri="{C3380CC4-5D6E-409C-BE32-E72D297353CC}">
              <c16:uniqueId val="{00000000-B844-4A7C-A42B-04AB010B6A18}"/>
            </c:ext>
          </c:extLst>
        </c:ser>
        <c:ser>
          <c:idx val="1"/>
          <c:order val="1"/>
          <c:tx>
            <c:strRef>
              <c:f>'Excel based analysis'!$C$43</c:f>
              <c:strCache>
                <c:ptCount val="1"/>
                <c:pt idx="0">
                  <c:v>Sum of Order 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'Excel based analysis'!$A$44:$A$50</c:f>
              <c:strCache>
                <c:ptCount val="6"/>
                <c:pt idx="0">
                  <c:v>Chocolate Chip</c:v>
                </c:pt>
                <c:pt idx="1">
                  <c:v>Fortune Cookie</c:v>
                </c:pt>
                <c:pt idx="2">
                  <c:v>Oatmeal Raisin</c:v>
                </c:pt>
                <c:pt idx="3">
                  <c:v>Snickerdoodle</c:v>
                </c:pt>
                <c:pt idx="4">
                  <c:v>Sugar</c:v>
                </c:pt>
                <c:pt idx="5">
                  <c:v>White Chocolate Macadamia Nut</c:v>
                </c:pt>
              </c:strCache>
            </c:strRef>
          </c:cat>
          <c:val>
            <c:numRef>
              <c:f>'Excel based analysis'!$C$44:$C$50</c:f>
              <c:numCache>
                <c:formatCode>"£"#,##0.00</c:formatCode>
                <c:ptCount val="6"/>
                <c:pt idx="0">
                  <c:v>34587</c:v>
                </c:pt>
                <c:pt idx="1">
                  <c:v>31301</c:v>
                </c:pt>
                <c:pt idx="2">
                  <c:v>36574</c:v>
                </c:pt>
                <c:pt idx="3">
                  <c:v>37157</c:v>
                </c:pt>
                <c:pt idx="4">
                  <c:v>35288</c:v>
                </c:pt>
                <c:pt idx="5">
                  <c:v>33368</c:v>
                </c:pt>
              </c:numCache>
            </c:numRef>
          </c:val>
          <c:smooth val="0"/>
          <c:extLst>
            <c:ext xmlns:c16="http://schemas.microsoft.com/office/drawing/2014/chart" uri="{C3380CC4-5D6E-409C-BE32-E72D297353CC}">
              <c16:uniqueId val="{00000001-B844-4A7C-A42B-04AB010B6A18}"/>
            </c:ext>
          </c:extLst>
        </c:ser>
        <c:ser>
          <c:idx val="2"/>
          <c:order val="2"/>
          <c:tx>
            <c:strRef>
              <c:f>'Excel based analysis'!$D$43</c:f>
              <c:strCache>
                <c:ptCount val="1"/>
                <c:pt idx="0">
                  <c:v>Sum of Profability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'Excel based analysis'!$A$44:$A$50</c:f>
              <c:strCache>
                <c:ptCount val="6"/>
                <c:pt idx="0">
                  <c:v>Chocolate Chip</c:v>
                </c:pt>
                <c:pt idx="1">
                  <c:v>Fortune Cookie</c:v>
                </c:pt>
                <c:pt idx="2">
                  <c:v>Oatmeal Raisin</c:v>
                </c:pt>
                <c:pt idx="3">
                  <c:v>Snickerdoodle</c:v>
                </c:pt>
                <c:pt idx="4">
                  <c:v>Sugar</c:v>
                </c:pt>
                <c:pt idx="5">
                  <c:v>White Chocolate Macadamia Nut</c:v>
                </c:pt>
              </c:strCache>
            </c:strRef>
          </c:cat>
          <c:val>
            <c:numRef>
              <c:f>'Excel based analysis'!$D$44:$D$50</c:f>
              <c:numCache>
                <c:formatCode>"£"#,##0.00</c:formatCode>
                <c:ptCount val="6"/>
                <c:pt idx="0">
                  <c:v>5874</c:v>
                </c:pt>
                <c:pt idx="1">
                  <c:v>1830.5</c:v>
                </c:pt>
                <c:pt idx="2">
                  <c:v>5486.7999999999993</c:v>
                </c:pt>
                <c:pt idx="3">
                  <c:v>4126.5</c:v>
                </c:pt>
                <c:pt idx="4">
                  <c:v>3887.5</c:v>
                </c:pt>
                <c:pt idx="5">
                  <c:v>6844.75</c:v>
                </c:pt>
              </c:numCache>
            </c:numRef>
          </c:val>
          <c:smooth val="0"/>
          <c:extLst>
            <c:ext xmlns:c16="http://schemas.microsoft.com/office/drawing/2014/chart" uri="{C3380CC4-5D6E-409C-BE32-E72D297353CC}">
              <c16:uniqueId val="{00000002-B844-4A7C-A42B-04AB010B6A18}"/>
            </c:ext>
          </c:extLst>
        </c:ser>
        <c:dLbls>
          <c:showLegendKey val="0"/>
          <c:showVal val="0"/>
          <c:showCatName val="0"/>
          <c:showSerName val="0"/>
          <c:showPercent val="0"/>
          <c:showBubbleSize val="0"/>
        </c:dLbls>
        <c:marker val="1"/>
        <c:smooth val="0"/>
        <c:axId val="1329457488"/>
        <c:axId val="1329455328"/>
      </c:lineChart>
      <c:catAx>
        <c:axId val="132945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455328"/>
        <c:crosses val="autoZero"/>
        <c:auto val="1"/>
        <c:lblAlgn val="ctr"/>
        <c:lblOffset val="100"/>
        <c:noMultiLvlLbl val="0"/>
      </c:catAx>
      <c:valAx>
        <c:axId val="13294553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45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data id="4">
      <cx:numDim type="val">
        <cx:f>_xlchart.v1.9</cx:f>
      </cx:numDim>
    </cx:data>
    <cx:data id="5">
      <cx:numDim type="val">
        <cx:f>_xlchart.v1.11</cx:f>
      </cx:numDim>
    </cx:data>
    <cx:data id="6">
      <cx:numDim type="val">
        <cx:f>_xlchart.v1.13</cx:f>
      </cx:numDim>
    </cx:data>
    <cx:data id="7">
      <cx:numDim type="val">
        <cx:f>_xlchart.v1.15</cx:f>
      </cx:numDim>
    </cx:data>
  </cx:chartData>
  <cx:chart>
    <cx:title pos="t" align="ctr" overlay="0">
      <cx:tx>
        <cx:txData>
          <cx:v>Order ID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Order ID</a:t>
          </a:r>
        </a:p>
      </cx:txPr>
    </cx:title>
    <cx:plotArea>
      <cx:plotAreaRegion>
        <cx:series layoutId="clusteredColumn" uniqueId="{E1F98659-EB72-4D51-B766-D937CFF4D5D6}" formatIdx="0">
          <cx:tx>
            <cx:txData>
              <cx:f>_xlchart.v1.0</cx:f>
              <cx:v>OrderID</cx:v>
            </cx:txData>
          </cx:tx>
          <cx:dataId val="0"/>
          <cx:layoutPr>
            <cx:binning intervalClosed="r"/>
          </cx:layoutPr>
        </cx:series>
        <cx:series layoutId="clusteredColumn" hidden="1" uniqueId="{E0C1F261-9B0A-4C09-AE22-30B6709B0836}" formatIdx="1">
          <cx:tx>
            <cx:txData>
              <cx:f>_xlchart.v1.2</cx:f>
              <cx:v>Date</cx:v>
            </cx:txData>
          </cx:tx>
          <cx:dataId val="1"/>
          <cx:layoutPr>
            <cx:binning intervalClosed="r"/>
          </cx:layoutPr>
        </cx:series>
        <cx:series layoutId="clusteredColumn" hidden="1" uniqueId="{75B59D54-528A-4FAA-8FEB-EA4F2D4FEE6B}" formatIdx="2">
          <cx:tx>
            <cx:txData>
              <cx:f>_xlchart.v1.4</cx:f>
              <cx:v>Order Total</cx:v>
            </cx:txData>
          </cx:tx>
          <cx:dataId val="2"/>
          <cx:layoutPr>
            <cx:binning intervalClosed="r"/>
          </cx:layoutPr>
        </cx:series>
        <cx:series layoutId="clusteredColumn" hidden="1" uniqueId="{E5F986B2-F5A2-47A4-996F-F8AC0136CF78}" formatIdx="3">
          <cx:tx>
            <cx:txData>
              <cx:f>_xlchart.v1.6</cx:f>
              <cx:v>Cookie Name</cx:v>
            </cx:txData>
          </cx:tx>
          <cx:dataId val="3"/>
          <cx:layoutPr>
            <cx:binning intervalClosed="r"/>
          </cx:layoutPr>
        </cx:series>
        <cx:series layoutId="clusteredColumn" hidden="1" uniqueId="{36B8374E-8BEB-4CA5-B440-1E2FF8C6CAA1}" formatIdx="4">
          <cx:tx>
            <cx:txData>
              <cx:f>_xlchart.v1.8</cx:f>
              <cx:v>Price Per Cookie</cx:v>
            </cx:txData>
          </cx:tx>
          <cx:dataId val="4"/>
          <cx:layoutPr>
            <cx:binning intervalClosed="r"/>
          </cx:layoutPr>
        </cx:series>
        <cx:series layoutId="clusteredColumn" hidden="1" uniqueId="{8C789A27-206E-470D-9A59-04526FA671F0}" formatIdx="5">
          <cx:tx>
            <cx:txData>
              <cx:f>_xlchart.v1.10</cx:f>
              <cx:v>Cost Per Cookie</cx:v>
            </cx:txData>
          </cx:tx>
          <cx:dataId val="5"/>
          <cx:layoutPr>
            <cx:binning intervalClosed="r"/>
          </cx:layoutPr>
        </cx:series>
        <cx:series layoutId="clusteredColumn" hidden="1" uniqueId="{EF95E2E6-7A3B-4BD4-9AD5-0D44BD6878F8}" formatIdx="6">
          <cx:tx>
            <cx:txData>
              <cx:f>_xlchart.v1.12</cx:f>
              <cx:v>Quantity Sold</cx:v>
            </cx:txData>
          </cx:tx>
          <cx:dataId val="6"/>
          <cx:layoutPr>
            <cx:binning intervalClosed="r"/>
          </cx:layoutPr>
        </cx:series>
        <cx:series layoutId="clusteredColumn" hidden="1" uniqueId="{443DAB05-D593-4D59-A5FA-6E0C827BEDAD}" formatIdx="7">
          <cx:tx>
            <cx:txData>
              <cx:f>_xlchart.v1.14</cx:f>
              <cx:v>Company</cx:v>
            </cx:txData>
          </cx:tx>
          <cx:dataId val="7"/>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1.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0</xdr:rowOff>
    </xdr:from>
    <xdr:to>
      <xdr:col>10</xdr:col>
      <xdr:colOff>9525</xdr:colOff>
      <xdr:row>15</xdr:row>
      <xdr:rowOff>66675</xdr:rowOff>
    </xdr:to>
    <xdr:graphicFrame macro="">
      <xdr:nvGraphicFramePr>
        <xdr:cNvPr id="2" name="Chart 1" descr="Chart type: Scatter. Field: Price Per Cookie and Field: Cost Per Cookie appear highly correlated.&#10;&#10;Description automatically generated">
          <a:extLst>
            <a:ext uri="{FF2B5EF4-FFF2-40B4-BE49-F238E27FC236}">
              <a16:creationId xmlns:a16="http://schemas.microsoft.com/office/drawing/2014/main" id="{F8EC19E0-3BDB-4B98-B631-5DC59948F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133350</xdr:colOff>
      <xdr:row>1</xdr:row>
      <xdr:rowOff>114300</xdr:rowOff>
    </xdr:from>
    <xdr:to>
      <xdr:col>15</xdr:col>
      <xdr:colOff>190500</xdr:colOff>
      <xdr:row>15</xdr:row>
      <xdr:rowOff>180975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F5D78F7-88B6-436E-BC91-EF202C3AF7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820275" y="304800"/>
              <a:ext cx="6238875"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33</xdr:row>
      <xdr:rowOff>114300</xdr:rowOff>
    </xdr:from>
    <xdr:to>
      <xdr:col>5</xdr:col>
      <xdr:colOff>476250</xdr:colOff>
      <xdr:row>49</xdr:row>
      <xdr:rowOff>104776</xdr:rowOff>
    </xdr:to>
    <xdr:graphicFrame macro="">
      <xdr:nvGraphicFramePr>
        <xdr:cNvPr id="4" name="Chart 3">
          <a:extLst>
            <a:ext uri="{FF2B5EF4-FFF2-40B4-BE49-F238E27FC236}">
              <a16:creationId xmlns:a16="http://schemas.microsoft.com/office/drawing/2014/main" id="{1660CF29-6F54-44FD-BD1A-3768623C4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314324</xdr:colOff>
      <xdr:row>28</xdr:row>
      <xdr:rowOff>4762</xdr:rowOff>
    </xdr:from>
    <xdr:to>
      <xdr:col>14</xdr:col>
      <xdr:colOff>1057274</xdr:colOff>
      <xdr:row>46</xdr:row>
      <xdr:rowOff>9525</xdr:rowOff>
    </xdr:to>
    <xdr:graphicFrame macro="">
      <xdr:nvGraphicFramePr>
        <xdr:cNvPr id="5" name="Chart 4">
          <a:extLst>
            <a:ext uri="{FF2B5EF4-FFF2-40B4-BE49-F238E27FC236}">
              <a16:creationId xmlns:a16="http://schemas.microsoft.com/office/drawing/2014/main" id="{18451798-7C77-4E48-8A75-E812669EE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466724</xdr:colOff>
      <xdr:row>0</xdr:row>
      <xdr:rowOff>19049</xdr:rowOff>
    </xdr:from>
    <xdr:to>
      <xdr:col>9</xdr:col>
      <xdr:colOff>1199029</xdr:colOff>
      <xdr:row>21</xdr:row>
      <xdr:rowOff>85724</xdr:rowOff>
    </xdr:to>
    <xdr:graphicFrame macro="">
      <xdr:nvGraphicFramePr>
        <xdr:cNvPr id="2" name="Chart 1">
          <a:extLst>
            <a:ext uri="{FF2B5EF4-FFF2-40B4-BE49-F238E27FC236}">
              <a16:creationId xmlns:a16="http://schemas.microsoft.com/office/drawing/2014/main" id="{42EA86A3-EA3C-4768-856C-C4ACF7550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19049</xdr:colOff>
      <xdr:row>9</xdr:row>
      <xdr:rowOff>28574</xdr:rowOff>
    </xdr:from>
    <xdr:to>
      <xdr:col>2</xdr:col>
      <xdr:colOff>466724</xdr:colOff>
      <xdr:row>21</xdr:row>
      <xdr:rowOff>95249</xdr:rowOff>
    </xdr:to>
    <xdr:sp macro="" textlink="">
      <xdr:nvSpPr>
        <xdr:cNvPr id="3" name="TextBox 2">
          <a:extLst>
            <a:ext uri="{FF2B5EF4-FFF2-40B4-BE49-F238E27FC236}">
              <a16:creationId xmlns:a16="http://schemas.microsoft.com/office/drawing/2014/main" id="{179CDB07-926F-4AFD-AB09-C34B084D447F}"/>
            </a:ext>
          </a:extLst>
        </xdr:cNvPr>
        <xdr:cNvSpPr txBox="1"/>
      </xdr:nvSpPr>
      <xdr:spPr>
        <a:xfrm>
          <a:off x="19049" y="1743074"/>
          <a:ext cx="3429000" cy="2352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 January</a:t>
          </a:r>
          <a:r>
            <a:rPr lang="en-GB" sz="1400" baseline="0"/>
            <a:t> was the highest selling month.</a:t>
          </a:r>
        </a:p>
        <a:p>
          <a:r>
            <a:rPr lang="en-GB" sz="1400" baseline="0"/>
            <a:t>- February is an outlier as records are only up to the 15th</a:t>
          </a:r>
        </a:p>
        <a:p>
          <a:r>
            <a:rPr lang="en-GB" sz="1400" baseline="0"/>
            <a:t>- October may be lower due to starting from the 7th, considered an outlier.</a:t>
          </a:r>
        </a:p>
        <a:p>
          <a:r>
            <a:rPr lang="en-GB" sz="1400" baseline="0"/>
            <a:t>- Sales slightly drop in December.</a:t>
          </a:r>
          <a:endParaRPr lang="en-GB" sz="1400"/>
        </a:p>
      </xdr:txBody>
    </xdr:sp>
    <xdr:clientData/>
  </xdr:twoCellAnchor>
  <xdr:twoCellAnchor>
    <xdr:from>
      <xdr:col>12</xdr:col>
      <xdr:colOff>347382</xdr:colOff>
      <xdr:row>62</xdr:row>
      <xdr:rowOff>11204</xdr:rowOff>
    </xdr:from>
    <xdr:to>
      <xdr:col>21</xdr:col>
      <xdr:colOff>0</xdr:colOff>
      <xdr:row>84</xdr:row>
      <xdr:rowOff>112057</xdr:rowOff>
    </xdr:to>
    <xdr:graphicFrame macro="">
      <xdr:nvGraphicFramePr>
        <xdr:cNvPr id="4" name="Chart 3">
          <a:extLst>
            <a:ext uri="{FF2B5EF4-FFF2-40B4-BE49-F238E27FC236}">
              <a16:creationId xmlns:a16="http://schemas.microsoft.com/office/drawing/2014/main" id="{B1E839B4-BAA4-486F-928A-3BBE20B8B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11206</xdr:colOff>
      <xdr:row>74</xdr:row>
      <xdr:rowOff>86287</xdr:rowOff>
    </xdr:from>
    <xdr:to>
      <xdr:col>10</xdr:col>
      <xdr:colOff>1840006</xdr:colOff>
      <xdr:row>83</xdr:row>
      <xdr:rowOff>168089</xdr:rowOff>
    </xdr:to>
    <mc:AlternateContent xmlns:mc="http://schemas.openxmlformats.org/markup-compatibility/2006">
      <mc:Choice xmlns:a14="http://schemas.microsoft.com/office/drawing/2010/main" Requires="a14">
        <xdr:graphicFrame macro="">
          <xdr:nvGraphicFramePr>
            <xdr:cNvPr id="5" name="Company">
              <a:extLst>
                <a:ext uri="{FF2B5EF4-FFF2-40B4-BE49-F238E27FC236}">
                  <a16:creationId xmlns:a16="http://schemas.microsoft.com/office/drawing/2014/main" id="{77FF8B74-2366-42C3-A5E9-0681D6438C70}"/>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12685059" y="14183287"/>
              <a:ext cx="1828800" cy="17963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1836644</xdr:colOff>
      <xdr:row>74</xdr:row>
      <xdr:rowOff>75079</xdr:rowOff>
    </xdr:from>
    <xdr:to>
      <xdr:col>12</xdr:col>
      <xdr:colOff>100853</xdr:colOff>
      <xdr:row>79</xdr:row>
      <xdr:rowOff>44824</xdr:rowOff>
    </xdr:to>
    <mc:AlternateContent xmlns:mc="http://schemas.openxmlformats.org/markup-compatibility/2006">
      <mc:Choice xmlns:a14="http://schemas.microsoft.com/office/drawing/2010/main" Requires="a14">
        <xdr:graphicFrame macro="">
          <xdr:nvGraphicFramePr>
            <xdr:cNvPr id="6" name="Years (Date)">
              <a:extLst>
                <a:ext uri="{FF2B5EF4-FFF2-40B4-BE49-F238E27FC236}">
                  <a16:creationId xmlns:a16="http://schemas.microsoft.com/office/drawing/2014/main" id="{EAB72373-9DD3-4D8B-91A1-0CDFC14DF65D}"/>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4510497" y="14172079"/>
              <a:ext cx="1760444" cy="9222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22412</xdr:colOff>
      <xdr:row>62</xdr:row>
      <xdr:rowOff>11208</xdr:rowOff>
    </xdr:from>
    <xdr:to>
      <xdr:col>12</xdr:col>
      <xdr:colOff>336176</xdr:colOff>
      <xdr:row>74</xdr:row>
      <xdr:rowOff>56029</xdr:rowOff>
    </xdr:to>
    <xdr:sp macro="" textlink="">
      <xdr:nvSpPr>
        <xdr:cNvPr id="7" name="TextBox 6">
          <a:extLst>
            <a:ext uri="{FF2B5EF4-FFF2-40B4-BE49-F238E27FC236}">
              <a16:creationId xmlns:a16="http://schemas.microsoft.com/office/drawing/2014/main" id="{F3C2563A-3878-408E-BB63-E68686A0D0FA}"/>
            </a:ext>
          </a:extLst>
        </xdr:cNvPr>
        <xdr:cNvSpPr txBox="1"/>
      </xdr:nvSpPr>
      <xdr:spPr>
        <a:xfrm>
          <a:off x="12766862" y="11822208"/>
          <a:ext cx="3809439" cy="23308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ysClr val="windowText" lastClr="000000"/>
              </a:solidFill>
            </a:rPr>
            <a:t>- ACME Bites</a:t>
          </a:r>
          <a:r>
            <a:rPr lang="en-GB" sz="1400" baseline="0">
              <a:solidFill>
                <a:sysClr val="windowText" lastClr="000000"/>
              </a:solidFill>
            </a:rPr>
            <a:t> didnt buy any products in October 2023.</a:t>
          </a:r>
        </a:p>
        <a:p>
          <a:r>
            <a:rPr lang="en-GB" sz="1400" baseline="0">
              <a:solidFill>
                <a:sysClr val="windowText" lastClr="000000"/>
              </a:solidFill>
            </a:rPr>
            <a:t>- ABC Groceries didnt buy any product in February 2024.</a:t>
          </a:r>
        </a:p>
        <a:p>
          <a:r>
            <a:rPr lang="en-GB" sz="1400" baseline="0">
              <a:solidFill>
                <a:sysClr val="windowText" lastClr="000000"/>
              </a:solidFill>
            </a:rPr>
            <a:t>- ACME bites had the highest quanity sold in November</a:t>
          </a:r>
        </a:p>
        <a:p>
          <a:r>
            <a:rPr lang="en-GB" sz="1400" baseline="0">
              <a:solidFill>
                <a:sysClr val="windowText" lastClr="000000"/>
              </a:solidFill>
            </a:rPr>
            <a:t>- Park &amp; Shop Convenience Stores had the highest quantity sold in january as well as being the the highest overall across all months and companies.</a:t>
          </a:r>
          <a:endParaRPr lang="en-GB" sz="1400">
            <a:solidFill>
              <a:sysClr val="windowText" lastClr="000000"/>
            </a:solidFill>
          </a:endParaRPr>
        </a:p>
      </xdr:txBody>
    </xdr:sp>
    <xdr:clientData/>
  </xdr:twoCellAnchor>
  <xdr:twoCellAnchor>
    <xdr:from>
      <xdr:col>12</xdr:col>
      <xdr:colOff>112060</xdr:colOff>
      <xdr:row>16</xdr:row>
      <xdr:rowOff>6442</xdr:rowOff>
    </xdr:from>
    <xdr:to>
      <xdr:col>20</xdr:col>
      <xdr:colOff>717177</xdr:colOff>
      <xdr:row>34</xdr:row>
      <xdr:rowOff>22412</xdr:rowOff>
    </xdr:to>
    <xdr:graphicFrame macro="">
      <xdr:nvGraphicFramePr>
        <xdr:cNvPr id="8" name="Chart 7">
          <a:extLst>
            <a:ext uri="{FF2B5EF4-FFF2-40B4-BE49-F238E27FC236}">
              <a16:creationId xmlns:a16="http://schemas.microsoft.com/office/drawing/2014/main" id="{AF90353E-6E52-4601-BAC9-4363FCC94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1318932</xdr:colOff>
      <xdr:row>23</xdr:row>
      <xdr:rowOff>30256</xdr:rowOff>
    </xdr:from>
    <xdr:to>
      <xdr:col>12</xdr:col>
      <xdr:colOff>11206</xdr:colOff>
      <xdr:row>34</xdr:row>
      <xdr:rowOff>0</xdr:rowOff>
    </xdr:to>
    <xdr:sp macro="" textlink="">
      <xdr:nvSpPr>
        <xdr:cNvPr id="9" name="TextBox 8">
          <a:extLst>
            <a:ext uri="{FF2B5EF4-FFF2-40B4-BE49-F238E27FC236}">
              <a16:creationId xmlns:a16="http://schemas.microsoft.com/office/drawing/2014/main" id="{C7446797-0BFD-422D-BCD5-355AA6A8C557}"/>
            </a:ext>
          </a:extLst>
        </xdr:cNvPr>
        <xdr:cNvSpPr txBox="1"/>
      </xdr:nvSpPr>
      <xdr:spPr>
        <a:xfrm>
          <a:off x="12739407" y="4411756"/>
          <a:ext cx="3511924" cy="20652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ysClr val="windowText" lastClr="000000"/>
              </a:solidFill>
            </a:rPr>
            <a:t>- Park &amp; Shop Convenience Stores has the highest average order total</a:t>
          </a:r>
          <a:r>
            <a:rPr lang="en-GB" sz="1400" b="0" baseline="0">
              <a:solidFill>
                <a:sysClr val="windowText" lastClr="000000"/>
              </a:solidFill>
            </a:rPr>
            <a:t> of £1,807.66</a:t>
          </a:r>
          <a:endParaRPr lang="en-GB" sz="1400" b="0">
            <a:solidFill>
              <a:sysClr val="windowText" lastClr="000000"/>
            </a:solidFill>
          </a:endParaRPr>
        </a:p>
        <a:p>
          <a:r>
            <a:rPr lang="en-GB" sz="1400" b="0">
              <a:solidFill>
                <a:sysClr val="windowText" lastClr="000000"/>
              </a:solidFill>
            </a:rPr>
            <a:t>- Tres</a:t>
          </a:r>
          <a:r>
            <a:rPr lang="en-GB" sz="1400" b="0" baseline="0">
              <a:solidFill>
                <a:sysClr val="windowText" lastClr="000000"/>
              </a:solidFill>
            </a:rPr>
            <a:t> Delicous has the lowest average order total of £1,147.90</a:t>
          </a:r>
        </a:p>
        <a:p>
          <a:r>
            <a:rPr lang="en-GB" sz="1400" b="0" baseline="0">
              <a:solidFill>
                <a:sysClr val="windowText" lastClr="000000"/>
              </a:solidFill>
            </a:rPr>
            <a:t>- Overall average order total is £1577.84</a:t>
          </a:r>
        </a:p>
        <a:p>
          <a:endParaRPr lang="en-GB" sz="1100"/>
        </a:p>
      </xdr:txBody>
    </xdr:sp>
    <xdr:clientData/>
  </xdr:twoCellAnchor>
  <xdr:twoCellAnchor>
    <xdr:from>
      <xdr:col>12</xdr:col>
      <xdr:colOff>9524</xdr:colOff>
      <xdr:row>34</xdr:row>
      <xdr:rowOff>126345</xdr:rowOff>
    </xdr:from>
    <xdr:to>
      <xdr:col>20</xdr:col>
      <xdr:colOff>728383</xdr:colOff>
      <xdr:row>52</xdr:row>
      <xdr:rowOff>156882</xdr:rowOff>
    </xdr:to>
    <xdr:graphicFrame macro="">
      <xdr:nvGraphicFramePr>
        <xdr:cNvPr id="10" name="Chart 9">
          <a:extLst>
            <a:ext uri="{FF2B5EF4-FFF2-40B4-BE49-F238E27FC236}">
              <a16:creationId xmlns:a16="http://schemas.microsoft.com/office/drawing/2014/main" id="{B6B7ECCD-9621-4EA1-9929-87A73B78A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43</xdr:row>
      <xdr:rowOff>22412</xdr:rowOff>
    </xdr:from>
    <xdr:to>
      <xdr:col>11</xdr:col>
      <xdr:colOff>1176618</xdr:colOff>
      <xdr:row>52</xdr:row>
      <xdr:rowOff>156882</xdr:rowOff>
    </xdr:to>
    <xdr:sp macro="" textlink="">
      <xdr:nvSpPr>
        <xdr:cNvPr id="11" name="TextBox 10">
          <a:extLst>
            <a:ext uri="{FF2B5EF4-FFF2-40B4-BE49-F238E27FC236}">
              <a16:creationId xmlns:a16="http://schemas.microsoft.com/office/drawing/2014/main" id="{DD421CF8-2649-4829-929A-411B69CBE5BD}"/>
            </a:ext>
          </a:extLst>
        </xdr:cNvPr>
        <xdr:cNvSpPr txBox="1"/>
      </xdr:nvSpPr>
      <xdr:spPr>
        <a:xfrm>
          <a:off x="12744450" y="8213912"/>
          <a:ext cx="3243543" cy="1848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 Most</a:t>
          </a:r>
          <a:r>
            <a:rPr lang="en-GB" sz="1400" baseline="0"/>
            <a:t> profitable cookie is 'Snickerdoodle'</a:t>
          </a:r>
        </a:p>
        <a:p>
          <a:r>
            <a:rPr lang="en-GB" sz="1400" baseline="0"/>
            <a:t>- Least Profitable cookie is 'White Chocolate Macadamia Nut'</a:t>
          </a:r>
        </a:p>
        <a:p>
          <a:r>
            <a:rPr lang="en-GB" sz="1400" baseline="0"/>
            <a:t>- Total Profit is £180,224.95</a:t>
          </a:r>
          <a:endParaRPr lang="en-GB" sz="1400"/>
        </a:p>
      </xdr:txBody>
    </xdr:sp>
    <xdr:clientData/>
  </xdr:twoCellAnchor>
  <xdr:twoCellAnchor>
    <xdr:from>
      <xdr:col>12</xdr:col>
      <xdr:colOff>16808</xdr:colOff>
      <xdr:row>0</xdr:row>
      <xdr:rowOff>33618</xdr:rowOff>
    </xdr:from>
    <xdr:to>
      <xdr:col>20</xdr:col>
      <xdr:colOff>694763</xdr:colOff>
      <xdr:row>15</xdr:row>
      <xdr:rowOff>78441</xdr:rowOff>
    </xdr:to>
    <xdr:graphicFrame macro="">
      <xdr:nvGraphicFramePr>
        <xdr:cNvPr id="12" name="Chart 11">
          <a:extLst>
            <a:ext uri="{FF2B5EF4-FFF2-40B4-BE49-F238E27FC236}">
              <a16:creationId xmlns:a16="http://schemas.microsoft.com/office/drawing/2014/main" id="{7624AD1F-8482-4206-9F6C-CD5C94FD0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11206</xdr:colOff>
      <xdr:row>9</xdr:row>
      <xdr:rowOff>33618</xdr:rowOff>
    </xdr:from>
    <xdr:to>
      <xdr:col>11</xdr:col>
      <xdr:colOff>1154206</xdr:colOff>
      <xdr:row>15</xdr:row>
      <xdr:rowOff>33618</xdr:rowOff>
    </xdr:to>
    <xdr:sp macro="" textlink="">
      <xdr:nvSpPr>
        <xdr:cNvPr id="13" name="TextBox 12">
          <a:extLst>
            <a:ext uri="{FF2B5EF4-FFF2-40B4-BE49-F238E27FC236}">
              <a16:creationId xmlns:a16="http://schemas.microsoft.com/office/drawing/2014/main" id="{D1E65E96-C5B0-4697-A5DD-46A950CAC917}"/>
            </a:ext>
          </a:extLst>
        </xdr:cNvPr>
        <xdr:cNvSpPr txBox="1"/>
      </xdr:nvSpPr>
      <xdr:spPr>
        <a:xfrm>
          <a:off x="12755656" y="1748118"/>
          <a:ext cx="3209925"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Park &amp; Shop Convienience</a:t>
          </a:r>
          <a:r>
            <a:rPr lang="en-GB" sz="1100" baseline="0"/>
            <a:t> Stores has the highest total spend of £68,691</a:t>
          </a:r>
        </a:p>
        <a:p>
          <a:r>
            <a:rPr lang="en-GB" sz="1100" baseline="0"/>
            <a:t>- Tres Delicious has the lowest total spend of £22,958</a:t>
          </a:r>
          <a:endParaRPr lang="en-GB" sz="1100"/>
        </a:p>
      </xdr:txBody>
    </xdr:sp>
    <xdr:clientData/>
  </xdr:twoCellAnchor>
  <xdr:twoCellAnchor>
    <xdr:from>
      <xdr:col>4</xdr:col>
      <xdr:colOff>78442</xdr:colOff>
      <xdr:row>41</xdr:row>
      <xdr:rowOff>169206</xdr:rowOff>
    </xdr:from>
    <xdr:to>
      <xdr:col>9</xdr:col>
      <xdr:colOff>1176618</xdr:colOff>
      <xdr:row>67</xdr:row>
      <xdr:rowOff>33617</xdr:rowOff>
    </xdr:to>
    <xdr:graphicFrame macro="">
      <xdr:nvGraphicFramePr>
        <xdr:cNvPr id="14" name="Chart 13">
          <a:extLst>
            <a:ext uri="{FF2B5EF4-FFF2-40B4-BE49-F238E27FC236}">
              <a16:creationId xmlns:a16="http://schemas.microsoft.com/office/drawing/2014/main" id="{ADF9785C-456B-449A-9167-22466AC09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56029</xdr:colOff>
      <xdr:row>50</xdr:row>
      <xdr:rowOff>78441</xdr:rowOff>
    </xdr:from>
    <xdr:to>
      <xdr:col>4</xdr:col>
      <xdr:colOff>44824</xdr:colOff>
      <xdr:row>57</xdr:row>
      <xdr:rowOff>145676</xdr:rowOff>
    </xdr:to>
    <xdr:sp macro="" textlink="">
      <xdr:nvSpPr>
        <xdr:cNvPr id="15" name="TextBox 14">
          <a:extLst>
            <a:ext uri="{FF2B5EF4-FFF2-40B4-BE49-F238E27FC236}">
              <a16:creationId xmlns:a16="http://schemas.microsoft.com/office/drawing/2014/main" id="{C63768C2-5DC6-465C-84AF-8EC80BED8365}"/>
            </a:ext>
          </a:extLst>
        </xdr:cNvPr>
        <xdr:cNvSpPr txBox="1"/>
      </xdr:nvSpPr>
      <xdr:spPr>
        <a:xfrm>
          <a:off x="56029" y="9603441"/>
          <a:ext cx="5294220" cy="14007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 'Fortune Cookie' has the lowest profitability</a:t>
          </a:r>
          <a:r>
            <a:rPr lang="en-GB" sz="1400" baseline="0"/>
            <a:t> at £1,830.50</a:t>
          </a:r>
        </a:p>
        <a:p>
          <a:r>
            <a:rPr lang="en-GB" sz="1400" baseline="0"/>
            <a:t>- 'White Chocolate Macadamia Nut' has the highest profitability at £6,844.05</a:t>
          </a:r>
        </a:p>
        <a:p>
          <a:r>
            <a:rPr lang="en-GB" sz="1400" baseline="0"/>
            <a:t>- Overall Profitability £28,050.05</a:t>
          </a:r>
          <a:endParaRPr lang="en-GB" sz="1400"/>
        </a:p>
      </xdr:txBody>
    </xdr:sp>
    <xdr:clientData/>
  </xdr:twoCellAnchor>
  <xdr:twoCellAnchor editAs="oneCell">
    <xdr:from>
      <xdr:col>0</xdr:col>
      <xdr:colOff>33617</xdr:colOff>
      <xdr:row>58</xdr:row>
      <xdr:rowOff>19051</xdr:rowOff>
    </xdr:from>
    <xdr:to>
      <xdr:col>0</xdr:col>
      <xdr:colOff>1826559</xdr:colOff>
      <xdr:row>69</xdr:row>
      <xdr:rowOff>145677</xdr:rowOff>
    </xdr:to>
    <mc:AlternateContent xmlns:mc="http://schemas.openxmlformats.org/markup-compatibility/2006">
      <mc:Choice xmlns:a14="http://schemas.microsoft.com/office/drawing/2010/main" Requires="a14">
        <xdr:graphicFrame macro="">
          <xdr:nvGraphicFramePr>
            <xdr:cNvPr id="16" name="Cookie Name">
              <a:extLst>
                <a:ext uri="{FF2B5EF4-FFF2-40B4-BE49-F238E27FC236}">
                  <a16:creationId xmlns:a16="http://schemas.microsoft.com/office/drawing/2014/main" id="{AB64DEEA-909E-4E2E-A8A2-820430A2E955}"/>
                </a:ext>
              </a:extLst>
            </xdr:cNvPr>
            <xdr:cNvGraphicFramePr/>
          </xdr:nvGraphicFramePr>
          <xdr:xfrm>
            <a:off x="0" y="0"/>
            <a:ext cx="0" cy="0"/>
          </xdr:xfrm>
          <a:graphic>
            <a:graphicData uri="http://schemas.microsoft.com/office/drawing/2010/slicer">
              <sle:slicer xmlns:sle="http://schemas.microsoft.com/office/drawing/2010/slicer" name="Cookie Name"/>
            </a:graphicData>
          </a:graphic>
        </xdr:graphicFrame>
      </mc:Choice>
      <mc:Fallback>
        <xdr:sp macro="" textlink="">
          <xdr:nvSpPr>
            <xdr:cNvPr id="0" name=""/>
            <xdr:cNvSpPr>
              <a:spLocks noTextEdit="1"/>
            </xdr:cNvSpPr>
          </xdr:nvSpPr>
          <xdr:spPr>
            <a:xfrm>
              <a:off x="33617" y="11068051"/>
              <a:ext cx="1792942" cy="22221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190499</xdr:rowOff>
    </xdr:from>
    <xdr:to>
      <xdr:col>9</xdr:col>
      <xdr:colOff>1160499</xdr:colOff>
      <xdr:row>41</xdr:row>
      <xdr:rowOff>134470</xdr:rowOff>
    </xdr:to>
    <xdr:pic>
      <xdr:nvPicPr>
        <xdr:cNvPr id="17" name="Picture 16">
          <a:extLst>
            <a:ext uri="{FF2B5EF4-FFF2-40B4-BE49-F238E27FC236}">
              <a16:creationId xmlns:a16="http://schemas.microsoft.com/office/drawing/2014/main" id="{CC5C46B7-0650-415F-9F2C-E9F38B1471F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4190999"/>
          <a:ext cx="12524945" cy="37539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3</xdr:row>
      <xdr:rowOff>19051</xdr:rowOff>
    </xdr:from>
    <xdr:to>
      <xdr:col>2</xdr:col>
      <xdr:colOff>676275</xdr:colOff>
      <xdr:row>4</xdr:row>
      <xdr:rowOff>171450</xdr:rowOff>
    </xdr:to>
    <xdr:sp macro="" textlink="">
      <xdr:nvSpPr>
        <xdr:cNvPr id="2" name="TextBox 1">
          <a:extLst>
            <a:ext uri="{FF2B5EF4-FFF2-40B4-BE49-F238E27FC236}">
              <a16:creationId xmlns:a16="http://schemas.microsoft.com/office/drawing/2014/main" id="{0A37D8E9-D963-4F0D-BA54-3BB82D5CBBB1}"/>
            </a:ext>
          </a:extLst>
        </xdr:cNvPr>
        <xdr:cNvSpPr txBox="1"/>
      </xdr:nvSpPr>
      <xdr:spPr>
        <a:xfrm>
          <a:off x="28575" y="666751"/>
          <a:ext cx="1866900" cy="3428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Negative Correlation</a:t>
          </a:r>
        </a:p>
      </xdr:txBody>
    </xdr:sp>
    <xdr:clientData/>
  </xdr:twoCellAnchor>
  <xdr:twoCellAnchor>
    <xdr:from>
      <xdr:col>3</xdr:col>
      <xdr:colOff>47625</xdr:colOff>
      <xdr:row>3</xdr:row>
      <xdr:rowOff>33337</xdr:rowOff>
    </xdr:from>
    <xdr:to>
      <xdr:col>6</xdr:col>
      <xdr:colOff>9525</xdr:colOff>
      <xdr:row>5</xdr:row>
      <xdr:rowOff>0</xdr:rowOff>
    </xdr:to>
    <xdr:sp macro="" textlink="">
      <xdr:nvSpPr>
        <xdr:cNvPr id="3" name="TextBox 2">
          <a:extLst>
            <a:ext uri="{FF2B5EF4-FFF2-40B4-BE49-F238E27FC236}">
              <a16:creationId xmlns:a16="http://schemas.microsoft.com/office/drawing/2014/main" id="{BB1D34E5-E5BE-4B32-A405-6945D360C64C}"/>
            </a:ext>
          </a:extLst>
        </xdr:cNvPr>
        <xdr:cNvSpPr txBox="1"/>
      </xdr:nvSpPr>
      <xdr:spPr>
        <a:xfrm>
          <a:off x="2038350" y="681037"/>
          <a:ext cx="1962150" cy="3476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Strong</a:t>
          </a:r>
          <a:r>
            <a:rPr lang="en-GB" sz="1100" baseline="0"/>
            <a:t> positive correlation</a:t>
          </a:r>
          <a:endParaRPr lang="en-GB"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rise%20up%20activities\Final%20Data%20Project\Divine%20Foods%20cookie%20sales%20Project%20(clean+raw).xlsx" TargetMode="External"/><Relationship Id="rId1" Type="http://schemas.openxmlformats.org/officeDocument/2006/relationships/externalLinkPath" Target="file:///E:\rise%20up%20activities\Final%20Data%20Project\Divine%20Foods%20cookie%20sales%20Project%20(clean+ra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ales Clean"/>
      <sheetName val="Sales raw"/>
      <sheetName val="Objectives"/>
      <sheetName val="Exploratory data analysis"/>
      <sheetName val="Excel based analysis"/>
      <sheetName val="Statistical analysis"/>
      <sheetName val="Hypothesis"/>
    </sheetNames>
    <sheetDataSet>
      <sheetData sheetId="0">
        <row r="1">
          <cell r="A1" t="str">
            <v>OrderID</v>
          </cell>
          <cell r="B1" t="str">
            <v>Date</v>
          </cell>
          <cell r="C1" t="str">
            <v>Order Total</v>
          </cell>
          <cell r="D1" t="str">
            <v>Cookie Name</v>
          </cell>
          <cell r="E1" t="str">
            <v>Price Per Cookie</v>
          </cell>
          <cell r="F1" t="str">
            <v>Cost Per Cookie</v>
          </cell>
          <cell r="H1" t="str">
            <v>Quantity Sold</v>
          </cell>
          <cell r="I1" t="str">
            <v>Company</v>
          </cell>
        </row>
        <row r="2">
          <cell r="A2">
            <v>1</v>
          </cell>
          <cell r="B2">
            <v>45206</v>
          </cell>
          <cell r="C2">
            <v>1815</v>
          </cell>
          <cell r="D2" t="str">
            <v>Chocolate Chip</v>
          </cell>
          <cell r="E2">
            <v>5</v>
          </cell>
          <cell r="F2">
            <v>2</v>
          </cell>
          <cell r="H2">
            <v>229</v>
          </cell>
          <cell r="I2" t="str">
            <v>Park &amp; Shop Convenience Stores</v>
          </cell>
        </row>
        <row r="3">
          <cell r="A3">
            <v>1</v>
          </cell>
          <cell r="B3">
            <v>45207</v>
          </cell>
          <cell r="C3">
            <v>1815</v>
          </cell>
          <cell r="D3" t="str">
            <v>Fortune Cookie</v>
          </cell>
          <cell r="E3">
            <v>1</v>
          </cell>
          <cell r="F3">
            <v>0.5</v>
          </cell>
          <cell r="H3">
            <v>160</v>
          </cell>
          <cell r="I3" t="str">
            <v>Park &amp; Shop Convenience Stores</v>
          </cell>
        </row>
        <row r="4">
          <cell r="A4">
            <v>1</v>
          </cell>
          <cell r="B4">
            <v>45208</v>
          </cell>
          <cell r="C4">
            <v>1815</v>
          </cell>
          <cell r="D4" t="str">
            <v>Sugar</v>
          </cell>
          <cell r="E4">
            <v>3</v>
          </cell>
          <cell r="F4">
            <v>1.25</v>
          </cell>
          <cell r="H4">
            <v>30</v>
          </cell>
          <cell r="I4" t="str">
            <v>Park &amp; Shop Convenience Stores</v>
          </cell>
        </row>
        <row r="5">
          <cell r="A5">
            <v>1</v>
          </cell>
          <cell r="B5">
            <v>45209</v>
          </cell>
          <cell r="C5">
            <v>1815</v>
          </cell>
          <cell r="D5" t="str">
            <v>Oatmeal Raisin</v>
          </cell>
          <cell r="E5">
            <v>5</v>
          </cell>
          <cell r="F5">
            <v>2.2000000000000002</v>
          </cell>
          <cell r="H5">
            <v>84</v>
          </cell>
          <cell r="I5" t="str">
            <v>Park &amp; Shop Convenience Stores</v>
          </cell>
        </row>
        <row r="6">
          <cell r="A6">
            <v>2</v>
          </cell>
          <cell r="B6">
            <v>45210</v>
          </cell>
          <cell r="C6">
            <v>964</v>
          </cell>
          <cell r="D6" t="str">
            <v>Snickerdoodle</v>
          </cell>
          <cell r="E6">
            <v>4</v>
          </cell>
          <cell r="F6">
            <v>1.5</v>
          </cell>
          <cell r="H6">
            <v>49</v>
          </cell>
          <cell r="I6" t="str">
            <v>Park &amp; Shop Convenience Stores</v>
          </cell>
        </row>
        <row r="7">
          <cell r="A7">
            <v>2</v>
          </cell>
          <cell r="B7">
            <v>45211</v>
          </cell>
          <cell r="C7">
            <v>964</v>
          </cell>
          <cell r="D7" t="str">
            <v>White Chocolate Macadamia Nut</v>
          </cell>
          <cell r="E7">
            <v>6</v>
          </cell>
          <cell r="F7">
            <v>2.75</v>
          </cell>
          <cell r="H7">
            <v>128</v>
          </cell>
          <cell r="I7" t="str">
            <v>Park &amp; Shop Convenience Stores</v>
          </cell>
        </row>
        <row r="8">
          <cell r="A8">
            <v>3</v>
          </cell>
          <cell r="B8">
            <v>45212</v>
          </cell>
          <cell r="C8">
            <v>2238</v>
          </cell>
          <cell r="D8" t="str">
            <v>Chocolate Chip</v>
          </cell>
          <cell r="E8">
            <v>5</v>
          </cell>
          <cell r="F8">
            <v>2</v>
          </cell>
          <cell r="H8">
            <v>82</v>
          </cell>
          <cell r="I8" t="str">
            <v>ABC Groceries</v>
          </cell>
        </row>
        <row r="9">
          <cell r="A9">
            <v>3</v>
          </cell>
          <cell r="B9">
            <v>45213</v>
          </cell>
          <cell r="C9">
            <v>2238</v>
          </cell>
          <cell r="D9" t="str">
            <v>Sugar</v>
          </cell>
          <cell r="E9">
            <v>3</v>
          </cell>
          <cell r="F9">
            <v>1.25</v>
          </cell>
          <cell r="H9">
            <v>180</v>
          </cell>
          <cell r="I9" t="str">
            <v>ABC Groceries</v>
          </cell>
        </row>
        <row r="10">
          <cell r="A10">
            <v>3</v>
          </cell>
          <cell r="B10">
            <v>45214</v>
          </cell>
          <cell r="C10">
            <v>2238</v>
          </cell>
          <cell r="D10" t="str">
            <v>White Chocolate Macadamia Nut</v>
          </cell>
          <cell r="E10">
            <v>6</v>
          </cell>
          <cell r="F10">
            <v>2.75</v>
          </cell>
          <cell r="H10">
            <v>18</v>
          </cell>
          <cell r="I10" t="str">
            <v>ABC Groceries</v>
          </cell>
        </row>
        <row r="11">
          <cell r="A11">
            <v>3</v>
          </cell>
          <cell r="B11">
            <v>45215</v>
          </cell>
          <cell r="C11">
            <v>2238</v>
          </cell>
          <cell r="D11" t="str">
            <v>Oatmeal Raisin</v>
          </cell>
          <cell r="E11">
            <v>5</v>
          </cell>
          <cell r="F11">
            <v>2.2000000000000002</v>
          </cell>
          <cell r="H11">
            <v>202</v>
          </cell>
          <cell r="I11" t="str">
            <v>ABC Groceries</v>
          </cell>
        </row>
        <row r="12">
          <cell r="A12">
            <v>3</v>
          </cell>
          <cell r="B12">
            <v>45216</v>
          </cell>
          <cell r="C12">
            <v>2238</v>
          </cell>
          <cell r="D12" t="str">
            <v>Fortune Cookie</v>
          </cell>
          <cell r="E12">
            <v>1</v>
          </cell>
          <cell r="F12">
            <v>0.5</v>
          </cell>
          <cell r="H12">
            <v>170</v>
          </cell>
          <cell r="I12" t="str">
            <v>ABC Groceries</v>
          </cell>
        </row>
        <row r="13">
          <cell r="A13">
            <v>4</v>
          </cell>
          <cell r="B13">
            <v>45217</v>
          </cell>
          <cell r="C13">
            <v>737</v>
          </cell>
          <cell r="D13" t="str">
            <v>Snickerdoodle</v>
          </cell>
          <cell r="E13">
            <v>4</v>
          </cell>
          <cell r="F13">
            <v>1.5</v>
          </cell>
          <cell r="H13">
            <v>82</v>
          </cell>
          <cell r="I13" t="str">
            <v>Tres Delicious</v>
          </cell>
        </row>
        <row r="14">
          <cell r="A14">
            <v>4</v>
          </cell>
          <cell r="B14">
            <v>45218</v>
          </cell>
          <cell r="C14">
            <v>737</v>
          </cell>
          <cell r="D14" t="str">
            <v>Oatmeal Raisin</v>
          </cell>
          <cell r="E14">
            <v>5</v>
          </cell>
          <cell r="F14">
            <v>2.2000000000000002</v>
          </cell>
          <cell r="H14">
            <v>25</v>
          </cell>
          <cell r="I14" t="str">
            <v>Tres Delicious</v>
          </cell>
        </row>
        <row r="15">
          <cell r="A15">
            <v>4</v>
          </cell>
          <cell r="B15">
            <v>45219</v>
          </cell>
          <cell r="C15">
            <v>737</v>
          </cell>
          <cell r="D15" t="str">
            <v>Fortune Cookie</v>
          </cell>
          <cell r="E15">
            <v>1</v>
          </cell>
          <cell r="F15">
            <v>0.5</v>
          </cell>
          <cell r="H15">
            <v>209</v>
          </cell>
          <cell r="I15" t="str">
            <v>Tres Delicious</v>
          </cell>
        </row>
        <row r="16">
          <cell r="A16">
            <v>4</v>
          </cell>
          <cell r="B16">
            <v>45220</v>
          </cell>
          <cell r="C16">
            <v>737</v>
          </cell>
          <cell r="D16" t="str">
            <v>Sugar</v>
          </cell>
          <cell r="E16">
            <v>3</v>
          </cell>
          <cell r="F16">
            <v>1.25</v>
          </cell>
          <cell r="H16">
            <v>25</v>
          </cell>
          <cell r="I16" t="str">
            <v>Tres Delicious</v>
          </cell>
        </row>
        <row r="17">
          <cell r="A17">
            <v>5</v>
          </cell>
          <cell r="B17">
            <v>45221</v>
          </cell>
          <cell r="C17">
            <v>569</v>
          </cell>
          <cell r="D17" t="str">
            <v>Sugar</v>
          </cell>
          <cell r="E17">
            <v>3</v>
          </cell>
          <cell r="F17">
            <v>1.25</v>
          </cell>
          <cell r="H17">
            <v>11</v>
          </cell>
          <cell r="I17" t="str">
            <v>Wholesome Foods</v>
          </cell>
        </row>
        <row r="18">
          <cell r="A18">
            <v>5</v>
          </cell>
          <cell r="B18">
            <v>45222</v>
          </cell>
          <cell r="C18">
            <v>569</v>
          </cell>
          <cell r="D18" t="str">
            <v>Chocolate Chip</v>
          </cell>
          <cell r="E18">
            <v>5</v>
          </cell>
          <cell r="F18">
            <v>2</v>
          </cell>
          <cell r="H18">
            <v>46</v>
          </cell>
          <cell r="I18" t="str">
            <v>Wholesome Foods</v>
          </cell>
        </row>
        <row r="19">
          <cell r="A19">
            <v>5</v>
          </cell>
          <cell r="B19">
            <v>45223</v>
          </cell>
          <cell r="C19">
            <v>569</v>
          </cell>
          <cell r="D19" t="str">
            <v>White Chocolate Macadamia Nut</v>
          </cell>
          <cell r="E19">
            <v>6</v>
          </cell>
          <cell r="F19">
            <v>2.75</v>
          </cell>
          <cell r="H19">
            <v>51</v>
          </cell>
          <cell r="I19" t="str">
            <v>Wholesome Foods</v>
          </cell>
        </row>
        <row r="20">
          <cell r="A20">
            <v>6</v>
          </cell>
          <cell r="B20">
            <v>45224</v>
          </cell>
          <cell r="C20">
            <v>1586</v>
          </cell>
          <cell r="D20" t="str">
            <v>Chocolate Chip</v>
          </cell>
          <cell r="E20">
            <v>5</v>
          </cell>
          <cell r="F20">
            <v>2</v>
          </cell>
          <cell r="H20">
            <v>214</v>
          </cell>
          <cell r="I20" t="str">
            <v>Wholesome Foods</v>
          </cell>
        </row>
        <row r="21">
          <cell r="A21">
            <v>6</v>
          </cell>
          <cell r="B21">
            <v>45225</v>
          </cell>
          <cell r="C21">
            <v>1586</v>
          </cell>
          <cell r="D21" t="str">
            <v>Oatmeal Raisin</v>
          </cell>
          <cell r="E21">
            <v>5</v>
          </cell>
          <cell r="F21">
            <v>2.2000000000000002</v>
          </cell>
          <cell r="H21">
            <v>24</v>
          </cell>
          <cell r="I21" t="str">
            <v>Wholesome Foods</v>
          </cell>
        </row>
        <row r="22">
          <cell r="A22">
            <v>6</v>
          </cell>
          <cell r="B22">
            <v>45226</v>
          </cell>
          <cell r="C22">
            <v>1586</v>
          </cell>
          <cell r="D22" t="str">
            <v>White Chocolate Macadamia Nut</v>
          </cell>
          <cell r="E22">
            <v>6</v>
          </cell>
          <cell r="F22">
            <v>2.75</v>
          </cell>
          <cell r="H22">
            <v>66</v>
          </cell>
          <cell r="I22" t="str">
            <v>Wholesome Foods</v>
          </cell>
        </row>
        <row r="23">
          <cell r="A23">
            <v>7</v>
          </cell>
          <cell r="B23">
            <v>45227</v>
          </cell>
          <cell r="C23">
            <v>210</v>
          </cell>
          <cell r="D23" t="str">
            <v>Fortune Cookie</v>
          </cell>
          <cell r="E23">
            <v>1</v>
          </cell>
          <cell r="F23">
            <v>0.5</v>
          </cell>
          <cell r="H23">
            <v>210</v>
          </cell>
          <cell r="I23" t="str">
            <v>Wholesome Foods</v>
          </cell>
        </row>
        <row r="24">
          <cell r="A24">
            <v>8</v>
          </cell>
          <cell r="B24">
            <v>45228</v>
          </cell>
          <cell r="C24">
            <v>2424</v>
          </cell>
          <cell r="D24" t="str">
            <v>Fortune Cookie</v>
          </cell>
          <cell r="E24">
            <v>1</v>
          </cell>
          <cell r="F24">
            <v>0.5</v>
          </cell>
          <cell r="H24">
            <v>114</v>
          </cell>
          <cell r="I24" t="str">
            <v>Park &amp; Shop Convenience Stores</v>
          </cell>
        </row>
        <row r="25">
          <cell r="A25">
            <v>8</v>
          </cell>
          <cell r="B25">
            <v>45229</v>
          </cell>
          <cell r="C25">
            <v>2424</v>
          </cell>
          <cell r="D25" t="str">
            <v>Sugar</v>
          </cell>
          <cell r="E25">
            <v>3</v>
          </cell>
          <cell r="F25">
            <v>1.25</v>
          </cell>
          <cell r="H25">
            <v>106</v>
          </cell>
          <cell r="I25" t="str">
            <v>Park &amp; Shop Convenience Stores</v>
          </cell>
        </row>
        <row r="26">
          <cell r="A26">
            <v>8</v>
          </cell>
          <cell r="B26">
            <v>45230</v>
          </cell>
          <cell r="C26">
            <v>2424</v>
          </cell>
          <cell r="D26" t="str">
            <v>White Chocolate Macadamia Nut</v>
          </cell>
          <cell r="E26">
            <v>6</v>
          </cell>
          <cell r="F26">
            <v>2.75</v>
          </cell>
          <cell r="H26">
            <v>178</v>
          </cell>
          <cell r="I26" t="str">
            <v>Park &amp; Shop Convenience Stores</v>
          </cell>
        </row>
        <row r="27">
          <cell r="A27">
            <v>8</v>
          </cell>
          <cell r="B27">
            <v>45231</v>
          </cell>
          <cell r="C27">
            <v>2424</v>
          </cell>
          <cell r="D27" t="str">
            <v>Oatmeal Raisin</v>
          </cell>
          <cell r="E27">
            <v>5</v>
          </cell>
          <cell r="F27">
            <v>2.2000000000000002</v>
          </cell>
          <cell r="H27">
            <v>36</v>
          </cell>
          <cell r="I27" t="str">
            <v>Park &amp; Shop Convenience Stores</v>
          </cell>
        </row>
        <row r="28">
          <cell r="A28">
            <v>8</v>
          </cell>
          <cell r="B28">
            <v>45232</v>
          </cell>
          <cell r="C28">
            <v>2424</v>
          </cell>
          <cell r="D28" t="str">
            <v>Snickerdoodle</v>
          </cell>
          <cell r="E28">
            <v>4</v>
          </cell>
          <cell r="F28">
            <v>1.5</v>
          </cell>
          <cell r="H28">
            <v>186</v>
          </cell>
          <cell r="I28" t="str">
            <v>Park &amp; Shop Convenience Stores</v>
          </cell>
        </row>
        <row r="29">
          <cell r="A29">
            <v>9</v>
          </cell>
          <cell r="B29">
            <v>45233</v>
          </cell>
          <cell r="C29">
            <v>1982</v>
          </cell>
          <cell r="D29" t="str">
            <v>Fortune Cookie</v>
          </cell>
          <cell r="E29">
            <v>1</v>
          </cell>
          <cell r="F29">
            <v>0.5</v>
          </cell>
          <cell r="H29">
            <v>226</v>
          </cell>
          <cell r="I29" t="str">
            <v>ABC Groceries</v>
          </cell>
        </row>
        <row r="30">
          <cell r="A30">
            <v>9</v>
          </cell>
          <cell r="B30">
            <v>45234</v>
          </cell>
          <cell r="C30">
            <v>1982</v>
          </cell>
          <cell r="D30" t="str">
            <v>Snickerdoodle</v>
          </cell>
          <cell r="E30">
            <v>4</v>
          </cell>
          <cell r="F30">
            <v>1.5</v>
          </cell>
          <cell r="H30">
            <v>99</v>
          </cell>
          <cell r="I30" t="str">
            <v>ABC Groceries</v>
          </cell>
        </row>
        <row r="31">
          <cell r="A31">
            <v>9</v>
          </cell>
          <cell r="B31">
            <v>45235</v>
          </cell>
          <cell r="C31">
            <v>1982</v>
          </cell>
          <cell r="D31" t="str">
            <v>Chocolate Chip</v>
          </cell>
          <cell r="E31">
            <v>5</v>
          </cell>
          <cell r="F31">
            <v>2</v>
          </cell>
          <cell r="H31">
            <v>119</v>
          </cell>
          <cell r="I31" t="str">
            <v>ABC Groceries</v>
          </cell>
        </row>
        <row r="32">
          <cell r="A32">
            <v>9</v>
          </cell>
          <cell r="B32">
            <v>45236</v>
          </cell>
          <cell r="C32">
            <v>1982</v>
          </cell>
          <cell r="D32" t="str">
            <v>Oatmeal Raisin</v>
          </cell>
          <cell r="E32">
            <v>5</v>
          </cell>
          <cell r="F32">
            <v>2.2000000000000002</v>
          </cell>
          <cell r="H32">
            <v>153</v>
          </cell>
          <cell r="I32" t="str">
            <v>ABC Groceries</v>
          </cell>
        </row>
        <row r="33">
          <cell r="A33">
            <v>10</v>
          </cell>
          <cell r="B33">
            <v>45237</v>
          </cell>
          <cell r="C33">
            <v>39</v>
          </cell>
          <cell r="D33" t="str">
            <v>Fortune Cookie</v>
          </cell>
          <cell r="E33">
            <v>1</v>
          </cell>
          <cell r="F33">
            <v>0.5</v>
          </cell>
          <cell r="H33">
            <v>39</v>
          </cell>
          <cell r="I33" t="str">
            <v>Wholesome Foods</v>
          </cell>
        </row>
        <row r="34">
          <cell r="A34">
            <v>11</v>
          </cell>
          <cell r="B34">
            <v>45238</v>
          </cell>
          <cell r="C34">
            <v>1383</v>
          </cell>
          <cell r="D34" t="str">
            <v>White Chocolate Macadamia Nut</v>
          </cell>
          <cell r="E34">
            <v>6</v>
          </cell>
          <cell r="F34">
            <v>2.75</v>
          </cell>
          <cell r="H34">
            <v>65</v>
          </cell>
          <cell r="I34" t="str">
            <v>Park &amp; Shop Convenience Stores</v>
          </cell>
        </row>
        <row r="35">
          <cell r="A35">
            <v>11</v>
          </cell>
          <cell r="B35">
            <v>45239</v>
          </cell>
          <cell r="C35">
            <v>1383</v>
          </cell>
          <cell r="D35" t="str">
            <v>Snickerdoodle</v>
          </cell>
          <cell r="E35">
            <v>4</v>
          </cell>
          <cell r="F35">
            <v>1.5</v>
          </cell>
          <cell r="H35">
            <v>235</v>
          </cell>
          <cell r="I35" t="str">
            <v>Park &amp; Shop Convenience Stores</v>
          </cell>
        </row>
        <row r="36">
          <cell r="A36">
            <v>11</v>
          </cell>
          <cell r="B36">
            <v>45240</v>
          </cell>
          <cell r="C36">
            <v>1383</v>
          </cell>
          <cell r="D36" t="str">
            <v>Fortune Cookie</v>
          </cell>
          <cell r="E36">
            <v>1</v>
          </cell>
          <cell r="F36">
            <v>0.5</v>
          </cell>
          <cell r="H36">
            <v>53</v>
          </cell>
          <cell r="I36" t="str">
            <v>Park &amp; Shop Convenience Stores</v>
          </cell>
        </row>
        <row r="37">
          <cell r="A37">
            <v>12</v>
          </cell>
          <cell r="B37">
            <v>45241</v>
          </cell>
          <cell r="C37">
            <v>1680</v>
          </cell>
          <cell r="D37" t="str">
            <v>Chocolate Chip</v>
          </cell>
          <cell r="E37">
            <v>5</v>
          </cell>
          <cell r="F37">
            <v>2</v>
          </cell>
          <cell r="H37">
            <v>171</v>
          </cell>
          <cell r="I37" t="str">
            <v>Tres Delicious</v>
          </cell>
        </row>
        <row r="38">
          <cell r="A38">
            <v>12</v>
          </cell>
          <cell r="B38">
            <v>45242</v>
          </cell>
          <cell r="C38">
            <v>1680</v>
          </cell>
          <cell r="D38" t="str">
            <v>Sugar</v>
          </cell>
          <cell r="E38">
            <v>3</v>
          </cell>
          <cell r="F38">
            <v>1.25</v>
          </cell>
          <cell r="H38">
            <v>197</v>
          </cell>
          <cell r="I38" t="str">
            <v>Tres Delicious</v>
          </cell>
        </row>
        <row r="39">
          <cell r="A39">
            <v>12</v>
          </cell>
          <cell r="B39">
            <v>45243</v>
          </cell>
          <cell r="C39">
            <v>1680</v>
          </cell>
          <cell r="D39" t="str">
            <v>Fortune Cookie</v>
          </cell>
          <cell r="E39">
            <v>1</v>
          </cell>
          <cell r="F39">
            <v>0.5</v>
          </cell>
          <cell r="H39">
            <v>234</v>
          </cell>
          <cell r="I39" t="str">
            <v>Tres Delicious</v>
          </cell>
        </row>
        <row r="40">
          <cell r="A40">
            <v>13</v>
          </cell>
          <cell r="B40">
            <v>45244</v>
          </cell>
          <cell r="C40">
            <v>3293</v>
          </cell>
          <cell r="D40" t="str">
            <v>Fortune Cookie</v>
          </cell>
          <cell r="E40">
            <v>1</v>
          </cell>
          <cell r="F40">
            <v>0.5</v>
          </cell>
          <cell r="H40">
            <v>193</v>
          </cell>
          <cell r="I40" t="str">
            <v>ACME Bites</v>
          </cell>
        </row>
        <row r="41">
          <cell r="A41">
            <v>13</v>
          </cell>
          <cell r="B41">
            <v>45245</v>
          </cell>
          <cell r="C41">
            <v>3293</v>
          </cell>
          <cell r="D41" t="str">
            <v>Snickerdoodle</v>
          </cell>
          <cell r="E41">
            <v>4</v>
          </cell>
          <cell r="F41">
            <v>1.5</v>
          </cell>
          <cell r="H41">
            <v>225</v>
          </cell>
          <cell r="I41" t="str">
            <v>ACME Bites</v>
          </cell>
        </row>
        <row r="42">
          <cell r="A42">
            <v>13</v>
          </cell>
          <cell r="B42">
            <v>45246</v>
          </cell>
          <cell r="C42">
            <v>3293</v>
          </cell>
          <cell r="D42" t="str">
            <v>Chocolate Chip</v>
          </cell>
          <cell r="E42">
            <v>5</v>
          </cell>
          <cell r="F42">
            <v>2</v>
          </cell>
          <cell r="H42">
            <v>201</v>
          </cell>
          <cell r="I42" t="str">
            <v>ACME Bites</v>
          </cell>
        </row>
        <row r="43">
          <cell r="A43">
            <v>13</v>
          </cell>
          <cell r="B43">
            <v>45247</v>
          </cell>
          <cell r="C43">
            <v>3293</v>
          </cell>
          <cell r="D43" t="str">
            <v>Fortune Cookie</v>
          </cell>
          <cell r="E43">
            <v>1</v>
          </cell>
          <cell r="F43">
            <v>0.5</v>
          </cell>
          <cell r="H43">
            <v>193</v>
          </cell>
          <cell r="I43" t="str">
            <v>ACME Bites</v>
          </cell>
        </row>
        <row r="44">
          <cell r="A44">
            <v>13</v>
          </cell>
          <cell r="B44">
            <v>45248</v>
          </cell>
          <cell r="C44">
            <v>3293</v>
          </cell>
          <cell r="D44" t="str">
            <v>Oatmeal Raisin</v>
          </cell>
          <cell r="E44">
            <v>5</v>
          </cell>
          <cell r="F44">
            <v>2.2000000000000002</v>
          </cell>
          <cell r="H44">
            <v>239</v>
          </cell>
          <cell r="I44" t="str">
            <v>ACME Bites</v>
          </cell>
        </row>
        <row r="45">
          <cell r="A45">
            <v>14</v>
          </cell>
          <cell r="B45">
            <v>45249</v>
          </cell>
          <cell r="C45">
            <v>773</v>
          </cell>
          <cell r="D45" t="str">
            <v>Oatmeal Raisin</v>
          </cell>
          <cell r="E45">
            <v>5</v>
          </cell>
          <cell r="F45">
            <v>2.2000000000000002</v>
          </cell>
          <cell r="H45">
            <v>78</v>
          </cell>
          <cell r="I45" t="str">
            <v>Tres Delicious</v>
          </cell>
        </row>
        <row r="46">
          <cell r="A46">
            <v>14</v>
          </cell>
          <cell r="B46">
            <v>45250</v>
          </cell>
          <cell r="C46">
            <v>773</v>
          </cell>
          <cell r="D46" t="str">
            <v>White Chocolate Macadamia Nut</v>
          </cell>
          <cell r="E46">
            <v>6</v>
          </cell>
          <cell r="F46">
            <v>2.75</v>
          </cell>
          <cell r="H46">
            <v>26</v>
          </cell>
          <cell r="I46" t="str">
            <v>Tres Delicious</v>
          </cell>
        </row>
        <row r="47">
          <cell r="A47">
            <v>14</v>
          </cell>
          <cell r="B47">
            <v>45251</v>
          </cell>
          <cell r="C47">
            <v>773</v>
          </cell>
          <cell r="D47" t="str">
            <v>Fortune Cookie</v>
          </cell>
          <cell r="E47">
            <v>1</v>
          </cell>
          <cell r="F47">
            <v>0.5</v>
          </cell>
          <cell r="H47">
            <v>227</v>
          </cell>
          <cell r="I47" t="str">
            <v>Tres Delicious</v>
          </cell>
        </row>
        <row r="48">
          <cell r="A48">
            <v>15</v>
          </cell>
          <cell r="B48">
            <v>45252</v>
          </cell>
          <cell r="C48">
            <v>1093</v>
          </cell>
          <cell r="D48" t="str">
            <v>Sugar</v>
          </cell>
          <cell r="E48">
            <v>3</v>
          </cell>
          <cell r="F48">
            <v>1.25</v>
          </cell>
          <cell r="H48">
            <v>48</v>
          </cell>
          <cell r="I48" t="str">
            <v>ACME Bites</v>
          </cell>
        </row>
        <row r="49">
          <cell r="A49">
            <v>15</v>
          </cell>
          <cell r="B49">
            <v>45253</v>
          </cell>
          <cell r="C49">
            <v>1093</v>
          </cell>
          <cell r="D49" t="str">
            <v>Oatmeal Raisin</v>
          </cell>
          <cell r="E49">
            <v>5</v>
          </cell>
          <cell r="F49">
            <v>2.2000000000000002</v>
          </cell>
          <cell r="H49">
            <v>109</v>
          </cell>
          <cell r="I49" t="str">
            <v>ACME Bites</v>
          </cell>
        </row>
        <row r="50">
          <cell r="A50">
            <v>15</v>
          </cell>
          <cell r="B50">
            <v>45254</v>
          </cell>
          <cell r="C50">
            <v>1093</v>
          </cell>
          <cell r="D50" t="str">
            <v>Fortune Cookie</v>
          </cell>
          <cell r="E50">
            <v>1</v>
          </cell>
          <cell r="F50">
            <v>0.5</v>
          </cell>
          <cell r="H50">
            <v>99</v>
          </cell>
          <cell r="I50" t="str">
            <v>ACME Bites</v>
          </cell>
        </row>
        <row r="51">
          <cell r="A51">
            <v>15</v>
          </cell>
          <cell r="B51">
            <v>45255</v>
          </cell>
          <cell r="C51">
            <v>1093</v>
          </cell>
          <cell r="D51" t="str">
            <v>Chocolate Chip</v>
          </cell>
          <cell r="E51">
            <v>5</v>
          </cell>
          <cell r="F51">
            <v>2</v>
          </cell>
          <cell r="H51">
            <v>61</v>
          </cell>
          <cell r="I51" t="str">
            <v>ACME Bites</v>
          </cell>
        </row>
        <row r="52">
          <cell r="A52">
            <v>16</v>
          </cell>
          <cell r="B52">
            <v>45256</v>
          </cell>
          <cell r="C52">
            <v>998</v>
          </cell>
          <cell r="D52" t="str">
            <v>White Chocolate Macadamia Nut</v>
          </cell>
          <cell r="E52">
            <v>6</v>
          </cell>
          <cell r="F52">
            <v>2.75</v>
          </cell>
          <cell r="H52">
            <v>129</v>
          </cell>
          <cell r="I52" t="str">
            <v>ABC Groceries</v>
          </cell>
        </row>
        <row r="53">
          <cell r="A53">
            <v>16</v>
          </cell>
          <cell r="B53">
            <v>45257</v>
          </cell>
          <cell r="C53">
            <v>998</v>
          </cell>
          <cell r="D53" t="str">
            <v>Snickerdoodle</v>
          </cell>
          <cell r="E53">
            <v>4</v>
          </cell>
          <cell r="F53">
            <v>1.5</v>
          </cell>
          <cell r="H53">
            <v>56</v>
          </cell>
          <cell r="I53" t="str">
            <v>ABC Groceries</v>
          </cell>
        </row>
        <row r="54">
          <cell r="A54">
            <v>17</v>
          </cell>
          <cell r="B54">
            <v>45258</v>
          </cell>
          <cell r="C54">
            <v>912</v>
          </cell>
          <cell r="D54" t="str">
            <v>Sugar</v>
          </cell>
          <cell r="E54">
            <v>3</v>
          </cell>
          <cell r="F54">
            <v>1.25</v>
          </cell>
          <cell r="H54">
            <v>199</v>
          </cell>
          <cell r="I54" t="str">
            <v>ACME Bites</v>
          </cell>
        </row>
        <row r="55">
          <cell r="A55">
            <v>17</v>
          </cell>
          <cell r="B55">
            <v>45259</v>
          </cell>
          <cell r="C55">
            <v>912</v>
          </cell>
          <cell r="D55" t="str">
            <v>Oatmeal Raisin</v>
          </cell>
          <cell r="E55">
            <v>5</v>
          </cell>
          <cell r="F55">
            <v>2.2000000000000002</v>
          </cell>
          <cell r="H55">
            <v>63</v>
          </cell>
          <cell r="I55" t="str">
            <v>ACME Bites</v>
          </cell>
        </row>
        <row r="56">
          <cell r="A56">
            <v>18</v>
          </cell>
          <cell r="B56">
            <v>45260</v>
          </cell>
          <cell r="C56">
            <v>915</v>
          </cell>
          <cell r="D56" t="str">
            <v>Oatmeal Raisin</v>
          </cell>
          <cell r="E56">
            <v>5</v>
          </cell>
          <cell r="F56">
            <v>2.2000000000000002</v>
          </cell>
          <cell r="H56">
            <v>183</v>
          </cell>
          <cell r="I56" t="str">
            <v>Wholesome Foods</v>
          </cell>
        </row>
        <row r="57">
          <cell r="A57">
            <v>19</v>
          </cell>
          <cell r="B57">
            <v>45261</v>
          </cell>
          <cell r="C57">
            <v>1410</v>
          </cell>
          <cell r="D57" t="str">
            <v>White Chocolate Macadamia Nut</v>
          </cell>
          <cell r="E57">
            <v>6</v>
          </cell>
          <cell r="F57">
            <v>2.75</v>
          </cell>
          <cell r="H57">
            <v>235</v>
          </cell>
          <cell r="I57" t="str">
            <v>ABC Groceries</v>
          </cell>
        </row>
        <row r="58">
          <cell r="A58">
            <v>20</v>
          </cell>
          <cell r="B58">
            <v>45262</v>
          </cell>
          <cell r="C58">
            <v>1955</v>
          </cell>
          <cell r="D58" t="str">
            <v>Oatmeal Raisin</v>
          </cell>
          <cell r="E58">
            <v>5</v>
          </cell>
          <cell r="F58">
            <v>2.2000000000000002</v>
          </cell>
          <cell r="H58">
            <v>147</v>
          </cell>
          <cell r="I58" t="str">
            <v>ABC Groceries</v>
          </cell>
        </row>
        <row r="59">
          <cell r="A59">
            <v>20</v>
          </cell>
          <cell r="B59">
            <v>45263</v>
          </cell>
          <cell r="C59">
            <v>1955</v>
          </cell>
          <cell r="D59" t="str">
            <v>Chocolate Chip</v>
          </cell>
          <cell r="E59">
            <v>5</v>
          </cell>
          <cell r="F59">
            <v>2</v>
          </cell>
          <cell r="H59">
            <v>244</v>
          </cell>
          <cell r="I59" t="str">
            <v>ABC Groceries</v>
          </cell>
        </row>
        <row r="60">
          <cell r="A60">
            <v>21</v>
          </cell>
          <cell r="B60">
            <v>45264</v>
          </cell>
          <cell r="C60">
            <v>74</v>
          </cell>
          <cell r="D60" t="str">
            <v>Fortune Cookie</v>
          </cell>
          <cell r="E60">
            <v>1</v>
          </cell>
          <cell r="F60">
            <v>0.5</v>
          </cell>
          <cell r="H60">
            <v>74</v>
          </cell>
          <cell r="I60" t="str">
            <v>Park &amp; Shop Convenience Stores</v>
          </cell>
        </row>
        <row r="61">
          <cell r="A61">
            <v>22</v>
          </cell>
          <cell r="B61">
            <v>45265</v>
          </cell>
          <cell r="C61">
            <v>1744</v>
          </cell>
          <cell r="D61" t="str">
            <v>Fortune Cookie</v>
          </cell>
          <cell r="E61">
            <v>1</v>
          </cell>
          <cell r="F61">
            <v>0.5</v>
          </cell>
          <cell r="H61">
            <v>141</v>
          </cell>
          <cell r="I61" t="str">
            <v>Wholesome Foods</v>
          </cell>
        </row>
        <row r="62">
          <cell r="A62">
            <v>22</v>
          </cell>
          <cell r="B62">
            <v>45266</v>
          </cell>
          <cell r="C62">
            <v>1744</v>
          </cell>
          <cell r="D62" t="str">
            <v>Sugar</v>
          </cell>
          <cell r="E62">
            <v>3</v>
          </cell>
          <cell r="F62">
            <v>1.25</v>
          </cell>
          <cell r="H62">
            <v>241</v>
          </cell>
          <cell r="I62" t="str">
            <v>Wholesome Foods</v>
          </cell>
        </row>
        <row r="63">
          <cell r="A63">
            <v>22</v>
          </cell>
          <cell r="B63">
            <v>45267</v>
          </cell>
          <cell r="C63">
            <v>1744</v>
          </cell>
          <cell r="D63" t="str">
            <v>Oatmeal Raisin</v>
          </cell>
          <cell r="E63">
            <v>5</v>
          </cell>
          <cell r="F63">
            <v>2.2000000000000002</v>
          </cell>
          <cell r="H63">
            <v>176</v>
          </cell>
          <cell r="I63" t="str">
            <v>Wholesome Foods</v>
          </cell>
        </row>
        <row r="64">
          <cell r="A64">
            <v>23</v>
          </cell>
          <cell r="B64">
            <v>45268</v>
          </cell>
          <cell r="C64">
            <v>1776</v>
          </cell>
          <cell r="D64" t="str">
            <v>Chocolate Chip</v>
          </cell>
          <cell r="E64">
            <v>5</v>
          </cell>
          <cell r="F64">
            <v>2</v>
          </cell>
          <cell r="H64">
            <v>132</v>
          </cell>
          <cell r="I64" t="str">
            <v>ABC Groceries</v>
          </cell>
        </row>
        <row r="65">
          <cell r="A65">
            <v>23</v>
          </cell>
          <cell r="B65">
            <v>45269</v>
          </cell>
          <cell r="C65">
            <v>1776</v>
          </cell>
          <cell r="D65" t="str">
            <v>Snickerdoodle</v>
          </cell>
          <cell r="E65">
            <v>4</v>
          </cell>
          <cell r="F65">
            <v>1.5</v>
          </cell>
          <cell r="H65">
            <v>27</v>
          </cell>
          <cell r="I65" t="str">
            <v>ABC Groceries</v>
          </cell>
        </row>
        <row r="66">
          <cell r="A66">
            <v>23</v>
          </cell>
          <cell r="B66">
            <v>45270</v>
          </cell>
          <cell r="C66">
            <v>1776</v>
          </cell>
          <cell r="D66" t="str">
            <v>White Chocolate Macadamia Nut</v>
          </cell>
          <cell r="E66">
            <v>6</v>
          </cell>
          <cell r="F66">
            <v>2.75</v>
          </cell>
          <cell r="H66">
            <v>168</v>
          </cell>
          <cell r="I66" t="str">
            <v>ABC Groceries</v>
          </cell>
        </row>
        <row r="67">
          <cell r="A67">
            <v>24</v>
          </cell>
          <cell r="B67">
            <v>45271</v>
          </cell>
          <cell r="C67">
            <v>1829</v>
          </cell>
          <cell r="D67" t="str">
            <v>Sugar</v>
          </cell>
          <cell r="E67">
            <v>3</v>
          </cell>
          <cell r="F67">
            <v>1.25</v>
          </cell>
          <cell r="H67">
            <v>122</v>
          </cell>
          <cell r="I67" t="str">
            <v>ACME Bites</v>
          </cell>
        </row>
        <row r="68">
          <cell r="A68">
            <v>24</v>
          </cell>
          <cell r="B68">
            <v>45272</v>
          </cell>
          <cell r="C68">
            <v>1829</v>
          </cell>
          <cell r="D68" t="str">
            <v>White Chocolate Macadamia Nut</v>
          </cell>
          <cell r="E68">
            <v>6</v>
          </cell>
          <cell r="F68">
            <v>2.75</v>
          </cell>
          <cell r="H68">
            <v>214</v>
          </cell>
          <cell r="I68" t="str">
            <v>ACME Bites</v>
          </cell>
        </row>
        <row r="69">
          <cell r="A69">
            <v>24</v>
          </cell>
          <cell r="B69">
            <v>45273</v>
          </cell>
          <cell r="C69">
            <v>1829</v>
          </cell>
          <cell r="D69" t="str">
            <v>Fortune Cookie</v>
          </cell>
          <cell r="E69">
            <v>1</v>
          </cell>
          <cell r="F69">
            <v>0.5</v>
          </cell>
          <cell r="H69">
            <v>179</v>
          </cell>
          <cell r="I69" t="str">
            <v>ACME Bites</v>
          </cell>
        </row>
        <row r="70">
          <cell r="A70">
            <v>25</v>
          </cell>
          <cell r="B70">
            <v>45274</v>
          </cell>
          <cell r="C70">
            <v>1113</v>
          </cell>
          <cell r="D70" t="str">
            <v>Fortune Cookie</v>
          </cell>
          <cell r="E70">
            <v>1</v>
          </cell>
          <cell r="F70">
            <v>0.5</v>
          </cell>
          <cell r="H70">
            <v>239</v>
          </cell>
          <cell r="I70" t="str">
            <v>Wholesome Foods</v>
          </cell>
        </row>
        <row r="71">
          <cell r="A71">
            <v>25</v>
          </cell>
          <cell r="B71">
            <v>45275</v>
          </cell>
          <cell r="C71">
            <v>1113</v>
          </cell>
          <cell r="D71" t="str">
            <v>Oatmeal Raisin</v>
          </cell>
          <cell r="E71">
            <v>5</v>
          </cell>
          <cell r="F71">
            <v>2.2000000000000002</v>
          </cell>
          <cell r="H71">
            <v>42</v>
          </cell>
          <cell r="I71" t="str">
            <v>Wholesome Foods</v>
          </cell>
        </row>
        <row r="72">
          <cell r="A72">
            <v>25</v>
          </cell>
          <cell r="B72">
            <v>45276</v>
          </cell>
          <cell r="C72">
            <v>1113</v>
          </cell>
          <cell r="D72" t="str">
            <v>Snickerdoodle</v>
          </cell>
          <cell r="E72">
            <v>4</v>
          </cell>
          <cell r="F72">
            <v>1.5</v>
          </cell>
          <cell r="H72">
            <v>166</v>
          </cell>
          <cell r="I72" t="str">
            <v>Wholesome Foods</v>
          </cell>
        </row>
        <row r="73">
          <cell r="A73">
            <v>26</v>
          </cell>
          <cell r="B73">
            <v>45277</v>
          </cell>
          <cell r="C73">
            <v>171</v>
          </cell>
          <cell r="D73" t="str">
            <v>Fortune Cookie</v>
          </cell>
          <cell r="E73">
            <v>1</v>
          </cell>
          <cell r="F73">
            <v>0.5</v>
          </cell>
          <cell r="H73">
            <v>171</v>
          </cell>
          <cell r="I73" t="str">
            <v>ACME Bites</v>
          </cell>
        </row>
        <row r="74">
          <cell r="A74">
            <v>27</v>
          </cell>
          <cell r="B74">
            <v>45278</v>
          </cell>
          <cell r="C74">
            <v>1291</v>
          </cell>
          <cell r="D74" t="str">
            <v>Chocolate Chip</v>
          </cell>
          <cell r="E74">
            <v>5</v>
          </cell>
          <cell r="F74">
            <v>2</v>
          </cell>
          <cell r="H74">
            <v>179</v>
          </cell>
          <cell r="I74" t="str">
            <v>ACME Bites</v>
          </cell>
        </row>
        <row r="75">
          <cell r="A75">
            <v>27</v>
          </cell>
          <cell r="B75">
            <v>45279</v>
          </cell>
          <cell r="C75">
            <v>1291</v>
          </cell>
          <cell r="D75" t="str">
            <v>White Chocolate Macadamia Nut</v>
          </cell>
          <cell r="E75">
            <v>6</v>
          </cell>
          <cell r="F75">
            <v>2.75</v>
          </cell>
          <cell r="H75">
            <v>66</v>
          </cell>
          <cell r="I75" t="str">
            <v>ACME Bites</v>
          </cell>
        </row>
        <row r="76">
          <cell r="A76">
            <v>28</v>
          </cell>
          <cell r="B76">
            <v>45280</v>
          </cell>
          <cell r="C76">
            <v>2060</v>
          </cell>
          <cell r="D76" t="str">
            <v>White Chocolate Macadamia Nut</v>
          </cell>
          <cell r="E76">
            <v>6</v>
          </cell>
          <cell r="F76">
            <v>2.75</v>
          </cell>
          <cell r="H76">
            <v>168</v>
          </cell>
          <cell r="I76" t="str">
            <v>Wholesome Foods</v>
          </cell>
        </row>
        <row r="77">
          <cell r="A77">
            <v>28</v>
          </cell>
          <cell r="B77">
            <v>45281</v>
          </cell>
          <cell r="C77">
            <v>2060</v>
          </cell>
          <cell r="D77" t="str">
            <v>Snickerdoodle</v>
          </cell>
          <cell r="E77">
            <v>4</v>
          </cell>
          <cell r="F77">
            <v>1.5</v>
          </cell>
          <cell r="H77">
            <v>134</v>
          </cell>
          <cell r="I77" t="str">
            <v>Wholesome Foods</v>
          </cell>
        </row>
        <row r="78">
          <cell r="A78">
            <v>28</v>
          </cell>
          <cell r="B78">
            <v>45282</v>
          </cell>
          <cell r="C78">
            <v>2060</v>
          </cell>
          <cell r="D78" t="str">
            <v>Sugar</v>
          </cell>
          <cell r="E78">
            <v>3</v>
          </cell>
          <cell r="F78">
            <v>1.25</v>
          </cell>
          <cell r="H78">
            <v>172</v>
          </cell>
          <cell r="I78" t="str">
            <v>Wholesome Foods</v>
          </cell>
        </row>
        <row r="79">
          <cell r="A79">
            <v>29</v>
          </cell>
          <cell r="B79">
            <v>45283</v>
          </cell>
          <cell r="C79">
            <v>1263</v>
          </cell>
          <cell r="D79" t="str">
            <v>Snickerdoodle</v>
          </cell>
          <cell r="E79">
            <v>4</v>
          </cell>
          <cell r="F79">
            <v>1.5</v>
          </cell>
          <cell r="H79">
            <v>80</v>
          </cell>
          <cell r="I79" t="str">
            <v>Park &amp; Shop Convenience Stores</v>
          </cell>
        </row>
        <row r="80">
          <cell r="A80">
            <v>29</v>
          </cell>
          <cell r="B80">
            <v>45284</v>
          </cell>
          <cell r="C80">
            <v>1263</v>
          </cell>
          <cell r="D80" t="str">
            <v>Sugar</v>
          </cell>
          <cell r="E80">
            <v>3</v>
          </cell>
          <cell r="F80">
            <v>1.25</v>
          </cell>
          <cell r="H80">
            <v>94</v>
          </cell>
          <cell r="I80" t="str">
            <v>Park &amp; Shop Convenience Stores</v>
          </cell>
        </row>
        <row r="81">
          <cell r="A81">
            <v>29</v>
          </cell>
          <cell r="B81">
            <v>45285</v>
          </cell>
          <cell r="C81">
            <v>1263</v>
          </cell>
          <cell r="D81" t="str">
            <v>Oatmeal Raisin</v>
          </cell>
          <cell r="E81">
            <v>5</v>
          </cell>
          <cell r="F81">
            <v>2.2000000000000002</v>
          </cell>
          <cell r="H81">
            <v>96</v>
          </cell>
          <cell r="I81" t="str">
            <v>Park &amp; Shop Convenience Stores</v>
          </cell>
        </row>
        <row r="82">
          <cell r="A82">
            <v>29</v>
          </cell>
          <cell r="B82">
            <v>45286</v>
          </cell>
          <cell r="C82">
            <v>1263</v>
          </cell>
          <cell r="D82" t="str">
            <v>White Chocolate Macadamia Nut</v>
          </cell>
          <cell r="E82">
            <v>6</v>
          </cell>
          <cell r="F82">
            <v>2.75</v>
          </cell>
          <cell r="H82">
            <v>17</v>
          </cell>
          <cell r="I82" t="str">
            <v>Park &amp; Shop Convenience Stores</v>
          </cell>
        </row>
        <row r="83">
          <cell r="A83">
            <v>29</v>
          </cell>
          <cell r="B83">
            <v>45287</v>
          </cell>
          <cell r="C83">
            <v>1263</v>
          </cell>
          <cell r="D83" t="str">
            <v>Fortune Cookie</v>
          </cell>
          <cell r="E83">
            <v>1</v>
          </cell>
          <cell r="F83">
            <v>0.5</v>
          </cell>
          <cell r="H83">
            <v>79</v>
          </cell>
          <cell r="I83" t="str">
            <v>Park &amp; Shop Convenience Stores</v>
          </cell>
        </row>
        <row r="84">
          <cell r="A84">
            <v>30</v>
          </cell>
          <cell r="B84">
            <v>45288</v>
          </cell>
          <cell r="C84">
            <v>2117</v>
          </cell>
          <cell r="D84" t="str">
            <v>Sugar</v>
          </cell>
          <cell r="E84">
            <v>3</v>
          </cell>
          <cell r="F84">
            <v>1.25</v>
          </cell>
          <cell r="H84">
            <v>152</v>
          </cell>
          <cell r="I84" t="str">
            <v>Tres Delicious</v>
          </cell>
        </row>
        <row r="85">
          <cell r="A85">
            <v>30</v>
          </cell>
          <cell r="B85">
            <v>45289</v>
          </cell>
          <cell r="C85">
            <v>2117</v>
          </cell>
          <cell r="D85" t="str">
            <v>Chocolate Chip</v>
          </cell>
          <cell r="E85">
            <v>5</v>
          </cell>
          <cell r="F85">
            <v>2</v>
          </cell>
          <cell r="H85">
            <v>169</v>
          </cell>
          <cell r="I85" t="str">
            <v>Tres Delicious</v>
          </cell>
        </row>
        <row r="86">
          <cell r="A86">
            <v>30</v>
          </cell>
          <cell r="B86">
            <v>45290</v>
          </cell>
          <cell r="C86">
            <v>2117</v>
          </cell>
          <cell r="D86" t="str">
            <v>Snickerdoodle</v>
          </cell>
          <cell r="E86">
            <v>4</v>
          </cell>
          <cell r="F86">
            <v>1.5</v>
          </cell>
          <cell r="H86">
            <v>204</v>
          </cell>
          <cell r="I86" t="str">
            <v>Tres Delicious</v>
          </cell>
        </row>
        <row r="87">
          <cell r="A87">
            <v>31</v>
          </cell>
          <cell r="B87">
            <v>45291</v>
          </cell>
          <cell r="C87">
            <v>1900</v>
          </cell>
          <cell r="D87" t="str">
            <v>Chocolate Chip</v>
          </cell>
          <cell r="E87">
            <v>5</v>
          </cell>
          <cell r="F87">
            <v>2</v>
          </cell>
          <cell r="H87">
            <v>151</v>
          </cell>
          <cell r="I87" t="str">
            <v>ABC Groceries</v>
          </cell>
        </row>
        <row r="88">
          <cell r="A88">
            <v>31</v>
          </cell>
          <cell r="B88">
            <v>45292</v>
          </cell>
          <cell r="C88">
            <v>1900</v>
          </cell>
          <cell r="D88" t="str">
            <v>Oatmeal Raisin</v>
          </cell>
          <cell r="E88">
            <v>5</v>
          </cell>
          <cell r="F88">
            <v>2.2000000000000002</v>
          </cell>
          <cell r="H88">
            <v>229</v>
          </cell>
          <cell r="I88" t="str">
            <v>ABC Groceries</v>
          </cell>
        </row>
        <row r="89">
          <cell r="A89">
            <v>32</v>
          </cell>
          <cell r="B89">
            <v>45293</v>
          </cell>
          <cell r="C89">
            <v>2847</v>
          </cell>
          <cell r="D89" t="str">
            <v>Oatmeal Raisin</v>
          </cell>
          <cell r="E89">
            <v>5</v>
          </cell>
          <cell r="F89">
            <v>2.2000000000000002</v>
          </cell>
          <cell r="H89">
            <v>128</v>
          </cell>
          <cell r="I89" t="str">
            <v>Park &amp; Shop Convenience Stores</v>
          </cell>
        </row>
        <row r="90">
          <cell r="A90">
            <v>32</v>
          </cell>
          <cell r="B90">
            <v>45294</v>
          </cell>
          <cell r="C90">
            <v>2847</v>
          </cell>
          <cell r="D90" t="str">
            <v>Chocolate Chip</v>
          </cell>
          <cell r="E90">
            <v>5</v>
          </cell>
          <cell r="F90">
            <v>2</v>
          </cell>
          <cell r="H90">
            <v>93</v>
          </cell>
          <cell r="I90" t="str">
            <v>Park &amp; Shop Convenience Stores</v>
          </cell>
        </row>
        <row r="91">
          <cell r="A91">
            <v>32</v>
          </cell>
          <cell r="B91">
            <v>45295</v>
          </cell>
          <cell r="C91">
            <v>2847</v>
          </cell>
          <cell r="D91" t="str">
            <v>Snickerdoodle</v>
          </cell>
          <cell r="E91">
            <v>4</v>
          </cell>
          <cell r="F91">
            <v>1.5</v>
          </cell>
          <cell r="H91">
            <v>122</v>
          </cell>
          <cell r="I91" t="str">
            <v>Park &amp; Shop Convenience Stores</v>
          </cell>
        </row>
        <row r="92">
          <cell r="A92">
            <v>32</v>
          </cell>
          <cell r="B92">
            <v>45296</v>
          </cell>
          <cell r="C92">
            <v>2847</v>
          </cell>
          <cell r="D92" t="str">
            <v>White Chocolate Macadamia Nut</v>
          </cell>
          <cell r="E92">
            <v>6</v>
          </cell>
          <cell r="F92">
            <v>2.75</v>
          </cell>
          <cell r="H92">
            <v>209</v>
          </cell>
          <cell r="I92" t="str">
            <v>Park &amp; Shop Convenience Stores</v>
          </cell>
        </row>
        <row r="93">
          <cell r="A93">
            <v>33</v>
          </cell>
          <cell r="B93">
            <v>45297</v>
          </cell>
          <cell r="C93">
            <v>2159</v>
          </cell>
          <cell r="D93" t="str">
            <v>Sugar</v>
          </cell>
          <cell r="E93">
            <v>3</v>
          </cell>
          <cell r="F93">
            <v>1.25</v>
          </cell>
          <cell r="H93">
            <v>202</v>
          </cell>
          <cell r="I93" t="str">
            <v>ACME Bites</v>
          </cell>
        </row>
        <row r="94">
          <cell r="A94">
            <v>33</v>
          </cell>
          <cell r="B94">
            <v>45298</v>
          </cell>
          <cell r="C94">
            <v>2159</v>
          </cell>
          <cell r="D94" t="str">
            <v>Oatmeal Raisin</v>
          </cell>
          <cell r="E94">
            <v>5</v>
          </cell>
          <cell r="F94">
            <v>2.2000000000000002</v>
          </cell>
          <cell r="H94">
            <v>103</v>
          </cell>
          <cell r="I94" t="str">
            <v>ACME Bites</v>
          </cell>
        </row>
        <row r="95">
          <cell r="A95">
            <v>33</v>
          </cell>
          <cell r="B95">
            <v>45299</v>
          </cell>
          <cell r="C95">
            <v>2159</v>
          </cell>
          <cell r="D95" t="str">
            <v>White Chocolate Macadamia Nut</v>
          </cell>
          <cell r="E95">
            <v>6</v>
          </cell>
          <cell r="F95">
            <v>2.75</v>
          </cell>
          <cell r="H95">
            <v>173</v>
          </cell>
          <cell r="I95" t="str">
            <v>ACME Bites</v>
          </cell>
        </row>
        <row r="96">
          <cell r="A96">
            <v>34</v>
          </cell>
          <cell r="B96">
            <v>45300</v>
          </cell>
          <cell r="C96">
            <v>1196</v>
          </cell>
          <cell r="D96" t="str">
            <v>Fortune Cookie</v>
          </cell>
          <cell r="E96">
            <v>1</v>
          </cell>
          <cell r="F96">
            <v>0.5</v>
          </cell>
          <cell r="H96">
            <v>196</v>
          </cell>
          <cell r="I96" t="str">
            <v>ABC Groceries</v>
          </cell>
        </row>
        <row r="97">
          <cell r="A97">
            <v>34</v>
          </cell>
          <cell r="B97">
            <v>45301</v>
          </cell>
          <cell r="C97">
            <v>1196</v>
          </cell>
          <cell r="D97" t="str">
            <v>Chocolate Chip</v>
          </cell>
          <cell r="E97">
            <v>5</v>
          </cell>
          <cell r="F97">
            <v>2</v>
          </cell>
          <cell r="H97">
            <v>200</v>
          </cell>
          <cell r="I97" t="str">
            <v>ABC Groceries</v>
          </cell>
        </row>
        <row r="98">
          <cell r="A98">
            <v>35</v>
          </cell>
          <cell r="B98">
            <v>45302</v>
          </cell>
          <cell r="C98">
            <v>1165</v>
          </cell>
          <cell r="D98" t="str">
            <v>Sugar</v>
          </cell>
          <cell r="E98">
            <v>3</v>
          </cell>
          <cell r="F98">
            <v>1.25</v>
          </cell>
          <cell r="H98">
            <v>113</v>
          </cell>
          <cell r="I98" t="str">
            <v>Park &amp; Shop Convenience Stores</v>
          </cell>
        </row>
        <row r="99">
          <cell r="A99">
            <v>35</v>
          </cell>
          <cell r="B99">
            <v>45303</v>
          </cell>
          <cell r="C99">
            <v>1165</v>
          </cell>
          <cell r="D99" t="str">
            <v>Oatmeal Raisin</v>
          </cell>
          <cell r="E99">
            <v>5</v>
          </cell>
          <cell r="F99">
            <v>2.2000000000000002</v>
          </cell>
          <cell r="H99">
            <v>34</v>
          </cell>
          <cell r="I99" t="str">
            <v>Park &amp; Shop Convenience Stores</v>
          </cell>
        </row>
        <row r="100">
          <cell r="A100">
            <v>35</v>
          </cell>
          <cell r="B100">
            <v>45304</v>
          </cell>
          <cell r="C100">
            <v>1165</v>
          </cell>
          <cell r="D100" t="str">
            <v>Snickerdoodle</v>
          </cell>
          <cell r="E100">
            <v>4</v>
          </cell>
          <cell r="F100">
            <v>1.5</v>
          </cell>
          <cell r="H100">
            <v>164</v>
          </cell>
          <cell r="I100" t="str">
            <v>Park &amp; Shop Convenience Stores</v>
          </cell>
        </row>
        <row r="101">
          <cell r="A101">
            <v>36</v>
          </cell>
          <cell r="B101">
            <v>45305</v>
          </cell>
          <cell r="C101">
            <v>1391</v>
          </cell>
          <cell r="D101" t="str">
            <v>Chocolate Chip</v>
          </cell>
          <cell r="E101">
            <v>5</v>
          </cell>
          <cell r="F101">
            <v>2</v>
          </cell>
          <cell r="H101">
            <v>116</v>
          </cell>
          <cell r="I101" t="str">
            <v>Wholesome Foods</v>
          </cell>
        </row>
        <row r="102">
          <cell r="A102">
            <v>36</v>
          </cell>
          <cell r="B102">
            <v>45306</v>
          </cell>
          <cell r="C102">
            <v>1391</v>
          </cell>
          <cell r="D102" t="str">
            <v>Snickerdoodle</v>
          </cell>
          <cell r="E102">
            <v>4</v>
          </cell>
          <cell r="F102">
            <v>1.5</v>
          </cell>
          <cell r="H102">
            <v>127</v>
          </cell>
          <cell r="I102" t="str">
            <v>Wholesome Foods</v>
          </cell>
        </row>
        <row r="103">
          <cell r="A103">
            <v>36</v>
          </cell>
          <cell r="B103">
            <v>45307</v>
          </cell>
          <cell r="C103">
            <v>1391</v>
          </cell>
          <cell r="D103" t="str">
            <v>Sugar</v>
          </cell>
          <cell r="E103">
            <v>3</v>
          </cell>
          <cell r="F103">
            <v>1.25</v>
          </cell>
          <cell r="H103">
            <v>101</v>
          </cell>
          <cell r="I103" t="str">
            <v>Wholesome Foods</v>
          </cell>
        </row>
        <row r="104">
          <cell r="A104">
            <v>37</v>
          </cell>
          <cell r="B104">
            <v>45308</v>
          </cell>
          <cell r="C104">
            <v>1415</v>
          </cell>
          <cell r="D104" t="str">
            <v>Chocolate Chip</v>
          </cell>
          <cell r="E104">
            <v>5</v>
          </cell>
          <cell r="F104">
            <v>2</v>
          </cell>
          <cell r="H104">
            <v>136</v>
          </cell>
          <cell r="I104" t="str">
            <v>ABC Groceries</v>
          </cell>
        </row>
        <row r="105">
          <cell r="A105">
            <v>37</v>
          </cell>
          <cell r="B105">
            <v>45309</v>
          </cell>
          <cell r="C105">
            <v>1415</v>
          </cell>
          <cell r="D105" t="str">
            <v>Sugar</v>
          </cell>
          <cell r="E105">
            <v>3</v>
          </cell>
          <cell r="F105">
            <v>1.25</v>
          </cell>
          <cell r="H105">
            <v>245</v>
          </cell>
          <cell r="I105" t="str">
            <v>ABC Groceries</v>
          </cell>
        </row>
        <row r="106">
          <cell r="A106">
            <v>38</v>
          </cell>
          <cell r="B106">
            <v>45310</v>
          </cell>
          <cell r="C106">
            <v>685</v>
          </cell>
          <cell r="D106" t="str">
            <v>Chocolate Chip</v>
          </cell>
          <cell r="E106">
            <v>5</v>
          </cell>
          <cell r="F106">
            <v>2</v>
          </cell>
          <cell r="H106">
            <v>137</v>
          </cell>
          <cell r="I106" t="str">
            <v>Tres Delicious</v>
          </cell>
        </row>
        <row r="107">
          <cell r="A107">
            <v>39</v>
          </cell>
          <cell r="B107">
            <v>45311</v>
          </cell>
          <cell r="C107">
            <v>1094</v>
          </cell>
          <cell r="D107" t="str">
            <v>Snickerdoodle</v>
          </cell>
          <cell r="E107">
            <v>4</v>
          </cell>
          <cell r="F107">
            <v>1.5</v>
          </cell>
          <cell r="H107">
            <v>14</v>
          </cell>
          <cell r="I107" t="str">
            <v>Park &amp; Shop Convenience Stores</v>
          </cell>
        </row>
        <row r="108">
          <cell r="A108">
            <v>39</v>
          </cell>
          <cell r="B108">
            <v>45312</v>
          </cell>
          <cell r="C108">
            <v>1094</v>
          </cell>
          <cell r="D108" t="str">
            <v>White Chocolate Macadamia Nut</v>
          </cell>
          <cell r="E108">
            <v>6</v>
          </cell>
          <cell r="F108">
            <v>2.75</v>
          </cell>
          <cell r="H108">
            <v>173</v>
          </cell>
          <cell r="I108" t="str">
            <v>Park &amp; Shop Convenience Stores</v>
          </cell>
        </row>
        <row r="109">
          <cell r="A109">
            <v>40</v>
          </cell>
          <cell r="B109">
            <v>45313</v>
          </cell>
          <cell r="C109">
            <v>487</v>
          </cell>
          <cell r="D109" t="str">
            <v>Snickerdoodle</v>
          </cell>
          <cell r="E109">
            <v>4</v>
          </cell>
          <cell r="F109">
            <v>1.5</v>
          </cell>
          <cell r="H109">
            <v>13</v>
          </cell>
          <cell r="I109" t="str">
            <v>Tres Delicious</v>
          </cell>
        </row>
        <row r="110">
          <cell r="A110">
            <v>40</v>
          </cell>
          <cell r="B110">
            <v>45314</v>
          </cell>
          <cell r="C110">
            <v>487</v>
          </cell>
          <cell r="D110" t="str">
            <v>Oatmeal Raisin</v>
          </cell>
          <cell r="E110">
            <v>5</v>
          </cell>
          <cell r="F110">
            <v>2.2000000000000002</v>
          </cell>
          <cell r="H110">
            <v>87</v>
          </cell>
          <cell r="I110" t="str">
            <v>Tres Delicious</v>
          </cell>
        </row>
        <row r="111">
          <cell r="A111">
            <v>41</v>
          </cell>
          <cell r="B111">
            <v>45315</v>
          </cell>
          <cell r="C111">
            <v>240</v>
          </cell>
          <cell r="D111" t="str">
            <v>Chocolate Chip</v>
          </cell>
          <cell r="E111">
            <v>5</v>
          </cell>
          <cell r="F111">
            <v>2</v>
          </cell>
          <cell r="H111">
            <v>48</v>
          </cell>
          <cell r="I111" t="str">
            <v>Park &amp; Shop Convenience Stores</v>
          </cell>
        </row>
        <row r="112">
          <cell r="A112">
            <v>42</v>
          </cell>
          <cell r="B112">
            <v>45316</v>
          </cell>
          <cell r="C112">
            <v>1351</v>
          </cell>
          <cell r="D112" t="str">
            <v>Fortune Cookie</v>
          </cell>
          <cell r="E112">
            <v>1</v>
          </cell>
          <cell r="F112">
            <v>0.5</v>
          </cell>
          <cell r="H112">
            <v>123</v>
          </cell>
          <cell r="I112" t="str">
            <v>Tres Delicious</v>
          </cell>
        </row>
        <row r="113">
          <cell r="A113">
            <v>42</v>
          </cell>
          <cell r="B113">
            <v>45317</v>
          </cell>
          <cell r="C113">
            <v>1351</v>
          </cell>
          <cell r="D113" t="str">
            <v>Snickerdoodle</v>
          </cell>
          <cell r="E113">
            <v>4</v>
          </cell>
          <cell r="F113">
            <v>1.5</v>
          </cell>
          <cell r="H113">
            <v>217</v>
          </cell>
          <cell r="I113" t="str">
            <v>Tres Delicious</v>
          </cell>
        </row>
        <row r="114">
          <cell r="A114">
            <v>42</v>
          </cell>
          <cell r="B114">
            <v>45318</v>
          </cell>
          <cell r="C114">
            <v>1351</v>
          </cell>
          <cell r="D114" t="str">
            <v>Sugar</v>
          </cell>
          <cell r="E114">
            <v>3</v>
          </cell>
          <cell r="F114">
            <v>1.25</v>
          </cell>
          <cell r="H114">
            <v>120</v>
          </cell>
          <cell r="I114" t="str">
            <v>Tres Delicious</v>
          </cell>
        </row>
        <row r="115">
          <cell r="A115">
            <v>43</v>
          </cell>
          <cell r="B115">
            <v>45319</v>
          </cell>
          <cell r="C115">
            <v>3518</v>
          </cell>
          <cell r="D115" t="str">
            <v>Oatmeal Raisin</v>
          </cell>
          <cell r="E115">
            <v>5</v>
          </cell>
          <cell r="F115">
            <v>2.2000000000000002</v>
          </cell>
          <cell r="H115">
            <v>125</v>
          </cell>
          <cell r="I115" t="str">
            <v>Park &amp; Shop Convenience Stores</v>
          </cell>
        </row>
        <row r="116">
          <cell r="A116">
            <v>43</v>
          </cell>
          <cell r="B116">
            <v>45320</v>
          </cell>
          <cell r="C116">
            <v>3518</v>
          </cell>
          <cell r="D116" t="str">
            <v>Chocolate Chip</v>
          </cell>
          <cell r="E116">
            <v>5</v>
          </cell>
          <cell r="F116">
            <v>2</v>
          </cell>
          <cell r="H116">
            <v>209</v>
          </cell>
          <cell r="I116" t="str">
            <v>Park &amp; Shop Convenience Stores</v>
          </cell>
        </row>
        <row r="117">
          <cell r="A117">
            <v>43</v>
          </cell>
          <cell r="B117">
            <v>45321</v>
          </cell>
          <cell r="C117">
            <v>3518</v>
          </cell>
          <cell r="D117" t="str">
            <v>White Chocolate Macadamia Nut</v>
          </cell>
          <cell r="E117">
            <v>6</v>
          </cell>
          <cell r="F117">
            <v>2.75</v>
          </cell>
          <cell r="H117">
            <v>186</v>
          </cell>
          <cell r="I117" t="str">
            <v>Park &amp; Shop Convenience Stores</v>
          </cell>
        </row>
        <row r="118">
          <cell r="A118">
            <v>43</v>
          </cell>
          <cell r="B118">
            <v>45322</v>
          </cell>
          <cell r="C118">
            <v>3518</v>
          </cell>
          <cell r="D118" t="str">
            <v>Snickerdoodle</v>
          </cell>
          <cell r="E118">
            <v>4</v>
          </cell>
          <cell r="F118">
            <v>1.5</v>
          </cell>
          <cell r="H118">
            <v>18</v>
          </cell>
          <cell r="I118" t="str">
            <v>Park &amp; Shop Convenience Stores</v>
          </cell>
        </row>
        <row r="119">
          <cell r="A119">
            <v>43</v>
          </cell>
          <cell r="B119">
            <v>45323</v>
          </cell>
          <cell r="C119">
            <v>3518</v>
          </cell>
          <cell r="D119" t="str">
            <v>Sugar</v>
          </cell>
          <cell r="E119">
            <v>3</v>
          </cell>
          <cell r="F119">
            <v>1.25</v>
          </cell>
          <cell r="H119">
            <v>220</v>
          </cell>
          <cell r="I119" t="str">
            <v>Park &amp; Shop Convenience Stores</v>
          </cell>
        </row>
        <row r="120">
          <cell r="A120">
            <v>44</v>
          </cell>
          <cell r="B120">
            <v>45324</v>
          </cell>
          <cell r="C120">
            <v>952</v>
          </cell>
          <cell r="D120" t="str">
            <v>Fortune Cookie</v>
          </cell>
          <cell r="E120">
            <v>1</v>
          </cell>
          <cell r="F120">
            <v>0.5</v>
          </cell>
          <cell r="H120">
            <v>155</v>
          </cell>
          <cell r="I120" t="str">
            <v>ACME Bites</v>
          </cell>
        </row>
        <row r="121">
          <cell r="A121">
            <v>44</v>
          </cell>
          <cell r="B121">
            <v>45325</v>
          </cell>
          <cell r="C121">
            <v>952</v>
          </cell>
          <cell r="D121" t="str">
            <v>Sugar</v>
          </cell>
          <cell r="E121">
            <v>3</v>
          </cell>
          <cell r="F121">
            <v>1.25</v>
          </cell>
          <cell r="H121">
            <v>239</v>
          </cell>
          <cell r="I121" t="str">
            <v>ACME Bites</v>
          </cell>
        </row>
        <row r="122">
          <cell r="A122">
            <v>44</v>
          </cell>
          <cell r="B122">
            <v>45326</v>
          </cell>
          <cell r="C122">
            <v>952</v>
          </cell>
          <cell r="D122" t="str">
            <v>Snickerdoodle</v>
          </cell>
          <cell r="E122">
            <v>4</v>
          </cell>
          <cell r="F122">
            <v>1.5</v>
          </cell>
          <cell r="H122">
            <v>20</v>
          </cell>
          <cell r="I122" t="str">
            <v>ACME Bites</v>
          </cell>
        </row>
        <row r="123">
          <cell r="A123">
            <v>45</v>
          </cell>
          <cell r="B123">
            <v>45327</v>
          </cell>
          <cell r="C123">
            <v>2208</v>
          </cell>
          <cell r="D123" t="str">
            <v>White Chocolate Macadamia Nut</v>
          </cell>
          <cell r="E123">
            <v>6</v>
          </cell>
          <cell r="F123">
            <v>2.75</v>
          </cell>
          <cell r="H123">
            <v>144</v>
          </cell>
          <cell r="I123" t="str">
            <v>ACME Bites</v>
          </cell>
        </row>
        <row r="124">
          <cell r="A124">
            <v>45</v>
          </cell>
          <cell r="B124">
            <v>45328</v>
          </cell>
          <cell r="C124">
            <v>2208</v>
          </cell>
          <cell r="D124" t="str">
            <v>Snickerdoodle</v>
          </cell>
          <cell r="E124">
            <v>4</v>
          </cell>
          <cell r="F124">
            <v>1.5</v>
          </cell>
          <cell r="H124">
            <v>168</v>
          </cell>
          <cell r="I124" t="str">
            <v>ACME Bites</v>
          </cell>
        </row>
        <row r="125">
          <cell r="A125">
            <v>45</v>
          </cell>
          <cell r="B125">
            <v>45329</v>
          </cell>
          <cell r="C125">
            <v>2208</v>
          </cell>
          <cell r="D125" t="str">
            <v>Sugar</v>
          </cell>
          <cell r="E125">
            <v>3</v>
          </cell>
          <cell r="F125">
            <v>1.25</v>
          </cell>
          <cell r="H125">
            <v>224</v>
          </cell>
          <cell r="I125" t="str">
            <v>ACME Bites</v>
          </cell>
        </row>
        <row r="126">
          <cell r="A126">
            <v>46</v>
          </cell>
          <cell r="B126">
            <v>45330</v>
          </cell>
          <cell r="C126">
            <v>648</v>
          </cell>
          <cell r="D126" t="str">
            <v>Fortune Cookie</v>
          </cell>
          <cell r="E126">
            <v>1</v>
          </cell>
          <cell r="F126">
            <v>0.5</v>
          </cell>
          <cell r="H126">
            <v>177</v>
          </cell>
          <cell r="I126" t="str">
            <v>Park &amp; Shop Convenience Stores</v>
          </cell>
        </row>
        <row r="127">
          <cell r="A127">
            <v>46</v>
          </cell>
          <cell r="B127">
            <v>45331</v>
          </cell>
          <cell r="C127">
            <v>648</v>
          </cell>
          <cell r="D127" t="str">
            <v>Snickerdoodle</v>
          </cell>
          <cell r="E127">
            <v>4</v>
          </cell>
          <cell r="F127">
            <v>1.5</v>
          </cell>
          <cell r="H127">
            <v>66</v>
          </cell>
          <cell r="I127" t="str">
            <v>Park &amp; Shop Convenience Stores</v>
          </cell>
        </row>
        <row r="128">
          <cell r="A128">
            <v>46</v>
          </cell>
          <cell r="B128">
            <v>45332</v>
          </cell>
          <cell r="C128">
            <v>648</v>
          </cell>
          <cell r="D128" t="str">
            <v>Sugar</v>
          </cell>
          <cell r="E128">
            <v>3</v>
          </cell>
          <cell r="F128">
            <v>1.25</v>
          </cell>
          <cell r="H128">
            <v>69</v>
          </cell>
          <cell r="I128" t="str">
            <v>Park &amp; Shop Convenience Stores</v>
          </cell>
        </row>
        <row r="129">
          <cell r="A129">
            <v>47</v>
          </cell>
          <cell r="B129">
            <v>45333</v>
          </cell>
          <cell r="C129">
            <v>798</v>
          </cell>
          <cell r="D129" t="str">
            <v>Snickerdoodle</v>
          </cell>
          <cell r="E129">
            <v>4</v>
          </cell>
          <cell r="F129">
            <v>1.5</v>
          </cell>
          <cell r="H129">
            <v>132</v>
          </cell>
          <cell r="I129" t="str">
            <v>ACME Bites</v>
          </cell>
        </row>
        <row r="130">
          <cell r="A130">
            <v>47</v>
          </cell>
          <cell r="B130">
            <v>45334</v>
          </cell>
          <cell r="C130">
            <v>798</v>
          </cell>
          <cell r="D130" t="str">
            <v>White Chocolate Macadamia Nut</v>
          </cell>
          <cell r="E130">
            <v>6</v>
          </cell>
          <cell r="F130">
            <v>2.75</v>
          </cell>
          <cell r="H130">
            <v>45</v>
          </cell>
          <cell r="I130" t="str">
            <v>ACME Bites</v>
          </cell>
        </row>
        <row r="131">
          <cell r="A131">
            <v>48</v>
          </cell>
          <cell r="B131">
            <v>45335</v>
          </cell>
          <cell r="C131">
            <v>655</v>
          </cell>
          <cell r="D131" t="str">
            <v>Oatmeal Raisin</v>
          </cell>
          <cell r="E131">
            <v>5</v>
          </cell>
          <cell r="F131">
            <v>2.2000000000000002</v>
          </cell>
          <cell r="H131">
            <v>131</v>
          </cell>
          <cell r="I131" t="str">
            <v>Wholesome Foods</v>
          </cell>
        </row>
        <row r="132">
          <cell r="A132">
            <v>49</v>
          </cell>
          <cell r="B132">
            <v>45336</v>
          </cell>
          <cell r="C132">
            <v>588</v>
          </cell>
          <cell r="D132" t="str">
            <v>Snickerdoodle</v>
          </cell>
          <cell r="E132">
            <v>4</v>
          </cell>
          <cell r="F132">
            <v>1.5</v>
          </cell>
          <cell r="H132">
            <v>147</v>
          </cell>
          <cell r="I132" t="str">
            <v>Tres Delicious</v>
          </cell>
        </row>
        <row r="133">
          <cell r="A133">
            <v>50</v>
          </cell>
          <cell r="B133">
            <v>45337</v>
          </cell>
          <cell r="C133">
            <v>180</v>
          </cell>
          <cell r="D133" t="str">
            <v>White Chocolate Macadamia Nut</v>
          </cell>
          <cell r="E133">
            <v>6</v>
          </cell>
          <cell r="F133">
            <v>2.75</v>
          </cell>
          <cell r="H133">
            <v>30</v>
          </cell>
          <cell r="I133" t="str">
            <v>Wholesome Foods</v>
          </cell>
        </row>
      </sheetData>
      <sheetData sheetId="1"/>
      <sheetData sheetId="2"/>
      <sheetData sheetId="3"/>
      <sheetData sheetId="4"/>
      <sheetData sheetId="5"/>
      <sheetData sheetId="6"/>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E:\rise%20up%20activities\Final%20Data%20Project\Divine%20Foods%20cookie%20sales%20Project%20(clean+raw).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E:\rise%20up%20activities\Final%20Data%20Project\Divine%20Foods%20cookie%20sales%20Project%20(clean+raw).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hys" refreshedDate="45364.737650347219" createdVersion="8" refreshedVersion="8" minRefreshableVersion="3" recordCount="132" xr:uid="{16CBD445-B7C3-479D-8658-F89338972844}">
  <cacheSource type="worksheet">
    <worksheetSource name="Table2" r:id="rId2"/>
  </cacheSource>
  <cacheFields count="13">
    <cacheField name="OrderID" numFmtId="0">
      <sharedItems containsSemiMixedTypes="0" containsString="0" containsNumber="1" containsInteger="1" minValue="1" maxValue="50"/>
    </cacheField>
    <cacheField name="Date" numFmtId="14">
      <sharedItems containsSemiMixedTypes="0" containsNonDate="0" containsDate="1" containsString="0" minDate="2023-10-07T00:00:00" maxDate="2024-02-16T00:00:00" count="132">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sharedItems>
      <fieldGroup par="11"/>
    </cacheField>
    <cacheField name="Order Total" numFmtId="0">
      <sharedItems containsSemiMixedTypes="0" containsString="0" containsNumber="1" containsInteger="1" minValue="39" maxValue="3518"/>
    </cacheField>
    <cacheField name="Cookie Name" numFmtId="0">
      <sharedItems count="6">
        <s v="Chocolate Chip"/>
        <s v="Fortune Cookie"/>
        <s v="Sugar"/>
        <s v="Oatmeal Raisin"/>
        <s v="Snickerdoodle"/>
        <s v="White Chocolate Macadamia Nut"/>
      </sharedItems>
    </cacheField>
    <cacheField name="Price Per Cookie" numFmtId="164">
      <sharedItems containsSemiMixedTypes="0" containsString="0" containsNumber="1" containsInteger="1" minValue="1" maxValue="6"/>
    </cacheField>
    <cacheField name="Cost Per Cookie" numFmtId="164">
      <sharedItems containsSemiMixedTypes="0" containsString="0" containsNumber="1" minValue="0.5" maxValue="2.75"/>
    </cacheField>
    <cacheField name="Profit" numFmtId="164">
      <sharedItems containsSemiMixedTypes="0" containsString="0" containsNumber="1" minValue="19.5" maxValue="3491"/>
    </cacheField>
    <cacheField name="Quantity Sold" numFmtId="0">
      <sharedItems containsSemiMixedTypes="0" containsString="0" containsNumber="1" containsInteger="1" minValue="11" maxValue="245"/>
    </cacheField>
    <cacheField name="Company" numFmtId="0">
      <sharedItems count="5">
        <s v="Park &amp; Shop Convenience Stores"/>
        <s v="ABC Groceries"/>
        <s v="Tres Delicious"/>
        <s v="Wholesome Foods"/>
        <s v="ACME Bites"/>
      </sharedItems>
    </cacheField>
    <cacheField name="Months (Date)" numFmtId="0" databaseField="0">
      <fieldGroup base="1">
        <rangePr groupBy="months" startDate="2023-10-07T00:00:00" endDate="2024-02-16T00:00:00"/>
        <groupItems count="14">
          <s v="&lt;07/10/2023"/>
          <s v="Jan"/>
          <s v="Feb"/>
          <s v="Mar"/>
          <s v="Apr"/>
          <s v="May"/>
          <s v="Jun"/>
          <s v="Jul"/>
          <s v="Aug"/>
          <s v="Sep"/>
          <s v="Oct"/>
          <s v="Nov"/>
          <s v="Dec"/>
          <s v="&gt;16/02/2024"/>
        </groupItems>
      </fieldGroup>
    </cacheField>
    <cacheField name="Quarters (Date)" numFmtId="0" databaseField="0">
      <fieldGroup base="1">
        <rangePr groupBy="quarters" startDate="2023-10-07T00:00:00" endDate="2024-02-16T00:00:00"/>
        <groupItems count="6">
          <s v="&lt;07/10/2023"/>
          <s v="Qtr1"/>
          <s v="Qtr2"/>
          <s v="Qtr3"/>
          <s v="Qtr4"/>
          <s v="&gt;16/02/2024"/>
        </groupItems>
      </fieldGroup>
    </cacheField>
    <cacheField name="Years (Date)" numFmtId="0" databaseField="0">
      <fieldGroup base="1">
        <rangePr groupBy="years" startDate="2023-10-07T00:00:00" endDate="2024-02-16T00:00:00"/>
        <groupItems count="4">
          <s v="&lt;07/10/2023"/>
          <s v="2023"/>
          <s v="2024"/>
          <s v="&gt;16/02/2024"/>
        </groupItems>
      </fieldGroup>
    </cacheField>
    <cacheField name="Profability" numFmtId="0" formula="'Order Total'-Profit" databaseField="0"/>
  </cacheFields>
  <extLst>
    <ext xmlns:x14="http://schemas.microsoft.com/office/spreadsheetml/2009/9/main" uri="{725AE2AE-9491-48be-B2B4-4EB974FC3084}">
      <x14:pivotCacheDefinition pivotCacheId="13738703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hys" refreshedDate="45364.73765023148" createdVersion="8" refreshedVersion="8" minRefreshableVersion="3" recordCount="132" xr:uid="{113A5685-3833-42D1-B9A3-B3B40BE6D769}">
  <cacheSource type="worksheet">
    <worksheetSource name="Table2" r:id="rId2"/>
  </cacheSource>
  <cacheFields count="9">
    <cacheField name="OrderID" numFmtId="0">
      <sharedItems containsSemiMixedTypes="0" containsString="0" containsNumber="1" containsInteger="1" minValue="1" maxValue="50"/>
    </cacheField>
    <cacheField name="Date" numFmtId="14">
      <sharedItems containsSemiMixedTypes="0" containsNonDate="0" containsDate="1" containsString="0" minDate="2023-10-07T00:00:00" maxDate="2024-02-16T00:00:00"/>
    </cacheField>
    <cacheField name="Order Total" numFmtId="0">
      <sharedItems containsSemiMixedTypes="0" containsString="0" containsNumber="1" containsInteger="1" minValue="39" maxValue="3518"/>
    </cacheField>
    <cacheField name="Cookie Name" numFmtId="0">
      <sharedItems count="6">
        <s v="Chocolate Chip"/>
        <s v="Fortune Cookie"/>
        <s v="Sugar"/>
        <s v="Oatmeal Raisin"/>
        <s v="Snickerdoodle"/>
        <s v="White Chocolate Macadamia Nut"/>
      </sharedItems>
    </cacheField>
    <cacheField name="Price Per Cookie" numFmtId="164">
      <sharedItems containsSemiMixedTypes="0" containsString="0" containsNumber="1" containsInteger="1" minValue="1" maxValue="6"/>
    </cacheField>
    <cacheField name="Cost Per Cookie" numFmtId="164">
      <sharedItems containsSemiMixedTypes="0" containsString="0" containsNumber="1" minValue="0.5" maxValue="2.75"/>
    </cacheField>
    <cacheField name="Profit" numFmtId="164">
      <sharedItems containsSemiMixedTypes="0" containsString="0" containsNumber="1" minValue="19.5" maxValue="3491"/>
    </cacheField>
    <cacheField name="Quantity Sold" numFmtId="0">
      <sharedItems containsSemiMixedTypes="0" containsString="0" containsNumber="1" containsInteger="1" minValue="11" maxValue="245"/>
    </cacheField>
    <cacheField name="Compan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n v="1"/>
    <x v="0"/>
    <n v="1815"/>
    <x v="0"/>
    <n v="5"/>
    <n v="2"/>
    <n v="1357"/>
    <n v="229"/>
    <x v="0"/>
  </r>
  <r>
    <n v="1"/>
    <x v="1"/>
    <n v="1815"/>
    <x v="1"/>
    <n v="1"/>
    <n v="0.5"/>
    <n v="1735"/>
    <n v="160"/>
    <x v="0"/>
  </r>
  <r>
    <n v="1"/>
    <x v="2"/>
    <n v="1815"/>
    <x v="2"/>
    <n v="3"/>
    <n v="1.25"/>
    <n v="1777.5"/>
    <n v="30"/>
    <x v="0"/>
  </r>
  <r>
    <n v="1"/>
    <x v="3"/>
    <n v="1815"/>
    <x v="3"/>
    <n v="5"/>
    <n v="2.2000000000000002"/>
    <n v="1630.2"/>
    <n v="84"/>
    <x v="0"/>
  </r>
  <r>
    <n v="2"/>
    <x v="4"/>
    <n v="964"/>
    <x v="4"/>
    <n v="4"/>
    <n v="1.5"/>
    <n v="890.5"/>
    <n v="49"/>
    <x v="0"/>
  </r>
  <r>
    <n v="2"/>
    <x v="5"/>
    <n v="964"/>
    <x v="5"/>
    <n v="6"/>
    <n v="2.75"/>
    <n v="612"/>
    <n v="128"/>
    <x v="0"/>
  </r>
  <r>
    <n v="3"/>
    <x v="6"/>
    <n v="2238"/>
    <x v="0"/>
    <n v="5"/>
    <n v="2"/>
    <n v="2074"/>
    <n v="82"/>
    <x v="1"/>
  </r>
  <r>
    <n v="3"/>
    <x v="7"/>
    <n v="2238"/>
    <x v="2"/>
    <n v="3"/>
    <n v="1.25"/>
    <n v="2013"/>
    <n v="180"/>
    <x v="1"/>
  </r>
  <r>
    <n v="3"/>
    <x v="8"/>
    <n v="2238"/>
    <x v="5"/>
    <n v="6"/>
    <n v="2.75"/>
    <n v="2188.5"/>
    <n v="18"/>
    <x v="1"/>
  </r>
  <r>
    <n v="3"/>
    <x v="9"/>
    <n v="2238"/>
    <x v="3"/>
    <n v="5"/>
    <n v="2.2000000000000002"/>
    <n v="1793.6"/>
    <n v="202"/>
    <x v="1"/>
  </r>
  <r>
    <n v="3"/>
    <x v="10"/>
    <n v="2238"/>
    <x v="1"/>
    <n v="1"/>
    <n v="0.5"/>
    <n v="2153"/>
    <n v="170"/>
    <x v="1"/>
  </r>
  <r>
    <n v="4"/>
    <x v="11"/>
    <n v="737"/>
    <x v="4"/>
    <n v="4"/>
    <n v="1.5"/>
    <n v="614"/>
    <n v="82"/>
    <x v="2"/>
  </r>
  <r>
    <n v="4"/>
    <x v="12"/>
    <n v="737"/>
    <x v="3"/>
    <n v="5"/>
    <n v="2.2000000000000002"/>
    <n v="682"/>
    <n v="25"/>
    <x v="2"/>
  </r>
  <r>
    <n v="4"/>
    <x v="13"/>
    <n v="737"/>
    <x v="1"/>
    <n v="1"/>
    <n v="0.5"/>
    <n v="632.5"/>
    <n v="209"/>
    <x v="2"/>
  </r>
  <r>
    <n v="4"/>
    <x v="14"/>
    <n v="737"/>
    <x v="2"/>
    <n v="3"/>
    <n v="1.25"/>
    <n v="705.75"/>
    <n v="25"/>
    <x v="2"/>
  </r>
  <r>
    <n v="5"/>
    <x v="15"/>
    <n v="569"/>
    <x v="2"/>
    <n v="3"/>
    <n v="1.25"/>
    <n v="555.25"/>
    <n v="11"/>
    <x v="3"/>
  </r>
  <r>
    <n v="5"/>
    <x v="16"/>
    <n v="569"/>
    <x v="0"/>
    <n v="5"/>
    <n v="2"/>
    <n v="477"/>
    <n v="46"/>
    <x v="3"/>
  </r>
  <r>
    <n v="5"/>
    <x v="17"/>
    <n v="569"/>
    <x v="5"/>
    <n v="6"/>
    <n v="2.75"/>
    <n v="428.75"/>
    <n v="51"/>
    <x v="3"/>
  </r>
  <r>
    <n v="6"/>
    <x v="18"/>
    <n v="1586"/>
    <x v="0"/>
    <n v="5"/>
    <n v="2"/>
    <n v="1158"/>
    <n v="214"/>
    <x v="3"/>
  </r>
  <r>
    <n v="6"/>
    <x v="19"/>
    <n v="1586"/>
    <x v="3"/>
    <n v="5"/>
    <n v="2.2000000000000002"/>
    <n v="1533.2"/>
    <n v="24"/>
    <x v="3"/>
  </r>
  <r>
    <n v="6"/>
    <x v="20"/>
    <n v="1586"/>
    <x v="5"/>
    <n v="6"/>
    <n v="2.75"/>
    <n v="1404.5"/>
    <n v="66"/>
    <x v="3"/>
  </r>
  <r>
    <n v="7"/>
    <x v="21"/>
    <n v="210"/>
    <x v="1"/>
    <n v="1"/>
    <n v="0.5"/>
    <n v="105"/>
    <n v="210"/>
    <x v="3"/>
  </r>
  <r>
    <n v="8"/>
    <x v="22"/>
    <n v="2424"/>
    <x v="1"/>
    <n v="1"/>
    <n v="0.5"/>
    <n v="2367"/>
    <n v="114"/>
    <x v="0"/>
  </r>
  <r>
    <n v="8"/>
    <x v="23"/>
    <n v="2424"/>
    <x v="2"/>
    <n v="3"/>
    <n v="1.25"/>
    <n v="2291.5"/>
    <n v="106"/>
    <x v="0"/>
  </r>
  <r>
    <n v="8"/>
    <x v="24"/>
    <n v="2424"/>
    <x v="5"/>
    <n v="6"/>
    <n v="2.75"/>
    <n v="1934.5"/>
    <n v="178"/>
    <x v="0"/>
  </r>
  <r>
    <n v="8"/>
    <x v="25"/>
    <n v="2424"/>
    <x v="3"/>
    <n v="5"/>
    <n v="2.2000000000000002"/>
    <n v="2344.8000000000002"/>
    <n v="36"/>
    <x v="0"/>
  </r>
  <r>
    <n v="8"/>
    <x v="26"/>
    <n v="2424"/>
    <x v="4"/>
    <n v="4"/>
    <n v="1.5"/>
    <n v="2145"/>
    <n v="186"/>
    <x v="0"/>
  </r>
  <r>
    <n v="9"/>
    <x v="27"/>
    <n v="1982"/>
    <x v="1"/>
    <n v="1"/>
    <n v="0.5"/>
    <n v="1869"/>
    <n v="226"/>
    <x v="1"/>
  </r>
  <r>
    <n v="9"/>
    <x v="28"/>
    <n v="1982"/>
    <x v="4"/>
    <n v="4"/>
    <n v="1.5"/>
    <n v="1833.5"/>
    <n v="99"/>
    <x v="1"/>
  </r>
  <r>
    <n v="9"/>
    <x v="29"/>
    <n v="1982"/>
    <x v="0"/>
    <n v="5"/>
    <n v="2"/>
    <n v="1744"/>
    <n v="119"/>
    <x v="1"/>
  </r>
  <r>
    <n v="9"/>
    <x v="30"/>
    <n v="1982"/>
    <x v="3"/>
    <n v="5"/>
    <n v="2.2000000000000002"/>
    <n v="1645.4"/>
    <n v="153"/>
    <x v="1"/>
  </r>
  <r>
    <n v="10"/>
    <x v="31"/>
    <n v="39"/>
    <x v="1"/>
    <n v="1"/>
    <n v="0.5"/>
    <n v="19.5"/>
    <n v="39"/>
    <x v="3"/>
  </r>
  <r>
    <n v="11"/>
    <x v="32"/>
    <n v="1383"/>
    <x v="5"/>
    <n v="6"/>
    <n v="2.75"/>
    <n v="1204.25"/>
    <n v="65"/>
    <x v="0"/>
  </r>
  <r>
    <n v="11"/>
    <x v="33"/>
    <n v="1383"/>
    <x v="4"/>
    <n v="4"/>
    <n v="1.5"/>
    <n v="1030.5"/>
    <n v="235"/>
    <x v="0"/>
  </r>
  <r>
    <n v="11"/>
    <x v="34"/>
    <n v="1383"/>
    <x v="1"/>
    <n v="1"/>
    <n v="0.5"/>
    <n v="1356.5"/>
    <n v="53"/>
    <x v="0"/>
  </r>
  <r>
    <n v="12"/>
    <x v="35"/>
    <n v="1680"/>
    <x v="0"/>
    <n v="5"/>
    <n v="2"/>
    <n v="1338"/>
    <n v="171"/>
    <x v="2"/>
  </r>
  <r>
    <n v="12"/>
    <x v="36"/>
    <n v="1680"/>
    <x v="2"/>
    <n v="3"/>
    <n v="1.25"/>
    <n v="1433.75"/>
    <n v="197"/>
    <x v="2"/>
  </r>
  <r>
    <n v="12"/>
    <x v="37"/>
    <n v="1680"/>
    <x v="1"/>
    <n v="1"/>
    <n v="0.5"/>
    <n v="1563"/>
    <n v="234"/>
    <x v="2"/>
  </r>
  <r>
    <n v="13"/>
    <x v="38"/>
    <n v="3293"/>
    <x v="1"/>
    <n v="1"/>
    <n v="0.5"/>
    <n v="3196.5"/>
    <n v="193"/>
    <x v="4"/>
  </r>
  <r>
    <n v="13"/>
    <x v="39"/>
    <n v="3293"/>
    <x v="4"/>
    <n v="4"/>
    <n v="1.5"/>
    <n v="2955.5"/>
    <n v="225"/>
    <x v="4"/>
  </r>
  <r>
    <n v="13"/>
    <x v="40"/>
    <n v="3293"/>
    <x v="0"/>
    <n v="5"/>
    <n v="2"/>
    <n v="2891"/>
    <n v="201"/>
    <x v="4"/>
  </r>
  <r>
    <n v="13"/>
    <x v="41"/>
    <n v="3293"/>
    <x v="1"/>
    <n v="1"/>
    <n v="0.5"/>
    <n v="3196.5"/>
    <n v="193"/>
    <x v="4"/>
  </r>
  <r>
    <n v="13"/>
    <x v="42"/>
    <n v="3293"/>
    <x v="3"/>
    <n v="5"/>
    <n v="2.2000000000000002"/>
    <n v="2767.2"/>
    <n v="239"/>
    <x v="4"/>
  </r>
  <r>
    <n v="14"/>
    <x v="43"/>
    <n v="773"/>
    <x v="3"/>
    <n v="5"/>
    <n v="2.2000000000000002"/>
    <n v="601.4"/>
    <n v="78"/>
    <x v="2"/>
  </r>
  <r>
    <n v="14"/>
    <x v="44"/>
    <n v="773"/>
    <x v="5"/>
    <n v="6"/>
    <n v="2.75"/>
    <n v="701.5"/>
    <n v="26"/>
    <x v="2"/>
  </r>
  <r>
    <n v="14"/>
    <x v="45"/>
    <n v="773"/>
    <x v="1"/>
    <n v="1"/>
    <n v="0.5"/>
    <n v="659.5"/>
    <n v="227"/>
    <x v="2"/>
  </r>
  <r>
    <n v="15"/>
    <x v="46"/>
    <n v="1093"/>
    <x v="2"/>
    <n v="3"/>
    <n v="1.25"/>
    <n v="1033"/>
    <n v="48"/>
    <x v="4"/>
  </r>
  <r>
    <n v="15"/>
    <x v="47"/>
    <n v="1093"/>
    <x v="3"/>
    <n v="5"/>
    <n v="2.2000000000000002"/>
    <n v="853.2"/>
    <n v="109"/>
    <x v="4"/>
  </r>
  <r>
    <n v="15"/>
    <x v="48"/>
    <n v="1093"/>
    <x v="1"/>
    <n v="1"/>
    <n v="0.5"/>
    <n v="1043.5"/>
    <n v="99"/>
    <x v="4"/>
  </r>
  <r>
    <n v="15"/>
    <x v="49"/>
    <n v="1093"/>
    <x v="0"/>
    <n v="5"/>
    <n v="2"/>
    <n v="971"/>
    <n v="61"/>
    <x v="4"/>
  </r>
  <r>
    <n v="16"/>
    <x v="50"/>
    <n v="998"/>
    <x v="5"/>
    <n v="6"/>
    <n v="2.75"/>
    <n v="643.25"/>
    <n v="129"/>
    <x v="1"/>
  </r>
  <r>
    <n v="16"/>
    <x v="51"/>
    <n v="998"/>
    <x v="4"/>
    <n v="4"/>
    <n v="1.5"/>
    <n v="914"/>
    <n v="56"/>
    <x v="1"/>
  </r>
  <r>
    <n v="17"/>
    <x v="52"/>
    <n v="912"/>
    <x v="2"/>
    <n v="3"/>
    <n v="1.25"/>
    <n v="663.25"/>
    <n v="199"/>
    <x v="4"/>
  </r>
  <r>
    <n v="17"/>
    <x v="53"/>
    <n v="912"/>
    <x v="3"/>
    <n v="5"/>
    <n v="2.2000000000000002"/>
    <n v="773.4"/>
    <n v="63"/>
    <x v="4"/>
  </r>
  <r>
    <n v="18"/>
    <x v="54"/>
    <n v="915"/>
    <x v="3"/>
    <n v="5"/>
    <n v="2.2000000000000002"/>
    <n v="512.4"/>
    <n v="183"/>
    <x v="3"/>
  </r>
  <r>
    <n v="19"/>
    <x v="55"/>
    <n v="1410"/>
    <x v="5"/>
    <n v="6"/>
    <n v="2.75"/>
    <n v="763.75"/>
    <n v="235"/>
    <x v="1"/>
  </r>
  <r>
    <n v="20"/>
    <x v="56"/>
    <n v="1955"/>
    <x v="3"/>
    <n v="5"/>
    <n v="2.2000000000000002"/>
    <n v="1631.6"/>
    <n v="147"/>
    <x v="1"/>
  </r>
  <r>
    <n v="20"/>
    <x v="57"/>
    <n v="1955"/>
    <x v="0"/>
    <n v="5"/>
    <n v="2"/>
    <n v="1467"/>
    <n v="244"/>
    <x v="1"/>
  </r>
  <r>
    <n v="21"/>
    <x v="58"/>
    <n v="74"/>
    <x v="1"/>
    <n v="1"/>
    <n v="0.5"/>
    <n v="37"/>
    <n v="74"/>
    <x v="0"/>
  </r>
  <r>
    <n v="22"/>
    <x v="59"/>
    <n v="1744"/>
    <x v="1"/>
    <n v="1"/>
    <n v="0.5"/>
    <n v="1673.5"/>
    <n v="141"/>
    <x v="3"/>
  </r>
  <r>
    <n v="22"/>
    <x v="60"/>
    <n v="1744"/>
    <x v="2"/>
    <n v="3"/>
    <n v="1.25"/>
    <n v="1442.75"/>
    <n v="241"/>
    <x v="3"/>
  </r>
  <r>
    <n v="22"/>
    <x v="61"/>
    <n v="1744"/>
    <x v="3"/>
    <n v="5"/>
    <n v="2.2000000000000002"/>
    <n v="1356.8"/>
    <n v="176"/>
    <x v="3"/>
  </r>
  <r>
    <n v="23"/>
    <x v="62"/>
    <n v="1776"/>
    <x v="0"/>
    <n v="5"/>
    <n v="2"/>
    <n v="1512"/>
    <n v="132"/>
    <x v="1"/>
  </r>
  <r>
    <n v="23"/>
    <x v="63"/>
    <n v="1776"/>
    <x v="4"/>
    <n v="4"/>
    <n v="1.5"/>
    <n v="1735.5"/>
    <n v="27"/>
    <x v="1"/>
  </r>
  <r>
    <n v="23"/>
    <x v="64"/>
    <n v="1776"/>
    <x v="5"/>
    <n v="6"/>
    <n v="2.75"/>
    <n v="1314"/>
    <n v="168"/>
    <x v="1"/>
  </r>
  <r>
    <n v="24"/>
    <x v="65"/>
    <n v="1829"/>
    <x v="2"/>
    <n v="3"/>
    <n v="1.25"/>
    <n v="1676.5"/>
    <n v="122"/>
    <x v="4"/>
  </r>
  <r>
    <n v="24"/>
    <x v="66"/>
    <n v="1829"/>
    <x v="5"/>
    <n v="6"/>
    <n v="2.75"/>
    <n v="1240.5"/>
    <n v="214"/>
    <x v="4"/>
  </r>
  <r>
    <n v="24"/>
    <x v="67"/>
    <n v="1829"/>
    <x v="1"/>
    <n v="1"/>
    <n v="0.5"/>
    <n v="1739.5"/>
    <n v="179"/>
    <x v="4"/>
  </r>
  <r>
    <n v="25"/>
    <x v="68"/>
    <n v="1113"/>
    <x v="1"/>
    <n v="1"/>
    <n v="0.5"/>
    <n v="993.5"/>
    <n v="239"/>
    <x v="3"/>
  </r>
  <r>
    <n v="25"/>
    <x v="69"/>
    <n v="1113"/>
    <x v="3"/>
    <n v="5"/>
    <n v="2.2000000000000002"/>
    <n v="1020.6"/>
    <n v="42"/>
    <x v="3"/>
  </r>
  <r>
    <n v="25"/>
    <x v="70"/>
    <n v="1113"/>
    <x v="4"/>
    <n v="4"/>
    <n v="1.5"/>
    <n v="864"/>
    <n v="166"/>
    <x v="3"/>
  </r>
  <r>
    <n v="26"/>
    <x v="71"/>
    <n v="171"/>
    <x v="1"/>
    <n v="1"/>
    <n v="0.5"/>
    <n v="85.5"/>
    <n v="171"/>
    <x v="4"/>
  </r>
  <r>
    <n v="27"/>
    <x v="72"/>
    <n v="1291"/>
    <x v="0"/>
    <n v="5"/>
    <n v="2"/>
    <n v="933"/>
    <n v="179"/>
    <x v="4"/>
  </r>
  <r>
    <n v="27"/>
    <x v="73"/>
    <n v="1291"/>
    <x v="5"/>
    <n v="6"/>
    <n v="2.75"/>
    <n v="1109.5"/>
    <n v="66"/>
    <x v="4"/>
  </r>
  <r>
    <n v="28"/>
    <x v="74"/>
    <n v="2060"/>
    <x v="5"/>
    <n v="6"/>
    <n v="2.75"/>
    <n v="1598"/>
    <n v="168"/>
    <x v="3"/>
  </r>
  <r>
    <n v="28"/>
    <x v="75"/>
    <n v="2060"/>
    <x v="4"/>
    <n v="4"/>
    <n v="1.5"/>
    <n v="1859"/>
    <n v="134"/>
    <x v="3"/>
  </r>
  <r>
    <n v="28"/>
    <x v="76"/>
    <n v="2060"/>
    <x v="2"/>
    <n v="3"/>
    <n v="1.25"/>
    <n v="1845"/>
    <n v="172"/>
    <x v="3"/>
  </r>
  <r>
    <n v="29"/>
    <x v="77"/>
    <n v="1263"/>
    <x v="4"/>
    <n v="4"/>
    <n v="1.5"/>
    <n v="1143"/>
    <n v="80"/>
    <x v="0"/>
  </r>
  <r>
    <n v="29"/>
    <x v="78"/>
    <n v="1263"/>
    <x v="2"/>
    <n v="3"/>
    <n v="1.25"/>
    <n v="1145.5"/>
    <n v="94"/>
    <x v="0"/>
  </r>
  <r>
    <n v="29"/>
    <x v="79"/>
    <n v="1263"/>
    <x v="3"/>
    <n v="5"/>
    <n v="2.2000000000000002"/>
    <n v="1051.8"/>
    <n v="96"/>
    <x v="0"/>
  </r>
  <r>
    <n v="29"/>
    <x v="80"/>
    <n v="1263"/>
    <x v="5"/>
    <n v="6"/>
    <n v="2.75"/>
    <n v="1216.25"/>
    <n v="17"/>
    <x v="0"/>
  </r>
  <r>
    <n v="29"/>
    <x v="81"/>
    <n v="1263"/>
    <x v="1"/>
    <n v="1"/>
    <n v="0.5"/>
    <n v="1223.5"/>
    <n v="79"/>
    <x v="0"/>
  </r>
  <r>
    <n v="30"/>
    <x v="82"/>
    <n v="2117"/>
    <x v="2"/>
    <n v="3"/>
    <n v="1.25"/>
    <n v="1927"/>
    <n v="152"/>
    <x v="2"/>
  </r>
  <r>
    <n v="30"/>
    <x v="83"/>
    <n v="2117"/>
    <x v="0"/>
    <n v="5"/>
    <n v="2"/>
    <n v="1779"/>
    <n v="169"/>
    <x v="2"/>
  </r>
  <r>
    <n v="30"/>
    <x v="84"/>
    <n v="2117"/>
    <x v="4"/>
    <n v="4"/>
    <n v="1.5"/>
    <n v="1811"/>
    <n v="204"/>
    <x v="2"/>
  </r>
  <r>
    <n v="31"/>
    <x v="85"/>
    <n v="1900"/>
    <x v="0"/>
    <n v="5"/>
    <n v="2"/>
    <n v="1598"/>
    <n v="151"/>
    <x v="1"/>
  </r>
  <r>
    <n v="31"/>
    <x v="86"/>
    <n v="1900"/>
    <x v="3"/>
    <n v="5"/>
    <n v="2.2000000000000002"/>
    <n v="1396.1999999999998"/>
    <n v="229"/>
    <x v="1"/>
  </r>
  <r>
    <n v="32"/>
    <x v="87"/>
    <n v="2847"/>
    <x v="3"/>
    <n v="5"/>
    <n v="2.2000000000000002"/>
    <n v="2565.4"/>
    <n v="128"/>
    <x v="0"/>
  </r>
  <r>
    <n v="32"/>
    <x v="88"/>
    <n v="2847"/>
    <x v="0"/>
    <n v="5"/>
    <n v="2"/>
    <n v="2661"/>
    <n v="93"/>
    <x v="0"/>
  </r>
  <r>
    <n v="32"/>
    <x v="89"/>
    <n v="2847"/>
    <x v="4"/>
    <n v="4"/>
    <n v="1.5"/>
    <n v="2664"/>
    <n v="122"/>
    <x v="0"/>
  </r>
  <r>
    <n v="32"/>
    <x v="90"/>
    <n v="2847"/>
    <x v="5"/>
    <n v="6"/>
    <n v="2.75"/>
    <n v="2272.25"/>
    <n v="209"/>
    <x v="0"/>
  </r>
  <r>
    <n v="33"/>
    <x v="91"/>
    <n v="2159"/>
    <x v="2"/>
    <n v="3"/>
    <n v="1.25"/>
    <n v="1906.5"/>
    <n v="202"/>
    <x v="4"/>
  </r>
  <r>
    <n v="33"/>
    <x v="92"/>
    <n v="2159"/>
    <x v="3"/>
    <n v="5"/>
    <n v="2.2000000000000002"/>
    <n v="1932.4"/>
    <n v="103"/>
    <x v="4"/>
  </r>
  <r>
    <n v="33"/>
    <x v="93"/>
    <n v="2159"/>
    <x v="5"/>
    <n v="6"/>
    <n v="2.75"/>
    <n v="1683.25"/>
    <n v="173"/>
    <x v="4"/>
  </r>
  <r>
    <n v="34"/>
    <x v="94"/>
    <n v="1196"/>
    <x v="1"/>
    <n v="1"/>
    <n v="0.5"/>
    <n v="1098"/>
    <n v="196"/>
    <x v="1"/>
  </r>
  <r>
    <n v="34"/>
    <x v="95"/>
    <n v="1196"/>
    <x v="0"/>
    <n v="5"/>
    <n v="2"/>
    <n v="796"/>
    <n v="200"/>
    <x v="1"/>
  </r>
  <r>
    <n v="35"/>
    <x v="96"/>
    <n v="1165"/>
    <x v="2"/>
    <n v="3"/>
    <n v="1.25"/>
    <n v="1023.75"/>
    <n v="113"/>
    <x v="0"/>
  </r>
  <r>
    <n v="35"/>
    <x v="97"/>
    <n v="1165"/>
    <x v="3"/>
    <n v="5"/>
    <n v="2.2000000000000002"/>
    <n v="1090.2"/>
    <n v="34"/>
    <x v="0"/>
  </r>
  <r>
    <n v="35"/>
    <x v="98"/>
    <n v="1165"/>
    <x v="4"/>
    <n v="4"/>
    <n v="1.5"/>
    <n v="919"/>
    <n v="164"/>
    <x v="0"/>
  </r>
  <r>
    <n v="36"/>
    <x v="99"/>
    <n v="1391"/>
    <x v="0"/>
    <n v="5"/>
    <n v="2"/>
    <n v="1159"/>
    <n v="116"/>
    <x v="3"/>
  </r>
  <r>
    <n v="36"/>
    <x v="100"/>
    <n v="1391"/>
    <x v="4"/>
    <n v="4"/>
    <n v="1.5"/>
    <n v="1200.5"/>
    <n v="127"/>
    <x v="3"/>
  </r>
  <r>
    <n v="36"/>
    <x v="101"/>
    <n v="1391"/>
    <x v="2"/>
    <n v="3"/>
    <n v="1.25"/>
    <n v="1264.75"/>
    <n v="101"/>
    <x v="3"/>
  </r>
  <r>
    <n v="37"/>
    <x v="102"/>
    <n v="1415"/>
    <x v="0"/>
    <n v="5"/>
    <n v="2"/>
    <n v="1143"/>
    <n v="136"/>
    <x v="1"/>
  </r>
  <r>
    <n v="37"/>
    <x v="103"/>
    <n v="1415"/>
    <x v="2"/>
    <n v="3"/>
    <n v="1.25"/>
    <n v="1108.75"/>
    <n v="245"/>
    <x v="1"/>
  </r>
  <r>
    <n v="38"/>
    <x v="104"/>
    <n v="685"/>
    <x v="0"/>
    <n v="5"/>
    <n v="2"/>
    <n v="411"/>
    <n v="137"/>
    <x v="2"/>
  </r>
  <r>
    <n v="39"/>
    <x v="105"/>
    <n v="1094"/>
    <x v="4"/>
    <n v="4"/>
    <n v="1.5"/>
    <n v="1073"/>
    <n v="14"/>
    <x v="0"/>
  </r>
  <r>
    <n v="39"/>
    <x v="106"/>
    <n v="1094"/>
    <x v="5"/>
    <n v="6"/>
    <n v="2.75"/>
    <n v="618.25"/>
    <n v="173"/>
    <x v="0"/>
  </r>
  <r>
    <n v="40"/>
    <x v="107"/>
    <n v="487"/>
    <x v="4"/>
    <n v="4"/>
    <n v="1.5"/>
    <n v="467.5"/>
    <n v="13"/>
    <x v="2"/>
  </r>
  <r>
    <n v="40"/>
    <x v="108"/>
    <n v="487"/>
    <x v="3"/>
    <n v="5"/>
    <n v="2.2000000000000002"/>
    <n v="295.60000000000002"/>
    <n v="87"/>
    <x v="2"/>
  </r>
  <r>
    <n v="41"/>
    <x v="109"/>
    <n v="240"/>
    <x v="0"/>
    <n v="5"/>
    <n v="2"/>
    <n v="144"/>
    <n v="48"/>
    <x v="0"/>
  </r>
  <r>
    <n v="42"/>
    <x v="110"/>
    <n v="1351"/>
    <x v="1"/>
    <n v="1"/>
    <n v="0.5"/>
    <n v="1289.5"/>
    <n v="123"/>
    <x v="2"/>
  </r>
  <r>
    <n v="42"/>
    <x v="111"/>
    <n v="1351"/>
    <x v="4"/>
    <n v="4"/>
    <n v="1.5"/>
    <n v="1025.5"/>
    <n v="217"/>
    <x v="2"/>
  </r>
  <r>
    <n v="42"/>
    <x v="112"/>
    <n v="1351"/>
    <x v="2"/>
    <n v="3"/>
    <n v="1.25"/>
    <n v="1201"/>
    <n v="120"/>
    <x v="2"/>
  </r>
  <r>
    <n v="43"/>
    <x v="113"/>
    <n v="3518"/>
    <x v="3"/>
    <n v="5"/>
    <n v="2.2000000000000002"/>
    <n v="3243"/>
    <n v="125"/>
    <x v="0"/>
  </r>
  <r>
    <n v="43"/>
    <x v="114"/>
    <n v="3518"/>
    <x v="0"/>
    <n v="5"/>
    <n v="2"/>
    <n v="3100"/>
    <n v="209"/>
    <x v="0"/>
  </r>
  <r>
    <n v="43"/>
    <x v="115"/>
    <n v="3518"/>
    <x v="5"/>
    <n v="6"/>
    <n v="2.75"/>
    <n v="3006.5"/>
    <n v="186"/>
    <x v="0"/>
  </r>
  <r>
    <n v="43"/>
    <x v="116"/>
    <n v="3518"/>
    <x v="4"/>
    <n v="4"/>
    <n v="1.5"/>
    <n v="3491"/>
    <n v="18"/>
    <x v="0"/>
  </r>
  <r>
    <n v="43"/>
    <x v="117"/>
    <n v="3518"/>
    <x v="2"/>
    <n v="3"/>
    <n v="1.25"/>
    <n v="3243"/>
    <n v="220"/>
    <x v="0"/>
  </r>
  <r>
    <n v="44"/>
    <x v="118"/>
    <n v="952"/>
    <x v="1"/>
    <n v="1"/>
    <n v="0.5"/>
    <n v="874.5"/>
    <n v="155"/>
    <x v="4"/>
  </r>
  <r>
    <n v="44"/>
    <x v="119"/>
    <n v="952"/>
    <x v="2"/>
    <n v="3"/>
    <n v="1.25"/>
    <n v="653.25"/>
    <n v="239"/>
    <x v="4"/>
  </r>
  <r>
    <n v="44"/>
    <x v="120"/>
    <n v="952"/>
    <x v="4"/>
    <n v="4"/>
    <n v="1.5"/>
    <n v="922"/>
    <n v="20"/>
    <x v="4"/>
  </r>
  <r>
    <n v="45"/>
    <x v="121"/>
    <n v="2208"/>
    <x v="5"/>
    <n v="6"/>
    <n v="2.75"/>
    <n v="1812"/>
    <n v="144"/>
    <x v="4"/>
  </r>
  <r>
    <n v="45"/>
    <x v="122"/>
    <n v="2208"/>
    <x v="4"/>
    <n v="4"/>
    <n v="1.5"/>
    <n v="1956"/>
    <n v="168"/>
    <x v="4"/>
  </r>
  <r>
    <n v="45"/>
    <x v="123"/>
    <n v="2208"/>
    <x v="2"/>
    <n v="3"/>
    <n v="1.25"/>
    <n v="1928"/>
    <n v="224"/>
    <x v="4"/>
  </r>
  <r>
    <n v="46"/>
    <x v="124"/>
    <n v="648"/>
    <x v="1"/>
    <n v="1"/>
    <n v="0.5"/>
    <n v="559.5"/>
    <n v="177"/>
    <x v="0"/>
  </r>
  <r>
    <n v="46"/>
    <x v="125"/>
    <n v="648"/>
    <x v="4"/>
    <n v="4"/>
    <n v="1.5"/>
    <n v="549"/>
    <n v="66"/>
    <x v="0"/>
  </r>
  <r>
    <n v="46"/>
    <x v="126"/>
    <n v="648"/>
    <x v="2"/>
    <n v="3"/>
    <n v="1.25"/>
    <n v="561.75"/>
    <n v="69"/>
    <x v="0"/>
  </r>
  <r>
    <n v="47"/>
    <x v="127"/>
    <n v="798"/>
    <x v="4"/>
    <n v="4"/>
    <n v="1.5"/>
    <n v="600"/>
    <n v="132"/>
    <x v="4"/>
  </r>
  <r>
    <n v="47"/>
    <x v="128"/>
    <n v="798"/>
    <x v="5"/>
    <n v="6"/>
    <n v="2.75"/>
    <n v="674.25"/>
    <n v="45"/>
    <x v="4"/>
  </r>
  <r>
    <n v="48"/>
    <x v="129"/>
    <n v="655"/>
    <x v="3"/>
    <n v="5"/>
    <n v="2.2000000000000002"/>
    <n v="366.79999999999995"/>
    <n v="131"/>
    <x v="3"/>
  </r>
  <r>
    <n v="49"/>
    <x v="130"/>
    <n v="588"/>
    <x v="4"/>
    <n v="4"/>
    <n v="1.5"/>
    <n v="367.5"/>
    <n v="147"/>
    <x v="2"/>
  </r>
  <r>
    <n v="50"/>
    <x v="131"/>
    <n v="180"/>
    <x v="5"/>
    <n v="6"/>
    <n v="2.75"/>
    <n v="97.5"/>
    <n v="30"/>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n v="1"/>
    <d v="2023-10-07T00:00:00"/>
    <n v="1815"/>
    <x v="0"/>
    <n v="5"/>
    <n v="2"/>
    <n v="1357"/>
    <n v="229"/>
    <s v="Park &amp; Shop Convenience Stores"/>
  </r>
  <r>
    <n v="1"/>
    <d v="2023-10-08T00:00:00"/>
    <n v="1815"/>
    <x v="1"/>
    <n v="1"/>
    <n v="0.5"/>
    <n v="1735"/>
    <n v="160"/>
    <s v="Park &amp; Shop Convenience Stores"/>
  </r>
  <r>
    <n v="1"/>
    <d v="2023-10-09T00:00:00"/>
    <n v="1815"/>
    <x v="2"/>
    <n v="3"/>
    <n v="1.25"/>
    <n v="1777.5"/>
    <n v="30"/>
    <s v="Park &amp; Shop Convenience Stores"/>
  </r>
  <r>
    <n v="1"/>
    <d v="2023-10-10T00:00:00"/>
    <n v="1815"/>
    <x v="3"/>
    <n v="5"/>
    <n v="2.2000000000000002"/>
    <n v="1630.2"/>
    <n v="84"/>
    <s v="Park &amp; Shop Convenience Stores"/>
  </r>
  <r>
    <n v="2"/>
    <d v="2023-10-11T00:00:00"/>
    <n v="964"/>
    <x v="4"/>
    <n v="4"/>
    <n v="1.5"/>
    <n v="890.5"/>
    <n v="49"/>
    <s v="Park &amp; Shop Convenience Stores"/>
  </r>
  <r>
    <n v="2"/>
    <d v="2023-10-12T00:00:00"/>
    <n v="964"/>
    <x v="5"/>
    <n v="6"/>
    <n v="2.75"/>
    <n v="612"/>
    <n v="128"/>
    <s v="Park &amp; Shop Convenience Stores"/>
  </r>
  <r>
    <n v="3"/>
    <d v="2023-10-13T00:00:00"/>
    <n v="2238"/>
    <x v="0"/>
    <n v="5"/>
    <n v="2"/>
    <n v="2074"/>
    <n v="82"/>
    <s v="ABC Groceries"/>
  </r>
  <r>
    <n v="3"/>
    <d v="2023-10-14T00:00:00"/>
    <n v="2238"/>
    <x v="2"/>
    <n v="3"/>
    <n v="1.25"/>
    <n v="2013"/>
    <n v="180"/>
    <s v="ABC Groceries"/>
  </r>
  <r>
    <n v="3"/>
    <d v="2023-10-15T00:00:00"/>
    <n v="2238"/>
    <x v="5"/>
    <n v="6"/>
    <n v="2.75"/>
    <n v="2188.5"/>
    <n v="18"/>
    <s v="ABC Groceries"/>
  </r>
  <r>
    <n v="3"/>
    <d v="2023-10-16T00:00:00"/>
    <n v="2238"/>
    <x v="3"/>
    <n v="5"/>
    <n v="2.2000000000000002"/>
    <n v="1793.6"/>
    <n v="202"/>
    <s v="ABC Groceries"/>
  </r>
  <r>
    <n v="3"/>
    <d v="2023-10-17T00:00:00"/>
    <n v="2238"/>
    <x v="1"/>
    <n v="1"/>
    <n v="0.5"/>
    <n v="2153"/>
    <n v="170"/>
    <s v="ABC Groceries"/>
  </r>
  <r>
    <n v="4"/>
    <d v="2023-10-18T00:00:00"/>
    <n v="737"/>
    <x v="4"/>
    <n v="4"/>
    <n v="1.5"/>
    <n v="614"/>
    <n v="82"/>
    <s v="Tres Delicious"/>
  </r>
  <r>
    <n v="4"/>
    <d v="2023-10-19T00:00:00"/>
    <n v="737"/>
    <x v="3"/>
    <n v="5"/>
    <n v="2.2000000000000002"/>
    <n v="682"/>
    <n v="25"/>
    <s v="Tres Delicious"/>
  </r>
  <r>
    <n v="4"/>
    <d v="2023-10-20T00:00:00"/>
    <n v="737"/>
    <x v="1"/>
    <n v="1"/>
    <n v="0.5"/>
    <n v="632.5"/>
    <n v="209"/>
    <s v="Tres Delicious"/>
  </r>
  <r>
    <n v="4"/>
    <d v="2023-10-21T00:00:00"/>
    <n v="737"/>
    <x v="2"/>
    <n v="3"/>
    <n v="1.25"/>
    <n v="705.75"/>
    <n v="25"/>
    <s v="Tres Delicious"/>
  </r>
  <r>
    <n v="5"/>
    <d v="2023-10-22T00:00:00"/>
    <n v="569"/>
    <x v="2"/>
    <n v="3"/>
    <n v="1.25"/>
    <n v="555.25"/>
    <n v="11"/>
    <s v="Wholesome Foods"/>
  </r>
  <r>
    <n v="5"/>
    <d v="2023-10-23T00:00:00"/>
    <n v="569"/>
    <x v="0"/>
    <n v="5"/>
    <n v="2"/>
    <n v="477"/>
    <n v="46"/>
    <s v="Wholesome Foods"/>
  </r>
  <r>
    <n v="5"/>
    <d v="2023-10-24T00:00:00"/>
    <n v="569"/>
    <x v="5"/>
    <n v="6"/>
    <n v="2.75"/>
    <n v="428.75"/>
    <n v="51"/>
    <s v="Wholesome Foods"/>
  </r>
  <r>
    <n v="6"/>
    <d v="2023-10-25T00:00:00"/>
    <n v="1586"/>
    <x v="0"/>
    <n v="5"/>
    <n v="2"/>
    <n v="1158"/>
    <n v="214"/>
    <s v="Wholesome Foods"/>
  </r>
  <r>
    <n v="6"/>
    <d v="2023-10-26T00:00:00"/>
    <n v="1586"/>
    <x v="3"/>
    <n v="5"/>
    <n v="2.2000000000000002"/>
    <n v="1533.2"/>
    <n v="24"/>
    <s v="Wholesome Foods"/>
  </r>
  <r>
    <n v="6"/>
    <d v="2023-10-27T00:00:00"/>
    <n v="1586"/>
    <x v="5"/>
    <n v="6"/>
    <n v="2.75"/>
    <n v="1404.5"/>
    <n v="66"/>
    <s v="Wholesome Foods"/>
  </r>
  <r>
    <n v="7"/>
    <d v="2023-10-28T00:00:00"/>
    <n v="210"/>
    <x v="1"/>
    <n v="1"/>
    <n v="0.5"/>
    <n v="105"/>
    <n v="210"/>
    <s v="Wholesome Foods"/>
  </r>
  <r>
    <n v="8"/>
    <d v="2023-10-29T00:00:00"/>
    <n v="2424"/>
    <x v="1"/>
    <n v="1"/>
    <n v="0.5"/>
    <n v="2367"/>
    <n v="114"/>
    <s v="Park &amp; Shop Convenience Stores"/>
  </r>
  <r>
    <n v="8"/>
    <d v="2023-10-30T00:00:00"/>
    <n v="2424"/>
    <x v="2"/>
    <n v="3"/>
    <n v="1.25"/>
    <n v="2291.5"/>
    <n v="106"/>
    <s v="Park &amp; Shop Convenience Stores"/>
  </r>
  <r>
    <n v="8"/>
    <d v="2023-10-31T00:00:00"/>
    <n v="2424"/>
    <x v="5"/>
    <n v="6"/>
    <n v="2.75"/>
    <n v="1934.5"/>
    <n v="178"/>
    <s v="Park &amp; Shop Convenience Stores"/>
  </r>
  <r>
    <n v="8"/>
    <d v="2023-11-01T00:00:00"/>
    <n v="2424"/>
    <x v="3"/>
    <n v="5"/>
    <n v="2.2000000000000002"/>
    <n v="2344.8000000000002"/>
    <n v="36"/>
    <s v="Park &amp; Shop Convenience Stores"/>
  </r>
  <r>
    <n v="8"/>
    <d v="2023-11-02T00:00:00"/>
    <n v="2424"/>
    <x v="4"/>
    <n v="4"/>
    <n v="1.5"/>
    <n v="2145"/>
    <n v="186"/>
    <s v="Park &amp; Shop Convenience Stores"/>
  </r>
  <r>
    <n v="9"/>
    <d v="2023-11-03T00:00:00"/>
    <n v="1982"/>
    <x v="1"/>
    <n v="1"/>
    <n v="0.5"/>
    <n v="1869"/>
    <n v="226"/>
    <s v="ABC Groceries"/>
  </r>
  <r>
    <n v="9"/>
    <d v="2023-11-04T00:00:00"/>
    <n v="1982"/>
    <x v="4"/>
    <n v="4"/>
    <n v="1.5"/>
    <n v="1833.5"/>
    <n v="99"/>
    <s v="ABC Groceries"/>
  </r>
  <r>
    <n v="9"/>
    <d v="2023-11-05T00:00:00"/>
    <n v="1982"/>
    <x v="0"/>
    <n v="5"/>
    <n v="2"/>
    <n v="1744"/>
    <n v="119"/>
    <s v="ABC Groceries"/>
  </r>
  <r>
    <n v="9"/>
    <d v="2023-11-06T00:00:00"/>
    <n v="1982"/>
    <x v="3"/>
    <n v="5"/>
    <n v="2.2000000000000002"/>
    <n v="1645.4"/>
    <n v="153"/>
    <s v="ABC Groceries"/>
  </r>
  <r>
    <n v="10"/>
    <d v="2023-11-07T00:00:00"/>
    <n v="39"/>
    <x v="1"/>
    <n v="1"/>
    <n v="0.5"/>
    <n v="19.5"/>
    <n v="39"/>
    <s v="Wholesome Foods"/>
  </r>
  <r>
    <n v="11"/>
    <d v="2023-11-08T00:00:00"/>
    <n v="1383"/>
    <x v="5"/>
    <n v="6"/>
    <n v="2.75"/>
    <n v="1204.25"/>
    <n v="65"/>
    <s v="Park &amp; Shop Convenience Stores"/>
  </r>
  <r>
    <n v="11"/>
    <d v="2023-11-09T00:00:00"/>
    <n v="1383"/>
    <x v="4"/>
    <n v="4"/>
    <n v="1.5"/>
    <n v="1030.5"/>
    <n v="235"/>
    <s v="Park &amp; Shop Convenience Stores"/>
  </r>
  <r>
    <n v="11"/>
    <d v="2023-11-10T00:00:00"/>
    <n v="1383"/>
    <x v="1"/>
    <n v="1"/>
    <n v="0.5"/>
    <n v="1356.5"/>
    <n v="53"/>
    <s v="Park &amp; Shop Convenience Stores"/>
  </r>
  <r>
    <n v="12"/>
    <d v="2023-11-11T00:00:00"/>
    <n v="1680"/>
    <x v="0"/>
    <n v="5"/>
    <n v="2"/>
    <n v="1338"/>
    <n v="171"/>
    <s v="Tres Delicious"/>
  </r>
  <r>
    <n v="12"/>
    <d v="2023-11-12T00:00:00"/>
    <n v="1680"/>
    <x v="2"/>
    <n v="3"/>
    <n v="1.25"/>
    <n v="1433.75"/>
    <n v="197"/>
    <s v="Tres Delicious"/>
  </r>
  <r>
    <n v="12"/>
    <d v="2023-11-13T00:00:00"/>
    <n v="1680"/>
    <x v="1"/>
    <n v="1"/>
    <n v="0.5"/>
    <n v="1563"/>
    <n v="234"/>
    <s v="Tres Delicious"/>
  </r>
  <r>
    <n v="13"/>
    <d v="2023-11-14T00:00:00"/>
    <n v="3293"/>
    <x v="1"/>
    <n v="1"/>
    <n v="0.5"/>
    <n v="3196.5"/>
    <n v="193"/>
    <s v="ACME Bites"/>
  </r>
  <r>
    <n v="13"/>
    <d v="2023-11-15T00:00:00"/>
    <n v="3293"/>
    <x v="4"/>
    <n v="4"/>
    <n v="1.5"/>
    <n v="2955.5"/>
    <n v="225"/>
    <s v="ACME Bites"/>
  </r>
  <r>
    <n v="13"/>
    <d v="2023-11-16T00:00:00"/>
    <n v="3293"/>
    <x v="0"/>
    <n v="5"/>
    <n v="2"/>
    <n v="2891"/>
    <n v="201"/>
    <s v="ACME Bites"/>
  </r>
  <r>
    <n v="13"/>
    <d v="2023-11-17T00:00:00"/>
    <n v="3293"/>
    <x v="1"/>
    <n v="1"/>
    <n v="0.5"/>
    <n v="3196.5"/>
    <n v="193"/>
    <s v="ACME Bites"/>
  </r>
  <r>
    <n v="13"/>
    <d v="2023-11-18T00:00:00"/>
    <n v="3293"/>
    <x v="3"/>
    <n v="5"/>
    <n v="2.2000000000000002"/>
    <n v="2767.2"/>
    <n v="239"/>
    <s v="ACME Bites"/>
  </r>
  <r>
    <n v="14"/>
    <d v="2023-11-19T00:00:00"/>
    <n v="773"/>
    <x v="3"/>
    <n v="5"/>
    <n v="2.2000000000000002"/>
    <n v="601.4"/>
    <n v="78"/>
    <s v="Tres Delicious"/>
  </r>
  <r>
    <n v="14"/>
    <d v="2023-11-20T00:00:00"/>
    <n v="773"/>
    <x v="5"/>
    <n v="6"/>
    <n v="2.75"/>
    <n v="701.5"/>
    <n v="26"/>
    <s v="Tres Delicious"/>
  </r>
  <r>
    <n v="14"/>
    <d v="2023-11-21T00:00:00"/>
    <n v="773"/>
    <x v="1"/>
    <n v="1"/>
    <n v="0.5"/>
    <n v="659.5"/>
    <n v="227"/>
    <s v="Tres Delicious"/>
  </r>
  <r>
    <n v="15"/>
    <d v="2023-11-22T00:00:00"/>
    <n v="1093"/>
    <x v="2"/>
    <n v="3"/>
    <n v="1.25"/>
    <n v="1033"/>
    <n v="48"/>
    <s v="ACME Bites"/>
  </r>
  <r>
    <n v="15"/>
    <d v="2023-11-23T00:00:00"/>
    <n v="1093"/>
    <x v="3"/>
    <n v="5"/>
    <n v="2.2000000000000002"/>
    <n v="853.2"/>
    <n v="109"/>
    <s v="ACME Bites"/>
  </r>
  <r>
    <n v="15"/>
    <d v="2023-11-24T00:00:00"/>
    <n v="1093"/>
    <x v="1"/>
    <n v="1"/>
    <n v="0.5"/>
    <n v="1043.5"/>
    <n v="99"/>
    <s v="ACME Bites"/>
  </r>
  <r>
    <n v="15"/>
    <d v="2023-11-25T00:00:00"/>
    <n v="1093"/>
    <x v="0"/>
    <n v="5"/>
    <n v="2"/>
    <n v="971"/>
    <n v="61"/>
    <s v="ACME Bites"/>
  </r>
  <r>
    <n v="16"/>
    <d v="2023-11-26T00:00:00"/>
    <n v="998"/>
    <x v="5"/>
    <n v="6"/>
    <n v="2.75"/>
    <n v="643.25"/>
    <n v="129"/>
    <s v="ABC Groceries"/>
  </r>
  <r>
    <n v="16"/>
    <d v="2023-11-27T00:00:00"/>
    <n v="998"/>
    <x v="4"/>
    <n v="4"/>
    <n v="1.5"/>
    <n v="914"/>
    <n v="56"/>
    <s v="ABC Groceries"/>
  </r>
  <r>
    <n v="17"/>
    <d v="2023-11-28T00:00:00"/>
    <n v="912"/>
    <x v="2"/>
    <n v="3"/>
    <n v="1.25"/>
    <n v="663.25"/>
    <n v="199"/>
    <s v="ACME Bites"/>
  </r>
  <r>
    <n v="17"/>
    <d v="2023-11-29T00:00:00"/>
    <n v="912"/>
    <x v="3"/>
    <n v="5"/>
    <n v="2.2000000000000002"/>
    <n v="773.4"/>
    <n v="63"/>
    <s v="ACME Bites"/>
  </r>
  <r>
    <n v="18"/>
    <d v="2023-11-30T00:00:00"/>
    <n v="915"/>
    <x v="3"/>
    <n v="5"/>
    <n v="2.2000000000000002"/>
    <n v="512.4"/>
    <n v="183"/>
    <s v="Wholesome Foods"/>
  </r>
  <r>
    <n v="19"/>
    <d v="2023-12-01T00:00:00"/>
    <n v="1410"/>
    <x v="5"/>
    <n v="6"/>
    <n v="2.75"/>
    <n v="763.75"/>
    <n v="235"/>
    <s v="ABC Groceries"/>
  </r>
  <r>
    <n v="20"/>
    <d v="2023-12-02T00:00:00"/>
    <n v="1955"/>
    <x v="3"/>
    <n v="5"/>
    <n v="2.2000000000000002"/>
    <n v="1631.6"/>
    <n v="147"/>
    <s v="ABC Groceries"/>
  </r>
  <r>
    <n v="20"/>
    <d v="2023-12-03T00:00:00"/>
    <n v="1955"/>
    <x v="0"/>
    <n v="5"/>
    <n v="2"/>
    <n v="1467"/>
    <n v="244"/>
    <s v="ABC Groceries"/>
  </r>
  <r>
    <n v="21"/>
    <d v="2023-12-04T00:00:00"/>
    <n v="74"/>
    <x v="1"/>
    <n v="1"/>
    <n v="0.5"/>
    <n v="37"/>
    <n v="74"/>
    <s v="Park &amp; Shop Convenience Stores"/>
  </r>
  <r>
    <n v="22"/>
    <d v="2023-12-05T00:00:00"/>
    <n v="1744"/>
    <x v="1"/>
    <n v="1"/>
    <n v="0.5"/>
    <n v="1673.5"/>
    <n v="141"/>
    <s v="Wholesome Foods"/>
  </r>
  <r>
    <n v="22"/>
    <d v="2023-12-06T00:00:00"/>
    <n v="1744"/>
    <x v="2"/>
    <n v="3"/>
    <n v="1.25"/>
    <n v="1442.75"/>
    <n v="241"/>
    <s v="Wholesome Foods"/>
  </r>
  <r>
    <n v="22"/>
    <d v="2023-12-07T00:00:00"/>
    <n v="1744"/>
    <x v="3"/>
    <n v="5"/>
    <n v="2.2000000000000002"/>
    <n v="1356.8"/>
    <n v="176"/>
    <s v="Wholesome Foods"/>
  </r>
  <r>
    <n v="23"/>
    <d v="2023-12-08T00:00:00"/>
    <n v="1776"/>
    <x v="0"/>
    <n v="5"/>
    <n v="2"/>
    <n v="1512"/>
    <n v="132"/>
    <s v="ABC Groceries"/>
  </r>
  <r>
    <n v="23"/>
    <d v="2023-12-09T00:00:00"/>
    <n v="1776"/>
    <x v="4"/>
    <n v="4"/>
    <n v="1.5"/>
    <n v="1735.5"/>
    <n v="27"/>
    <s v="ABC Groceries"/>
  </r>
  <r>
    <n v="23"/>
    <d v="2023-12-10T00:00:00"/>
    <n v="1776"/>
    <x v="5"/>
    <n v="6"/>
    <n v="2.75"/>
    <n v="1314"/>
    <n v="168"/>
    <s v="ABC Groceries"/>
  </r>
  <r>
    <n v="24"/>
    <d v="2023-12-11T00:00:00"/>
    <n v="1829"/>
    <x v="2"/>
    <n v="3"/>
    <n v="1.25"/>
    <n v="1676.5"/>
    <n v="122"/>
    <s v="ACME Bites"/>
  </r>
  <r>
    <n v="24"/>
    <d v="2023-12-12T00:00:00"/>
    <n v="1829"/>
    <x v="5"/>
    <n v="6"/>
    <n v="2.75"/>
    <n v="1240.5"/>
    <n v="214"/>
    <s v="ACME Bites"/>
  </r>
  <r>
    <n v="24"/>
    <d v="2023-12-13T00:00:00"/>
    <n v="1829"/>
    <x v="1"/>
    <n v="1"/>
    <n v="0.5"/>
    <n v="1739.5"/>
    <n v="179"/>
    <s v="ACME Bites"/>
  </r>
  <r>
    <n v="25"/>
    <d v="2023-12-14T00:00:00"/>
    <n v="1113"/>
    <x v="1"/>
    <n v="1"/>
    <n v="0.5"/>
    <n v="993.5"/>
    <n v="239"/>
    <s v="Wholesome Foods"/>
  </r>
  <r>
    <n v="25"/>
    <d v="2023-12-15T00:00:00"/>
    <n v="1113"/>
    <x v="3"/>
    <n v="5"/>
    <n v="2.2000000000000002"/>
    <n v="1020.6"/>
    <n v="42"/>
    <s v="Wholesome Foods"/>
  </r>
  <r>
    <n v="25"/>
    <d v="2023-12-16T00:00:00"/>
    <n v="1113"/>
    <x v="4"/>
    <n v="4"/>
    <n v="1.5"/>
    <n v="864"/>
    <n v="166"/>
    <s v="Wholesome Foods"/>
  </r>
  <r>
    <n v="26"/>
    <d v="2023-12-17T00:00:00"/>
    <n v="171"/>
    <x v="1"/>
    <n v="1"/>
    <n v="0.5"/>
    <n v="85.5"/>
    <n v="171"/>
    <s v="ACME Bites"/>
  </r>
  <r>
    <n v="27"/>
    <d v="2023-12-18T00:00:00"/>
    <n v="1291"/>
    <x v="0"/>
    <n v="5"/>
    <n v="2"/>
    <n v="933"/>
    <n v="179"/>
    <s v="ACME Bites"/>
  </r>
  <r>
    <n v="27"/>
    <d v="2023-12-19T00:00:00"/>
    <n v="1291"/>
    <x v="5"/>
    <n v="6"/>
    <n v="2.75"/>
    <n v="1109.5"/>
    <n v="66"/>
    <s v="ACME Bites"/>
  </r>
  <r>
    <n v="28"/>
    <d v="2023-12-20T00:00:00"/>
    <n v="2060"/>
    <x v="5"/>
    <n v="6"/>
    <n v="2.75"/>
    <n v="1598"/>
    <n v="168"/>
    <s v="Wholesome Foods"/>
  </r>
  <r>
    <n v="28"/>
    <d v="2023-12-21T00:00:00"/>
    <n v="2060"/>
    <x v="4"/>
    <n v="4"/>
    <n v="1.5"/>
    <n v="1859"/>
    <n v="134"/>
    <s v="Wholesome Foods"/>
  </r>
  <r>
    <n v="28"/>
    <d v="2023-12-22T00:00:00"/>
    <n v="2060"/>
    <x v="2"/>
    <n v="3"/>
    <n v="1.25"/>
    <n v="1845"/>
    <n v="172"/>
    <s v="Wholesome Foods"/>
  </r>
  <r>
    <n v="29"/>
    <d v="2023-12-23T00:00:00"/>
    <n v="1263"/>
    <x v="4"/>
    <n v="4"/>
    <n v="1.5"/>
    <n v="1143"/>
    <n v="80"/>
    <s v="Park &amp; Shop Convenience Stores"/>
  </r>
  <r>
    <n v="29"/>
    <d v="2023-12-24T00:00:00"/>
    <n v="1263"/>
    <x v="2"/>
    <n v="3"/>
    <n v="1.25"/>
    <n v="1145.5"/>
    <n v="94"/>
    <s v="Park &amp; Shop Convenience Stores"/>
  </r>
  <r>
    <n v="29"/>
    <d v="2023-12-25T00:00:00"/>
    <n v="1263"/>
    <x v="3"/>
    <n v="5"/>
    <n v="2.2000000000000002"/>
    <n v="1051.8"/>
    <n v="96"/>
    <s v="Park &amp; Shop Convenience Stores"/>
  </r>
  <r>
    <n v="29"/>
    <d v="2023-12-26T00:00:00"/>
    <n v="1263"/>
    <x v="5"/>
    <n v="6"/>
    <n v="2.75"/>
    <n v="1216.25"/>
    <n v="17"/>
    <s v="Park &amp; Shop Convenience Stores"/>
  </r>
  <r>
    <n v="29"/>
    <d v="2023-12-27T00:00:00"/>
    <n v="1263"/>
    <x v="1"/>
    <n v="1"/>
    <n v="0.5"/>
    <n v="1223.5"/>
    <n v="79"/>
    <s v="Park &amp; Shop Convenience Stores"/>
  </r>
  <r>
    <n v="30"/>
    <d v="2023-12-28T00:00:00"/>
    <n v="2117"/>
    <x v="2"/>
    <n v="3"/>
    <n v="1.25"/>
    <n v="1927"/>
    <n v="152"/>
    <s v="Tres Delicious"/>
  </r>
  <r>
    <n v="30"/>
    <d v="2023-12-29T00:00:00"/>
    <n v="2117"/>
    <x v="0"/>
    <n v="5"/>
    <n v="2"/>
    <n v="1779"/>
    <n v="169"/>
    <s v="Tres Delicious"/>
  </r>
  <r>
    <n v="30"/>
    <d v="2023-12-30T00:00:00"/>
    <n v="2117"/>
    <x v="4"/>
    <n v="4"/>
    <n v="1.5"/>
    <n v="1811"/>
    <n v="204"/>
    <s v="Tres Delicious"/>
  </r>
  <r>
    <n v="31"/>
    <d v="2023-12-31T00:00:00"/>
    <n v="1900"/>
    <x v="0"/>
    <n v="5"/>
    <n v="2"/>
    <n v="1598"/>
    <n v="151"/>
    <s v="ABC Groceries"/>
  </r>
  <r>
    <n v="31"/>
    <d v="2024-01-01T00:00:00"/>
    <n v="1900"/>
    <x v="3"/>
    <n v="5"/>
    <n v="2.2000000000000002"/>
    <n v="1396.1999999999998"/>
    <n v="229"/>
    <s v="ABC Groceries"/>
  </r>
  <r>
    <n v="32"/>
    <d v="2024-01-02T00:00:00"/>
    <n v="2847"/>
    <x v="3"/>
    <n v="5"/>
    <n v="2.2000000000000002"/>
    <n v="2565.4"/>
    <n v="128"/>
    <s v="Park &amp; Shop Convenience Stores"/>
  </r>
  <r>
    <n v="32"/>
    <d v="2024-01-03T00:00:00"/>
    <n v="2847"/>
    <x v="0"/>
    <n v="5"/>
    <n v="2"/>
    <n v="2661"/>
    <n v="93"/>
    <s v="Park &amp; Shop Convenience Stores"/>
  </r>
  <r>
    <n v="32"/>
    <d v="2024-01-04T00:00:00"/>
    <n v="2847"/>
    <x v="4"/>
    <n v="4"/>
    <n v="1.5"/>
    <n v="2664"/>
    <n v="122"/>
    <s v="Park &amp; Shop Convenience Stores"/>
  </r>
  <r>
    <n v="32"/>
    <d v="2024-01-05T00:00:00"/>
    <n v="2847"/>
    <x v="5"/>
    <n v="6"/>
    <n v="2.75"/>
    <n v="2272.25"/>
    <n v="209"/>
    <s v="Park &amp; Shop Convenience Stores"/>
  </r>
  <r>
    <n v="33"/>
    <d v="2024-01-06T00:00:00"/>
    <n v="2159"/>
    <x v="2"/>
    <n v="3"/>
    <n v="1.25"/>
    <n v="1906.5"/>
    <n v="202"/>
    <s v="ACME Bites"/>
  </r>
  <r>
    <n v="33"/>
    <d v="2024-01-07T00:00:00"/>
    <n v="2159"/>
    <x v="3"/>
    <n v="5"/>
    <n v="2.2000000000000002"/>
    <n v="1932.4"/>
    <n v="103"/>
    <s v="ACME Bites"/>
  </r>
  <r>
    <n v="33"/>
    <d v="2024-01-08T00:00:00"/>
    <n v="2159"/>
    <x v="5"/>
    <n v="6"/>
    <n v="2.75"/>
    <n v="1683.25"/>
    <n v="173"/>
    <s v="ACME Bites"/>
  </r>
  <r>
    <n v="34"/>
    <d v="2024-01-09T00:00:00"/>
    <n v="1196"/>
    <x v="1"/>
    <n v="1"/>
    <n v="0.5"/>
    <n v="1098"/>
    <n v="196"/>
    <s v="ABC Groceries"/>
  </r>
  <r>
    <n v="34"/>
    <d v="2024-01-10T00:00:00"/>
    <n v="1196"/>
    <x v="0"/>
    <n v="5"/>
    <n v="2"/>
    <n v="796"/>
    <n v="200"/>
    <s v="ABC Groceries"/>
  </r>
  <r>
    <n v="35"/>
    <d v="2024-01-11T00:00:00"/>
    <n v="1165"/>
    <x v="2"/>
    <n v="3"/>
    <n v="1.25"/>
    <n v="1023.75"/>
    <n v="113"/>
    <s v="Park &amp; Shop Convenience Stores"/>
  </r>
  <r>
    <n v="35"/>
    <d v="2024-01-12T00:00:00"/>
    <n v="1165"/>
    <x v="3"/>
    <n v="5"/>
    <n v="2.2000000000000002"/>
    <n v="1090.2"/>
    <n v="34"/>
    <s v="Park &amp; Shop Convenience Stores"/>
  </r>
  <r>
    <n v="35"/>
    <d v="2024-01-13T00:00:00"/>
    <n v="1165"/>
    <x v="4"/>
    <n v="4"/>
    <n v="1.5"/>
    <n v="919"/>
    <n v="164"/>
    <s v="Park &amp; Shop Convenience Stores"/>
  </r>
  <r>
    <n v="36"/>
    <d v="2024-01-14T00:00:00"/>
    <n v="1391"/>
    <x v="0"/>
    <n v="5"/>
    <n v="2"/>
    <n v="1159"/>
    <n v="116"/>
    <s v="Wholesome Foods"/>
  </r>
  <r>
    <n v="36"/>
    <d v="2024-01-15T00:00:00"/>
    <n v="1391"/>
    <x v="4"/>
    <n v="4"/>
    <n v="1.5"/>
    <n v="1200.5"/>
    <n v="127"/>
    <s v="Wholesome Foods"/>
  </r>
  <r>
    <n v="36"/>
    <d v="2024-01-16T00:00:00"/>
    <n v="1391"/>
    <x v="2"/>
    <n v="3"/>
    <n v="1.25"/>
    <n v="1264.75"/>
    <n v="101"/>
    <s v="Wholesome Foods"/>
  </r>
  <r>
    <n v="37"/>
    <d v="2024-01-17T00:00:00"/>
    <n v="1415"/>
    <x v="0"/>
    <n v="5"/>
    <n v="2"/>
    <n v="1143"/>
    <n v="136"/>
    <s v="ABC Groceries"/>
  </r>
  <r>
    <n v="37"/>
    <d v="2024-01-18T00:00:00"/>
    <n v="1415"/>
    <x v="2"/>
    <n v="3"/>
    <n v="1.25"/>
    <n v="1108.75"/>
    <n v="245"/>
    <s v="ABC Groceries"/>
  </r>
  <r>
    <n v="38"/>
    <d v="2024-01-19T00:00:00"/>
    <n v="685"/>
    <x v="0"/>
    <n v="5"/>
    <n v="2"/>
    <n v="411"/>
    <n v="137"/>
    <s v="Tres Delicious"/>
  </r>
  <r>
    <n v="39"/>
    <d v="2024-01-20T00:00:00"/>
    <n v="1094"/>
    <x v="4"/>
    <n v="4"/>
    <n v="1.5"/>
    <n v="1073"/>
    <n v="14"/>
    <s v="Park &amp; Shop Convenience Stores"/>
  </r>
  <r>
    <n v="39"/>
    <d v="2024-01-21T00:00:00"/>
    <n v="1094"/>
    <x v="5"/>
    <n v="6"/>
    <n v="2.75"/>
    <n v="618.25"/>
    <n v="173"/>
    <s v="Park &amp; Shop Convenience Stores"/>
  </r>
  <r>
    <n v="40"/>
    <d v="2024-01-22T00:00:00"/>
    <n v="487"/>
    <x v="4"/>
    <n v="4"/>
    <n v="1.5"/>
    <n v="467.5"/>
    <n v="13"/>
    <s v="Tres Delicious"/>
  </r>
  <r>
    <n v="40"/>
    <d v="2024-01-23T00:00:00"/>
    <n v="487"/>
    <x v="3"/>
    <n v="5"/>
    <n v="2.2000000000000002"/>
    <n v="295.60000000000002"/>
    <n v="87"/>
    <s v="Tres Delicious"/>
  </r>
  <r>
    <n v="41"/>
    <d v="2024-01-24T00:00:00"/>
    <n v="240"/>
    <x v="0"/>
    <n v="5"/>
    <n v="2"/>
    <n v="144"/>
    <n v="48"/>
    <s v="Park &amp; Shop Convenience Stores"/>
  </r>
  <r>
    <n v="42"/>
    <d v="2024-01-25T00:00:00"/>
    <n v="1351"/>
    <x v="1"/>
    <n v="1"/>
    <n v="0.5"/>
    <n v="1289.5"/>
    <n v="123"/>
    <s v="Tres Delicious"/>
  </r>
  <r>
    <n v="42"/>
    <d v="2024-01-26T00:00:00"/>
    <n v="1351"/>
    <x v="4"/>
    <n v="4"/>
    <n v="1.5"/>
    <n v="1025.5"/>
    <n v="217"/>
    <s v="Tres Delicious"/>
  </r>
  <r>
    <n v="42"/>
    <d v="2024-01-27T00:00:00"/>
    <n v="1351"/>
    <x v="2"/>
    <n v="3"/>
    <n v="1.25"/>
    <n v="1201"/>
    <n v="120"/>
    <s v="Tres Delicious"/>
  </r>
  <r>
    <n v="43"/>
    <d v="2024-01-28T00:00:00"/>
    <n v="3518"/>
    <x v="3"/>
    <n v="5"/>
    <n v="2.2000000000000002"/>
    <n v="3243"/>
    <n v="125"/>
    <s v="Park &amp; Shop Convenience Stores"/>
  </r>
  <r>
    <n v="43"/>
    <d v="2024-01-29T00:00:00"/>
    <n v="3518"/>
    <x v="0"/>
    <n v="5"/>
    <n v="2"/>
    <n v="3100"/>
    <n v="209"/>
    <s v="Park &amp; Shop Convenience Stores"/>
  </r>
  <r>
    <n v="43"/>
    <d v="2024-01-30T00:00:00"/>
    <n v="3518"/>
    <x v="5"/>
    <n v="6"/>
    <n v="2.75"/>
    <n v="3006.5"/>
    <n v="186"/>
    <s v="Park &amp; Shop Convenience Stores"/>
  </r>
  <r>
    <n v="43"/>
    <d v="2024-01-31T00:00:00"/>
    <n v="3518"/>
    <x v="4"/>
    <n v="4"/>
    <n v="1.5"/>
    <n v="3491"/>
    <n v="18"/>
    <s v="Park &amp; Shop Convenience Stores"/>
  </r>
  <r>
    <n v="43"/>
    <d v="2024-02-01T00:00:00"/>
    <n v="3518"/>
    <x v="2"/>
    <n v="3"/>
    <n v="1.25"/>
    <n v="3243"/>
    <n v="220"/>
    <s v="Park &amp; Shop Convenience Stores"/>
  </r>
  <r>
    <n v="44"/>
    <d v="2024-02-02T00:00:00"/>
    <n v="952"/>
    <x v="1"/>
    <n v="1"/>
    <n v="0.5"/>
    <n v="874.5"/>
    <n v="155"/>
    <s v="ACME Bites"/>
  </r>
  <r>
    <n v="44"/>
    <d v="2024-02-03T00:00:00"/>
    <n v="952"/>
    <x v="2"/>
    <n v="3"/>
    <n v="1.25"/>
    <n v="653.25"/>
    <n v="239"/>
    <s v="ACME Bites"/>
  </r>
  <r>
    <n v="44"/>
    <d v="2024-02-04T00:00:00"/>
    <n v="952"/>
    <x v="4"/>
    <n v="4"/>
    <n v="1.5"/>
    <n v="922"/>
    <n v="20"/>
    <s v="ACME Bites"/>
  </r>
  <r>
    <n v="45"/>
    <d v="2024-02-05T00:00:00"/>
    <n v="2208"/>
    <x v="5"/>
    <n v="6"/>
    <n v="2.75"/>
    <n v="1812"/>
    <n v="144"/>
    <s v="ACME Bites"/>
  </r>
  <r>
    <n v="45"/>
    <d v="2024-02-06T00:00:00"/>
    <n v="2208"/>
    <x v="4"/>
    <n v="4"/>
    <n v="1.5"/>
    <n v="1956"/>
    <n v="168"/>
    <s v="ACME Bites"/>
  </r>
  <r>
    <n v="45"/>
    <d v="2024-02-07T00:00:00"/>
    <n v="2208"/>
    <x v="2"/>
    <n v="3"/>
    <n v="1.25"/>
    <n v="1928"/>
    <n v="224"/>
    <s v="ACME Bites"/>
  </r>
  <r>
    <n v="46"/>
    <d v="2024-02-08T00:00:00"/>
    <n v="648"/>
    <x v="1"/>
    <n v="1"/>
    <n v="0.5"/>
    <n v="559.5"/>
    <n v="177"/>
    <s v="Park &amp; Shop Convenience Stores"/>
  </r>
  <r>
    <n v="46"/>
    <d v="2024-02-09T00:00:00"/>
    <n v="648"/>
    <x v="4"/>
    <n v="4"/>
    <n v="1.5"/>
    <n v="549"/>
    <n v="66"/>
    <s v="Park &amp; Shop Convenience Stores"/>
  </r>
  <r>
    <n v="46"/>
    <d v="2024-02-10T00:00:00"/>
    <n v="648"/>
    <x v="2"/>
    <n v="3"/>
    <n v="1.25"/>
    <n v="561.75"/>
    <n v="69"/>
    <s v="Park &amp; Shop Convenience Stores"/>
  </r>
  <r>
    <n v="47"/>
    <d v="2024-02-11T00:00:00"/>
    <n v="798"/>
    <x v="4"/>
    <n v="4"/>
    <n v="1.5"/>
    <n v="600"/>
    <n v="132"/>
    <s v="ACME Bites"/>
  </r>
  <r>
    <n v="47"/>
    <d v="2024-02-12T00:00:00"/>
    <n v="798"/>
    <x v="5"/>
    <n v="6"/>
    <n v="2.75"/>
    <n v="674.25"/>
    <n v="45"/>
    <s v="ACME Bites"/>
  </r>
  <r>
    <n v="48"/>
    <d v="2024-02-13T00:00:00"/>
    <n v="655"/>
    <x v="3"/>
    <n v="5"/>
    <n v="2.2000000000000002"/>
    <n v="366.79999999999995"/>
    <n v="131"/>
    <s v="Wholesome Foods"/>
  </r>
  <r>
    <n v="49"/>
    <d v="2024-02-14T00:00:00"/>
    <n v="588"/>
    <x v="4"/>
    <n v="4"/>
    <n v="1.5"/>
    <n v="367.5"/>
    <n v="147"/>
    <s v="Tres Delicious"/>
  </r>
  <r>
    <n v="50"/>
    <d v="2024-02-15T00:00:00"/>
    <n v="180"/>
    <x v="5"/>
    <n v="6"/>
    <n v="2.75"/>
    <n v="97.5"/>
    <n v="30"/>
    <s v="Wholesome Food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517C46-79E4-4815-BBC0-5A3B6B79CD45}" name="PivotTable12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G39:H45" firstHeaderRow="1" firstDataRow="1" firstDataCol="1"/>
  <pivotFields count="9">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
        <item x="0"/>
        <item x="1"/>
        <item x="3"/>
        <item x="4"/>
        <item x="2"/>
        <item x="5"/>
      </items>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6">
    <i>
      <x/>
    </i>
    <i>
      <x v="1"/>
    </i>
    <i>
      <x v="2"/>
    </i>
    <i>
      <x v="3"/>
    </i>
    <i>
      <x v="4"/>
    </i>
    <i>
      <x v="5"/>
    </i>
  </rowItems>
  <colItems count="1">
    <i/>
  </colItems>
  <dataFields count="1">
    <dataField name="Sum of Order Total"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3B0BAC-19B6-4452-AB42-D14DC3324074}" name="PivotTable7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18:N25" firstHeaderRow="1" firstDataRow="2" firstDataCol="1"/>
  <pivotFields count="13">
    <pivotField showAll="0"/>
    <pivotField axis="axisRow" numFmtId="14" showAll="0">
      <items count="1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showAll="0"/>
    <pivotField axis="axisCol" showAll="0">
      <items count="7">
        <item x="0"/>
        <item x="1"/>
        <item x="3"/>
        <item x="4"/>
        <item x="2"/>
        <item x="5"/>
        <item t="default"/>
      </items>
    </pivotField>
    <pivotField numFmtId="164" showAll="0"/>
    <pivotField numFmtId="164" showAll="0"/>
    <pivotField numFmtId="164"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x="1"/>
        <item sd="0" x="2"/>
        <item sd="0" x="3"/>
        <item sd="0" x="4"/>
        <item sd="0" x="5"/>
        <item t="default"/>
      </items>
    </pivotField>
    <pivotField axis="axisRow" showAll="0">
      <items count="5">
        <item sd="0" x="0"/>
        <item sd="0" x="1"/>
        <item sd="0" x="2"/>
        <item sd="0" x="3"/>
        <item t="default"/>
      </items>
    </pivotField>
    <pivotField dragToRow="0" dragToCol="0" dragToPage="0" showAll="0" defaultSubtotal="0"/>
  </pivotFields>
  <rowFields count="4">
    <field x="9"/>
    <field x="10"/>
    <field x="11"/>
    <field x="1"/>
  </rowFields>
  <rowItems count="6">
    <i>
      <x v="1"/>
    </i>
    <i>
      <x v="2"/>
    </i>
    <i>
      <x v="10"/>
    </i>
    <i>
      <x v="11"/>
    </i>
    <i>
      <x v="12"/>
    </i>
    <i t="grand">
      <x/>
    </i>
  </rowItems>
  <colFields count="1">
    <field x="3"/>
  </colFields>
  <colItems count="7">
    <i>
      <x/>
    </i>
    <i>
      <x v="1"/>
    </i>
    <i>
      <x v="2"/>
    </i>
    <i>
      <x v="3"/>
    </i>
    <i>
      <x v="4"/>
    </i>
    <i>
      <x v="5"/>
    </i>
    <i t="grand">
      <x/>
    </i>
  </colItems>
  <dataFields count="1">
    <dataField name="Sum of Quantity Sold" fld="7" baseField="0" baseItem="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0"/>
          </reference>
        </references>
      </pivotArea>
    </chartFormat>
    <chartFormat chart="1" format="7" series="1">
      <pivotArea type="data" outline="0" fieldPosition="0">
        <references count="2">
          <reference field="4294967294" count="1" selected="0">
            <x v="0"/>
          </reference>
          <reference field="3" count="1" selected="0">
            <x v="1"/>
          </reference>
        </references>
      </pivotArea>
    </chartFormat>
    <chartFormat chart="1" format="8" series="1">
      <pivotArea type="data" outline="0" fieldPosition="0">
        <references count="2">
          <reference field="4294967294" count="1" selected="0">
            <x v="0"/>
          </reference>
          <reference field="3" count="1" selected="0">
            <x v="2"/>
          </reference>
        </references>
      </pivotArea>
    </chartFormat>
    <chartFormat chart="1" format="9" series="1">
      <pivotArea type="data" outline="0" fieldPosition="0">
        <references count="2">
          <reference field="4294967294" count="1" selected="0">
            <x v="0"/>
          </reference>
          <reference field="3" count="1" selected="0">
            <x v="3"/>
          </reference>
        </references>
      </pivotArea>
    </chartFormat>
    <chartFormat chart="1" format="10" series="1">
      <pivotArea type="data" outline="0" fieldPosition="0">
        <references count="2">
          <reference field="4294967294" count="1" selected="0">
            <x v="0"/>
          </reference>
          <reference field="3" count="1" selected="0">
            <x v="4"/>
          </reference>
        </references>
      </pivotArea>
    </chartFormat>
    <chartFormat chart="1" format="11"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71FCDF-D4C6-4D13-9609-F507240A446E}" name="PivotTable7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uyer">
  <location ref="G30:H36" firstHeaderRow="1" firstDataRow="1" firstDataCol="1"/>
  <pivotFields count="13">
    <pivotField showAll="0"/>
    <pivotField numFmtId="14" showAll="0">
      <items count="1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dataField="1" showAll="0"/>
    <pivotField showAll="0"/>
    <pivotField numFmtId="164" showAll="0"/>
    <pivotField numFmtId="164" showAll="0"/>
    <pivotField numFmtId="164" showAll="0"/>
    <pivotField showAll="0"/>
    <pivotField axis="axisRow" showAll="0">
      <items count="6">
        <item x="1"/>
        <item x="4"/>
        <item x="0"/>
        <item x="2"/>
        <item x="3"/>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s>
  <rowFields count="1">
    <field x="8"/>
  </rowFields>
  <rowItems count="6">
    <i>
      <x/>
    </i>
    <i>
      <x v="1"/>
    </i>
    <i>
      <x v="2"/>
    </i>
    <i>
      <x v="3"/>
    </i>
    <i>
      <x v="4"/>
    </i>
    <i t="grand">
      <x/>
    </i>
  </rowItems>
  <colItems count="1">
    <i/>
  </colItems>
  <dataFields count="1">
    <dataField name="Sum of Order Total"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1C41C1-5757-4222-89C0-E913CA6215FB}"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36:L43" firstHeaderRow="1" firstDataRow="1" firstDataCol="1"/>
  <pivotFields count="13">
    <pivotField showAll="0"/>
    <pivotField numFmtId="14" showAll="0">
      <items count="1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showAll="0"/>
    <pivotField axis="axisRow" showAll="0">
      <items count="7">
        <item x="0"/>
        <item x="1"/>
        <item x="3"/>
        <item x="4"/>
        <item x="2"/>
        <item x="5"/>
        <item t="default"/>
      </items>
    </pivotField>
    <pivotField numFmtId="164" showAll="0"/>
    <pivotField numFmtId="164" showAll="0"/>
    <pivotField dataField="1" numFmtId="164" showAll="0"/>
    <pivotField showAll="0"/>
    <pivotField showAll="0"/>
    <pivotField showAll="0" defaultSubtotal="0"/>
    <pivotField showAll="0" defaultSubtotal="0"/>
    <pivotField showAll="0" defaultSubtotal="0">
      <items count="4">
        <item x="0"/>
        <item x="1"/>
        <item x="2"/>
        <item x="3"/>
      </items>
    </pivotField>
    <pivotField dragToRow="0" dragToCol="0" dragToPage="0" showAll="0" defaultSubtotal="0"/>
  </pivotFields>
  <rowFields count="1">
    <field x="3"/>
  </rowFields>
  <rowItems count="7">
    <i>
      <x/>
    </i>
    <i>
      <x v="1"/>
    </i>
    <i>
      <x v="2"/>
    </i>
    <i>
      <x v="3"/>
    </i>
    <i>
      <x v="4"/>
    </i>
    <i>
      <x v="5"/>
    </i>
    <i t="grand">
      <x/>
    </i>
  </rowItems>
  <colItems count="1">
    <i/>
  </colItems>
  <dataFields count="1">
    <dataField name="Sum of Profit" fld="6" baseField="0" baseItem="0"/>
  </dataFields>
  <formats count="2">
    <format dxfId="20">
      <pivotArea collapsedLevelsAreSubtotals="1" fieldPosition="0">
        <references count="1">
          <reference field="3" count="0"/>
        </references>
      </pivotArea>
    </format>
    <format dxfId="21">
      <pivotArea grandRow="1"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3" count="6">
              <x v="0"/>
              <x v="1"/>
              <x v="2"/>
              <x v="3"/>
              <x v="4"/>
              <x v="5"/>
            </reference>
          </references>
        </pivotArea>
      </pivotAreas>
    </conditionalFormat>
  </conditional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3" count="1" selected="0">
            <x v="0"/>
          </reference>
        </references>
      </pivotArea>
    </chartFormat>
    <chartFormat chart="8" format="16">
      <pivotArea type="data" outline="0" fieldPosition="0">
        <references count="2">
          <reference field="4294967294" count="1" selected="0">
            <x v="0"/>
          </reference>
          <reference field="3" count="1" selected="0">
            <x v="1"/>
          </reference>
        </references>
      </pivotArea>
    </chartFormat>
    <chartFormat chart="8" format="17">
      <pivotArea type="data" outline="0" fieldPosition="0">
        <references count="2">
          <reference field="4294967294" count="1" selected="0">
            <x v="0"/>
          </reference>
          <reference field="3" count="1" selected="0">
            <x v="2"/>
          </reference>
        </references>
      </pivotArea>
    </chartFormat>
    <chartFormat chart="8" format="18">
      <pivotArea type="data" outline="0" fieldPosition="0">
        <references count="2">
          <reference field="4294967294" count="1" selected="0">
            <x v="0"/>
          </reference>
          <reference field="3" count="1" selected="0">
            <x v="3"/>
          </reference>
        </references>
      </pivotArea>
    </chartFormat>
    <chartFormat chart="8" format="19">
      <pivotArea type="data" outline="0" fieldPosition="0">
        <references count="2">
          <reference field="4294967294" count="1" selected="0">
            <x v="0"/>
          </reference>
          <reference field="3" count="1" selected="0">
            <x v="4"/>
          </reference>
        </references>
      </pivotArea>
    </chartFormat>
    <chartFormat chart="8" format="20">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AE1BC3-6621-4B75-9735-75EC33D81D5A}"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K55:Q62" firstHeaderRow="1" firstDataRow="2" firstDataCol="1"/>
  <pivotFields count="13">
    <pivotField showAll="0"/>
    <pivotField numFmtId="14" showAll="0">
      <items count="1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showAll="0"/>
    <pivotField showAll="0"/>
    <pivotField numFmtId="164" showAll="0"/>
    <pivotField numFmtId="164" showAll="0"/>
    <pivotField numFmtId="164" showAll="0"/>
    <pivotField dataField="1" showAll="0"/>
    <pivotField axis="axisCol" showAll="0">
      <items count="6">
        <item x="1"/>
        <item x="4"/>
        <item x="0"/>
        <item x="2"/>
        <item x="3"/>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h="1" sd="0" x="0"/>
        <item sd="0" x="1"/>
        <item sd="0" x="2"/>
        <item h="1" sd="0" x="3"/>
      </items>
    </pivotField>
    <pivotField dragToRow="0" dragToCol="0" dragToPage="0" showAll="0" defaultSubtotal="0"/>
  </pivotFields>
  <rowFields count="2">
    <field x="9"/>
    <field x="11"/>
  </rowFields>
  <rowItems count="6">
    <i>
      <x v="1"/>
    </i>
    <i>
      <x v="2"/>
    </i>
    <i>
      <x v="10"/>
    </i>
    <i>
      <x v="11"/>
    </i>
    <i>
      <x v="12"/>
    </i>
    <i t="grand">
      <x/>
    </i>
  </rowItems>
  <colFields count="1">
    <field x="8"/>
  </colFields>
  <colItems count="6">
    <i>
      <x/>
    </i>
    <i>
      <x v="1"/>
    </i>
    <i>
      <x v="2"/>
    </i>
    <i>
      <x v="3"/>
    </i>
    <i>
      <x v="4"/>
    </i>
    <i t="grand">
      <x/>
    </i>
  </colItems>
  <dataFields count="1">
    <dataField name="Sum of Quantity Sold" fld="7" baseField="0" baseItem="0"/>
  </dataFields>
  <chartFormats count="5">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261648-06A0-48B1-94C3-BAFD43F075E1}"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3:D50" firstHeaderRow="0" firstDataRow="1" firstDataCol="1"/>
  <pivotFields count="13">
    <pivotField showAll="0"/>
    <pivotField numFmtId="14" showAll="0">
      <items count="1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dataField="1" showAll="0"/>
    <pivotField axis="axisRow" showAll="0">
      <items count="7">
        <item x="0"/>
        <item x="1"/>
        <item x="3"/>
        <item x="4"/>
        <item x="2"/>
        <item x="5"/>
        <item t="default"/>
      </items>
    </pivotField>
    <pivotField numFmtId="164" showAll="0"/>
    <pivotField numFmtId="164" showAll="0"/>
    <pivotField dataField="1" numFmtId="164" showAll="0"/>
    <pivotField showAll="0"/>
    <pivotField showAll="0"/>
    <pivotField showAll="0" defaultSubtotal="0"/>
    <pivotField showAll="0" defaultSubtotal="0"/>
    <pivotField showAll="0" defaultSubtotal="0">
      <items count="4">
        <item x="0"/>
        <item x="1"/>
        <item x="2"/>
        <item x="3"/>
      </items>
    </pivotField>
    <pivotField dataField="1" dragToRow="0" dragToCol="0" dragToPage="0" showAll="0" defaultSubtotal="0"/>
  </pivotFields>
  <rowFields count="1">
    <field x="3"/>
  </rowFields>
  <rowItems count="7">
    <i>
      <x/>
    </i>
    <i>
      <x v="1"/>
    </i>
    <i>
      <x v="2"/>
    </i>
    <i>
      <x v="3"/>
    </i>
    <i>
      <x v="4"/>
    </i>
    <i>
      <x v="5"/>
    </i>
    <i t="grand">
      <x/>
    </i>
  </rowItems>
  <colFields count="1">
    <field x="-2"/>
  </colFields>
  <colItems count="3">
    <i>
      <x/>
    </i>
    <i i="1">
      <x v="1"/>
    </i>
    <i i="2">
      <x v="2"/>
    </i>
  </colItems>
  <dataFields count="3">
    <dataField name="Sum of Profit" fld="6" baseField="0" baseItem="0" numFmtId="164"/>
    <dataField name="Sum of Order Total" fld="2" baseField="0" baseItem="0" numFmtId="164"/>
    <dataField name="Sum of Profability" fld="12" baseField="0" baseItem="0" numFmtId="164"/>
  </dataFields>
  <formats count="2">
    <format dxfId="22">
      <pivotArea outline="0" collapsedLevelsAreSubtotals="1" fieldPosition="0">
        <references count="1">
          <reference field="4294967294" count="1" selected="0">
            <x v="0"/>
          </reference>
        </references>
      </pivotArea>
    </format>
    <format dxfId="23">
      <pivotArea outline="0" collapsedLevelsAreSubtotals="1" fieldPosition="0">
        <references count="1">
          <reference field="4294967294" count="1" selected="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63B444-3628-4540-80CD-9E9AD99C634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Year">
  <location ref="A1:B9" firstHeaderRow="1" firstDataRow="1" firstDataCol="1"/>
  <pivotFields count="13">
    <pivotField showAll="0"/>
    <pivotField numFmtId="14" showAll="0">
      <items count="1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dataField="1" showAll="0"/>
    <pivotField showAll="0"/>
    <pivotField numFmtId="164" showAll="0"/>
    <pivotField numFmtId="164" showAll="0"/>
    <pivotField numFmtId="164" showAll="0"/>
    <pivotField showAll="0"/>
    <pivotField showAll="0"/>
    <pivotField axis="axisRow" showAll="0" sortType="ascending" defaultSubtotal="0">
      <items count="14">
        <item sd="0" x="1"/>
        <item sd="0" x="2"/>
        <item sd="0" x="3"/>
        <item sd="0" x="4"/>
        <item sd="0" x="5"/>
        <item sd="0" x="6"/>
        <item sd="0" x="7"/>
        <item sd="0" x="8"/>
        <item sd="0" x="9"/>
        <item sd="0" x="10"/>
        <item sd="0" x="11"/>
        <item sd="0" x="12"/>
        <item sd="0" x="0"/>
        <item sd="0" x="13"/>
      </items>
    </pivotField>
    <pivotField showAll="0" defaultSubtotal="0">
      <items count="6">
        <item sd="0" x="0"/>
        <item sd="0" x="1"/>
        <item sd="0" x="2"/>
        <item sd="0" x="3"/>
        <item sd="0" x="4"/>
        <item sd="0" x="5"/>
      </items>
    </pivotField>
    <pivotField axis="axisRow" showAll="0" defaultSubtotal="0">
      <items count="4">
        <item sd="0" x="0"/>
        <item x="1"/>
        <item x="2"/>
        <item sd="0" x="3"/>
      </items>
    </pivotField>
    <pivotField dragToRow="0" dragToCol="0" dragToPage="0" showAll="0" defaultSubtotal="0"/>
  </pivotFields>
  <rowFields count="2">
    <field x="11"/>
    <field x="9"/>
  </rowFields>
  <rowItems count="8">
    <i>
      <x v="1"/>
    </i>
    <i r="1">
      <x v="9"/>
    </i>
    <i r="1">
      <x v="10"/>
    </i>
    <i r="1">
      <x v="11"/>
    </i>
    <i>
      <x v="2"/>
    </i>
    <i r="1">
      <x/>
    </i>
    <i r="1">
      <x v="1"/>
    </i>
    <i t="grand">
      <x/>
    </i>
  </rowItems>
  <colItems count="1">
    <i/>
  </colItems>
  <dataFields count="1">
    <dataField name="Sum of Order Total" fld="2" baseField="0" baseItem="0"/>
  </dataFields>
  <formats count="7">
    <format dxfId="24">
      <pivotArea collapsedLevelsAreSubtotals="1" fieldPosition="0">
        <references count="2">
          <reference field="9" count="2">
            <x v="0"/>
            <x v="1"/>
          </reference>
          <reference field="11" count="1" selected="0">
            <x v="2"/>
          </reference>
        </references>
      </pivotArea>
    </format>
    <format dxfId="25">
      <pivotArea collapsedLevelsAreSubtotals="1" fieldPosition="0">
        <references count="2">
          <reference field="9" count="1">
            <x v="0"/>
          </reference>
          <reference field="11" count="1" selected="0">
            <x v="2"/>
          </reference>
        </references>
      </pivotArea>
    </format>
    <format dxfId="26">
      <pivotArea collapsedLevelsAreSubtotals="1" fieldPosition="0">
        <references count="2">
          <reference field="9" count="1">
            <x v="0"/>
          </reference>
          <reference field="11" count="1" selected="0">
            <x v="2"/>
          </reference>
        </references>
      </pivotArea>
    </format>
    <format dxfId="27">
      <pivotArea collapsedLevelsAreSubtotals="1" fieldPosition="0">
        <references count="2">
          <reference field="9" count="3">
            <x v="9"/>
            <x v="10"/>
            <x v="11"/>
          </reference>
          <reference field="11" count="1" selected="0">
            <x v="1"/>
          </reference>
        </references>
      </pivotArea>
    </format>
    <format dxfId="28">
      <pivotArea collapsedLevelsAreSubtotals="1" fieldPosition="0">
        <references count="1">
          <reference field="11" count="1">
            <x v="2"/>
          </reference>
        </references>
      </pivotArea>
    </format>
    <format dxfId="29">
      <pivotArea collapsedLevelsAreSubtotals="1" fieldPosition="0">
        <references count="2">
          <reference field="9" count="2">
            <x v="0"/>
            <x v="1"/>
          </reference>
          <reference field="11" count="1" selected="0">
            <x v="2"/>
          </reference>
        </references>
      </pivotArea>
    </format>
    <format dxfId="30">
      <pivotArea grandRow="1" outline="0" collapsedLevelsAreSubtotals="1" fieldPosition="0"/>
    </format>
  </formats>
  <conditionalFormats count="1">
    <conditionalFormat priority="4">
      <pivotAreas count="3">
        <pivotArea type="data" collapsedLevelsAreSubtotals="1" fieldPosition="0">
          <references count="3">
            <reference field="4294967294" count="1" selected="0">
              <x v="0"/>
            </reference>
            <reference field="9" count="3">
              <x v="9"/>
              <x v="10"/>
              <x v="11"/>
            </reference>
            <reference field="11" count="1" selected="0">
              <x v="1"/>
            </reference>
          </references>
        </pivotArea>
        <pivotArea type="data" collapsedLevelsAreSubtotals="1" fieldPosition="0">
          <references count="2">
            <reference field="4294967294" count="1" selected="0">
              <x v="0"/>
            </reference>
            <reference field="11" count="1">
              <x v="2"/>
            </reference>
          </references>
        </pivotArea>
        <pivotArea type="data" collapsedLevelsAreSubtotals="1" fieldPosition="0">
          <references count="3">
            <reference field="4294967294" count="1" selected="0">
              <x v="0"/>
            </reference>
            <reference field="9" count="2">
              <x v="0"/>
              <x v="1"/>
            </reference>
            <reference field="11" count="1" selected="0">
              <x v="2"/>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9" count="1" selected="0">
            <x v="9"/>
          </reference>
          <reference field="11" count="1" selected="0">
            <x v="1"/>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E14018-764A-4DA1-B0FA-4FC882243BCD}"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ompany" colHeaderCaption="Months">
  <location ref="K3:L9" firstHeaderRow="1" firstDataRow="1" firstDataCol="1"/>
  <pivotFields count="13">
    <pivotField showAll="0"/>
    <pivotField numFmtId="14" showAll="0">
      <items count="1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dataField="1" showAll="0"/>
    <pivotField showAll="0"/>
    <pivotField numFmtId="164" showAll="0"/>
    <pivotField numFmtId="164" showAll="0"/>
    <pivotField numFmtId="164" showAll="0"/>
    <pivotField showAll="0"/>
    <pivotField axis="axisRow" showAll="0">
      <items count="6">
        <item x="1"/>
        <item x="4"/>
        <item x="0"/>
        <item x="2"/>
        <item x="3"/>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s>
  <rowFields count="1">
    <field x="8"/>
  </rowFields>
  <rowItems count="6">
    <i>
      <x/>
    </i>
    <i>
      <x v="1"/>
    </i>
    <i>
      <x v="2"/>
    </i>
    <i>
      <x v="3"/>
    </i>
    <i>
      <x v="4"/>
    </i>
    <i t="grand">
      <x/>
    </i>
  </rowItems>
  <colItems count="1">
    <i/>
  </colItems>
  <dataFields count="1">
    <dataField name="Sum of Order Total" fld="2" baseField="0" baseItem="0" numFmtId="164"/>
  </dataFields>
  <formats count="1">
    <format dxfId="31">
      <pivotArea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8" count="5">
              <x v="0"/>
              <x v="1"/>
              <x v="2"/>
              <x v="3"/>
              <x v="4"/>
            </reference>
          </references>
        </pivotArea>
      </pivotAreas>
    </conditionalFormat>
  </conditionalFormats>
  <chartFormats count="2">
    <chartFormat chart="0" format="5"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D57239-DB5B-48AE-B336-6921B951D267}"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ompany">
  <location ref="K17:L23" firstHeaderRow="1" firstDataRow="1" firstDataCol="1"/>
  <pivotFields count="13">
    <pivotField showAll="0"/>
    <pivotField numFmtId="14" showAll="0">
      <items count="1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dataField="1" showAll="0"/>
    <pivotField showAll="0"/>
    <pivotField numFmtId="164" showAll="0"/>
    <pivotField numFmtId="164" showAll="0"/>
    <pivotField numFmtId="164" showAll="0"/>
    <pivotField showAll="0"/>
    <pivotField axis="axisRow" showAll="0">
      <items count="6">
        <item x="1"/>
        <item x="4"/>
        <item x="0"/>
        <item x="2"/>
        <item x="3"/>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s>
  <rowFields count="1">
    <field x="8"/>
  </rowFields>
  <rowItems count="6">
    <i>
      <x/>
    </i>
    <i>
      <x v="1"/>
    </i>
    <i>
      <x v="2"/>
    </i>
    <i>
      <x v="3"/>
    </i>
    <i>
      <x v="4"/>
    </i>
    <i t="grand">
      <x/>
    </i>
  </rowItems>
  <colItems count="1">
    <i/>
  </colItems>
  <dataFields count="1">
    <dataField name="Average of Order Total" fld="2" subtotal="average" baseField="0" baseItem="62390272" numFmtId="164"/>
  </dataFields>
  <formats count="1">
    <format dxfId="32">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8" count="5">
              <x v="0"/>
              <x v="1"/>
              <x v="2"/>
              <x v="3"/>
              <x v="4"/>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DC0A82D6-2BD2-4CF8-A76C-2BAE57F414C5}" sourceName="Company">
  <pivotTables>
    <pivotTable tabId="2" name="PivotTable15"/>
  </pivotTables>
  <data>
    <tabular pivotCacheId="1373870319">
      <items count="5">
        <i x="1"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B3A57FBA-26DF-41CD-8BF8-44CBB121F28F}" sourceName="Years (Date)">
  <pivotTables>
    <pivotTable tabId="2" name="PivotTable15"/>
  </pivotTables>
  <data>
    <tabular pivotCacheId="1373870319">
      <items count="4">
        <i x="1" s="1"/>
        <i x="2" s="1"/>
        <i x="0"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Name" xr10:uid="{24E64F53-8DFF-40E8-9F9C-91CC138F20AC}" sourceName="Cookie Name">
  <pivotTables>
    <pivotTable tabId="2" name="PivotTable16"/>
  </pivotTables>
  <data>
    <tabular pivotCacheId="1373870319">
      <items count="6">
        <i x="0" s="1"/>
        <i x="1" s="1"/>
        <i x="3" s="1"/>
        <i x="4"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F2023A16-7326-45C3-A617-4719872AEB52}" cache="Slicer_Company" caption="Company" rowHeight="241300"/>
  <slicer name="Years (Date)" xr10:uid="{9F4A3314-DE1F-48E4-8B2F-9CB9629364EF}" cache="Slicer_Years__Date" caption="Years (Date)" rowHeight="241300"/>
  <slicer name="Cookie Name" xr10:uid="{7C86DDA6-62A5-44E9-BE3B-E14FD8D19C84}" cache="Slicer_Cookie_Name" caption="Cookie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6.xml"/><Relationship Id="rId7"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9A956-23F0-4AF6-AC7C-3382662494D8}">
  <dimension ref="A1:N45"/>
  <sheetViews>
    <sheetView tabSelected="1" workbookViewId="0">
      <selection activeCell="H21" sqref="H21"/>
    </sheetView>
  </sheetViews>
  <sheetFormatPr defaultRowHeight="15" x14ac:dyDescent="0.25"/>
  <cols>
    <col min="1" max="1" width="18.140625" bestFit="1" customWidth="1"/>
    <col min="2" max="2" width="12.7109375" bestFit="1" customWidth="1"/>
    <col min="4" max="4" width="18.140625" bestFit="1" customWidth="1"/>
    <col min="5" max="5" width="12.7109375" bestFit="1" customWidth="1"/>
    <col min="7" max="7" width="19.85546875" bestFit="1" customWidth="1"/>
    <col min="8" max="8" width="16.28515625" bestFit="1" customWidth="1"/>
    <col min="9" max="9" width="14.7109375" bestFit="1" customWidth="1"/>
    <col min="10" max="10" width="14.42578125" bestFit="1" customWidth="1"/>
    <col min="11" max="11" width="13.85546875" bestFit="1" customWidth="1"/>
    <col min="12" max="12" width="5.85546875" bestFit="1" customWidth="1"/>
    <col min="13" max="13" width="30.85546875" bestFit="1" customWidth="1"/>
    <col min="14" max="14" width="11.28515625" bestFit="1" customWidth="1"/>
    <col min="15" max="15" width="30.85546875" bestFit="1" customWidth="1"/>
    <col min="16" max="17" width="11.28515625" bestFit="1" customWidth="1"/>
    <col min="18" max="142" width="10.7109375" bestFit="1" customWidth="1"/>
    <col min="143" max="143" width="11.28515625" bestFit="1" customWidth="1"/>
  </cols>
  <sheetData>
    <row r="1" spans="1:5" x14ac:dyDescent="0.25">
      <c r="A1" s="1" t="s">
        <v>0</v>
      </c>
      <c r="B1" s="1"/>
      <c r="D1" s="2" t="s">
        <v>1</v>
      </c>
      <c r="E1" s="2"/>
    </row>
    <row r="3" spans="1:5" x14ac:dyDescent="0.25">
      <c r="A3" t="s">
        <v>2</v>
      </c>
      <c r="B3">
        <v>131.80597014925374</v>
      </c>
      <c r="D3" t="s">
        <v>2</v>
      </c>
      <c r="E3">
        <v>3.9701492537313432</v>
      </c>
    </row>
    <row r="4" spans="1:5" x14ac:dyDescent="0.25">
      <c r="A4" t="s">
        <v>3</v>
      </c>
      <c r="B4">
        <v>5.9873288339842938</v>
      </c>
      <c r="D4" t="s">
        <v>3</v>
      </c>
      <c r="E4">
        <v>0.14210226374640186</v>
      </c>
    </row>
    <row r="5" spans="1:5" x14ac:dyDescent="0.25">
      <c r="A5" t="s">
        <v>4</v>
      </c>
      <c r="B5">
        <v>133</v>
      </c>
      <c r="D5" t="s">
        <v>4</v>
      </c>
      <c r="E5">
        <v>4</v>
      </c>
    </row>
    <row r="6" spans="1:5" x14ac:dyDescent="0.25">
      <c r="A6" t="s">
        <v>5</v>
      </c>
      <c r="B6">
        <v>18</v>
      </c>
      <c r="D6" t="s">
        <v>5</v>
      </c>
      <c r="E6">
        <v>5</v>
      </c>
    </row>
    <row r="7" spans="1:5" x14ac:dyDescent="0.25">
      <c r="A7" t="s">
        <v>6</v>
      </c>
      <c r="B7">
        <v>69.30834206557536</v>
      </c>
      <c r="D7" t="s">
        <v>6</v>
      </c>
      <c r="E7">
        <v>1.6449526286456282</v>
      </c>
    </row>
    <row r="8" spans="1:5" x14ac:dyDescent="0.25">
      <c r="A8" t="s">
        <v>7</v>
      </c>
      <c r="B8">
        <v>4803.6462798788025</v>
      </c>
      <c r="D8" t="s">
        <v>7</v>
      </c>
      <c r="E8">
        <v>2.7058691504881622</v>
      </c>
    </row>
    <row r="9" spans="1:5" x14ac:dyDescent="0.25">
      <c r="A9" t="s">
        <v>8</v>
      </c>
      <c r="B9">
        <v>-1.1855875260710902</v>
      </c>
      <c r="D9" t="s">
        <v>8</v>
      </c>
      <c r="E9">
        <v>-0.67177883162856222</v>
      </c>
    </row>
    <row r="10" spans="1:5" x14ac:dyDescent="0.25">
      <c r="A10" t="s">
        <v>9</v>
      </c>
      <c r="B10">
        <v>-0.14219761847994</v>
      </c>
      <c r="D10" t="s">
        <v>9</v>
      </c>
      <c r="E10">
        <v>-0.67181292708658125</v>
      </c>
    </row>
    <row r="11" spans="1:5" x14ac:dyDescent="0.25">
      <c r="A11" t="s">
        <v>10</v>
      </c>
      <c r="B11">
        <v>234</v>
      </c>
      <c r="D11" t="s">
        <v>10</v>
      </c>
      <c r="E11">
        <v>5</v>
      </c>
    </row>
    <row r="12" spans="1:5" x14ac:dyDescent="0.25">
      <c r="A12" t="s">
        <v>11</v>
      </c>
      <c r="B12">
        <v>11</v>
      </c>
      <c r="D12" t="s">
        <v>11</v>
      </c>
      <c r="E12">
        <v>1</v>
      </c>
    </row>
    <row r="13" spans="1:5" x14ac:dyDescent="0.25">
      <c r="A13" t="s">
        <v>12</v>
      </c>
      <c r="B13">
        <v>245</v>
      </c>
      <c r="D13" t="s">
        <v>12</v>
      </c>
      <c r="E13">
        <v>6</v>
      </c>
    </row>
    <row r="14" spans="1:5" x14ac:dyDescent="0.25">
      <c r="A14" t="s">
        <v>13</v>
      </c>
      <c r="B14">
        <v>17662</v>
      </c>
      <c r="D14" t="s">
        <v>13</v>
      </c>
      <c r="E14">
        <v>532</v>
      </c>
    </row>
    <row r="15" spans="1:5" ht="15.75" thickBot="1" x14ac:dyDescent="0.3">
      <c r="A15" s="3" t="s">
        <v>14</v>
      </c>
      <c r="B15" s="3">
        <v>134</v>
      </c>
      <c r="D15" s="3" t="s">
        <v>14</v>
      </c>
      <c r="E15" s="3">
        <v>134</v>
      </c>
    </row>
    <row r="16" spans="1:5" x14ac:dyDescent="0.25">
      <c r="B16">
        <v>1</v>
      </c>
      <c r="E16">
        <v>1</v>
      </c>
    </row>
    <row r="17" spans="1:14" ht="15.75" thickBot="1" x14ac:dyDescent="0.3"/>
    <row r="18" spans="1:14" x14ac:dyDescent="0.25">
      <c r="A18" s="2" t="s">
        <v>15</v>
      </c>
      <c r="B18" s="2"/>
      <c r="D18" s="2" t="s">
        <v>16</v>
      </c>
      <c r="E18" s="2"/>
      <c r="G18" t="s">
        <v>17</v>
      </c>
      <c r="H18" t="s">
        <v>18</v>
      </c>
    </row>
    <row r="19" spans="1:14" x14ac:dyDescent="0.25">
      <c r="G19" t="s">
        <v>19</v>
      </c>
      <c r="H19" t="s">
        <v>20</v>
      </c>
      <c r="I19" t="s">
        <v>21</v>
      </c>
      <c r="J19" t="s">
        <v>22</v>
      </c>
      <c r="K19" t="s">
        <v>23</v>
      </c>
      <c r="L19" t="s">
        <v>24</v>
      </c>
      <c r="M19" t="s">
        <v>25</v>
      </c>
      <c r="N19" t="s">
        <v>26</v>
      </c>
    </row>
    <row r="20" spans="1:14" x14ac:dyDescent="0.25">
      <c r="A20" t="s">
        <v>2</v>
      </c>
      <c r="B20">
        <v>1.6873134328358204</v>
      </c>
      <c r="D20" t="s">
        <v>2</v>
      </c>
      <c r="E20">
        <v>131.80597014925374</v>
      </c>
      <c r="G20" s="4" t="s">
        <v>27</v>
      </c>
      <c r="H20">
        <v>939</v>
      </c>
      <c r="I20">
        <v>319</v>
      </c>
      <c r="J20">
        <v>706</v>
      </c>
      <c r="K20">
        <v>675</v>
      </c>
      <c r="L20">
        <v>781</v>
      </c>
      <c r="M20">
        <v>741</v>
      </c>
      <c r="N20">
        <v>4161</v>
      </c>
    </row>
    <row r="21" spans="1:14" x14ac:dyDescent="0.25">
      <c r="A21" t="s">
        <v>3</v>
      </c>
      <c r="B21">
        <v>6.281398868122047E-2</v>
      </c>
      <c r="D21" t="s">
        <v>3</v>
      </c>
      <c r="E21">
        <v>5.9873288339842938</v>
      </c>
      <c r="G21" s="4" t="s">
        <v>28</v>
      </c>
      <c r="I21">
        <v>332</v>
      </c>
      <c r="J21">
        <v>131</v>
      </c>
      <c r="K21">
        <v>533</v>
      </c>
      <c r="L21">
        <v>752</v>
      </c>
      <c r="M21">
        <v>219</v>
      </c>
      <c r="N21">
        <v>1967</v>
      </c>
    </row>
    <row r="22" spans="1:14" x14ac:dyDescent="0.25">
      <c r="A22" t="s">
        <v>4</v>
      </c>
      <c r="B22">
        <v>1.5</v>
      </c>
      <c r="D22" t="s">
        <v>4</v>
      </c>
      <c r="E22">
        <v>133</v>
      </c>
      <c r="G22" s="4" t="s">
        <v>29</v>
      </c>
      <c r="H22">
        <v>571</v>
      </c>
      <c r="I22">
        <v>863</v>
      </c>
      <c r="J22">
        <v>335</v>
      </c>
      <c r="K22">
        <v>131</v>
      </c>
      <c r="L22">
        <v>352</v>
      </c>
      <c r="M22">
        <v>441</v>
      </c>
      <c r="N22">
        <v>2693</v>
      </c>
    </row>
    <row r="23" spans="1:14" x14ac:dyDescent="0.25">
      <c r="A23" t="s">
        <v>5</v>
      </c>
      <c r="B23">
        <v>1.5</v>
      </c>
      <c r="D23" t="s">
        <v>5</v>
      </c>
      <c r="E23">
        <v>18</v>
      </c>
      <c r="G23" s="4" t="s">
        <v>30</v>
      </c>
      <c r="H23">
        <v>552</v>
      </c>
      <c r="I23">
        <v>1264</v>
      </c>
      <c r="J23">
        <v>861</v>
      </c>
      <c r="K23">
        <v>801</v>
      </c>
      <c r="L23">
        <v>444</v>
      </c>
      <c r="M23">
        <v>220</v>
      </c>
      <c r="N23">
        <v>4142</v>
      </c>
    </row>
    <row r="24" spans="1:14" x14ac:dyDescent="0.25">
      <c r="A24" t="s">
        <v>6</v>
      </c>
      <c r="B24">
        <v>0.7271244881875194</v>
      </c>
      <c r="D24" t="s">
        <v>6</v>
      </c>
      <c r="E24">
        <v>69.30834206557536</v>
      </c>
      <c r="G24" s="4" t="s">
        <v>31</v>
      </c>
      <c r="H24">
        <v>875</v>
      </c>
      <c r="I24">
        <v>883</v>
      </c>
      <c r="J24">
        <v>461</v>
      </c>
      <c r="K24">
        <v>611</v>
      </c>
      <c r="L24">
        <v>781</v>
      </c>
      <c r="M24">
        <v>868</v>
      </c>
      <c r="N24">
        <v>4479</v>
      </c>
    </row>
    <row r="25" spans="1:14" x14ac:dyDescent="0.25">
      <c r="A25" t="s">
        <v>7</v>
      </c>
      <c r="B25">
        <v>0.52871002132196199</v>
      </c>
      <c r="D25" t="s">
        <v>7</v>
      </c>
      <c r="E25">
        <v>4803.6462798788025</v>
      </c>
      <c r="G25" s="4" t="s">
        <v>26</v>
      </c>
      <c r="H25">
        <v>2937</v>
      </c>
      <c r="I25">
        <v>3661</v>
      </c>
      <c r="J25">
        <v>2494</v>
      </c>
      <c r="K25">
        <v>2751</v>
      </c>
      <c r="L25">
        <v>3110</v>
      </c>
      <c r="M25">
        <v>2489</v>
      </c>
      <c r="N25">
        <v>17442</v>
      </c>
    </row>
    <row r="26" spans="1:14" x14ac:dyDescent="0.25">
      <c r="A26" t="s">
        <v>8</v>
      </c>
      <c r="B26">
        <v>-0.91965027698627511</v>
      </c>
      <c r="D26" t="s">
        <v>8</v>
      </c>
      <c r="E26">
        <v>-1.1855875260710902</v>
      </c>
    </row>
    <row r="27" spans="1:14" x14ac:dyDescent="0.25">
      <c r="A27" t="s">
        <v>9</v>
      </c>
      <c r="B27">
        <v>-0.206115191299099</v>
      </c>
      <c r="D27" t="s">
        <v>9</v>
      </c>
      <c r="E27">
        <v>-0.14219761847994</v>
      </c>
    </row>
    <row r="28" spans="1:14" x14ac:dyDescent="0.25">
      <c r="A28" t="s">
        <v>10</v>
      </c>
      <c r="B28">
        <v>2.25</v>
      </c>
      <c r="D28" t="s">
        <v>10</v>
      </c>
      <c r="E28">
        <v>234</v>
      </c>
    </row>
    <row r="29" spans="1:14" x14ac:dyDescent="0.25">
      <c r="A29" t="s">
        <v>11</v>
      </c>
      <c r="B29">
        <v>0.5</v>
      </c>
      <c r="D29" t="s">
        <v>11</v>
      </c>
      <c r="E29">
        <v>11</v>
      </c>
    </row>
    <row r="30" spans="1:14" x14ac:dyDescent="0.25">
      <c r="A30" t="s">
        <v>12</v>
      </c>
      <c r="B30">
        <v>2.75</v>
      </c>
      <c r="D30" t="s">
        <v>12</v>
      </c>
      <c r="E30">
        <v>245</v>
      </c>
      <c r="G30" t="s">
        <v>32</v>
      </c>
      <c r="H30" t="s">
        <v>33</v>
      </c>
    </row>
    <row r="31" spans="1:14" x14ac:dyDescent="0.25">
      <c r="A31" t="s">
        <v>13</v>
      </c>
      <c r="B31">
        <v>226.09999999999994</v>
      </c>
      <c r="D31" t="s">
        <v>13</v>
      </c>
      <c r="E31">
        <v>17662</v>
      </c>
      <c r="G31" s="4" t="s">
        <v>34</v>
      </c>
      <c r="H31">
        <v>40784</v>
      </c>
    </row>
    <row r="32" spans="1:14" ht="15.75" thickBot="1" x14ac:dyDescent="0.3">
      <c r="A32" s="3" t="s">
        <v>14</v>
      </c>
      <c r="B32" s="3">
        <v>134</v>
      </c>
      <c r="D32" s="3" t="s">
        <v>14</v>
      </c>
      <c r="E32" s="3">
        <v>134</v>
      </c>
      <c r="G32" s="4" t="s">
        <v>35</v>
      </c>
      <c r="H32">
        <v>48454</v>
      </c>
    </row>
    <row r="33" spans="2:8" x14ac:dyDescent="0.25">
      <c r="B33">
        <v>1</v>
      </c>
      <c r="E33">
        <v>1</v>
      </c>
      <c r="G33" s="4" t="s">
        <v>36</v>
      </c>
      <c r="H33">
        <v>68691</v>
      </c>
    </row>
    <row r="34" spans="2:8" x14ac:dyDescent="0.25">
      <c r="G34" s="4" t="s">
        <v>37</v>
      </c>
      <c r="H34">
        <v>22958</v>
      </c>
    </row>
    <row r="35" spans="2:8" x14ac:dyDescent="0.25">
      <c r="G35" s="4" t="s">
        <v>38</v>
      </c>
      <c r="H35">
        <v>27388</v>
      </c>
    </row>
    <row r="36" spans="2:8" x14ac:dyDescent="0.25">
      <c r="G36" s="4" t="s">
        <v>26</v>
      </c>
      <c r="H36">
        <v>208275</v>
      </c>
    </row>
    <row r="39" spans="2:8" x14ac:dyDescent="0.25">
      <c r="G39" t="s">
        <v>39</v>
      </c>
      <c r="H39" t="s">
        <v>33</v>
      </c>
    </row>
    <row r="40" spans="2:8" x14ac:dyDescent="0.25">
      <c r="G40" t="s">
        <v>20</v>
      </c>
      <c r="H40">
        <v>34587</v>
      </c>
    </row>
    <row r="41" spans="2:8" x14ac:dyDescent="0.25">
      <c r="G41" t="s">
        <v>21</v>
      </c>
      <c r="H41">
        <v>31301</v>
      </c>
    </row>
    <row r="42" spans="2:8" x14ac:dyDescent="0.25">
      <c r="G42" t="s">
        <v>22</v>
      </c>
      <c r="H42">
        <v>36574</v>
      </c>
    </row>
    <row r="43" spans="2:8" x14ac:dyDescent="0.25">
      <c r="G43" t="s">
        <v>23</v>
      </c>
      <c r="H43">
        <v>37157</v>
      </c>
    </row>
    <row r="44" spans="2:8" x14ac:dyDescent="0.25">
      <c r="G44" t="s">
        <v>24</v>
      </c>
      <c r="H44">
        <v>35288</v>
      </c>
    </row>
    <row r="45" spans="2:8" x14ac:dyDescent="0.25">
      <c r="G45" t="s">
        <v>25</v>
      </c>
      <c r="H45">
        <v>33368</v>
      </c>
    </row>
  </sheetData>
  <mergeCells count="1">
    <mergeCell ref="A1:B1"/>
  </mergeCell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DAD2A-2DCC-48F7-95E3-0696F1C767C3}">
  <dimension ref="A1:Q62"/>
  <sheetViews>
    <sheetView topLeftCell="A16" zoomScale="85" zoomScaleNormal="85" workbookViewId="0">
      <selection activeCell="D66" sqref="D66"/>
    </sheetView>
  </sheetViews>
  <sheetFormatPr defaultRowHeight="15" x14ac:dyDescent="0.25"/>
  <cols>
    <col min="1" max="1" width="30.5703125" bestFit="1" customWidth="1"/>
    <col min="2" max="2" width="12.7109375" bestFit="1" customWidth="1"/>
    <col min="3" max="3" width="18" bestFit="1" customWidth="1"/>
    <col min="4" max="4" width="17.28515625" bestFit="1" customWidth="1"/>
    <col min="5" max="5" width="17" bestFit="1" customWidth="1"/>
    <col min="6" max="6" width="17.85546875" bestFit="1" customWidth="1"/>
    <col min="7" max="7" width="11.28515625" bestFit="1" customWidth="1"/>
    <col min="8" max="8" width="19.85546875" bestFit="1" customWidth="1"/>
    <col min="9" max="9" width="25.7109375" customWidth="1"/>
    <col min="10" max="10" width="19.85546875" bestFit="1" customWidth="1"/>
    <col min="11" max="11" width="31" bestFit="1" customWidth="1"/>
    <col min="12" max="12" width="21.42578125" bestFit="1" customWidth="1"/>
    <col min="13" max="13" width="11.140625" bestFit="1" customWidth="1"/>
    <col min="14" max="14" width="30.42578125" bestFit="1" customWidth="1"/>
    <col min="15" max="15" width="13.42578125" bestFit="1" customWidth="1"/>
    <col min="16" max="16" width="17.85546875" bestFit="1" customWidth="1"/>
    <col min="17" max="17" width="11.28515625" bestFit="1" customWidth="1"/>
    <col min="18" max="18" width="30.42578125" bestFit="1" customWidth="1"/>
    <col min="19" max="19" width="13.42578125" bestFit="1" customWidth="1"/>
    <col min="20" max="20" width="17.85546875" bestFit="1" customWidth="1"/>
    <col min="21" max="21" width="11.28515625" bestFit="1" customWidth="1"/>
    <col min="22" max="133" width="10.85546875" bestFit="1" customWidth="1"/>
    <col min="134" max="134" width="11.28515625" bestFit="1" customWidth="1"/>
  </cols>
  <sheetData>
    <row r="1" spans="1:12" x14ac:dyDescent="0.25">
      <c r="A1" t="s">
        <v>40</v>
      </c>
      <c r="B1" t="s">
        <v>33</v>
      </c>
    </row>
    <row r="2" spans="1:12" x14ac:dyDescent="0.25">
      <c r="A2" s="4" t="s">
        <v>41</v>
      </c>
    </row>
    <row r="3" spans="1:12" x14ac:dyDescent="0.25">
      <c r="A3" s="5" t="s">
        <v>29</v>
      </c>
      <c r="B3" s="6">
        <v>37273</v>
      </c>
      <c r="K3" t="s">
        <v>42</v>
      </c>
      <c r="L3" t="s">
        <v>33</v>
      </c>
    </row>
    <row r="4" spans="1:12" x14ac:dyDescent="0.25">
      <c r="A4" s="5" t="s">
        <v>30</v>
      </c>
      <c r="B4" s="6">
        <v>49895</v>
      </c>
      <c r="K4" s="4" t="s">
        <v>34</v>
      </c>
      <c r="L4" s="6">
        <v>40784</v>
      </c>
    </row>
    <row r="5" spans="1:12" x14ac:dyDescent="0.25">
      <c r="A5" s="5" t="s">
        <v>31</v>
      </c>
      <c r="B5" s="6">
        <v>48279</v>
      </c>
      <c r="K5" s="4" t="s">
        <v>35</v>
      </c>
      <c r="L5" s="6">
        <v>48454</v>
      </c>
    </row>
    <row r="6" spans="1:12" x14ac:dyDescent="0.25">
      <c r="A6" s="4" t="s">
        <v>43</v>
      </c>
      <c r="B6" s="6"/>
      <c r="K6" s="4" t="s">
        <v>36</v>
      </c>
      <c r="L6" s="6">
        <v>68691</v>
      </c>
    </row>
    <row r="7" spans="1:12" x14ac:dyDescent="0.25">
      <c r="A7" s="5" t="s">
        <v>27</v>
      </c>
      <c r="B7" s="7">
        <v>54867</v>
      </c>
      <c r="K7" s="4" t="s">
        <v>37</v>
      </c>
      <c r="L7" s="6">
        <v>22958</v>
      </c>
    </row>
    <row r="8" spans="1:12" x14ac:dyDescent="0.25">
      <c r="A8" s="5" t="s">
        <v>28</v>
      </c>
      <c r="B8" s="6">
        <v>17961</v>
      </c>
      <c r="K8" s="4" t="s">
        <v>38</v>
      </c>
      <c r="L8" s="6">
        <v>27388</v>
      </c>
    </row>
    <row r="9" spans="1:12" x14ac:dyDescent="0.25">
      <c r="A9" s="4" t="s">
        <v>26</v>
      </c>
      <c r="B9" s="6">
        <v>208275</v>
      </c>
      <c r="K9" s="4" t="s">
        <v>26</v>
      </c>
      <c r="L9" s="6">
        <v>208275</v>
      </c>
    </row>
    <row r="17" spans="11:12" x14ac:dyDescent="0.25">
      <c r="K17" t="s">
        <v>42</v>
      </c>
      <c r="L17" t="s">
        <v>44</v>
      </c>
    </row>
    <row r="18" spans="11:12" x14ac:dyDescent="0.25">
      <c r="K18" s="4" t="s">
        <v>34</v>
      </c>
      <c r="L18" s="6">
        <v>1773.2173913043478</v>
      </c>
    </row>
    <row r="19" spans="11:12" x14ac:dyDescent="0.25">
      <c r="K19" s="4" t="s">
        <v>35</v>
      </c>
      <c r="L19" s="6">
        <v>1730.5</v>
      </c>
    </row>
    <row r="20" spans="11:12" x14ac:dyDescent="0.25">
      <c r="K20" s="4" t="s">
        <v>36</v>
      </c>
      <c r="L20" s="6">
        <v>1807.6578947368421</v>
      </c>
    </row>
    <row r="21" spans="11:12" x14ac:dyDescent="0.25">
      <c r="K21" s="4" t="s">
        <v>37</v>
      </c>
      <c r="L21" s="6">
        <v>1147.9000000000001</v>
      </c>
    </row>
    <row r="22" spans="11:12" x14ac:dyDescent="0.25">
      <c r="K22" s="4" t="s">
        <v>38</v>
      </c>
      <c r="L22" s="6">
        <v>1190.7826086956522</v>
      </c>
    </row>
    <row r="23" spans="11:12" x14ac:dyDescent="0.25">
      <c r="K23" s="4" t="s">
        <v>26</v>
      </c>
      <c r="L23" s="6">
        <v>1577.840909090909</v>
      </c>
    </row>
    <row r="36" spans="1:12" x14ac:dyDescent="0.25">
      <c r="K36" t="s">
        <v>19</v>
      </c>
      <c r="L36" t="s">
        <v>45</v>
      </c>
    </row>
    <row r="37" spans="1:12" x14ac:dyDescent="0.25">
      <c r="K37" s="4" t="s">
        <v>20</v>
      </c>
      <c r="L37" s="6">
        <v>28713</v>
      </c>
    </row>
    <row r="38" spans="1:12" x14ac:dyDescent="0.25">
      <c r="K38" s="4" t="s">
        <v>21</v>
      </c>
      <c r="L38" s="6">
        <v>29470.5</v>
      </c>
    </row>
    <row r="39" spans="1:12" x14ac:dyDescent="0.25">
      <c r="K39" s="4" t="s">
        <v>22</v>
      </c>
      <c r="L39" s="6">
        <v>31087.200000000001</v>
      </c>
    </row>
    <row r="40" spans="1:12" x14ac:dyDescent="0.25">
      <c r="K40" s="4" t="s">
        <v>23</v>
      </c>
      <c r="L40" s="6">
        <v>33030.5</v>
      </c>
    </row>
    <row r="41" spans="1:12" x14ac:dyDescent="0.25">
      <c r="K41" s="4" t="s">
        <v>24</v>
      </c>
      <c r="L41" s="6">
        <v>31400.5</v>
      </c>
    </row>
    <row r="42" spans="1:12" x14ac:dyDescent="0.25">
      <c r="K42" s="4" t="s">
        <v>25</v>
      </c>
      <c r="L42" s="6">
        <v>26523.25</v>
      </c>
    </row>
    <row r="43" spans="1:12" x14ac:dyDescent="0.25">
      <c r="A43" s="18" t="s">
        <v>19</v>
      </c>
      <c r="B43" t="s">
        <v>45</v>
      </c>
      <c r="C43" t="s">
        <v>33</v>
      </c>
      <c r="D43" t="s">
        <v>46</v>
      </c>
      <c r="K43" s="4" t="s">
        <v>26</v>
      </c>
      <c r="L43" s="6">
        <v>180224.95</v>
      </c>
    </row>
    <row r="44" spans="1:12" x14ac:dyDescent="0.25">
      <c r="A44" s="4" t="s">
        <v>20</v>
      </c>
      <c r="B44" s="6">
        <v>28713</v>
      </c>
      <c r="C44" s="6">
        <v>34587</v>
      </c>
      <c r="D44" s="6">
        <v>5874</v>
      </c>
    </row>
    <row r="45" spans="1:12" x14ac:dyDescent="0.25">
      <c r="A45" s="4" t="s">
        <v>21</v>
      </c>
      <c r="B45" s="6">
        <v>29470.5</v>
      </c>
      <c r="C45" s="6">
        <v>31301</v>
      </c>
      <c r="D45" s="6">
        <v>1830.5</v>
      </c>
    </row>
    <row r="46" spans="1:12" x14ac:dyDescent="0.25">
      <c r="A46" s="4" t="s">
        <v>22</v>
      </c>
      <c r="B46" s="6">
        <v>31087.200000000001</v>
      </c>
      <c r="C46" s="6">
        <v>36574</v>
      </c>
      <c r="D46" s="6">
        <v>5486.7999999999993</v>
      </c>
    </row>
    <row r="47" spans="1:12" x14ac:dyDescent="0.25">
      <c r="A47" s="4" t="s">
        <v>23</v>
      </c>
      <c r="B47" s="6">
        <v>33030.5</v>
      </c>
      <c r="C47" s="6">
        <v>37157</v>
      </c>
      <c r="D47" s="6">
        <v>4126.5</v>
      </c>
    </row>
    <row r="48" spans="1:12" x14ac:dyDescent="0.25">
      <c r="A48" s="4" t="s">
        <v>24</v>
      </c>
      <c r="B48" s="6">
        <v>31400.5</v>
      </c>
      <c r="C48" s="6">
        <v>35288</v>
      </c>
      <c r="D48" s="6">
        <v>3887.5</v>
      </c>
    </row>
    <row r="49" spans="1:17" x14ac:dyDescent="0.25">
      <c r="A49" s="4" t="s">
        <v>25</v>
      </c>
      <c r="B49" s="6">
        <v>26523.25</v>
      </c>
      <c r="C49" s="6">
        <v>33368</v>
      </c>
      <c r="D49" s="6">
        <v>6844.75</v>
      </c>
    </row>
    <row r="50" spans="1:17" x14ac:dyDescent="0.25">
      <c r="A50" s="4" t="s">
        <v>26</v>
      </c>
      <c r="B50" s="6">
        <v>180224.95</v>
      </c>
      <c r="C50" s="6">
        <v>208275</v>
      </c>
      <c r="D50" s="6">
        <v>28050.050000000047</v>
      </c>
    </row>
    <row r="55" spans="1:17" x14ac:dyDescent="0.25">
      <c r="K55" t="s">
        <v>17</v>
      </c>
      <c r="L55" t="s">
        <v>18</v>
      </c>
    </row>
    <row r="56" spans="1:17" x14ac:dyDescent="0.25">
      <c r="K56" t="s">
        <v>19</v>
      </c>
      <c r="L56" t="s">
        <v>34</v>
      </c>
      <c r="M56" t="s">
        <v>35</v>
      </c>
      <c r="N56" t="s">
        <v>36</v>
      </c>
      <c r="O56" t="s">
        <v>37</v>
      </c>
      <c r="P56" t="s">
        <v>38</v>
      </c>
      <c r="Q56" t="s">
        <v>26</v>
      </c>
    </row>
    <row r="57" spans="1:17" x14ac:dyDescent="0.25">
      <c r="K57" s="4" t="s">
        <v>27</v>
      </c>
      <c r="L57">
        <v>1006</v>
      </c>
      <c r="M57">
        <v>478</v>
      </c>
      <c r="N57">
        <v>1636</v>
      </c>
      <c r="O57">
        <v>697</v>
      </c>
      <c r="P57">
        <v>344</v>
      </c>
      <c r="Q57">
        <v>4161</v>
      </c>
    </row>
    <row r="58" spans="1:17" x14ac:dyDescent="0.25">
      <c r="K58" s="4" t="s">
        <v>28</v>
      </c>
      <c r="M58">
        <v>1127</v>
      </c>
      <c r="N58">
        <v>532</v>
      </c>
      <c r="O58">
        <v>147</v>
      </c>
      <c r="P58">
        <v>161</v>
      </c>
      <c r="Q58">
        <v>1967</v>
      </c>
    </row>
    <row r="59" spans="1:17" x14ac:dyDescent="0.25">
      <c r="K59" s="4" t="s">
        <v>29</v>
      </c>
      <c r="L59">
        <v>652</v>
      </c>
      <c r="N59">
        <v>1078</v>
      </c>
      <c r="O59">
        <v>341</v>
      </c>
      <c r="P59">
        <v>622</v>
      </c>
      <c r="Q59">
        <v>2693</v>
      </c>
    </row>
    <row r="60" spans="1:17" x14ac:dyDescent="0.25">
      <c r="K60" s="4" t="s">
        <v>30</v>
      </c>
      <c r="L60">
        <v>782</v>
      </c>
      <c r="M60">
        <v>1630</v>
      </c>
      <c r="N60">
        <v>575</v>
      </c>
      <c r="O60">
        <v>933</v>
      </c>
      <c r="P60">
        <v>222</v>
      </c>
      <c r="Q60">
        <v>4142</v>
      </c>
    </row>
    <row r="61" spans="1:17" x14ac:dyDescent="0.25">
      <c r="K61" s="4" t="s">
        <v>31</v>
      </c>
      <c r="L61">
        <v>1104</v>
      </c>
      <c r="M61">
        <v>931</v>
      </c>
      <c r="N61">
        <v>440</v>
      </c>
      <c r="O61">
        <v>525</v>
      </c>
      <c r="P61">
        <v>1479</v>
      </c>
      <c r="Q61">
        <v>4479</v>
      </c>
    </row>
    <row r="62" spans="1:17" x14ac:dyDescent="0.25">
      <c r="K62" s="4" t="s">
        <v>26</v>
      </c>
      <c r="L62">
        <v>3544</v>
      </c>
      <c r="M62">
        <v>4166</v>
      </c>
      <c r="N62">
        <v>4261</v>
      </c>
      <c r="O62">
        <v>2643</v>
      </c>
      <c r="P62">
        <v>2828</v>
      </c>
      <c r="Q62">
        <v>17442</v>
      </c>
    </row>
  </sheetData>
  <conditionalFormatting pivot="1" sqref="B3:B5 B6 B7:B8">
    <cfRule type="dataBar" priority="4">
      <dataBar>
        <cfvo type="min"/>
        <cfvo type="max"/>
        <color rgb="FF008AEF"/>
      </dataBar>
      <extLst>
        <ext xmlns:x14="http://schemas.microsoft.com/office/spreadsheetml/2009/9/main" uri="{B025F937-C7B1-47D3-B67F-A62EFF666E3E}">
          <x14:id>{DF44C683-6EDA-496B-98A4-E33C8C1F3BA6}</x14:id>
        </ext>
      </extLst>
    </cfRule>
  </conditionalFormatting>
  <conditionalFormatting pivot="1" sqref="L4:L8">
    <cfRule type="dataBar" priority="3">
      <dataBar>
        <cfvo type="min"/>
        <cfvo type="max"/>
        <color rgb="FF638EC6"/>
      </dataBar>
      <extLst>
        <ext xmlns:x14="http://schemas.microsoft.com/office/spreadsheetml/2009/9/main" uri="{B025F937-C7B1-47D3-B67F-A62EFF666E3E}">
          <x14:id>{C2DBE3E8-216D-464F-9C98-A41E1D03174B}</x14:id>
        </ext>
      </extLst>
    </cfRule>
  </conditionalFormatting>
  <conditionalFormatting pivot="1" sqref="L18:L22">
    <cfRule type="dataBar" priority="2">
      <dataBar>
        <cfvo type="min"/>
        <cfvo type="max"/>
        <color rgb="FF638EC6"/>
      </dataBar>
      <extLst>
        <ext xmlns:x14="http://schemas.microsoft.com/office/spreadsheetml/2009/9/main" uri="{B025F937-C7B1-47D3-B67F-A62EFF666E3E}">
          <x14:id>{A1449046-EBA9-4CE5-9CBE-A9EC6F7BE50A}</x14:id>
        </ext>
      </extLst>
    </cfRule>
  </conditionalFormatting>
  <conditionalFormatting pivot="1" sqref="L37:L42">
    <cfRule type="dataBar" priority="1">
      <dataBar>
        <cfvo type="min"/>
        <cfvo type="max"/>
        <color rgb="FF638EC6"/>
      </dataBar>
      <extLst>
        <ext xmlns:x14="http://schemas.microsoft.com/office/spreadsheetml/2009/9/main" uri="{B025F937-C7B1-47D3-B67F-A62EFF666E3E}">
          <x14:id>{F436CA52-FBBB-45C2-BA69-A5CC187187E7}</x14:id>
        </ext>
      </extLst>
    </cfRule>
  </conditionalFormatting>
  <pageMargins left="0.7" right="0.7" top="0.75" bottom="0.75" header="0.3" footer="0.3"/>
  <drawing r:id="rId7"/>
  <extLst>
    <ext xmlns:x14="http://schemas.microsoft.com/office/spreadsheetml/2009/9/main" uri="{78C0D931-6437-407d-A8EE-F0AAD7539E65}">
      <x14:conditionalFormattings>
        <x14:conditionalFormatting xmlns:xm="http://schemas.microsoft.com/office/excel/2006/main" pivot="1">
          <x14:cfRule type="dataBar" id="{DF44C683-6EDA-496B-98A4-E33C8C1F3BA6}">
            <x14:dataBar minLength="0" maxLength="100" border="1" negativeBarBorderColorSameAsPositive="0">
              <x14:cfvo type="autoMin"/>
              <x14:cfvo type="autoMax"/>
              <x14:borderColor rgb="FF008AEF"/>
              <x14:negativeFillColor rgb="FFFF0000"/>
              <x14:negativeBorderColor rgb="FFFF0000"/>
              <x14:axisColor rgb="FF000000"/>
            </x14:dataBar>
          </x14:cfRule>
          <xm:sqref>B3:B5 B6 B7:B8</xm:sqref>
        </x14:conditionalFormatting>
        <x14:conditionalFormatting xmlns:xm="http://schemas.microsoft.com/office/excel/2006/main" pivot="1">
          <x14:cfRule type="dataBar" id="{C2DBE3E8-216D-464F-9C98-A41E1D03174B}">
            <x14:dataBar minLength="0" maxLength="100" border="1" negativeBarBorderColorSameAsPositive="0">
              <x14:cfvo type="autoMin"/>
              <x14:cfvo type="autoMax"/>
              <x14:borderColor rgb="FF638EC6"/>
              <x14:negativeFillColor rgb="FFFF0000"/>
              <x14:negativeBorderColor rgb="FFFF0000"/>
              <x14:axisColor rgb="FF000000"/>
            </x14:dataBar>
          </x14:cfRule>
          <xm:sqref>L4:L8</xm:sqref>
        </x14:conditionalFormatting>
        <x14:conditionalFormatting xmlns:xm="http://schemas.microsoft.com/office/excel/2006/main" pivot="1">
          <x14:cfRule type="dataBar" id="{A1449046-EBA9-4CE5-9CBE-A9EC6F7BE50A}">
            <x14:dataBar minLength="0" maxLength="100" border="1" negativeBarBorderColorSameAsPositive="0">
              <x14:cfvo type="autoMin"/>
              <x14:cfvo type="autoMax"/>
              <x14:borderColor rgb="FF638EC6"/>
              <x14:negativeFillColor rgb="FFFF0000"/>
              <x14:negativeBorderColor rgb="FFFF0000"/>
              <x14:axisColor rgb="FF000000"/>
            </x14:dataBar>
          </x14:cfRule>
          <xm:sqref>L18:L22</xm:sqref>
        </x14:conditionalFormatting>
        <x14:conditionalFormatting xmlns:xm="http://schemas.microsoft.com/office/excel/2006/main" pivot="1">
          <x14:cfRule type="dataBar" id="{F436CA52-FBBB-45C2-BA69-A5CC187187E7}">
            <x14:dataBar minLength="0" maxLength="100" border="1" negativeBarBorderColorSameAsPositive="0">
              <x14:cfvo type="autoMin"/>
              <x14:cfvo type="autoMax"/>
              <x14:borderColor rgb="FF638EC6"/>
              <x14:negativeFillColor rgb="FFFF0000"/>
              <x14:negativeBorderColor rgb="FFFF0000"/>
              <x14:axisColor rgb="FF000000"/>
            </x14:dataBar>
          </x14:cfRule>
          <xm:sqref>L37:L42</xm:sqref>
        </x14:conditionalFormatting>
      </x14:conditionalFormattings>
    </ex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59F96-C2AD-4406-AFA4-0CC178B666DF}">
  <dimension ref="A1:P18"/>
  <sheetViews>
    <sheetView workbookViewId="0">
      <selection activeCell="C7" sqref="C7"/>
    </sheetView>
  </sheetViews>
  <sheetFormatPr defaultRowHeight="15" x14ac:dyDescent="0.25"/>
  <cols>
    <col min="3" max="3" width="11.5703125" customWidth="1"/>
    <col min="6" max="6" width="11.7109375" customWidth="1"/>
    <col min="8" max="8" width="26.42578125" bestFit="1" customWidth="1"/>
    <col min="9" max="9" width="12" bestFit="1" customWidth="1"/>
    <col min="10" max="10" width="14.5703125" bestFit="1" customWidth="1"/>
    <col min="11" max="12" width="12" bestFit="1" customWidth="1"/>
    <col min="13" max="13" width="13.42578125" bestFit="1" customWidth="1"/>
    <col min="14" max="14" width="12" bestFit="1" customWidth="1"/>
    <col min="15" max="15" width="12.42578125" bestFit="1" customWidth="1"/>
    <col min="16" max="16" width="12.5703125" bestFit="1" customWidth="1"/>
  </cols>
  <sheetData>
    <row r="1" spans="1:16" ht="20.25" customHeight="1" x14ac:dyDescent="0.25">
      <c r="A1" s="8" t="s">
        <v>47</v>
      </c>
      <c r="B1" s="9"/>
      <c r="C1" s="10"/>
      <c r="D1" s="8" t="s">
        <v>47</v>
      </c>
      <c r="E1" s="9"/>
      <c r="F1" s="10"/>
      <c r="H1" t="s">
        <v>48</v>
      </c>
    </row>
    <row r="2" spans="1:16" ht="15.75" thickBot="1" x14ac:dyDescent="0.3">
      <c r="A2" s="11" t="s">
        <v>49</v>
      </c>
      <c r="B2" s="12"/>
      <c r="C2" s="13"/>
      <c r="D2" s="11" t="s">
        <v>50</v>
      </c>
      <c r="E2" s="12"/>
      <c r="F2" s="13"/>
      <c r="H2" t="s">
        <v>51</v>
      </c>
    </row>
    <row r="3" spans="1:16" x14ac:dyDescent="0.25">
      <c r="A3" s="14">
        <f>CORREL('[1]Sales Clean'!E2:E133,'[1]Sales Clean'!H2:H133)</f>
        <v>-0.18592124454901476</v>
      </c>
      <c r="B3" s="15"/>
      <c r="C3" s="16"/>
      <c r="D3" s="14">
        <f>CORREL('[1]Sales Clean'!E2:E133,'[1]Sales Clean'!F2:F133)</f>
        <v>0.98276393503355119</v>
      </c>
      <c r="E3" s="15"/>
      <c r="F3" s="16"/>
      <c r="H3" s="2" t="s">
        <v>52</v>
      </c>
      <c r="I3" s="2"/>
    </row>
    <row r="4" spans="1:16" x14ac:dyDescent="0.25">
      <c r="H4" t="s">
        <v>53</v>
      </c>
      <c r="I4">
        <v>0.35392756951475279</v>
      </c>
    </row>
    <row r="5" spans="1:16" x14ac:dyDescent="0.25">
      <c r="H5" t="s">
        <v>54</v>
      </c>
      <c r="I5">
        <v>0.12526472446262019</v>
      </c>
    </row>
    <row r="6" spans="1:16" x14ac:dyDescent="0.25">
      <c r="H6" t="s">
        <v>55</v>
      </c>
      <c r="I6">
        <v>0.1185359915738711</v>
      </c>
    </row>
    <row r="7" spans="1:16" x14ac:dyDescent="0.25">
      <c r="H7" t="s">
        <v>3</v>
      </c>
      <c r="I7">
        <v>64.641211587772048</v>
      </c>
    </row>
    <row r="8" spans="1:16" ht="15.75" thickBot="1" x14ac:dyDescent="0.3">
      <c r="H8" s="3" t="s">
        <v>56</v>
      </c>
      <c r="I8" s="3">
        <v>132</v>
      </c>
    </row>
    <row r="9" spans="1:16" x14ac:dyDescent="0.25">
      <c r="F9" t="s">
        <v>57</v>
      </c>
    </row>
    <row r="10" spans="1:16" ht="15.75" thickBot="1" x14ac:dyDescent="0.3">
      <c r="H10" t="s">
        <v>58</v>
      </c>
    </row>
    <row r="11" spans="1:16" x14ac:dyDescent="0.25">
      <c r="H11" s="17"/>
      <c r="I11" s="17" t="s">
        <v>59</v>
      </c>
      <c r="J11" s="17" t="s">
        <v>60</v>
      </c>
      <c r="K11" s="17" t="s">
        <v>61</v>
      </c>
      <c r="L11" s="17" t="s">
        <v>62</v>
      </c>
      <c r="M11" s="17" t="s">
        <v>63</v>
      </c>
    </row>
    <row r="12" spans="1:16" x14ac:dyDescent="0.25">
      <c r="H12" t="s">
        <v>64</v>
      </c>
      <c r="I12">
        <v>1</v>
      </c>
      <c r="J12">
        <v>77788.334834980313</v>
      </c>
      <c r="K12">
        <v>77788.334834980313</v>
      </c>
      <c r="L12">
        <v>18.616391307800583</v>
      </c>
      <c r="M12">
        <v>3.1379488196668461E-5</v>
      </c>
    </row>
    <row r="13" spans="1:16" x14ac:dyDescent="0.25">
      <c r="H13" t="s">
        <v>65</v>
      </c>
      <c r="I13">
        <v>130</v>
      </c>
      <c r="J13">
        <v>543203.2106195651</v>
      </c>
      <c r="K13">
        <v>4178.4862355351161</v>
      </c>
    </row>
    <row r="14" spans="1:16" ht="15.75" thickBot="1" x14ac:dyDescent="0.3">
      <c r="H14" s="3" t="s">
        <v>66</v>
      </c>
      <c r="I14" s="3">
        <v>131</v>
      </c>
      <c r="J14" s="3">
        <v>620991.54545454541</v>
      </c>
      <c r="K14" s="3"/>
      <c r="L14" s="3"/>
      <c r="M14" s="3"/>
    </row>
    <row r="15" spans="1:16" ht="15.75" thickBot="1" x14ac:dyDescent="0.3"/>
    <row r="16" spans="1:16" x14ac:dyDescent="0.25">
      <c r="H16" s="17"/>
      <c r="I16" s="17" t="s">
        <v>67</v>
      </c>
      <c r="J16" s="17" t="s">
        <v>3</v>
      </c>
      <c r="K16" s="17" t="s">
        <v>68</v>
      </c>
      <c r="L16" s="17" t="s">
        <v>69</v>
      </c>
      <c r="M16" s="17" t="s">
        <v>70</v>
      </c>
      <c r="N16" s="17" t="s">
        <v>71</v>
      </c>
      <c r="O16" s="17" t="s">
        <v>72</v>
      </c>
      <c r="P16" s="17" t="s">
        <v>73</v>
      </c>
    </row>
    <row r="17" spans="8:16" x14ac:dyDescent="0.25">
      <c r="H17" t="s">
        <v>74</v>
      </c>
      <c r="I17">
        <v>85.242386290892483</v>
      </c>
      <c r="J17">
        <v>12.238436717266563</v>
      </c>
      <c r="K17">
        <v>6.9651368275352121</v>
      </c>
      <c r="L17">
        <v>1.4668344225804022E-10</v>
      </c>
      <c r="M17">
        <v>61.030102896148932</v>
      </c>
      <c r="N17">
        <v>109.45466968563603</v>
      </c>
      <c r="O17">
        <v>61.030102896148932</v>
      </c>
      <c r="P17">
        <v>109.45466968563603</v>
      </c>
    </row>
    <row r="18" spans="8:16" ht="15.75" thickBot="1" x14ac:dyDescent="0.3">
      <c r="H18" s="3" t="s">
        <v>0</v>
      </c>
      <c r="I18" s="3">
        <v>2.9720345742898526E-2</v>
      </c>
      <c r="J18" s="3">
        <v>6.8882057002557931E-3</v>
      </c>
      <c r="K18" s="3">
        <v>4.3146716338327211</v>
      </c>
      <c r="L18" s="3">
        <v>3.137948819666657E-5</v>
      </c>
      <c r="M18" s="3">
        <v>1.6092854556823979E-2</v>
      </c>
      <c r="N18" s="3">
        <v>4.3347836928973073E-2</v>
      </c>
      <c r="O18" s="3">
        <v>1.6092854556823979E-2</v>
      </c>
      <c r="P18" s="3">
        <v>4.3347836928973073E-2</v>
      </c>
    </row>
  </sheetData>
  <mergeCells count="6">
    <mergeCell ref="A1:C1"/>
    <mergeCell ref="D1:F1"/>
    <mergeCell ref="A2:C2"/>
    <mergeCell ref="D2:F2"/>
    <mergeCell ref="A3:C3"/>
    <mergeCell ref="D3:F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Exploratory data analysis</vt:lpstr>
      <vt:lpstr>Excel based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Thomson</dc:creator>
  <cp:lastModifiedBy>Rhys Thomson</cp:lastModifiedBy>
  <dcterms:created xsi:type="dcterms:W3CDTF">2024-08-01T18:28:29Z</dcterms:created>
  <dcterms:modified xsi:type="dcterms:W3CDTF">2024-08-01T18:31:21Z</dcterms:modified>
</cp:coreProperties>
</file>