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hys\Desktop\Github\Divine Cookie Sales\"/>
    </mc:Choice>
  </mc:AlternateContent>
  <xr:revisionPtr revIDLastSave="0" documentId="8_{8EFA242A-6198-4092-832C-391A965BE6A6}" xr6:coauthVersionLast="47" xr6:coauthVersionMax="47" xr10:uidLastSave="{00000000-0000-0000-0000-000000000000}"/>
  <bookViews>
    <workbookView xWindow="28680" yWindow="-5520" windowWidth="38640" windowHeight="21240" activeTab="1" xr2:uid="{213876BC-7140-4741-852A-7DE5F3C52018}"/>
  </bookViews>
  <sheets>
    <sheet name="Sales raw" sheetId="2" r:id="rId1"/>
    <sheet name="Sales Clean" sheetId="1" r:id="rId2"/>
  </sheets>
  <definedNames>
    <definedName name="_xlnm._FilterDatabase" localSheetId="1" hidden="1">'Sales Clean'!$A$1:$I$133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<sst xmlns="http://schemas.openxmlformats.org/spreadsheetml/2006/main" count="1626" uniqueCount="70">
  <si>
    <t>OrderID</t>
  </si>
  <si>
    <t>Date</t>
  </si>
  <si>
    <t>Order Total</t>
  </si>
  <si>
    <t>Cookie Name</t>
  </si>
  <si>
    <t>Price Per Cookie</t>
  </si>
  <si>
    <t>Cost Per Cookie</t>
  </si>
  <si>
    <t>Profit</t>
  </si>
  <si>
    <t>Quantity Sold</t>
  </si>
  <si>
    <t>Company</t>
  </si>
  <si>
    <t>Chocolate Chip</t>
  </si>
  <si>
    <t>Park &amp; Shop Convenience Stores</t>
  </si>
  <si>
    <t>Fortune Cookie</t>
  </si>
  <si>
    <t>Sugar</t>
  </si>
  <si>
    <t>Oatmeal Raisin</t>
  </si>
  <si>
    <t>Snickerdoodle</t>
  </si>
  <si>
    <t>White Chocolate Macadamia Nut</t>
  </si>
  <si>
    <t>ABC Groceries</t>
  </si>
  <si>
    <t>Tres Delicious</t>
  </si>
  <si>
    <t>Wholesome Foods</t>
  </si>
  <si>
    <t>ACME Bites</t>
  </si>
  <si>
    <t>OrderTotal</t>
  </si>
  <si>
    <t>CookieID</t>
  </si>
  <si>
    <t>CookieName</t>
  </si>
  <si>
    <t>CostPerCookie</t>
  </si>
  <si>
    <t>BuyerID</t>
  </si>
  <si>
    <t>Buyer Name</t>
  </si>
  <si>
    <t>Phone</t>
  </si>
  <si>
    <t>Address</t>
  </si>
  <si>
    <t>City</t>
  </si>
  <si>
    <t>State</t>
  </si>
  <si>
    <t>Zip</t>
  </si>
  <si>
    <t>Country</t>
  </si>
  <si>
    <t>Notes</t>
  </si>
  <si>
    <t>Yasmin Patel</t>
  </si>
  <si>
    <t>251-655-2909</t>
  </si>
  <si>
    <t>2217 Lonely Oak Drive</t>
  </si>
  <si>
    <t>Mobile</t>
  </si>
  <si>
    <t>AL</t>
  </si>
  <si>
    <t>36602</t>
  </si>
  <si>
    <t>United States</t>
  </si>
  <si>
    <t>New customer, make sure to please them! Very frugal, so reinforce how delicious AND inexpensive our cookies are.</t>
  </si>
  <si>
    <t>Mia Balm</t>
  </si>
  <si>
    <t>801-583-8695</t>
  </si>
  <si>
    <t>3215 Tori Lane</t>
  </si>
  <si>
    <t>Salt Lake City</t>
  </si>
  <si>
    <t>UT</t>
  </si>
  <si>
    <t>84113</t>
  </si>
  <si>
    <t>Friendly but a little old school. Talks way too much, set a time limit on calls.</t>
  </si>
  <si>
    <t>Sebastian Philppe</t>
  </si>
  <si>
    <t>999-999-9999</t>
  </si>
  <si>
    <t>123 Main Street</t>
  </si>
  <si>
    <t>Seattle</t>
  </si>
  <si>
    <t>WA</t>
  </si>
  <si>
    <t>98112</t>
  </si>
  <si>
    <t>High maintenance, not sure if it's worth having them as a customer, but don't tell them that!</t>
  </si>
  <si>
    <t>Tamara Hyde</t>
  </si>
  <si>
    <t>347-789-7688</t>
  </si>
  <si>
    <t>1521 Redbud Drive</t>
  </si>
  <si>
    <t>Huntington</t>
  </si>
  <si>
    <t>NY</t>
  </si>
  <si>
    <t>11743</t>
  </si>
  <si>
    <t>CEO has three kids, first one is Charles, don't know the rest. CEO cares about Charles the most, so all good.</t>
  </si>
  <si>
    <t>Jose Enrie</t>
  </si>
  <si>
    <t>920-419-6270</t>
  </si>
  <si>
    <t>4660 Sycamore Lake Road</t>
  </si>
  <si>
    <t>Green Bay</t>
  </si>
  <si>
    <t>WI</t>
  </si>
  <si>
    <t>One of our best customers! Likes to talk about roses. Make sure to read all about roses on Wikipedia before meeting.</t>
  </si>
  <si>
    <t>54303</t>
  </si>
  <si>
    <t>Shugar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</si>
</sst>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171449</xdr:rowOff>
    </xdr:from>
    <xdr:to>
      <xdr:col>14</xdr:col>
      <xdr:colOff>914400</xdr:colOff>
      <xdr:row>16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9B1176-ED27-4DD0-B130-B94C72C136BC}"/>
            </a:ext>
          </a:extLst>
        </xdr:cNvPr>
        <xdr:cNvSpPr txBox="1"/>
      </xdr:nvSpPr>
      <xdr:spPr>
        <a:xfrm>
          <a:off x="10896600" y="171449"/>
          <a:ext cx="4362450" cy="2924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Data clean-up notes</a:t>
          </a:r>
        </a:p>
        <a:p>
          <a:r>
            <a:rPr lang="en-GB" sz="1100"/>
            <a:t>-  Inserted</a:t>
          </a:r>
          <a:r>
            <a:rPr lang="en-GB" sz="1100" baseline="0"/>
            <a:t> the correct values into cells that were blank by filtering each column, I changed values in CookieID and BuyerID to the correct ones. Changed the mispelling of sugar.</a:t>
          </a:r>
        </a:p>
        <a:p>
          <a:r>
            <a:rPr lang="en-GB" sz="1100" baseline="0"/>
            <a:t>-  Removed columns which didnt have relevant data (buyer name, phone, address, state, zip, notes) .</a:t>
          </a:r>
        </a:p>
        <a:p>
          <a:r>
            <a:rPr lang="en-GB" sz="1100" baseline="0"/>
            <a:t>- Changed the date format to corretly show the date.</a:t>
          </a:r>
        </a:p>
        <a:p>
          <a:r>
            <a:rPr lang="en-GB" sz="1100" baseline="0"/>
            <a:t>- Deleted blank rows.</a:t>
          </a:r>
        </a:p>
        <a:p>
          <a:r>
            <a:rPr lang="en-GB" sz="1100"/>
            <a:t>- Removed</a:t>
          </a:r>
          <a:r>
            <a:rPr lang="en-GB" sz="1100" baseline="0"/>
            <a:t> 2 duplicates from the 15/16 of october.</a:t>
          </a:r>
        </a:p>
        <a:p>
          <a:r>
            <a:rPr lang="en-GB" sz="1100" baseline="0"/>
            <a:t>- Changed format for price per cookie and cost per cookie to currency.</a:t>
          </a:r>
        </a:p>
        <a:p>
          <a:r>
            <a:rPr lang="en-GB" sz="1100" baseline="0"/>
            <a:t>- Added spaces to cot per cookie, order total and Cookie name</a:t>
          </a:r>
        </a:p>
        <a:p>
          <a:r>
            <a:rPr lang="en-GB" sz="1100" baseline="0"/>
            <a:t>- Adjusted column width to fit text.</a:t>
          </a:r>
        </a:p>
        <a:p>
          <a:r>
            <a:rPr lang="en-GB" sz="1100" baseline="0"/>
            <a:t>- Removed CookieID as Cookie name is more relevant.</a:t>
          </a:r>
        </a:p>
        <a:p>
          <a:r>
            <a:rPr lang="en-GB" sz="1100" baseline="0"/>
            <a:t>- Removed Buyer ID as company name is more relevant.</a:t>
          </a:r>
        </a:p>
        <a:p>
          <a:r>
            <a:rPr lang="en-GB" sz="1100" baseline="0"/>
            <a:t>- Removed City as each company is in a seperate city.</a:t>
          </a:r>
        </a:p>
        <a:p>
          <a:r>
            <a:rPr lang="en-GB" sz="1100" baseline="0"/>
            <a:t>- Changed format in order total to currency.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A7BDD-6DE6-4FB6-99C0-CCE9359B4D37}" name="Table2" displayName="Table2" ref="A1:I133" totalsRowShown="0">
  <autoFilter ref="A1:I133" xr:uid="{B200AFFB-61AB-456B-A202-42E74D083B31}"/>
  <tableColumns count="9">
    <tableColumn id="1" xr3:uid="{DE2EB581-A4B3-4286-84AF-4C655E1B8A2E}" name="OrderID"/>
    <tableColumn id="2" xr3:uid="{67D1EBCA-409A-47D6-A2F4-58E44A4D3578}" name="Date" dataDxfId="4"/>
    <tableColumn id="3" xr3:uid="{2A7228F7-3CD1-49CA-BE2F-D285D3633CED}" name="Order Total" dataDxfId="3"/>
    <tableColumn id="5" xr3:uid="{FD77B6FA-6706-4130-B4AA-B50D05D0D72E}" name="Cookie Name"/>
    <tableColumn id="6" xr3:uid="{5B8DE6A6-2978-44BF-A29D-E09378A55505}" name="Price Per Cookie" dataDxfId="2" dataCellStyle="Currency"/>
    <tableColumn id="7" xr3:uid="{4C77016C-653E-4998-93F1-982855A6DC1A}" name="Cost Per Cookie" dataDxfId="1" dataCellStyle="Currency"/>
    <tableColumn id="4" xr3:uid="{F2ACC990-3523-40B8-AB00-81A06BB48CF0}" name="Profit" dataDxfId="0" dataCellStyle="Currency">
      <calculatedColumnFormula>Table2[[#This Row],[Order Total]]-(Table2[[#This Row],[Quantity Sold]] * Table2[[#This Row],[Cost Per Cookie]])</calculatedColumnFormula>
    </tableColumn>
    <tableColumn id="8" xr3:uid="{1280934F-B122-43C3-B87A-86A971808B65}" name="Quantity Sold"/>
    <tableColumn id="10" xr3:uid="{9B8CCB46-3448-4903-9F10-286C05B9E805}" name="Compa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EAA5-B9CC-46C8-9AEC-6FF8C70DD813}">
  <dimension ref="A1:R138"/>
  <sheetViews>
    <sheetView workbookViewId="0">
      <selection activeCell="C25" sqref="C25"/>
    </sheetView>
  </sheetViews>
  <sheetFormatPr defaultRowHeight="15" x14ac:dyDescent="0.25"/>
  <cols>
    <col min="5" max="5" width="30.85546875" customWidth="1"/>
    <col min="6" max="6" width="12.42578125" customWidth="1"/>
    <col min="7" max="7" width="11.85546875" customWidth="1"/>
    <col min="13" max="13" width="22.5703125" bestFit="1" customWidth="1"/>
  </cols>
  <sheetData>
    <row r="1" spans="1:18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4</v>
      </c>
      <c r="G1" t="s">
        <v>23</v>
      </c>
      <c r="H1" t="s">
        <v>7</v>
      </c>
      <c r="I1" t="s">
        <v>24</v>
      </c>
      <c r="J1" t="s">
        <v>25</v>
      </c>
      <c r="K1" t="s">
        <v>8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A2">
        <v>1</v>
      </c>
      <c r="B2">
        <v>45206</v>
      </c>
      <c r="C2">
        <v>1815</v>
      </c>
      <c r="D2">
        <v>1</v>
      </c>
      <c r="E2" t="s">
        <v>9</v>
      </c>
      <c r="F2">
        <v>5</v>
      </c>
      <c r="G2">
        <v>2</v>
      </c>
      <c r="H2">
        <v>229</v>
      </c>
      <c r="I2">
        <v>5</v>
      </c>
      <c r="J2" t="s">
        <v>33</v>
      </c>
      <c r="K2" t="s">
        <v>10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1:18" x14ac:dyDescent="0.25">
      <c r="A3">
        <v>1</v>
      </c>
      <c r="B3">
        <v>45207</v>
      </c>
      <c r="C3">
        <v>1815</v>
      </c>
      <c r="D3">
        <v>2</v>
      </c>
      <c r="E3" t="s">
        <v>11</v>
      </c>
      <c r="F3">
        <v>1</v>
      </c>
      <c r="G3">
        <v>0.5</v>
      </c>
      <c r="H3">
        <v>160</v>
      </c>
      <c r="I3">
        <v>5</v>
      </c>
      <c r="J3" t="s">
        <v>33</v>
      </c>
      <c r="K3" t="s">
        <v>10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</row>
    <row r="4" spans="1:18" x14ac:dyDescent="0.25">
      <c r="A4">
        <v>1</v>
      </c>
      <c r="B4">
        <v>45208</v>
      </c>
      <c r="C4">
        <v>1815</v>
      </c>
      <c r="D4">
        <v>5</v>
      </c>
      <c r="E4" t="s">
        <v>12</v>
      </c>
      <c r="F4">
        <v>3</v>
      </c>
      <c r="G4">
        <v>1.25</v>
      </c>
      <c r="H4">
        <v>30</v>
      </c>
      <c r="I4">
        <v>5</v>
      </c>
      <c r="J4" t="s">
        <v>33</v>
      </c>
      <c r="K4" t="s">
        <v>10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</row>
    <row r="5" spans="1:18" x14ac:dyDescent="0.25">
      <c r="A5">
        <v>1</v>
      </c>
      <c r="B5">
        <v>45209</v>
      </c>
      <c r="C5">
        <v>1815</v>
      </c>
      <c r="D5">
        <v>3</v>
      </c>
      <c r="E5" t="s">
        <v>13</v>
      </c>
      <c r="F5">
        <v>5</v>
      </c>
      <c r="G5">
        <v>2.2000000000000002</v>
      </c>
      <c r="H5">
        <v>84</v>
      </c>
      <c r="I5">
        <v>5</v>
      </c>
      <c r="J5" t="s">
        <v>33</v>
      </c>
      <c r="K5" t="s">
        <v>10</v>
      </c>
      <c r="L5" t="s">
        <v>34</v>
      </c>
      <c r="M5" t="s">
        <v>35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</row>
    <row r="6" spans="1:18" x14ac:dyDescent="0.25">
      <c r="A6">
        <v>2</v>
      </c>
      <c r="B6">
        <v>45210</v>
      </c>
      <c r="C6">
        <v>964</v>
      </c>
      <c r="D6">
        <v>4</v>
      </c>
      <c r="E6" t="s">
        <v>14</v>
      </c>
      <c r="F6">
        <v>4</v>
      </c>
      <c r="G6">
        <v>1.5</v>
      </c>
      <c r="H6">
        <v>49</v>
      </c>
      <c r="I6">
        <v>5</v>
      </c>
      <c r="J6" t="s">
        <v>33</v>
      </c>
      <c r="K6" t="s">
        <v>10</v>
      </c>
      <c r="L6" t="s">
        <v>34</v>
      </c>
      <c r="M6" t="s">
        <v>35</v>
      </c>
      <c r="N6" t="s">
        <v>36</v>
      </c>
      <c r="O6" t="s">
        <v>37</v>
      </c>
      <c r="P6">
        <v>36602</v>
      </c>
      <c r="Q6" t="s">
        <v>39</v>
      </c>
      <c r="R6" t="s">
        <v>40</v>
      </c>
    </row>
    <row r="7" spans="1:18" x14ac:dyDescent="0.25">
      <c r="A7">
        <v>2</v>
      </c>
      <c r="B7">
        <v>45211</v>
      </c>
      <c r="C7">
        <v>964</v>
      </c>
      <c r="D7">
        <v>6</v>
      </c>
      <c r="E7" t="s">
        <v>15</v>
      </c>
      <c r="F7">
        <v>6</v>
      </c>
      <c r="G7">
        <v>2.75</v>
      </c>
      <c r="H7">
        <v>128</v>
      </c>
      <c r="I7">
        <v>5</v>
      </c>
      <c r="J7" t="s">
        <v>33</v>
      </c>
      <c r="K7" t="s">
        <v>10</v>
      </c>
      <c r="L7" t="s">
        <v>34</v>
      </c>
      <c r="M7" t="s">
        <v>35</v>
      </c>
      <c r="N7" t="s">
        <v>36</v>
      </c>
      <c r="O7" t="s">
        <v>37</v>
      </c>
      <c r="P7" t="s">
        <v>38</v>
      </c>
      <c r="Q7" t="s">
        <v>39</v>
      </c>
      <c r="R7" t="s">
        <v>40</v>
      </c>
    </row>
    <row r="8" spans="1:18" x14ac:dyDescent="0.25">
      <c r="A8">
        <v>3</v>
      </c>
      <c r="B8">
        <v>45212</v>
      </c>
      <c r="C8">
        <v>2238</v>
      </c>
      <c r="D8">
        <v>1</v>
      </c>
      <c r="E8" t="s">
        <v>9</v>
      </c>
      <c r="F8">
        <v>5</v>
      </c>
      <c r="G8">
        <v>2</v>
      </c>
      <c r="H8">
        <v>82</v>
      </c>
      <c r="I8">
        <v>2</v>
      </c>
      <c r="J8" t="s">
        <v>41</v>
      </c>
      <c r="K8" t="s">
        <v>16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39</v>
      </c>
      <c r="R8" t="s">
        <v>47</v>
      </c>
    </row>
    <row r="9" spans="1:18" x14ac:dyDescent="0.25">
      <c r="A9">
        <v>3</v>
      </c>
      <c r="B9">
        <v>45213</v>
      </c>
      <c r="C9">
        <v>2238</v>
      </c>
      <c r="D9">
        <v>5</v>
      </c>
      <c r="E9" t="s">
        <v>12</v>
      </c>
      <c r="F9">
        <v>3</v>
      </c>
      <c r="G9">
        <v>1.25</v>
      </c>
      <c r="H9">
        <v>180</v>
      </c>
      <c r="I9">
        <v>2</v>
      </c>
      <c r="J9" t="s">
        <v>41</v>
      </c>
      <c r="K9" t="s">
        <v>16</v>
      </c>
      <c r="L9" t="s">
        <v>42</v>
      </c>
      <c r="M9" t="s">
        <v>43</v>
      </c>
      <c r="N9" t="s">
        <v>44</v>
      </c>
      <c r="O9" t="s">
        <v>45</v>
      </c>
      <c r="P9" t="s">
        <v>46</v>
      </c>
      <c r="Q9" t="s">
        <v>39</v>
      </c>
      <c r="R9" t="s">
        <v>47</v>
      </c>
    </row>
    <row r="10" spans="1:18" x14ac:dyDescent="0.25">
      <c r="A10">
        <v>3</v>
      </c>
      <c r="B10">
        <v>45214</v>
      </c>
      <c r="C10">
        <v>2238</v>
      </c>
      <c r="D10">
        <v>6</v>
      </c>
      <c r="E10" t="s">
        <v>15</v>
      </c>
      <c r="F10">
        <v>6</v>
      </c>
      <c r="G10">
        <v>2.75</v>
      </c>
      <c r="H10">
        <v>18</v>
      </c>
      <c r="I10">
        <v>2</v>
      </c>
      <c r="J10" t="s">
        <v>41</v>
      </c>
      <c r="K10" t="s">
        <v>16</v>
      </c>
      <c r="L10" t="s">
        <v>42</v>
      </c>
      <c r="M10" t="s">
        <v>43</v>
      </c>
      <c r="N10" t="s">
        <v>44</v>
      </c>
      <c r="O10" t="s">
        <v>45</v>
      </c>
      <c r="P10" t="s">
        <v>46</v>
      </c>
      <c r="Q10" t="s">
        <v>39</v>
      </c>
      <c r="R10" t="s">
        <v>47</v>
      </c>
    </row>
    <row r="11" spans="1:18" x14ac:dyDescent="0.25">
      <c r="A11">
        <v>3</v>
      </c>
      <c r="B11">
        <v>45215</v>
      </c>
      <c r="C11">
        <v>2238</v>
      </c>
      <c r="D11">
        <v>3</v>
      </c>
      <c r="E11" t="s">
        <v>13</v>
      </c>
      <c r="F11">
        <v>5</v>
      </c>
      <c r="G11">
        <v>2.2000000000000002</v>
      </c>
      <c r="H11">
        <v>202</v>
      </c>
      <c r="I11">
        <v>2</v>
      </c>
      <c r="J11" t="s">
        <v>41</v>
      </c>
      <c r="K11" t="s">
        <v>16</v>
      </c>
      <c r="L11" t="s">
        <v>42</v>
      </c>
      <c r="M11" t="s">
        <v>43</v>
      </c>
      <c r="N11" t="s">
        <v>44</v>
      </c>
      <c r="O11" t="s">
        <v>45</v>
      </c>
      <c r="P11" t="s">
        <v>46</v>
      </c>
      <c r="Q11" t="s">
        <v>39</v>
      </c>
      <c r="R11" t="s">
        <v>47</v>
      </c>
    </row>
    <row r="12" spans="1:18" x14ac:dyDescent="0.25">
      <c r="A12">
        <v>3</v>
      </c>
      <c r="B12">
        <v>45216</v>
      </c>
      <c r="C12">
        <v>2238</v>
      </c>
      <c r="D12">
        <v>2</v>
      </c>
      <c r="E12" t="s">
        <v>11</v>
      </c>
      <c r="F12">
        <v>1</v>
      </c>
      <c r="G12">
        <v>0.5</v>
      </c>
      <c r="H12">
        <v>170</v>
      </c>
      <c r="I12">
        <v>2</v>
      </c>
      <c r="J12" t="s">
        <v>41</v>
      </c>
      <c r="K12" t="s">
        <v>16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  <c r="Q12" t="s">
        <v>39</v>
      </c>
      <c r="R12" t="s">
        <v>47</v>
      </c>
    </row>
    <row r="13" spans="1:18" x14ac:dyDescent="0.25">
      <c r="A13">
        <v>4</v>
      </c>
      <c r="B13">
        <v>45217</v>
      </c>
      <c r="C13">
        <v>737</v>
      </c>
      <c r="D13">
        <v>4</v>
      </c>
      <c r="E13" t="s">
        <v>14</v>
      </c>
      <c r="F13">
        <v>4</v>
      </c>
      <c r="G13">
        <v>1.5</v>
      </c>
      <c r="H13">
        <v>82</v>
      </c>
      <c r="I13">
        <v>1</v>
      </c>
      <c r="J13" t="s">
        <v>48</v>
      </c>
      <c r="K13" t="s">
        <v>17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  <c r="Q13" t="s">
        <v>39</v>
      </c>
      <c r="R13" t="s">
        <v>54</v>
      </c>
    </row>
    <row r="14" spans="1:18" x14ac:dyDescent="0.25">
      <c r="A14">
        <v>4</v>
      </c>
      <c r="B14">
        <v>45218</v>
      </c>
      <c r="C14">
        <v>737</v>
      </c>
      <c r="D14">
        <v>3</v>
      </c>
      <c r="E14" t="s">
        <v>13</v>
      </c>
      <c r="F14">
        <v>5</v>
      </c>
      <c r="G14">
        <v>2.2000000000000002</v>
      </c>
      <c r="H14">
        <v>25</v>
      </c>
      <c r="J14" t="s">
        <v>48</v>
      </c>
      <c r="K14" t="s">
        <v>17</v>
      </c>
      <c r="L14" t="s">
        <v>49</v>
      </c>
      <c r="M14" t="s">
        <v>50</v>
      </c>
      <c r="N14" t="s">
        <v>51</v>
      </c>
      <c r="O14" t="s">
        <v>52</v>
      </c>
      <c r="P14" t="s">
        <v>53</v>
      </c>
      <c r="Q14" t="s">
        <v>39</v>
      </c>
      <c r="R14" t="s">
        <v>54</v>
      </c>
    </row>
    <row r="15" spans="1:18" x14ac:dyDescent="0.25">
      <c r="A15">
        <v>4</v>
      </c>
      <c r="B15">
        <v>45219</v>
      </c>
      <c r="C15">
        <v>737</v>
      </c>
      <c r="D15">
        <v>2</v>
      </c>
      <c r="E15" t="s">
        <v>11</v>
      </c>
      <c r="F15">
        <v>1</v>
      </c>
      <c r="G15">
        <v>0.5</v>
      </c>
      <c r="H15">
        <v>209</v>
      </c>
      <c r="I15">
        <v>1</v>
      </c>
      <c r="J15" t="s">
        <v>48</v>
      </c>
      <c r="K15" t="s">
        <v>17</v>
      </c>
      <c r="L15" t="s">
        <v>49</v>
      </c>
      <c r="M15" t="s">
        <v>50</v>
      </c>
      <c r="N15" t="s">
        <v>51</v>
      </c>
      <c r="O15" t="s">
        <v>52</v>
      </c>
      <c r="P15" t="s">
        <v>53</v>
      </c>
      <c r="Q15" t="s">
        <v>39</v>
      </c>
      <c r="R15" t="s">
        <v>54</v>
      </c>
    </row>
    <row r="16" spans="1:18" x14ac:dyDescent="0.25">
      <c r="A16">
        <v>4</v>
      </c>
      <c r="B16">
        <v>45220</v>
      </c>
      <c r="C16">
        <v>737</v>
      </c>
      <c r="D16">
        <v>5</v>
      </c>
      <c r="E16" t="s">
        <v>12</v>
      </c>
      <c r="F16">
        <v>3</v>
      </c>
      <c r="G16">
        <v>1.25</v>
      </c>
      <c r="H16">
        <v>25</v>
      </c>
      <c r="I16">
        <v>1</v>
      </c>
      <c r="J16" t="s">
        <v>48</v>
      </c>
      <c r="K16" t="s">
        <v>17</v>
      </c>
      <c r="L16" t="s">
        <v>49</v>
      </c>
      <c r="M16" t="s">
        <v>50</v>
      </c>
      <c r="N16" t="s">
        <v>51</v>
      </c>
      <c r="O16" t="s">
        <v>52</v>
      </c>
      <c r="P16" t="s">
        <v>53</v>
      </c>
      <c r="Q16" t="s">
        <v>39</v>
      </c>
      <c r="R16" t="s">
        <v>54</v>
      </c>
    </row>
    <row r="17" spans="1:18" x14ac:dyDescent="0.25">
      <c r="A17">
        <v>5</v>
      </c>
      <c r="B17">
        <v>45221</v>
      </c>
      <c r="C17">
        <v>569</v>
      </c>
      <c r="D17">
        <v>5</v>
      </c>
      <c r="E17" t="s">
        <v>12</v>
      </c>
      <c r="F17">
        <v>3</v>
      </c>
      <c r="G17">
        <v>1.25</v>
      </c>
      <c r="H17">
        <v>11</v>
      </c>
      <c r="I17">
        <v>4</v>
      </c>
      <c r="J17" t="s">
        <v>55</v>
      </c>
      <c r="K17" t="s">
        <v>18</v>
      </c>
      <c r="L17" t="s">
        <v>56</v>
      </c>
      <c r="M17" t="s">
        <v>57</v>
      </c>
      <c r="N17" t="s">
        <v>58</v>
      </c>
      <c r="O17" t="s">
        <v>59</v>
      </c>
      <c r="P17" t="s">
        <v>60</v>
      </c>
      <c r="Q17" t="s">
        <v>39</v>
      </c>
      <c r="R17" t="s">
        <v>61</v>
      </c>
    </row>
    <row r="18" spans="1:18" x14ac:dyDescent="0.25">
      <c r="A18">
        <v>5</v>
      </c>
      <c r="B18">
        <v>45222</v>
      </c>
      <c r="C18">
        <v>569</v>
      </c>
      <c r="D18">
        <v>1</v>
      </c>
      <c r="E18" t="s">
        <v>9</v>
      </c>
      <c r="F18">
        <v>5</v>
      </c>
      <c r="G18">
        <v>2</v>
      </c>
      <c r="H18">
        <v>46</v>
      </c>
      <c r="I18">
        <v>4</v>
      </c>
      <c r="J18" t="s">
        <v>55</v>
      </c>
      <c r="K18" t="s">
        <v>18</v>
      </c>
      <c r="L18" t="s">
        <v>56</v>
      </c>
      <c r="M18" t="s">
        <v>57</v>
      </c>
      <c r="N18" t="s">
        <v>58</v>
      </c>
      <c r="O18" t="s">
        <v>59</v>
      </c>
      <c r="P18" t="s">
        <v>60</v>
      </c>
      <c r="Q18" t="s">
        <v>39</v>
      </c>
      <c r="R18" t="s">
        <v>61</v>
      </c>
    </row>
    <row r="19" spans="1:18" x14ac:dyDescent="0.25">
      <c r="A19">
        <v>5</v>
      </c>
      <c r="B19">
        <v>45223</v>
      </c>
      <c r="C19">
        <v>569</v>
      </c>
      <c r="D19">
        <v>6</v>
      </c>
      <c r="E19" t="s">
        <v>15</v>
      </c>
      <c r="F19">
        <v>6</v>
      </c>
      <c r="G19">
        <v>2.75</v>
      </c>
      <c r="H19">
        <v>51</v>
      </c>
      <c r="I19">
        <v>4</v>
      </c>
      <c r="J19" t="s">
        <v>55</v>
      </c>
      <c r="K19" t="s">
        <v>18</v>
      </c>
      <c r="L19" t="s">
        <v>56</v>
      </c>
      <c r="M19" t="s">
        <v>57</v>
      </c>
      <c r="N19" t="s">
        <v>58</v>
      </c>
      <c r="O19" t="s">
        <v>59</v>
      </c>
      <c r="P19" t="s">
        <v>60</v>
      </c>
      <c r="Q19" t="s">
        <v>39</v>
      </c>
      <c r="R19" t="s">
        <v>61</v>
      </c>
    </row>
    <row r="20" spans="1:18" x14ac:dyDescent="0.25">
      <c r="A20">
        <v>6</v>
      </c>
      <c r="B20">
        <v>45224</v>
      </c>
      <c r="C20">
        <v>1586</v>
      </c>
      <c r="D20">
        <v>1</v>
      </c>
      <c r="E20" t="s">
        <v>9</v>
      </c>
      <c r="F20">
        <v>5</v>
      </c>
      <c r="G20">
        <v>2</v>
      </c>
      <c r="H20">
        <v>214</v>
      </c>
      <c r="I20">
        <v>4</v>
      </c>
      <c r="J20" t="s">
        <v>55</v>
      </c>
      <c r="K20" t="s">
        <v>18</v>
      </c>
      <c r="L20" t="s">
        <v>56</v>
      </c>
      <c r="M20" t="s">
        <v>57</v>
      </c>
      <c r="N20" t="s">
        <v>58</v>
      </c>
      <c r="O20" t="s">
        <v>59</v>
      </c>
      <c r="P20" t="s">
        <v>60</v>
      </c>
      <c r="Q20" t="s">
        <v>39</v>
      </c>
      <c r="R20" t="s">
        <v>61</v>
      </c>
    </row>
    <row r="21" spans="1:18" x14ac:dyDescent="0.25">
      <c r="A21">
        <v>6</v>
      </c>
      <c r="B21">
        <v>45225</v>
      </c>
      <c r="C21">
        <v>1586</v>
      </c>
      <c r="D21">
        <v>3</v>
      </c>
      <c r="E21" t="s">
        <v>13</v>
      </c>
      <c r="F21">
        <v>5</v>
      </c>
      <c r="G21">
        <v>2.2000000000000002</v>
      </c>
      <c r="H21">
        <v>24</v>
      </c>
      <c r="I21">
        <v>4</v>
      </c>
      <c r="J21" t="s">
        <v>55</v>
      </c>
      <c r="K21" t="s">
        <v>18</v>
      </c>
      <c r="L21" t="s">
        <v>56</v>
      </c>
      <c r="M21" t="s">
        <v>57</v>
      </c>
      <c r="N21" t="s">
        <v>58</v>
      </c>
      <c r="O21" t="s">
        <v>59</v>
      </c>
      <c r="P21" t="s">
        <v>60</v>
      </c>
      <c r="Q21" t="s">
        <v>39</v>
      </c>
      <c r="R21" t="s">
        <v>61</v>
      </c>
    </row>
    <row r="22" spans="1:18" x14ac:dyDescent="0.25">
      <c r="A22">
        <v>6</v>
      </c>
      <c r="B22">
        <v>45226</v>
      </c>
      <c r="C22">
        <v>1586</v>
      </c>
      <c r="D22">
        <v>6</v>
      </c>
      <c r="E22" t="s">
        <v>15</v>
      </c>
      <c r="F22">
        <v>6</v>
      </c>
      <c r="G22">
        <v>2.75</v>
      </c>
      <c r="H22">
        <v>66</v>
      </c>
      <c r="I22">
        <v>4</v>
      </c>
      <c r="J22" t="s">
        <v>55</v>
      </c>
      <c r="K22" t="s">
        <v>18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39</v>
      </c>
      <c r="R22" t="s">
        <v>61</v>
      </c>
    </row>
    <row r="23" spans="1:18" x14ac:dyDescent="0.25">
      <c r="A23">
        <v>7</v>
      </c>
      <c r="B23">
        <v>45227</v>
      </c>
      <c r="C23">
        <v>210</v>
      </c>
      <c r="D23">
        <v>2</v>
      </c>
      <c r="E23" t="s">
        <v>11</v>
      </c>
      <c r="F23">
        <v>1</v>
      </c>
      <c r="G23">
        <v>0.5</v>
      </c>
      <c r="H23">
        <v>210</v>
      </c>
      <c r="I23">
        <v>4</v>
      </c>
      <c r="J23" t="s">
        <v>55</v>
      </c>
      <c r="K23" t="s">
        <v>18</v>
      </c>
      <c r="L23" t="s">
        <v>56</v>
      </c>
      <c r="M23" t="s">
        <v>57</v>
      </c>
      <c r="N23" t="s">
        <v>58</v>
      </c>
      <c r="O23" t="s">
        <v>59</v>
      </c>
      <c r="P23" t="s">
        <v>60</v>
      </c>
      <c r="Q23" t="s">
        <v>39</v>
      </c>
      <c r="R23" t="s">
        <v>61</v>
      </c>
    </row>
    <row r="24" spans="1:18" x14ac:dyDescent="0.25">
      <c r="A24">
        <v>8</v>
      </c>
      <c r="B24">
        <v>45228</v>
      </c>
      <c r="C24">
        <v>2424</v>
      </c>
      <c r="D24">
        <v>2</v>
      </c>
      <c r="E24" t="s">
        <v>11</v>
      </c>
      <c r="F24">
        <v>1</v>
      </c>
      <c r="G24">
        <v>0.5</v>
      </c>
      <c r="H24">
        <v>114</v>
      </c>
      <c r="I24">
        <v>5</v>
      </c>
      <c r="J24" t="s">
        <v>33</v>
      </c>
      <c r="K24" t="s">
        <v>10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</row>
    <row r="25" spans="1:18" x14ac:dyDescent="0.25">
      <c r="A25">
        <v>8</v>
      </c>
      <c r="B25">
        <v>45229</v>
      </c>
      <c r="C25">
        <v>2424</v>
      </c>
      <c r="D25">
        <v>5</v>
      </c>
      <c r="E25" t="s">
        <v>12</v>
      </c>
      <c r="F25">
        <v>3</v>
      </c>
      <c r="G25">
        <v>1.25</v>
      </c>
      <c r="H25">
        <v>106</v>
      </c>
      <c r="I25">
        <v>5</v>
      </c>
      <c r="J25" t="s">
        <v>33</v>
      </c>
      <c r="K25" t="s">
        <v>10</v>
      </c>
      <c r="L25" t="s">
        <v>34</v>
      </c>
      <c r="M25" t="s">
        <v>35</v>
      </c>
      <c r="N25" t="s">
        <v>36</v>
      </c>
      <c r="O25" t="s">
        <v>37</v>
      </c>
      <c r="P25" t="s">
        <v>38</v>
      </c>
      <c r="Q25" t="s">
        <v>39</v>
      </c>
      <c r="R25" t="s">
        <v>40</v>
      </c>
    </row>
    <row r="26" spans="1:18" x14ac:dyDescent="0.25">
      <c r="A26">
        <v>8</v>
      </c>
      <c r="B26">
        <v>45230</v>
      </c>
      <c r="C26">
        <v>2424</v>
      </c>
      <c r="D26">
        <v>6</v>
      </c>
      <c r="E26" t="s">
        <v>15</v>
      </c>
      <c r="F26">
        <v>6</v>
      </c>
      <c r="G26">
        <v>2.75</v>
      </c>
      <c r="H26">
        <v>178</v>
      </c>
      <c r="I26">
        <v>5</v>
      </c>
      <c r="J26" t="s">
        <v>33</v>
      </c>
      <c r="K26" t="s">
        <v>10</v>
      </c>
      <c r="L26" t="s">
        <v>34</v>
      </c>
      <c r="M26" t="s">
        <v>35</v>
      </c>
      <c r="N26" t="s">
        <v>36</v>
      </c>
      <c r="O26" t="s">
        <v>37</v>
      </c>
      <c r="P26" t="s">
        <v>38</v>
      </c>
      <c r="Q26" t="s">
        <v>39</v>
      </c>
      <c r="R26" t="s">
        <v>40</v>
      </c>
    </row>
    <row r="27" spans="1:18" x14ac:dyDescent="0.25">
      <c r="A27">
        <v>8</v>
      </c>
      <c r="B27">
        <v>45231</v>
      </c>
      <c r="C27">
        <v>2424</v>
      </c>
      <c r="D27">
        <v>3</v>
      </c>
      <c r="E27" t="s">
        <v>13</v>
      </c>
      <c r="F27">
        <v>5</v>
      </c>
      <c r="G27">
        <v>2.2000000000000002</v>
      </c>
      <c r="H27">
        <v>36</v>
      </c>
      <c r="I27">
        <v>5</v>
      </c>
      <c r="J27" t="s">
        <v>33</v>
      </c>
      <c r="K27" t="s">
        <v>10</v>
      </c>
      <c r="L27" t="s">
        <v>34</v>
      </c>
      <c r="M27" t="s">
        <v>35</v>
      </c>
      <c r="N27" t="s">
        <v>36</v>
      </c>
      <c r="O27" t="s">
        <v>37</v>
      </c>
      <c r="P27" t="s">
        <v>38</v>
      </c>
      <c r="Q27" t="s">
        <v>39</v>
      </c>
      <c r="R27" t="s">
        <v>40</v>
      </c>
    </row>
    <row r="28" spans="1:18" x14ac:dyDescent="0.25">
      <c r="A28">
        <v>8</v>
      </c>
      <c r="B28">
        <v>45232</v>
      </c>
      <c r="C28">
        <v>2424</v>
      </c>
      <c r="D28">
        <v>4</v>
      </c>
      <c r="E28" t="s">
        <v>14</v>
      </c>
      <c r="F28">
        <v>4</v>
      </c>
      <c r="G28">
        <v>1.5</v>
      </c>
      <c r="H28">
        <v>186</v>
      </c>
      <c r="I28">
        <v>5</v>
      </c>
      <c r="J28" t="s">
        <v>33</v>
      </c>
      <c r="K28" t="s">
        <v>10</v>
      </c>
      <c r="L28" t="s">
        <v>34</v>
      </c>
      <c r="M28" t="s">
        <v>35</v>
      </c>
      <c r="N28" t="s">
        <v>36</v>
      </c>
      <c r="O28" t="s">
        <v>37</v>
      </c>
      <c r="P28" t="s">
        <v>38</v>
      </c>
      <c r="Q28" t="s">
        <v>39</v>
      </c>
      <c r="R28" t="s">
        <v>40</v>
      </c>
    </row>
    <row r="29" spans="1:18" x14ac:dyDescent="0.25">
      <c r="A29">
        <v>9</v>
      </c>
      <c r="B29">
        <v>45233</v>
      </c>
      <c r="C29">
        <v>1982</v>
      </c>
      <c r="D29">
        <v>2</v>
      </c>
      <c r="E29" t="s">
        <v>11</v>
      </c>
      <c r="F29">
        <v>1</v>
      </c>
      <c r="G29">
        <v>0.5</v>
      </c>
      <c r="H29">
        <v>226</v>
      </c>
      <c r="I29">
        <v>2</v>
      </c>
      <c r="J29" t="s">
        <v>41</v>
      </c>
      <c r="K29" t="s">
        <v>16</v>
      </c>
      <c r="L29" t="s">
        <v>42</v>
      </c>
      <c r="M29" t="s">
        <v>43</v>
      </c>
      <c r="N29" t="s">
        <v>44</v>
      </c>
      <c r="O29" t="s">
        <v>45</v>
      </c>
      <c r="P29" t="s">
        <v>46</v>
      </c>
      <c r="Q29" t="s">
        <v>39</v>
      </c>
      <c r="R29" t="s">
        <v>47</v>
      </c>
    </row>
    <row r="30" spans="1:18" x14ac:dyDescent="0.25">
      <c r="A30">
        <v>9</v>
      </c>
      <c r="B30">
        <v>45234</v>
      </c>
      <c r="C30">
        <v>1982</v>
      </c>
      <c r="D30">
        <v>4</v>
      </c>
      <c r="E30" t="s">
        <v>14</v>
      </c>
      <c r="F30">
        <v>4</v>
      </c>
      <c r="G30">
        <v>1.5</v>
      </c>
      <c r="H30">
        <v>99</v>
      </c>
      <c r="I30">
        <v>2</v>
      </c>
      <c r="J30" t="s">
        <v>41</v>
      </c>
      <c r="K30" t="s">
        <v>16</v>
      </c>
      <c r="L30" t="s">
        <v>42</v>
      </c>
      <c r="M30" t="s">
        <v>43</v>
      </c>
      <c r="N30" t="s">
        <v>44</v>
      </c>
      <c r="O30" t="s">
        <v>45</v>
      </c>
      <c r="P30" t="s">
        <v>46</v>
      </c>
      <c r="Q30" t="s">
        <v>39</v>
      </c>
      <c r="R30" t="s">
        <v>47</v>
      </c>
    </row>
    <row r="31" spans="1:18" x14ac:dyDescent="0.25">
      <c r="A31">
        <v>9</v>
      </c>
      <c r="B31">
        <v>45235</v>
      </c>
      <c r="C31">
        <v>1982</v>
      </c>
      <c r="D31">
        <v>1</v>
      </c>
      <c r="E31" t="s">
        <v>9</v>
      </c>
      <c r="F31">
        <v>5</v>
      </c>
      <c r="G31">
        <v>2</v>
      </c>
      <c r="H31">
        <v>119</v>
      </c>
      <c r="I31">
        <v>2</v>
      </c>
      <c r="J31" t="s">
        <v>41</v>
      </c>
      <c r="K31" t="s">
        <v>16</v>
      </c>
      <c r="L31" t="s">
        <v>42</v>
      </c>
      <c r="M31" t="s">
        <v>43</v>
      </c>
      <c r="N31" t="s">
        <v>44</v>
      </c>
      <c r="O31" t="s">
        <v>45</v>
      </c>
      <c r="P31" t="s">
        <v>46</v>
      </c>
      <c r="Q31" t="s">
        <v>39</v>
      </c>
      <c r="R31" t="s">
        <v>47</v>
      </c>
    </row>
    <row r="33" spans="1:18" x14ac:dyDescent="0.25">
      <c r="A33">
        <v>9</v>
      </c>
      <c r="B33">
        <v>45236</v>
      </c>
      <c r="C33">
        <v>1982</v>
      </c>
      <c r="D33">
        <v>3</v>
      </c>
      <c r="E33" t="s">
        <v>13</v>
      </c>
      <c r="F33">
        <v>5</v>
      </c>
      <c r="G33">
        <v>2.2000000000000002</v>
      </c>
      <c r="H33">
        <v>153</v>
      </c>
      <c r="I33">
        <v>2</v>
      </c>
      <c r="J33" t="s">
        <v>41</v>
      </c>
      <c r="K33" t="s">
        <v>16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39</v>
      </c>
      <c r="R33" t="s">
        <v>47</v>
      </c>
    </row>
    <row r="34" spans="1:18" x14ac:dyDescent="0.25">
      <c r="A34">
        <v>10</v>
      </c>
      <c r="B34">
        <v>45237</v>
      </c>
      <c r="C34">
        <v>39</v>
      </c>
      <c r="D34">
        <v>2</v>
      </c>
      <c r="E34" t="s">
        <v>11</v>
      </c>
      <c r="F34">
        <v>1</v>
      </c>
      <c r="G34">
        <v>0.5</v>
      </c>
      <c r="H34">
        <v>39</v>
      </c>
      <c r="I34">
        <v>4</v>
      </c>
      <c r="J34" t="s">
        <v>55</v>
      </c>
      <c r="K34" t="s">
        <v>18</v>
      </c>
      <c r="L34" t="s">
        <v>56</v>
      </c>
      <c r="M34" t="s">
        <v>57</v>
      </c>
      <c r="N34" t="s">
        <v>58</v>
      </c>
      <c r="O34" t="s">
        <v>59</v>
      </c>
      <c r="P34" t="s">
        <v>60</v>
      </c>
      <c r="Q34" t="s">
        <v>39</v>
      </c>
      <c r="R34" t="s">
        <v>61</v>
      </c>
    </row>
    <row r="35" spans="1:18" x14ac:dyDescent="0.25">
      <c r="A35">
        <v>11</v>
      </c>
      <c r="B35">
        <v>45238</v>
      </c>
      <c r="C35">
        <v>1383</v>
      </c>
      <c r="D35">
        <v>6</v>
      </c>
      <c r="E35" t="s">
        <v>15</v>
      </c>
      <c r="F35">
        <v>6</v>
      </c>
      <c r="G35">
        <v>2.75</v>
      </c>
      <c r="H35">
        <v>65</v>
      </c>
      <c r="I35">
        <v>5</v>
      </c>
      <c r="J35" t="s">
        <v>33</v>
      </c>
      <c r="K35" t="s">
        <v>10</v>
      </c>
      <c r="L35" t="s">
        <v>34</v>
      </c>
      <c r="M35" t="s">
        <v>35</v>
      </c>
      <c r="N35" t="s">
        <v>36</v>
      </c>
      <c r="O35" t="s">
        <v>37</v>
      </c>
      <c r="Q35" t="s">
        <v>39</v>
      </c>
      <c r="R35" t="s">
        <v>40</v>
      </c>
    </row>
    <row r="36" spans="1:18" x14ac:dyDescent="0.25">
      <c r="A36">
        <v>11</v>
      </c>
      <c r="B36">
        <v>45239</v>
      </c>
      <c r="C36">
        <v>1383</v>
      </c>
      <c r="D36">
        <v>4</v>
      </c>
      <c r="E36" t="s">
        <v>14</v>
      </c>
      <c r="F36">
        <v>4</v>
      </c>
      <c r="G36">
        <v>1.5</v>
      </c>
      <c r="H36">
        <v>235</v>
      </c>
      <c r="I36">
        <v>5</v>
      </c>
      <c r="J36" t="s">
        <v>33</v>
      </c>
      <c r="K36" t="s">
        <v>10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</row>
    <row r="37" spans="1:18" x14ac:dyDescent="0.25">
      <c r="A37">
        <v>11</v>
      </c>
      <c r="B37">
        <v>45240</v>
      </c>
      <c r="C37">
        <v>1383</v>
      </c>
      <c r="D37">
        <v>2</v>
      </c>
      <c r="E37" t="s">
        <v>11</v>
      </c>
      <c r="F37">
        <v>1</v>
      </c>
      <c r="G37">
        <v>0.5</v>
      </c>
      <c r="H37">
        <v>53</v>
      </c>
      <c r="I37">
        <v>5</v>
      </c>
      <c r="J37" t="s">
        <v>33</v>
      </c>
      <c r="K37" t="s">
        <v>10</v>
      </c>
      <c r="L37" t="s">
        <v>34</v>
      </c>
      <c r="M37" t="s">
        <v>35</v>
      </c>
      <c r="N37" t="s">
        <v>36</v>
      </c>
      <c r="O37" t="s">
        <v>37</v>
      </c>
      <c r="P37" t="s">
        <v>38</v>
      </c>
      <c r="Q37" t="s">
        <v>39</v>
      </c>
      <c r="R37" t="s">
        <v>40</v>
      </c>
    </row>
    <row r="39" spans="1:18" x14ac:dyDescent="0.25">
      <c r="A39">
        <v>12</v>
      </c>
      <c r="B39">
        <v>45241</v>
      </c>
      <c r="C39">
        <v>1680</v>
      </c>
      <c r="D39">
        <v>1</v>
      </c>
      <c r="E39" t="s">
        <v>9</v>
      </c>
      <c r="F39">
        <v>5</v>
      </c>
      <c r="G39">
        <v>2</v>
      </c>
      <c r="H39">
        <v>171</v>
      </c>
      <c r="I39">
        <v>1</v>
      </c>
      <c r="J39" t="s">
        <v>48</v>
      </c>
      <c r="K39" t="s">
        <v>17</v>
      </c>
      <c r="L39" t="s">
        <v>49</v>
      </c>
      <c r="M39" t="s">
        <v>50</v>
      </c>
      <c r="N39" t="s">
        <v>51</v>
      </c>
      <c r="O39" t="s">
        <v>52</v>
      </c>
      <c r="P39" t="s">
        <v>53</v>
      </c>
      <c r="Q39" t="s">
        <v>39</v>
      </c>
      <c r="R39" t="s">
        <v>54</v>
      </c>
    </row>
    <row r="40" spans="1:18" x14ac:dyDescent="0.25">
      <c r="A40">
        <v>12</v>
      </c>
      <c r="B40">
        <v>45242</v>
      </c>
      <c r="C40">
        <v>1680</v>
      </c>
      <c r="D40">
        <v>5</v>
      </c>
      <c r="E40" t="s">
        <v>12</v>
      </c>
      <c r="F40">
        <v>3</v>
      </c>
      <c r="G40">
        <v>1.25</v>
      </c>
      <c r="H40">
        <v>197</v>
      </c>
      <c r="I40">
        <v>1</v>
      </c>
      <c r="J40" t="s">
        <v>48</v>
      </c>
      <c r="K40" t="s">
        <v>17</v>
      </c>
      <c r="L40" t="s">
        <v>49</v>
      </c>
      <c r="M40" t="s">
        <v>50</v>
      </c>
      <c r="N40" t="s">
        <v>51</v>
      </c>
      <c r="O40" t="s">
        <v>52</v>
      </c>
      <c r="P40" t="s">
        <v>53</v>
      </c>
      <c r="Q40" t="s">
        <v>39</v>
      </c>
      <c r="R40" t="s">
        <v>54</v>
      </c>
    </row>
    <row r="41" spans="1:18" x14ac:dyDescent="0.25">
      <c r="A41">
        <v>3</v>
      </c>
      <c r="B41">
        <v>45214</v>
      </c>
      <c r="C41">
        <v>2238</v>
      </c>
      <c r="D41">
        <v>6</v>
      </c>
      <c r="E41" t="s">
        <v>15</v>
      </c>
      <c r="F41">
        <v>6</v>
      </c>
      <c r="G41">
        <v>2.75</v>
      </c>
      <c r="H41">
        <v>18</v>
      </c>
      <c r="I41">
        <v>2</v>
      </c>
      <c r="J41" t="s">
        <v>41</v>
      </c>
      <c r="K41" t="s">
        <v>16</v>
      </c>
      <c r="L41" t="s">
        <v>42</v>
      </c>
      <c r="M41" t="s">
        <v>43</v>
      </c>
      <c r="N41" t="s">
        <v>44</v>
      </c>
      <c r="O41" t="s">
        <v>45</v>
      </c>
      <c r="P41" t="s">
        <v>46</v>
      </c>
      <c r="Q41" t="s">
        <v>39</v>
      </c>
      <c r="R41" t="s">
        <v>47</v>
      </c>
    </row>
    <row r="42" spans="1:18" x14ac:dyDescent="0.25">
      <c r="A42">
        <v>3</v>
      </c>
      <c r="B42">
        <v>45215</v>
      </c>
      <c r="C42">
        <v>2238</v>
      </c>
      <c r="D42">
        <v>3</v>
      </c>
      <c r="E42" t="s">
        <v>13</v>
      </c>
      <c r="F42">
        <v>5</v>
      </c>
      <c r="G42">
        <v>2.2000000000000002</v>
      </c>
      <c r="H42">
        <v>202</v>
      </c>
      <c r="I42">
        <v>2</v>
      </c>
      <c r="J42" t="s">
        <v>41</v>
      </c>
      <c r="K42" t="s">
        <v>16</v>
      </c>
      <c r="L42" t="s">
        <v>42</v>
      </c>
      <c r="M42" t="s">
        <v>43</v>
      </c>
      <c r="N42" t="s">
        <v>44</v>
      </c>
      <c r="O42" t="s">
        <v>45</v>
      </c>
      <c r="P42" t="s">
        <v>46</v>
      </c>
      <c r="Q42" t="s">
        <v>39</v>
      </c>
      <c r="R42" t="s">
        <v>47</v>
      </c>
    </row>
    <row r="43" spans="1:18" x14ac:dyDescent="0.25">
      <c r="A43">
        <v>12</v>
      </c>
      <c r="B43">
        <v>45243</v>
      </c>
      <c r="C43">
        <v>1680</v>
      </c>
      <c r="D43">
        <v>2</v>
      </c>
      <c r="E43" t="s">
        <v>11</v>
      </c>
      <c r="F43">
        <v>1</v>
      </c>
      <c r="G43">
        <v>0.5</v>
      </c>
      <c r="H43">
        <v>234</v>
      </c>
      <c r="I43">
        <v>1</v>
      </c>
      <c r="J43" t="s">
        <v>48</v>
      </c>
      <c r="K43" t="s">
        <v>17</v>
      </c>
      <c r="L43" t="s">
        <v>49</v>
      </c>
      <c r="M43" t="s">
        <v>50</v>
      </c>
      <c r="N43" t="s">
        <v>51</v>
      </c>
      <c r="O43" t="s">
        <v>52</v>
      </c>
      <c r="P43" t="s">
        <v>53</v>
      </c>
      <c r="Q43" t="s">
        <v>39</v>
      </c>
      <c r="R43" t="s">
        <v>54</v>
      </c>
    </row>
    <row r="44" spans="1:18" x14ac:dyDescent="0.25">
      <c r="A44">
        <v>13</v>
      </c>
      <c r="B44">
        <v>45244</v>
      </c>
      <c r="C44">
        <v>3293</v>
      </c>
      <c r="D44">
        <v>2</v>
      </c>
      <c r="E44" t="s">
        <v>11</v>
      </c>
      <c r="F44">
        <v>1</v>
      </c>
      <c r="G44">
        <v>0.5</v>
      </c>
      <c r="H44">
        <v>193</v>
      </c>
      <c r="I44">
        <v>3</v>
      </c>
      <c r="J44" t="s">
        <v>62</v>
      </c>
      <c r="K44" t="s">
        <v>19</v>
      </c>
      <c r="L44" t="s">
        <v>63</v>
      </c>
      <c r="M44" t="s">
        <v>64</v>
      </c>
      <c r="N44" t="s">
        <v>65</v>
      </c>
      <c r="O44" t="s">
        <v>66</v>
      </c>
      <c r="Q44" t="s">
        <v>39</v>
      </c>
      <c r="R44" t="s">
        <v>67</v>
      </c>
    </row>
    <row r="45" spans="1:18" x14ac:dyDescent="0.25">
      <c r="A45">
        <v>13</v>
      </c>
      <c r="B45">
        <v>45245</v>
      </c>
      <c r="C45">
        <v>3293</v>
      </c>
      <c r="D45">
        <v>4</v>
      </c>
      <c r="E45" t="s">
        <v>14</v>
      </c>
      <c r="F45">
        <v>4</v>
      </c>
      <c r="G45">
        <v>1.5</v>
      </c>
      <c r="H45">
        <v>225</v>
      </c>
      <c r="I45">
        <v>3</v>
      </c>
      <c r="J45" t="s">
        <v>62</v>
      </c>
      <c r="K45" t="s">
        <v>19</v>
      </c>
      <c r="L45" t="s">
        <v>63</v>
      </c>
      <c r="M45" t="s">
        <v>64</v>
      </c>
      <c r="N45" t="s">
        <v>65</v>
      </c>
      <c r="O45" t="s">
        <v>66</v>
      </c>
      <c r="P45" t="s">
        <v>68</v>
      </c>
      <c r="Q45" t="s">
        <v>39</v>
      </c>
      <c r="R45" t="s">
        <v>67</v>
      </c>
    </row>
    <row r="46" spans="1:18" x14ac:dyDescent="0.25">
      <c r="A46">
        <v>13</v>
      </c>
      <c r="B46">
        <v>45246</v>
      </c>
      <c r="C46">
        <v>3293</v>
      </c>
      <c r="D46">
        <v>1</v>
      </c>
      <c r="E46" t="s">
        <v>9</v>
      </c>
      <c r="F46">
        <v>5</v>
      </c>
      <c r="G46">
        <v>2</v>
      </c>
      <c r="H46">
        <v>201</v>
      </c>
      <c r="I46">
        <v>3</v>
      </c>
      <c r="J46" t="s">
        <v>62</v>
      </c>
      <c r="K46" t="s">
        <v>19</v>
      </c>
      <c r="L46" t="s">
        <v>63</v>
      </c>
      <c r="M46" t="s">
        <v>64</v>
      </c>
      <c r="N46" t="s">
        <v>65</v>
      </c>
      <c r="O46" t="s">
        <v>66</v>
      </c>
      <c r="P46" t="s">
        <v>68</v>
      </c>
      <c r="Q46" t="s">
        <v>39</v>
      </c>
      <c r="R46" t="s">
        <v>67</v>
      </c>
    </row>
    <row r="47" spans="1:18" x14ac:dyDescent="0.25">
      <c r="A47">
        <v>13</v>
      </c>
      <c r="B47">
        <v>45247</v>
      </c>
      <c r="C47">
        <v>3293</v>
      </c>
      <c r="D47">
        <v>2</v>
      </c>
      <c r="E47" t="s">
        <v>11</v>
      </c>
      <c r="F47">
        <v>1</v>
      </c>
      <c r="G47">
        <v>0.5</v>
      </c>
      <c r="H47">
        <v>193</v>
      </c>
      <c r="I47">
        <v>3</v>
      </c>
      <c r="J47" t="s">
        <v>62</v>
      </c>
      <c r="K47" t="s">
        <v>19</v>
      </c>
      <c r="L47" t="s">
        <v>63</v>
      </c>
      <c r="M47" t="s">
        <v>64</v>
      </c>
      <c r="N47" t="s">
        <v>65</v>
      </c>
      <c r="O47" t="s">
        <v>66</v>
      </c>
      <c r="P47" t="s">
        <v>68</v>
      </c>
      <c r="Q47" t="s">
        <v>39</v>
      </c>
      <c r="R47" t="s">
        <v>67</v>
      </c>
    </row>
    <row r="48" spans="1:18" x14ac:dyDescent="0.25">
      <c r="A48">
        <v>13</v>
      </c>
      <c r="B48">
        <v>45248</v>
      </c>
      <c r="C48">
        <v>3293</v>
      </c>
      <c r="D48">
        <v>3</v>
      </c>
      <c r="E48" t="s">
        <v>13</v>
      </c>
      <c r="F48">
        <v>5</v>
      </c>
      <c r="G48">
        <v>2.2000000000000002</v>
      </c>
      <c r="H48">
        <v>239</v>
      </c>
      <c r="I48">
        <v>3</v>
      </c>
      <c r="J48" t="s">
        <v>62</v>
      </c>
      <c r="K48" t="s">
        <v>19</v>
      </c>
      <c r="L48" t="s">
        <v>63</v>
      </c>
      <c r="M48" t="s">
        <v>64</v>
      </c>
      <c r="N48" t="s">
        <v>65</v>
      </c>
      <c r="O48" t="s">
        <v>66</v>
      </c>
      <c r="P48" t="s">
        <v>68</v>
      </c>
      <c r="Q48" t="s">
        <v>39</v>
      </c>
      <c r="R48" t="s">
        <v>67</v>
      </c>
    </row>
    <row r="49" spans="1:18" x14ac:dyDescent="0.25">
      <c r="A49">
        <v>14</v>
      </c>
      <c r="B49">
        <v>45249</v>
      </c>
      <c r="C49">
        <v>773</v>
      </c>
      <c r="D49">
        <v>3</v>
      </c>
      <c r="E49" t="s">
        <v>13</v>
      </c>
      <c r="F49">
        <v>5</v>
      </c>
      <c r="G49">
        <v>2.2000000000000002</v>
      </c>
      <c r="H49">
        <v>78</v>
      </c>
      <c r="I49">
        <v>1</v>
      </c>
      <c r="J49" t="s">
        <v>48</v>
      </c>
      <c r="K49" t="s">
        <v>17</v>
      </c>
      <c r="L49" t="s">
        <v>49</v>
      </c>
      <c r="M49" t="s">
        <v>50</v>
      </c>
      <c r="N49" t="s">
        <v>51</v>
      </c>
      <c r="O49" t="s">
        <v>52</v>
      </c>
      <c r="P49" t="s">
        <v>53</v>
      </c>
      <c r="Q49" t="s">
        <v>39</v>
      </c>
      <c r="R49" t="s">
        <v>54</v>
      </c>
    </row>
    <row r="50" spans="1:18" x14ac:dyDescent="0.25">
      <c r="A50">
        <v>14</v>
      </c>
      <c r="B50">
        <v>45250</v>
      </c>
      <c r="C50">
        <v>773</v>
      </c>
      <c r="D50">
        <v>6</v>
      </c>
      <c r="E50" t="s">
        <v>15</v>
      </c>
      <c r="F50">
        <v>6</v>
      </c>
      <c r="G50">
        <v>2.75</v>
      </c>
      <c r="H50">
        <v>26</v>
      </c>
      <c r="I50">
        <v>1</v>
      </c>
      <c r="J50" t="s">
        <v>48</v>
      </c>
      <c r="K50" t="s">
        <v>17</v>
      </c>
      <c r="L50" t="s">
        <v>49</v>
      </c>
      <c r="M50" t="s">
        <v>50</v>
      </c>
      <c r="N50" t="s">
        <v>51</v>
      </c>
      <c r="O50" t="s">
        <v>52</v>
      </c>
      <c r="P50" t="s">
        <v>53</v>
      </c>
      <c r="Q50" t="s">
        <v>39</v>
      </c>
      <c r="R50" t="s">
        <v>54</v>
      </c>
    </row>
    <row r="51" spans="1:18" x14ac:dyDescent="0.25">
      <c r="A51">
        <v>14</v>
      </c>
      <c r="B51">
        <v>45251</v>
      </c>
      <c r="C51">
        <v>773</v>
      </c>
      <c r="D51">
        <v>2</v>
      </c>
      <c r="E51" t="s">
        <v>11</v>
      </c>
      <c r="F51">
        <v>1</v>
      </c>
      <c r="G51">
        <v>0.5</v>
      </c>
      <c r="H51">
        <v>227</v>
      </c>
      <c r="I51">
        <v>1</v>
      </c>
      <c r="J51" t="s">
        <v>48</v>
      </c>
      <c r="K51" t="s">
        <v>17</v>
      </c>
      <c r="L51" t="s">
        <v>49</v>
      </c>
      <c r="M51" t="s">
        <v>50</v>
      </c>
      <c r="N51" t="s">
        <v>51</v>
      </c>
      <c r="O51" t="s">
        <v>52</v>
      </c>
      <c r="P51" t="s">
        <v>53</v>
      </c>
      <c r="Q51" t="s">
        <v>39</v>
      </c>
      <c r="R51" t="s">
        <v>54</v>
      </c>
    </row>
    <row r="52" spans="1:18" x14ac:dyDescent="0.25">
      <c r="A52">
        <v>15</v>
      </c>
      <c r="B52">
        <v>45252</v>
      </c>
      <c r="C52">
        <v>1093</v>
      </c>
      <c r="D52">
        <v>5</v>
      </c>
      <c r="E52" t="s">
        <v>69</v>
      </c>
      <c r="F52">
        <v>3</v>
      </c>
      <c r="G52">
        <v>1.25</v>
      </c>
      <c r="H52">
        <v>48</v>
      </c>
      <c r="I52">
        <v>3</v>
      </c>
      <c r="J52" t="s">
        <v>62</v>
      </c>
      <c r="K52" t="s">
        <v>19</v>
      </c>
      <c r="L52" t="s">
        <v>63</v>
      </c>
      <c r="M52" t="s">
        <v>64</v>
      </c>
      <c r="N52" t="s">
        <v>65</v>
      </c>
      <c r="O52" t="s">
        <v>66</v>
      </c>
      <c r="P52" t="s">
        <v>68</v>
      </c>
      <c r="Q52" t="s">
        <v>39</v>
      </c>
      <c r="R52" t="s">
        <v>67</v>
      </c>
    </row>
    <row r="53" spans="1:18" x14ac:dyDescent="0.25">
      <c r="A53">
        <v>15</v>
      </c>
      <c r="B53">
        <v>45253</v>
      </c>
      <c r="C53">
        <v>1093</v>
      </c>
      <c r="D53">
        <v>3</v>
      </c>
      <c r="E53" t="s">
        <v>13</v>
      </c>
      <c r="F53">
        <v>5</v>
      </c>
      <c r="G53">
        <v>2.2000000000000002</v>
      </c>
      <c r="H53">
        <v>109</v>
      </c>
      <c r="I53">
        <v>3</v>
      </c>
      <c r="J53" t="s">
        <v>62</v>
      </c>
      <c r="K53" t="s">
        <v>19</v>
      </c>
      <c r="L53" t="s">
        <v>63</v>
      </c>
      <c r="M53" t="s">
        <v>64</v>
      </c>
      <c r="N53" t="s">
        <v>65</v>
      </c>
      <c r="O53" t="s">
        <v>66</v>
      </c>
      <c r="Q53" t="s">
        <v>39</v>
      </c>
      <c r="R53" t="s">
        <v>67</v>
      </c>
    </row>
    <row r="54" spans="1:18" x14ac:dyDescent="0.25">
      <c r="A54">
        <v>15</v>
      </c>
      <c r="B54">
        <v>45254</v>
      </c>
      <c r="C54">
        <v>1093</v>
      </c>
      <c r="D54">
        <v>2</v>
      </c>
      <c r="E54" t="s">
        <v>11</v>
      </c>
      <c r="F54">
        <v>1</v>
      </c>
      <c r="G54">
        <v>0.5</v>
      </c>
      <c r="H54">
        <v>99</v>
      </c>
      <c r="I54">
        <v>3</v>
      </c>
      <c r="J54" t="s">
        <v>62</v>
      </c>
      <c r="K54" t="s">
        <v>19</v>
      </c>
      <c r="L54" t="s">
        <v>63</v>
      </c>
      <c r="M54" t="s">
        <v>64</v>
      </c>
      <c r="N54" t="s">
        <v>65</v>
      </c>
      <c r="O54" t="s">
        <v>66</v>
      </c>
      <c r="P54" t="s">
        <v>68</v>
      </c>
      <c r="Q54" t="s">
        <v>39</v>
      </c>
      <c r="R54" t="s">
        <v>67</v>
      </c>
    </row>
    <row r="55" spans="1:18" x14ac:dyDescent="0.25">
      <c r="A55">
        <v>15</v>
      </c>
      <c r="B55">
        <v>45255</v>
      </c>
      <c r="C55">
        <v>1093</v>
      </c>
      <c r="D55">
        <v>1</v>
      </c>
      <c r="E55" t="s">
        <v>9</v>
      </c>
      <c r="F55">
        <v>5</v>
      </c>
      <c r="G55">
        <v>2</v>
      </c>
      <c r="H55">
        <v>61</v>
      </c>
      <c r="I55">
        <v>3</v>
      </c>
      <c r="J55" t="s">
        <v>62</v>
      </c>
      <c r="K55" t="s">
        <v>19</v>
      </c>
      <c r="L55" t="s">
        <v>63</v>
      </c>
      <c r="M55" t="s">
        <v>64</v>
      </c>
      <c r="N55" t="s">
        <v>65</v>
      </c>
      <c r="O55" t="s">
        <v>66</v>
      </c>
      <c r="P55" t="s">
        <v>68</v>
      </c>
      <c r="Q55" t="s">
        <v>39</v>
      </c>
      <c r="R55" t="s">
        <v>67</v>
      </c>
    </row>
    <row r="56" spans="1:18" x14ac:dyDescent="0.25">
      <c r="A56">
        <v>16</v>
      </c>
      <c r="B56">
        <v>45256</v>
      </c>
      <c r="C56">
        <v>998</v>
      </c>
      <c r="D56">
        <v>6</v>
      </c>
      <c r="E56" t="s">
        <v>15</v>
      </c>
      <c r="F56">
        <v>6</v>
      </c>
      <c r="G56">
        <v>2.75</v>
      </c>
      <c r="H56">
        <v>129</v>
      </c>
      <c r="I56">
        <v>2</v>
      </c>
      <c r="J56" t="s">
        <v>41</v>
      </c>
      <c r="K56" t="s">
        <v>16</v>
      </c>
      <c r="L56" t="s">
        <v>42</v>
      </c>
      <c r="M56" t="s">
        <v>43</v>
      </c>
      <c r="N56" t="s">
        <v>44</v>
      </c>
      <c r="O56" t="s">
        <v>45</v>
      </c>
      <c r="P56" t="s">
        <v>46</v>
      </c>
      <c r="Q56" t="s">
        <v>39</v>
      </c>
      <c r="R56" t="s">
        <v>47</v>
      </c>
    </row>
    <row r="57" spans="1:18" x14ac:dyDescent="0.25">
      <c r="A57">
        <v>16</v>
      </c>
      <c r="B57">
        <v>45257</v>
      </c>
      <c r="C57">
        <v>998</v>
      </c>
      <c r="D57">
        <v>4</v>
      </c>
      <c r="E57" t="s">
        <v>14</v>
      </c>
      <c r="F57">
        <v>4</v>
      </c>
      <c r="G57">
        <v>1.5</v>
      </c>
      <c r="H57">
        <v>56</v>
      </c>
      <c r="J57" t="s">
        <v>41</v>
      </c>
      <c r="K57" t="s">
        <v>16</v>
      </c>
      <c r="L57" t="s">
        <v>42</v>
      </c>
      <c r="M57" t="s">
        <v>43</v>
      </c>
      <c r="N57" t="s">
        <v>44</v>
      </c>
      <c r="O57" t="s">
        <v>45</v>
      </c>
      <c r="P57" t="s">
        <v>46</v>
      </c>
      <c r="Q57" t="s">
        <v>39</v>
      </c>
      <c r="R57" t="s">
        <v>47</v>
      </c>
    </row>
    <row r="58" spans="1:18" x14ac:dyDescent="0.25">
      <c r="A58">
        <v>17</v>
      </c>
      <c r="B58">
        <v>45258</v>
      </c>
      <c r="C58">
        <v>912</v>
      </c>
      <c r="D58">
        <v>5</v>
      </c>
      <c r="E58" t="s">
        <v>12</v>
      </c>
      <c r="F58">
        <v>3</v>
      </c>
      <c r="G58">
        <v>1.25</v>
      </c>
      <c r="H58">
        <v>199</v>
      </c>
      <c r="I58">
        <v>3</v>
      </c>
      <c r="J58" t="s">
        <v>62</v>
      </c>
      <c r="K58" t="s">
        <v>19</v>
      </c>
      <c r="L58" t="s">
        <v>63</v>
      </c>
      <c r="M58" t="s">
        <v>64</v>
      </c>
      <c r="N58" t="s">
        <v>65</v>
      </c>
      <c r="O58" t="s">
        <v>66</v>
      </c>
      <c r="P58" t="s">
        <v>68</v>
      </c>
      <c r="Q58" t="s">
        <v>39</v>
      </c>
      <c r="R58" t="s">
        <v>67</v>
      </c>
    </row>
    <row r="59" spans="1:18" x14ac:dyDescent="0.25">
      <c r="A59">
        <v>17</v>
      </c>
      <c r="B59">
        <v>45259</v>
      </c>
      <c r="C59">
        <v>912</v>
      </c>
      <c r="D59">
        <v>3</v>
      </c>
      <c r="E59" t="s">
        <v>13</v>
      </c>
      <c r="F59">
        <v>5</v>
      </c>
      <c r="G59">
        <v>2.2000000000000002</v>
      </c>
      <c r="H59">
        <v>63</v>
      </c>
      <c r="I59">
        <v>3</v>
      </c>
      <c r="J59" t="s">
        <v>62</v>
      </c>
      <c r="K59" t="s">
        <v>19</v>
      </c>
      <c r="L59" t="s">
        <v>63</v>
      </c>
      <c r="M59" t="s">
        <v>64</v>
      </c>
      <c r="N59" t="s">
        <v>65</v>
      </c>
      <c r="O59" t="s">
        <v>66</v>
      </c>
      <c r="P59" t="s">
        <v>68</v>
      </c>
      <c r="Q59" t="s">
        <v>39</v>
      </c>
      <c r="R59" t="s">
        <v>67</v>
      </c>
    </row>
    <row r="60" spans="1:18" x14ac:dyDescent="0.25">
      <c r="A60">
        <v>18</v>
      </c>
      <c r="B60">
        <v>45260</v>
      </c>
      <c r="C60">
        <v>915</v>
      </c>
      <c r="D60">
        <v>3</v>
      </c>
      <c r="E60" t="s">
        <v>13</v>
      </c>
      <c r="F60">
        <v>5</v>
      </c>
      <c r="G60">
        <v>2.2000000000000002</v>
      </c>
      <c r="H60">
        <v>183</v>
      </c>
      <c r="I60">
        <v>4</v>
      </c>
      <c r="J60" t="s">
        <v>55</v>
      </c>
      <c r="K60" t="s">
        <v>18</v>
      </c>
      <c r="L60" t="s">
        <v>56</v>
      </c>
      <c r="M60" t="s">
        <v>57</v>
      </c>
      <c r="N60" t="s">
        <v>58</v>
      </c>
      <c r="O60" t="s">
        <v>59</v>
      </c>
      <c r="P60" t="s">
        <v>60</v>
      </c>
      <c r="Q60" t="s">
        <v>39</v>
      </c>
      <c r="R60" t="s">
        <v>61</v>
      </c>
    </row>
    <row r="62" spans="1:18" x14ac:dyDescent="0.25">
      <c r="A62">
        <v>19</v>
      </c>
      <c r="B62">
        <v>45261</v>
      </c>
      <c r="C62">
        <v>1410</v>
      </c>
      <c r="D62">
        <v>6</v>
      </c>
      <c r="E62" t="s">
        <v>15</v>
      </c>
      <c r="F62">
        <v>6</v>
      </c>
      <c r="G62">
        <v>2.75</v>
      </c>
      <c r="H62">
        <v>235</v>
      </c>
      <c r="I62">
        <v>2</v>
      </c>
      <c r="J62" t="s">
        <v>41</v>
      </c>
      <c r="K62" t="s">
        <v>16</v>
      </c>
      <c r="L62" t="s">
        <v>42</v>
      </c>
      <c r="M62" t="s">
        <v>43</v>
      </c>
      <c r="N62" t="s">
        <v>44</v>
      </c>
      <c r="O62" t="s">
        <v>45</v>
      </c>
      <c r="P62" t="s">
        <v>46</v>
      </c>
      <c r="Q62" t="s">
        <v>39</v>
      </c>
      <c r="R62" t="s">
        <v>47</v>
      </c>
    </row>
    <row r="63" spans="1:18" x14ac:dyDescent="0.25">
      <c r="A63">
        <v>20</v>
      </c>
      <c r="B63">
        <v>45262</v>
      </c>
      <c r="C63">
        <v>1955</v>
      </c>
      <c r="D63">
        <v>3</v>
      </c>
      <c r="E63" t="s">
        <v>13</v>
      </c>
      <c r="F63">
        <v>5</v>
      </c>
      <c r="G63">
        <v>2.2000000000000002</v>
      </c>
      <c r="H63">
        <v>147</v>
      </c>
      <c r="I63">
        <v>2</v>
      </c>
      <c r="J63" t="s">
        <v>41</v>
      </c>
      <c r="K63" t="s">
        <v>16</v>
      </c>
      <c r="L63" t="s">
        <v>42</v>
      </c>
      <c r="M63" t="s">
        <v>43</v>
      </c>
      <c r="N63" t="s">
        <v>44</v>
      </c>
      <c r="O63" t="s">
        <v>45</v>
      </c>
      <c r="P63" t="s">
        <v>46</v>
      </c>
      <c r="Q63" t="s">
        <v>39</v>
      </c>
      <c r="R63" t="s">
        <v>47</v>
      </c>
    </row>
    <row r="64" spans="1:18" x14ac:dyDescent="0.25">
      <c r="A64">
        <v>20</v>
      </c>
      <c r="B64">
        <v>45263</v>
      </c>
      <c r="C64">
        <v>1955</v>
      </c>
      <c r="D64">
        <v>1</v>
      </c>
      <c r="E64" t="s">
        <v>9</v>
      </c>
      <c r="F64">
        <v>5</v>
      </c>
      <c r="G64">
        <v>2</v>
      </c>
      <c r="H64">
        <v>244</v>
      </c>
      <c r="I64">
        <v>2</v>
      </c>
      <c r="J64" t="s">
        <v>41</v>
      </c>
      <c r="K64" t="s">
        <v>16</v>
      </c>
      <c r="L64" t="s">
        <v>42</v>
      </c>
      <c r="M64" t="s">
        <v>43</v>
      </c>
      <c r="N64" t="s">
        <v>44</v>
      </c>
      <c r="O64" t="s">
        <v>45</v>
      </c>
      <c r="P64" t="s">
        <v>46</v>
      </c>
      <c r="Q64" t="s">
        <v>39</v>
      </c>
      <c r="R64" t="s">
        <v>47</v>
      </c>
    </row>
    <row r="65" spans="1:18" x14ac:dyDescent="0.25">
      <c r="A65">
        <v>21</v>
      </c>
      <c r="B65">
        <v>45264</v>
      </c>
      <c r="C65">
        <v>74</v>
      </c>
      <c r="D65">
        <v>2</v>
      </c>
      <c r="E65" t="s">
        <v>11</v>
      </c>
      <c r="F65">
        <v>1</v>
      </c>
      <c r="G65">
        <v>0.5</v>
      </c>
      <c r="H65">
        <v>74</v>
      </c>
      <c r="I65">
        <v>5</v>
      </c>
      <c r="J65" t="s">
        <v>33</v>
      </c>
      <c r="K65" t="s">
        <v>10</v>
      </c>
      <c r="L65" t="s">
        <v>34</v>
      </c>
      <c r="M65" t="s">
        <v>35</v>
      </c>
      <c r="N65" t="s">
        <v>36</v>
      </c>
      <c r="O65" t="s">
        <v>37</v>
      </c>
      <c r="P65" t="s">
        <v>38</v>
      </c>
      <c r="Q65" t="s">
        <v>39</v>
      </c>
      <c r="R65" t="s">
        <v>40</v>
      </c>
    </row>
    <row r="66" spans="1:18" x14ac:dyDescent="0.25">
      <c r="A66">
        <v>22</v>
      </c>
      <c r="B66">
        <v>45265</v>
      </c>
      <c r="C66">
        <v>1744</v>
      </c>
      <c r="D66">
        <v>2</v>
      </c>
      <c r="E66" t="s">
        <v>11</v>
      </c>
      <c r="F66">
        <v>1</v>
      </c>
      <c r="G66">
        <v>0.5</v>
      </c>
      <c r="H66">
        <v>141</v>
      </c>
      <c r="I66">
        <v>4</v>
      </c>
      <c r="J66" t="s">
        <v>55</v>
      </c>
      <c r="K66" t="s">
        <v>18</v>
      </c>
      <c r="L66" t="s">
        <v>56</v>
      </c>
      <c r="M66" t="s">
        <v>57</v>
      </c>
      <c r="N66" t="s">
        <v>58</v>
      </c>
      <c r="O66" t="s">
        <v>59</v>
      </c>
      <c r="P66" t="s">
        <v>60</v>
      </c>
      <c r="Q66" t="s">
        <v>39</v>
      </c>
      <c r="R66" t="s">
        <v>61</v>
      </c>
    </row>
    <row r="67" spans="1:18" x14ac:dyDescent="0.25">
      <c r="A67">
        <v>22</v>
      </c>
      <c r="B67">
        <v>45266</v>
      </c>
      <c r="C67">
        <v>1744</v>
      </c>
      <c r="D67">
        <v>5</v>
      </c>
      <c r="E67" t="s">
        <v>69</v>
      </c>
      <c r="F67">
        <v>3</v>
      </c>
      <c r="G67">
        <v>1.25</v>
      </c>
      <c r="H67">
        <v>241</v>
      </c>
      <c r="I67">
        <v>4</v>
      </c>
      <c r="J67" t="s">
        <v>55</v>
      </c>
      <c r="K67" t="s">
        <v>18</v>
      </c>
      <c r="L67" t="s">
        <v>56</v>
      </c>
      <c r="M67" t="s">
        <v>57</v>
      </c>
      <c r="N67" t="s">
        <v>58</v>
      </c>
      <c r="O67" t="s">
        <v>59</v>
      </c>
      <c r="P67" t="s">
        <v>60</v>
      </c>
      <c r="Q67" t="s">
        <v>39</v>
      </c>
      <c r="R67" t="s">
        <v>61</v>
      </c>
    </row>
    <row r="68" spans="1:18" x14ac:dyDescent="0.25">
      <c r="A68">
        <v>22</v>
      </c>
      <c r="B68">
        <v>45267</v>
      </c>
      <c r="C68">
        <v>1744</v>
      </c>
      <c r="D68">
        <v>3</v>
      </c>
      <c r="E68" t="s">
        <v>13</v>
      </c>
      <c r="F68">
        <v>5</v>
      </c>
      <c r="G68">
        <v>2.2000000000000002</v>
      </c>
      <c r="H68">
        <v>176</v>
      </c>
      <c r="I68">
        <v>4</v>
      </c>
      <c r="J68" t="s">
        <v>55</v>
      </c>
      <c r="K68" t="s">
        <v>18</v>
      </c>
      <c r="L68" t="s">
        <v>56</v>
      </c>
      <c r="M68" t="s">
        <v>57</v>
      </c>
      <c r="N68" t="s">
        <v>58</v>
      </c>
      <c r="O68" t="s">
        <v>59</v>
      </c>
      <c r="P68" t="s">
        <v>60</v>
      </c>
      <c r="Q68" t="s">
        <v>39</v>
      </c>
      <c r="R68" t="s">
        <v>61</v>
      </c>
    </row>
    <row r="69" spans="1:18" x14ac:dyDescent="0.25">
      <c r="A69">
        <v>23</v>
      </c>
      <c r="B69">
        <v>45268</v>
      </c>
      <c r="C69">
        <v>1776</v>
      </c>
      <c r="D69">
        <v>1</v>
      </c>
      <c r="E69" t="s">
        <v>9</v>
      </c>
      <c r="F69">
        <v>5</v>
      </c>
      <c r="G69">
        <v>2</v>
      </c>
      <c r="H69">
        <v>132</v>
      </c>
      <c r="I69">
        <v>2</v>
      </c>
      <c r="J69" t="s">
        <v>41</v>
      </c>
      <c r="K69" t="s">
        <v>16</v>
      </c>
      <c r="L69" t="s">
        <v>42</v>
      </c>
      <c r="M69" t="s">
        <v>43</v>
      </c>
      <c r="N69" t="s">
        <v>44</v>
      </c>
      <c r="O69" t="s">
        <v>45</v>
      </c>
      <c r="P69" t="s">
        <v>46</v>
      </c>
      <c r="Q69" t="s">
        <v>39</v>
      </c>
      <c r="R69" t="s">
        <v>47</v>
      </c>
    </row>
    <row r="70" spans="1:18" x14ac:dyDescent="0.25">
      <c r="A70">
        <v>23</v>
      </c>
      <c r="B70">
        <v>45269</v>
      </c>
      <c r="C70">
        <v>1776</v>
      </c>
      <c r="D70">
        <v>4</v>
      </c>
      <c r="E70" t="s">
        <v>14</v>
      </c>
      <c r="F70">
        <v>4</v>
      </c>
      <c r="G70">
        <v>1.5</v>
      </c>
      <c r="H70">
        <v>27</v>
      </c>
      <c r="I70">
        <v>2</v>
      </c>
      <c r="J70" t="s">
        <v>41</v>
      </c>
      <c r="K70" t="s">
        <v>16</v>
      </c>
      <c r="L70" t="s">
        <v>42</v>
      </c>
      <c r="M70" t="s">
        <v>43</v>
      </c>
      <c r="N70" t="s">
        <v>44</v>
      </c>
      <c r="O70" t="s">
        <v>45</v>
      </c>
      <c r="P70" t="s">
        <v>46</v>
      </c>
      <c r="Q70" t="s">
        <v>39</v>
      </c>
      <c r="R70" t="s">
        <v>47</v>
      </c>
    </row>
    <row r="71" spans="1:18" x14ac:dyDescent="0.25">
      <c r="A71">
        <v>23</v>
      </c>
      <c r="B71">
        <v>45270</v>
      </c>
      <c r="C71">
        <v>1776</v>
      </c>
      <c r="D71">
        <v>6</v>
      </c>
      <c r="E71" t="s">
        <v>15</v>
      </c>
      <c r="F71">
        <v>6</v>
      </c>
      <c r="G71">
        <v>2.75</v>
      </c>
      <c r="H71">
        <v>168</v>
      </c>
      <c r="I71">
        <v>2</v>
      </c>
      <c r="J71" t="s">
        <v>41</v>
      </c>
      <c r="K71" t="s">
        <v>16</v>
      </c>
      <c r="L71" t="s">
        <v>42</v>
      </c>
      <c r="M71" t="s">
        <v>43</v>
      </c>
      <c r="N71" t="s">
        <v>44</v>
      </c>
      <c r="O71" t="s">
        <v>45</v>
      </c>
      <c r="P71" t="s">
        <v>46</v>
      </c>
      <c r="Q71" t="s">
        <v>39</v>
      </c>
      <c r="R71" t="s">
        <v>47</v>
      </c>
    </row>
    <row r="72" spans="1:18" x14ac:dyDescent="0.25">
      <c r="A72">
        <v>24</v>
      </c>
      <c r="B72">
        <v>45271</v>
      </c>
      <c r="C72">
        <v>1829</v>
      </c>
      <c r="E72" t="s">
        <v>12</v>
      </c>
      <c r="F72">
        <v>3</v>
      </c>
      <c r="G72">
        <v>1.25</v>
      </c>
      <c r="H72">
        <v>122</v>
      </c>
      <c r="I72">
        <v>3</v>
      </c>
      <c r="J72" t="s">
        <v>62</v>
      </c>
      <c r="K72" t="s">
        <v>19</v>
      </c>
      <c r="L72" t="s">
        <v>63</v>
      </c>
      <c r="M72" t="s">
        <v>64</v>
      </c>
      <c r="N72" t="s">
        <v>65</v>
      </c>
      <c r="O72" t="s">
        <v>66</v>
      </c>
      <c r="P72" t="s">
        <v>68</v>
      </c>
      <c r="Q72" t="s">
        <v>39</v>
      </c>
      <c r="R72" t="s">
        <v>67</v>
      </c>
    </row>
    <row r="73" spans="1:18" x14ac:dyDescent="0.25">
      <c r="A73">
        <v>24</v>
      </c>
      <c r="B73">
        <v>45272</v>
      </c>
      <c r="C73">
        <v>1829</v>
      </c>
      <c r="D73">
        <v>6</v>
      </c>
      <c r="E73" t="s">
        <v>15</v>
      </c>
      <c r="F73">
        <v>6</v>
      </c>
      <c r="G73">
        <v>2.75</v>
      </c>
      <c r="H73">
        <v>214</v>
      </c>
      <c r="I73">
        <v>3</v>
      </c>
      <c r="J73" t="s">
        <v>62</v>
      </c>
      <c r="K73" t="s">
        <v>19</v>
      </c>
      <c r="L73" t="s">
        <v>63</v>
      </c>
      <c r="M73" t="s">
        <v>64</v>
      </c>
      <c r="N73" t="s">
        <v>65</v>
      </c>
      <c r="O73" t="s">
        <v>66</v>
      </c>
      <c r="P73" t="s">
        <v>68</v>
      </c>
      <c r="Q73" t="s">
        <v>39</v>
      </c>
      <c r="R73" t="s">
        <v>67</v>
      </c>
    </row>
    <row r="74" spans="1:18" x14ac:dyDescent="0.25">
      <c r="A74">
        <v>24</v>
      </c>
      <c r="B74">
        <v>45273</v>
      </c>
      <c r="C74">
        <v>1829</v>
      </c>
      <c r="D74">
        <v>2</v>
      </c>
      <c r="E74" t="s">
        <v>11</v>
      </c>
      <c r="F74">
        <v>1</v>
      </c>
      <c r="G74">
        <v>0.5</v>
      </c>
      <c r="H74">
        <v>179</v>
      </c>
      <c r="I74">
        <v>3</v>
      </c>
      <c r="J74" t="s">
        <v>62</v>
      </c>
      <c r="K74" t="s">
        <v>19</v>
      </c>
      <c r="L74" t="s">
        <v>63</v>
      </c>
      <c r="M74" t="s">
        <v>64</v>
      </c>
      <c r="N74" t="s">
        <v>65</v>
      </c>
      <c r="O74" t="s">
        <v>66</v>
      </c>
      <c r="P74" t="s">
        <v>68</v>
      </c>
      <c r="Q74" t="s">
        <v>39</v>
      </c>
      <c r="R74" t="s">
        <v>67</v>
      </c>
    </row>
    <row r="75" spans="1:18" x14ac:dyDescent="0.25">
      <c r="A75">
        <v>25</v>
      </c>
      <c r="B75">
        <v>45274</v>
      </c>
      <c r="C75">
        <v>1113</v>
      </c>
      <c r="D75">
        <v>2</v>
      </c>
      <c r="E75" t="s">
        <v>11</v>
      </c>
      <c r="F75">
        <v>1</v>
      </c>
      <c r="G75">
        <v>0.5</v>
      </c>
      <c r="H75">
        <v>239</v>
      </c>
      <c r="I75">
        <v>4</v>
      </c>
      <c r="J75" t="s">
        <v>55</v>
      </c>
      <c r="K75" t="s">
        <v>18</v>
      </c>
      <c r="L75" t="s">
        <v>56</v>
      </c>
      <c r="M75" t="s">
        <v>57</v>
      </c>
      <c r="N75" t="s">
        <v>58</v>
      </c>
      <c r="O75" t="s">
        <v>59</v>
      </c>
      <c r="P75" t="s">
        <v>60</v>
      </c>
      <c r="Q75" t="s">
        <v>39</v>
      </c>
      <c r="R75" t="s">
        <v>61</v>
      </c>
    </row>
    <row r="76" spans="1:18" x14ac:dyDescent="0.25">
      <c r="A76">
        <v>25</v>
      </c>
      <c r="B76">
        <v>45275</v>
      </c>
      <c r="C76">
        <v>1113</v>
      </c>
      <c r="D76">
        <v>3</v>
      </c>
      <c r="E76" t="s">
        <v>13</v>
      </c>
      <c r="F76">
        <v>5</v>
      </c>
      <c r="G76">
        <v>2.2000000000000002</v>
      </c>
      <c r="H76">
        <v>42</v>
      </c>
      <c r="I76">
        <v>4</v>
      </c>
      <c r="J76" t="s">
        <v>55</v>
      </c>
      <c r="K76" t="s">
        <v>18</v>
      </c>
      <c r="L76" t="s">
        <v>56</v>
      </c>
      <c r="M76" t="s">
        <v>57</v>
      </c>
      <c r="N76" t="s">
        <v>58</v>
      </c>
      <c r="O76" t="s">
        <v>59</v>
      </c>
      <c r="P76" t="s">
        <v>60</v>
      </c>
      <c r="Q76" t="s">
        <v>39</v>
      </c>
      <c r="R76" t="s">
        <v>61</v>
      </c>
    </row>
    <row r="77" spans="1:18" x14ac:dyDescent="0.25">
      <c r="A77">
        <v>25</v>
      </c>
      <c r="B77">
        <v>45276</v>
      </c>
      <c r="C77">
        <v>1113</v>
      </c>
      <c r="D77">
        <v>4</v>
      </c>
      <c r="E77" t="s">
        <v>14</v>
      </c>
      <c r="F77">
        <v>4</v>
      </c>
      <c r="G77">
        <v>1.5</v>
      </c>
      <c r="H77">
        <v>166</v>
      </c>
      <c r="I77">
        <v>4</v>
      </c>
      <c r="J77" t="s">
        <v>55</v>
      </c>
      <c r="K77" t="s">
        <v>18</v>
      </c>
      <c r="L77" t="s">
        <v>56</v>
      </c>
      <c r="M77" t="s">
        <v>57</v>
      </c>
      <c r="N77" t="s">
        <v>58</v>
      </c>
      <c r="O77" t="s">
        <v>59</v>
      </c>
      <c r="P77" t="s">
        <v>60</v>
      </c>
      <c r="Q77" t="s">
        <v>39</v>
      </c>
      <c r="R77" t="s">
        <v>61</v>
      </c>
    </row>
    <row r="78" spans="1:18" x14ac:dyDescent="0.25">
      <c r="A78">
        <v>26</v>
      </c>
      <c r="B78">
        <v>45277</v>
      </c>
      <c r="C78">
        <v>171</v>
      </c>
      <c r="D78">
        <v>2</v>
      </c>
      <c r="E78" t="s">
        <v>11</v>
      </c>
      <c r="F78">
        <v>1</v>
      </c>
      <c r="G78">
        <v>0.5</v>
      </c>
      <c r="H78">
        <v>171</v>
      </c>
      <c r="I78">
        <v>3</v>
      </c>
      <c r="J78" t="s">
        <v>62</v>
      </c>
      <c r="K78" t="s">
        <v>19</v>
      </c>
      <c r="L78" t="s">
        <v>63</v>
      </c>
      <c r="M78" t="s">
        <v>64</v>
      </c>
      <c r="N78" t="s">
        <v>65</v>
      </c>
      <c r="O78" t="s">
        <v>66</v>
      </c>
      <c r="P78" t="s">
        <v>68</v>
      </c>
      <c r="Q78" t="s">
        <v>39</v>
      </c>
      <c r="R78" t="s">
        <v>67</v>
      </c>
    </row>
    <row r="79" spans="1:18" x14ac:dyDescent="0.25">
      <c r="A79">
        <v>27</v>
      </c>
      <c r="B79">
        <v>45278</v>
      </c>
      <c r="C79">
        <v>1291</v>
      </c>
      <c r="D79">
        <v>1</v>
      </c>
      <c r="E79" t="s">
        <v>9</v>
      </c>
      <c r="F79">
        <v>5</v>
      </c>
      <c r="G79">
        <v>2</v>
      </c>
      <c r="H79">
        <v>179</v>
      </c>
      <c r="I79">
        <v>3</v>
      </c>
      <c r="J79" t="s">
        <v>62</v>
      </c>
      <c r="K79" t="s">
        <v>19</v>
      </c>
      <c r="L79" t="s">
        <v>63</v>
      </c>
      <c r="M79" t="s">
        <v>64</v>
      </c>
      <c r="N79" t="s">
        <v>65</v>
      </c>
      <c r="O79" t="s">
        <v>66</v>
      </c>
      <c r="P79" t="s">
        <v>68</v>
      </c>
      <c r="Q79" t="s">
        <v>39</v>
      </c>
      <c r="R79" t="s">
        <v>67</v>
      </c>
    </row>
    <row r="80" spans="1:18" x14ac:dyDescent="0.25">
      <c r="A80">
        <v>27</v>
      </c>
      <c r="B80">
        <v>45279</v>
      </c>
      <c r="C80">
        <v>1291</v>
      </c>
      <c r="D80">
        <v>6</v>
      </c>
      <c r="E80" t="s">
        <v>15</v>
      </c>
      <c r="F80">
        <v>6</v>
      </c>
      <c r="G80">
        <v>2.75</v>
      </c>
      <c r="H80">
        <v>66</v>
      </c>
      <c r="I80">
        <v>3</v>
      </c>
      <c r="J80" t="s">
        <v>62</v>
      </c>
      <c r="K80" t="s">
        <v>19</v>
      </c>
      <c r="L80" t="s">
        <v>63</v>
      </c>
      <c r="M80" t="s">
        <v>64</v>
      </c>
      <c r="N80" t="s">
        <v>65</v>
      </c>
      <c r="O80" t="s">
        <v>66</v>
      </c>
      <c r="P80" t="s">
        <v>68</v>
      </c>
      <c r="Q80" t="s">
        <v>39</v>
      </c>
      <c r="R80" t="s">
        <v>67</v>
      </c>
    </row>
    <row r="81" spans="1:18" x14ac:dyDescent="0.25">
      <c r="A81">
        <v>28</v>
      </c>
      <c r="B81">
        <v>45280</v>
      </c>
      <c r="C81">
        <v>2060</v>
      </c>
      <c r="D81">
        <v>6</v>
      </c>
      <c r="E81" t="s">
        <v>15</v>
      </c>
      <c r="F81">
        <v>6</v>
      </c>
      <c r="G81">
        <v>2.75</v>
      </c>
      <c r="H81">
        <v>168</v>
      </c>
      <c r="I81">
        <v>4</v>
      </c>
      <c r="J81" t="s">
        <v>55</v>
      </c>
      <c r="K81" t="s">
        <v>18</v>
      </c>
      <c r="L81" t="s">
        <v>56</v>
      </c>
      <c r="M81" t="s">
        <v>57</v>
      </c>
      <c r="N81" t="s">
        <v>58</v>
      </c>
      <c r="O81" t="s">
        <v>59</v>
      </c>
      <c r="P81" t="s">
        <v>60</v>
      </c>
      <c r="Q81" t="s">
        <v>39</v>
      </c>
      <c r="R81" t="s">
        <v>61</v>
      </c>
    </row>
    <row r="82" spans="1:18" x14ac:dyDescent="0.25">
      <c r="A82">
        <v>28</v>
      </c>
      <c r="B82">
        <v>45281</v>
      </c>
      <c r="C82">
        <v>2060</v>
      </c>
      <c r="D82">
        <v>4</v>
      </c>
      <c r="E82" t="s">
        <v>14</v>
      </c>
      <c r="F82">
        <v>4</v>
      </c>
      <c r="G82">
        <v>1.5</v>
      </c>
      <c r="H82">
        <v>134</v>
      </c>
      <c r="I82">
        <v>4</v>
      </c>
      <c r="J82" t="s">
        <v>55</v>
      </c>
      <c r="K82" t="s">
        <v>18</v>
      </c>
      <c r="L82" t="s">
        <v>56</v>
      </c>
      <c r="M82" t="s">
        <v>57</v>
      </c>
      <c r="N82" t="s">
        <v>58</v>
      </c>
      <c r="O82" t="s">
        <v>59</v>
      </c>
      <c r="P82" t="s">
        <v>60</v>
      </c>
      <c r="Q82" t="s">
        <v>39</v>
      </c>
      <c r="R82" t="s">
        <v>61</v>
      </c>
    </row>
    <row r="83" spans="1:18" x14ac:dyDescent="0.25">
      <c r="A83">
        <v>28</v>
      </c>
      <c r="B83">
        <v>45282</v>
      </c>
      <c r="C83">
        <v>2060</v>
      </c>
      <c r="D83">
        <v>5</v>
      </c>
      <c r="E83" t="s">
        <v>12</v>
      </c>
      <c r="F83">
        <v>3</v>
      </c>
      <c r="G83">
        <v>1.25</v>
      </c>
      <c r="H83">
        <v>172</v>
      </c>
      <c r="I83">
        <v>4</v>
      </c>
      <c r="J83" t="s">
        <v>55</v>
      </c>
      <c r="K83" t="s">
        <v>18</v>
      </c>
      <c r="L83" t="s">
        <v>56</v>
      </c>
      <c r="M83" t="s">
        <v>57</v>
      </c>
      <c r="N83" t="s">
        <v>58</v>
      </c>
      <c r="O83" t="s">
        <v>59</v>
      </c>
      <c r="P83" t="s">
        <v>60</v>
      </c>
      <c r="Q83" t="s">
        <v>39</v>
      </c>
      <c r="R83" t="s">
        <v>61</v>
      </c>
    </row>
    <row r="84" spans="1:18" x14ac:dyDescent="0.25">
      <c r="A84">
        <v>29</v>
      </c>
      <c r="B84">
        <v>45283</v>
      </c>
      <c r="C84">
        <v>1263</v>
      </c>
      <c r="D84">
        <v>4</v>
      </c>
      <c r="E84" t="s">
        <v>14</v>
      </c>
      <c r="F84">
        <v>4</v>
      </c>
      <c r="G84">
        <v>1.5</v>
      </c>
      <c r="H84">
        <v>80</v>
      </c>
      <c r="I84">
        <v>5</v>
      </c>
      <c r="J84" t="s">
        <v>33</v>
      </c>
      <c r="K84" t="s">
        <v>10</v>
      </c>
      <c r="L84" t="s">
        <v>34</v>
      </c>
      <c r="M84" t="s">
        <v>35</v>
      </c>
      <c r="N84" t="s">
        <v>36</v>
      </c>
      <c r="O84" t="s">
        <v>37</v>
      </c>
      <c r="P84" t="s">
        <v>38</v>
      </c>
      <c r="Q84" t="s">
        <v>39</v>
      </c>
      <c r="R84" t="s">
        <v>40</v>
      </c>
    </row>
    <row r="85" spans="1:18" x14ac:dyDescent="0.25">
      <c r="A85">
        <v>29</v>
      </c>
      <c r="B85">
        <v>45284</v>
      </c>
      <c r="C85">
        <v>1263</v>
      </c>
      <c r="D85">
        <v>5</v>
      </c>
      <c r="E85" t="s">
        <v>12</v>
      </c>
      <c r="F85">
        <v>3</v>
      </c>
      <c r="G85">
        <v>1.25</v>
      </c>
      <c r="H85">
        <v>94</v>
      </c>
      <c r="I85">
        <v>5</v>
      </c>
      <c r="J85" t="s">
        <v>33</v>
      </c>
      <c r="K85" t="s">
        <v>10</v>
      </c>
      <c r="L85" t="s">
        <v>34</v>
      </c>
      <c r="M85" t="s">
        <v>35</v>
      </c>
      <c r="N85" t="s">
        <v>36</v>
      </c>
      <c r="O85" t="s">
        <v>37</v>
      </c>
      <c r="P85" t="s">
        <v>38</v>
      </c>
      <c r="Q85" t="s">
        <v>39</v>
      </c>
      <c r="R85" t="s">
        <v>40</v>
      </c>
    </row>
    <row r="86" spans="1:18" x14ac:dyDescent="0.25">
      <c r="A86">
        <v>29</v>
      </c>
      <c r="B86">
        <v>45285</v>
      </c>
      <c r="C86">
        <v>1263</v>
      </c>
      <c r="D86">
        <v>3</v>
      </c>
      <c r="E86" t="s">
        <v>13</v>
      </c>
      <c r="F86">
        <v>5</v>
      </c>
      <c r="G86">
        <v>2.2000000000000002</v>
      </c>
      <c r="H86">
        <v>96</v>
      </c>
      <c r="I86">
        <v>5</v>
      </c>
      <c r="J86" t="s">
        <v>33</v>
      </c>
      <c r="K86" t="s">
        <v>10</v>
      </c>
      <c r="L86" t="s">
        <v>34</v>
      </c>
      <c r="M86" t="s">
        <v>35</v>
      </c>
      <c r="N86" t="s">
        <v>36</v>
      </c>
      <c r="O86" t="s">
        <v>37</v>
      </c>
      <c r="P86" t="s">
        <v>38</v>
      </c>
      <c r="Q86" t="s">
        <v>39</v>
      </c>
      <c r="R86" t="s">
        <v>40</v>
      </c>
    </row>
    <row r="87" spans="1:18" x14ac:dyDescent="0.25">
      <c r="A87">
        <v>29</v>
      </c>
      <c r="B87">
        <v>45286</v>
      </c>
      <c r="C87">
        <v>1263</v>
      </c>
      <c r="D87">
        <v>6</v>
      </c>
      <c r="E87" t="s">
        <v>15</v>
      </c>
      <c r="F87">
        <v>6</v>
      </c>
      <c r="G87">
        <v>2.75</v>
      </c>
      <c r="H87">
        <v>17</v>
      </c>
      <c r="I87">
        <v>5</v>
      </c>
      <c r="J87" t="s">
        <v>33</v>
      </c>
      <c r="K87" t="s">
        <v>10</v>
      </c>
      <c r="L87" t="s">
        <v>34</v>
      </c>
      <c r="M87" t="s">
        <v>35</v>
      </c>
      <c r="N87" t="s">
        <v>36</v>
      </c>
      <c r="O87" t="s">
        <v>37</v>
      </c>
      <c r="P87" t="s">
        <v>38</v>
      </c>
      <c r="Q87" t="s">
        <v>39</v>
      </c>
      <c r="R87" t="s">
        <v>40</v>
      </c>
    </row>
    <row r="88" spans="1:18" x14ac:dyDescent="0.25">
      <c r="A88">
        <v>29</v>
      </c>
      <c r="B88">
        <v>45287</v>
      </c>
      <c r="C88">
        <v>1263</v>
      </c>
      <c r="D88">
        <v>2</v>
      </c>
      <c r="E88" t="s">
        <v>11</v>
      </c>
      <c r="F88">
        <v>1</v>
      </c>
      <c r="G88">
        <v>0.5</v>
      </c>
      <c r="H88">
        <v>79</v>
      </c>
      <c r="I88">
        <v>5</v>
      </c>
      <c r="J88" t="s">
        <v>33</v>
      </c>
      <c r="K88" t="s">
        <v>10</v>
      </c>
      <c r="L88" t="s">
        <v>34</v>
      </c>
      <c r="M88" t="s">
        <v>35</v>
      </c>
      <c r="N88" t="s">
        <v>36</v>
      </c>
      <c r="O88" t="s">
        <v>37</v>
      </c>
      <c r="P88" t="s">
        <v>38</v>
      </c>
      <c r="Q88" t="s">
        <v>39</v>
      </c>
      <c r="R88" t="s">
        <v>40</v>
      </c>
    </row>
    <row r="89" spans="1:18" x14ac:dyDescent="0.25">
      <c r="A89">
        <v>30</v>
      </c>
      <c r="B89">
        <v>45288</v>
      </c>
      <c r="C89">
        <v>2117</v>
      </c>
      <c r="D89">
        <v>5</v>
      </c>
      <c r="E89" t="s">
        <v>12</v>
      </c>
      <c r="F89">
        <v>3</v>
      </c>
      <c r="G89">
        <v>1.25</v>
      </c>
      <c r="H89">
        <v>152</v>
      </c>
      <c r="I89">
        <v>1</v>
      </c>
      <c r="J89" t="s">
        <v>48</v>
      </c>
      <c r="K89" t="s">
        <v>17</v>
      </c>
      <c r="L89" t="s">
        <v>49</v>
      </c>
      <c r="M89" t="s">
        <v>50</v>
      </c>
      <c r="N89" t="s">
        <v>51</v>
      </c>
      <c r="O89" t="s">
        <v>52</v>
      </c>
      <c r="P89" t="s">
        <v>53</v>
      </c>
      <c r="Q89" t="s">
        <v>39</v>
      </c>
      <c r="R89" t="s">
        <v>54</v>
      </c>
    </row>
    <row r="90" spans="1:18" x14ac:dyDescent="0.25">
      <c r="A90">
        <v>30</v>
      </c>
      <c r="B90">
        <v>45289</v>
      </c>
      <c r="C90">
        <v>2117</v>
      </c>
      <c r="D90">
        <v>1</v>
      </c>
      <c r="E90" t="s">
        <v>9</v>
      </c>
      <c r="F90">
        <v>5</v>
      </c>
      <c r="G90">
        <v>2</v>
      </c>
      <c r="H90">
        <v>169</v>
      </c>
      <c r="I90">
        <v>1</v>
      </c>
      <c r="J90" t="s">
        <v>48</v>
      </c>
      <c r="K90" t="s">
        <v>17</v>
      </c>
      <c r="L90" t="s">
        <v>49</v>
      </c>
      <c r="M90" t="s">
        <v>50</v>
      </c>
      <c r="N90" t="s">
        <v>51</v>
      </c>
      <c r="O90" t="s">
        <v>52</v>
      </c>
      <c r="P90" t="s">
        <v>53</v>
      </c>
      <c r="Q90" t="s">
        <v>39</v>
      </c>
      <c r="R90" t="s">
        <v>54</v>
      </c>
    </row>
    <row r="91" spans="1:18" x14ac:dyDescent="0.25">
      <c r="A91">
        <v>30</v>
      </c>
      <c r="B91">
        <v>45290</v>
      </c>
      <c r="C91">
        <v>2117</v>
      </c>
      <c r="D91">
        <v>4</v>
      </c>
      <c r="E91" t="s">
        <v>14</v>
      </c>
      <c r="F91">
        <v>4</v>
      </c>
      <c r="G91">
        <v>1.5</v>
      </c>
      <c r="H91">
        <v>204</v>
      </c>
      <c r="I91">
        <v>1</v>
      </c>
      <c r="J91" t="s">
        <v>48</v>
      </c>
      <c r="K91" t="s">
        <v>17</v>
      </c>
      <c r="L91" t="s">
        <v>49</v>
      </c>
      <c r="M91" t="s">
        <v>50</v>
      </c>
      <c r="N91" t="s">
        <v>51</v>
      </c>
      <c r="O91" t="s">
        <v>52</v>
      </c>
      <c r="P91" t="s">
        <v>53</v>
      </c>
      <c r="Q91" t="s">
        <v>39</v>
      </c>
      <c r="R91" t="s">
        <v>54</v>
      </c>
    </row>
    <row r="92" spans="1:18" x14ac:dyDescent="0.25">
      <c r="A92">
        <v>31</v>
      </c>
      <c r="B92">
        <v>45291</v>
      </c>
      <c r="C92">
        <v>1900</v>
      </c>
      <c r="D92">
        <v>1</v>
      </c>
      <c r="E92" t="s">
        <v>9</v>
      </c>
      <c r="F92">
        <v>5</v>
      </c>
      <c r="G92">
        <v>2</v>
      </c>
      <c r="H92">
        <v>151</v>
      </c>
      <c r="I92">
        <v>2</v>
      </c>
      <c r="J92" t="s">
        <v>41</v>
      </c>
      <c r="K92" t="s">
        <v>16</v>
      </c>
      <c r="L92" t="s">
        <v>42</v>
      </c>
      <c r="M92" t="s">
        <v>43</v>
      </c>
      <c r="N92" t="s">
        <v>44</v>
      </c>
      <c r="O92" t="s">
        <v>45</v>
      </c>
      <c r="P92" t="s">
        <v>46</v>
      </c>
      <c r="Q92" t="s">
        <v>39</v>
      </c>
      <c r="R92" t="s">
        <v>47</v>
      </c>
    </row>
    <row r="93" spans="1:18" x14ac:dyDescent="0.25">
      <c r="A93">
        <v>31</v>
      </c>
      <c r="B93">
        <v>45292</v>
      </c>
      <c r="C93">
        <v>1900</v>
      </c>
      <c r="E93" t="s">
        <v>13</v>
      </c>
      <c r="F93">
        <v>5</v>
      </c>
      <c r="G93">
        <v>2.2000000000000002</v>
      </c>
      <c r="H93">
        <v>229</v>
      </c>
      <c r="I93">
        <v>2</v>
      </c>
      <c r="J93" t="s">
        <v>41</v>
      </c>
      <c r="K93" t="s">
        <v>16</v>
      </c>
      <c r="L93" t="s">
        <v>42</v>
      </c>
      <c r="M93" t="s">
        <v>43</v>
      </c>
      <c r="N93" t="s">
        <v>44</v>
      </c>
      <c r="O93" t="s">
        <v>45</v>
      </c>
      <c r="P93" t="s">
        <v>46</v>
      </c>
      <c r="Q93" t="s">
        <v>39</v>
      </c>
      <c r="R93" t="s">
        <v>47</v>
      </c>
    </row>
    <row r="94" spans="1:18" x14ac:dyDescent="0.25">
      <c r="A94">
        <v>32</v>
      </c>
      <c r="B94">
        <v>45293</v>
      </c>
      <c r="C94">
        <v>2847</v>
      </c>
      <c r="D94">
        <v>3</v>
      </c>
      <c r="E94" t="s">
        <v>13</v>
      </c>
      <c r="F94">
        <v>5</v>
      </c>
      <c r="G94">
        <v>2.2000000000000002</v>
      </c>
      <c r="H94">
        <v>128</v>
      </c>
      <c r="I94">
        <v>5</v>
      </c>
      <c r="J94" t="s">
        <v>33</v>
      </c>
      <c r="K94" t="s">
        <v>10</v>
      </c>
      <c r="L94" t="s">
        <v>34</v>
      </c>
      <c r="M94" t="s">
        <v>35</v>
      </c>
      <c r="N94" t="s">
        <v>36</v>
      </c>
      <c r="O94" t="s">
        <v>37</v>
      </c>
      <c r="P94" t="s">
        <v>38</v>
      </c>
      <c r="Q94" t="s">
        <v>39</v>
      </c>
      <c r="R94" t="s">
        <v>40</v>
      </c>
    </row>
    <row r="95" spans="1:18" x14ac:dyDescent="0.25">
      <c r="A95">
        <v>32</v>
      </c>
      <c r="B95">
        <v>45294</v>
      </c>
      <c r="C95">
        <v>2847</v>
      </c>
      <c r="D95">
        <v>1</v>
      </c>
      <c r="E95" t="s">
        <v>9</v>
      </c>
      <c r="F95">
        <v>5</v>
      </c>
      <c r="G95">
        <v>2</v>
      </c>
      <c r="H95">
        <v>93</v>
      </c>
      <c r="I95">
        <v>5</v>
      </c>
      <c r="J95" t="s">
        <v>33</v>
      </c>
      <c r="K95" t="s">
        <v>10</v>
      </c>
      <c r="L95" t="s">
        <v>34</v>
      </c>
      <c r="M95" t="s">
        <v>35</v>
      </c>
      <c r="N95" t="s">
        <v>36</v>
      </c>
      <c r="O95" t="s">
        <v>37</v>
      </c>
      <c r="P95" t="s">
        <v>38</v>
      </c>
      <c r="Q95" t="s">
        <v>39</v>
      </c>
      <c r="R95" t="s">
        <v>40</v>
      </c>
    </row>
    <row r="96" spans="1:18" x14ac:dyDescent="0.25">
      <c r="A96">
        <v>32</v>
      </c>
      <c r="B96">
        <v>45295</v>
      </c>
      <c r="C96">
        <v>2847</v>
      </c>
      <c r="D96">
        <v>4</v>
      </c>
      <c r="E96" t="s">
        <v>14</v>
      </c>
      <c r="F96">
        <v>4</v>
      </c>
      <c r="G96">
        <v>1.5</v>
      </c>
      <c r="H96">
        <v>122</v>
      </c>
      <c r="I96">
        <v>5</v>
      </c>
      <c r="J96" t="s">
        <v>33</v>
      </c>
      <c r="K96" t="s">
        <v>10</v>
      </c>
      <c r="L96" t="s">
        <v>34</v>
      </c>
      <c r="M96" t="s">
        <v>35</v>
      </c>
      <c r="N96" t="s">
        <v>36</v>
      </c>
      <c r="O96" t="s">
        <v>37</v>
      </c>
      <c r="P96" t="s">
        <v>38</v>
      </c>
      <c r="Q96" t="s">
        <v>39</v>
      </c>
      <c r="R96" t="s">
        <v>40</v>
      </c>
    </row>
    <row r="97" spans="1:18" x14ac:dyDescent="0.25">
      <c r="A97">
        <v>32</v>
      </c>
      <c r="B97">
        <v>45296</v>
      </c>
      <c r="C97">
        <v>2847</v>
      </c>
      <c r="D97">
        <v>6</v>
      </c>
      <c r="E97" t="s">
        <v>15</v>
      </c>
      <c r="F97">
        <v>6</v>
      </c>
      <c r="G97">
        <v>2.75</v>
      </c>
      <c r="H97">
        <v>209</v>
      </c>
      <c r="I97">
        <v>5</v>
      </c>
      <c r="J97" t="s">
        <v>33</v>
      </c>
      <c r="K97" t="s">
        <v>10</v>
      </c>
      <c r="L97" t="s">
        <v>34</v>
      </c>
      <c r="M97" t="s">
        <v>35</v>
      </c>
      <c r="N97" t="s">
        <v>36</v>
      </c>
      <c r="O97" t="s">
        <v>37</v>
      </c>
      <c r="P97" t="s">
        <v>38</v>
      </c>
      <c r="Q97" t="s">
        <v>39</v>
      </c>
      <c r="R97" t="s">
        <v>40</v>
      </c>
    </row>
    <row r="98" spans="1:18" x14ac:dyDescent="0.25">
      <c r="A98">
        <v>33</v>
      </c>
      <c r="B98">
        <v>45297</v>
      </c>
      <c r="C98">
        <v>2159</v>
      </c>
      <c r="D98">
        <v>5</v>
      </c>
      <c r="E98" t="s">
        <v>12</v>
      </c>
      <c r="F98">
        <v>3</v>
      </c>
      <c r="G98">
        <v>1.25</v>
      </c>
      <c r="H98">
        <v>202</v>
      </c>
      <c r="I98">
        <v>3</v>
      </c>
      <c r="J98" t="s">
        <v>62</v>
      </c>
      <c r="K98" t="s">
        <v>19</v>
      </c>
      <c r="L98" t="s">
        <v>63</v>
      </c>
      <c r="M98" t="s">
        <v>64</v>
      </c>
      <c r="N98" t="s">
        <v>65</v>
      </c>
      <c r="O98" t="s">
        <v>66</v>
      </c>
      <c r="P98" t="s">
        <v>68</v>
      </c>
      <c r="Q98" t="s">
        <v>39</v>
      </c>
      <c r="R98" t="s">
        <v>67</v>
      </c>
    </row>
    <row r="99" spans="1:18" x14ac:dyDescent="0.25">
      <c r="A99">
        <v>33</v>
      </c>
      <c r="B99">
        <v>45298</v>
      </c>
      <c r="C99">
        <v>2159</v>
      </c>
      <c r="D99">
        <v>3</v>
      </c>
      <c r="E99" t="s">
        <v>13</v>
      </c>
      <c r="F99">
        <v>5</v>
      </c>
      <c r="G99">
        <v>2.2000000000000002</v>
      </c>
      <c r="H99">
        <v>103</v>
      </c>
      <c r="I99">
        <v>3</v>
      </c>
      <c r="J99" t="s">
        <v>62</v>
      </c>
      <c r="K99" t="s">
        <v>19</v>
      </c>
      <c r="L99" t="s">
        <v>63</v>
      </c>
      <c r="M99" t="s">
        <v>64</v>
      </c>
      <c r="N99" t="s">
        <v>65</v>
      </c>
      <c r="O99" t="s">
        <v>66</v>
      </c>
      <c r="P99" t="s">
        <v>68</v>
      </c>
      <c r="Q99" t="s">
        <v>39</v>
      </c>
      <c r="R99" t="s">
        <v>67</v>
      </c>
    </row>
    <row r="100" spans="1:18" x14ac:dyDescent="0.25">
      <c r="A100">
        <v>33</v>
      </c>
      <c r="B100">
        <v>45299</v>
      </c>
      <c r="C100">
        <v>2159</v>
      </c>
      <c r="D100">
        <v>6</v>
      </c>
      <c r="E100" t="s">
        <v>15</v>
      </c>
      <c r="F100">
        <v>6</v>
      </c>
      <c r="G100">
        <v>2.75</v>
      </c>
      <c r="H100">
        <v>173</v>
      </c>
      <c r="I100">
        <v>3</v>
      </c>
      <c r="J100" t="s">
        <v>62</v>
      </c>
      <c r="K100" t="s">
        <v>19</v>
      </c>
      <c r="L100" t="s">
        <v>63</v>
      </c>
      <c r="M100" t="s">
        <v>64</v>
      </c>
      <c r="N100" t="s">
        <v>65</v>
      </c>
      <c r="O100" t="s">
        <v>66</v>
      </c>
      <c r="P100" t="s">
        <v>68</v>
      </c>
      <c r="Q100" t="s">
        <v>39</v>
      </c>
      <c r="R100" t="s">
        <v>67</v>
      </c>
    </row>
    <row r="101" spans="1:18" x14ac:dyDescent="0.25">
      <c r="A101">
        <v>34</v>
      </c>
      <c r="B101">
        <v>45300</v>
      </c>
      <c r="C101">
        <v>1196</v>
      </c>
      <c r="D101">
        <v>2</v>
      </c>
      <c r="E101" t="s">
        <v>11</v>
      </c>
      <c r="F101">
        <v>1</v>
      </c>
      <c r="G101">
        <v>0.5</v>
      </c>
      <c r="H101">
        <v>196</v>
      </c>
      <c r="I101">
        <v>2</v>
      </c>
      <c r="J101" t="s">
        <v>41</v>
      </c>
      <c r="K101" t="s">
        <v>16</v>
      </c>
      <c r="L101" t="s">
        <v>42</v>
      </c>
      <c r="M101" t="s">
        <v>43</v>
      </c>
      <c r="N101" t="s">
        <v>44</v>
      </c>
      <c r="O101" t="s">
        <v>45</v>
      </c>
      <c r="P101" t="s">
        <v>46</v>
      </c>
      <c r="Q101" t="s">
        <v>39</v>
      </c>
      <c r="R101" t="s">
        <v>47</v>
      </c>
    </row>
    <row r="102" spans="1:18" x14ac:dyDescent="0.25">
      <c r="A102">
        <v>34</v>
      </c>
      <c r="B102">
        <v>45301</v>
      </c>
      <c r="C102">
        <v>1196</v>
      </c>
      <c r="D102">
        <v>1</v>
      </c>
      <c r="E102" t="s">
        <v>9</v>
      </c>
      <c r="F102">
        <v>5</v>
      </c>
      <c r="G102">
        <v>2</v>
      </c>
      <c r="H102">
        <v>200</v>
      </c>
      <c r="I102">
        <v>2</v>
      </c>
      <c r="J102" t="s">
        <v>41</v>
      </c>
      <c r="K102" t="s">
        <v>16</v>
      </c>
      <c r="L102" t="s">
        <v>42</v>
      </c>
      <c r="M102" t="s">
        <v>43</v>
      </c>
      <c r="N102" t="s">
        <v>44</v>
      </c>
      <c r="O102" t="s">
        <v>45</v>
      </c>
      <c r="P102" t="s">
        <v>46</v>
      </c>
      <c r="Q102" t="s">
        <v>39</v>
      </c>
      <c r="R102" t="s">
        <v>47</v>
      </c>
    </row>
    <row r="103" spans="1:18" x14ac:dyDescent="0.25">
      <c r="A103">
        <v>35</v>
      </c>
      <c r="B103">
        <v>45302</v>
      </c>
      <c r="C103">
        <v>1165</v>
      </c>
      <c r="D103">
        <v>5</v>
      </c>
      <c r="E103" t="s">
        <v>12</v>
      </c>
      <c r="F103">
        <v>3</v>
      </c>
      <c r="G103">
        <v>1.25</v>
      </c>
      <c r="H103">
        <v>113</v>
      </c>
      <c r="I103">
        <v>5</v>
      </c>
      <c r="J103" t="s">
        <v>33</v>
      </c>
      <c r="K103" t="s">
        <v>10</v>
      </c>
      <c r="L103" t="s">
        <v>34</v>
      </c>
      <c r="M103" t="s">
        <v>35</v>
      </c>
      <c r="N103" t="s">
        <v>36</v>
      </c>
      <c r="O103" t="s">
        <v>37</v>
      </c>
      <c r="P103" t="s">
        <v>38</v>
      </c>
      <c r="Q103" t="s">
        <v>39</v>
      </c>
      <c r="R103" t="s">
        <v>40</v>
      </c>
    </row>
    <row r="104" spans="1:18" x14ac:dyDescent="0.25">
      <c r="A104">
        <v>35</v>
      </c>
      <c r="B104">
        <v>45303</v>
      </c>
      <c r="C104">
        <v>1165</v>
      </c>
      <c r="D104">
        <v>3</v>
      </c>
      <c r="E104" t="s">
        <v>13</v>
      </c>
      <c r="F104">
        <v>5</v>
      </c>
      <c r="G104">
        <v>2.2000000000000002</v>
      </c>
      <c r="H104">
        <v>34</v>
      </c>
      <c r="I104">
        <v>5</v>
      </c>
      <c r="J104" t="s">
        <v>33</v>
      </c>
      <c r="K104" t="s">
        <v>10</v>
      </c>
      <c r="L104" t="s">
        <v>34</v>
      </c>
      <c r="M104" t="s">
        <v>35</v>
      </c>
      <c r="N104" t="s">
        <v>36</v>
      </c>
      <c r="O104" t="s">
        <v>37</v>
      </c>
      <c r="P104" t="s">
        <v>38</v>
      </c>
      <c r="Q104" t="s">
        <v>39</v>
      </c>
      <c r="R104" t="s">
        <v>40</v>
      </c>
    </row>
    <row r="105" spans="1:18" x14ac:dyDescent="0.25">
      <c r="A105">
        <v>35</v>
      </c>
      <c r="B105">
        <v>45304</v>
      </c>
      <c r="C105">
        <v>1165</v>
      </c>
      <c r="D105">
        <v>4</v>
      </c>
      <c r="E105" t="s">
        <v>14</v>
      </c>
      <c r="F105">
        <v>4</v>
      </c>
      <c r="G105">
        <v>1.5</v>
      </c>
      <c r="H105">
        <v>164</v>
      </c>
      <c r="I105">
        <v>5</v>
      </c>
      <c r="J105" t="s">
        <v>33</v>
      </c>
      <c r="K105" t="s">
        <v>10</v>
      </c>
      <c r="L105" t="s">
        <v>34</v>
      </c>
      <c r="M105" t="s">
        <v>35</v>
      </c>
      <c r="N105" t="s">
        <v>36</v>
      </c>
      <c r="O105" t="s">
        <v>37</v>
      </c>
      <c r="P105" t="s">
        <v>38</v>
      </c>
      <c r="Q105" t="s">
        <v>39</v>
      </c>
      <c r="R105" t="s">
        <v>40</v>
      </c>
    </row>
    <row r="106" spans="1:18" x14ac:dyDescent="0.25">
      <c r="A106">
        <v>36</v>
      </c>
      <c r="B106">
        <v>45305</v>
      </c>
      <c r="C106">
        <v>1391</v>
      </c>
      <c r="D106">
        <v>1</v>
      </c>
      <c r="E106" t="s">
        <v>9</v>
      </c>
      <c r="F106">
        <v>5</v>
      </c>
      <c r="G106">
        <v>2</v>
      </c>
      <c r="H106">
        <v>116</v>
      </c>
      <c r="I106">
        <v>4</v>
      </c>
      <c r="J106" t="s">
        <v>55</v>
      </c>
      <c r="K106" t="s">
        <v>18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39</v>
      </c>
      <c r="R106" t="s">
        <v>61</v>
      </c>
    </row>
    <row r="107" spans="1:18" x14ac:dyDescent="0.25">
      <c r="A107">
        <v>36</v>
      </c>
      <c r="B107">
        <v>45306</v>
      </c>
      <c r="C107">
        <v>1391</v>
      </c>
      <c r="D107">
        <v>4</v>
      </c>
      <c r="E107" t="s">
        <v>14</v>
      </c>
      <c r="F107">
        <v>4</v>
      </c>
      <c r="G107">
        <v>1.5</v>
      </c>
      <c r="H107">
        <v>127</v>
      </c>
      <c r="I107">
        <v>4</v>
      </c>
      <c r="J107" t="s">
        <v>55</v>
      </c>
      <c r="K107" t="s">
        <v>18</v>
      </c>
      <c r="L107" t="s">
        <v>56</v>
      </c>
      <c r="M107" t="s">
        <v>57</v>
      </c>
      <c r="N107" t="s">
        <v>58</v>
      </c>
      <c r="O107" t="s">
        <v>59</v>
      </c>
      <c r="P107" t="s">
        <v>60</v>
      </c>
      <c r="Q107" t="s">
        <v>39</v>
      </c>
      <c r="R107" t="s">
        <v>61</v>
      </c>
    </row>
    <row r="108" spans="1:18" x14ac:dyDescent="0.25">
      <c r="A108">
        <v>36</v>
      </c>
      <c r="B108">
        <v>45307</v>
      </c>
      <c r="C108">
        <v>1391</v>
      </c>
      <c r="D108">
        <v>5</v>
      </c>
      <c r="E108" t="s">
        <v>12</v>
      </c>
      <c r="F108">
        <v>3</v>
      </c>
      <c r="G108">
        <v>1.25</v>
      </c>
      <c r="H108">
        <v>101</v>
      </c>
      <c r="I108">
        <v>4</v>
      </c>
      <c r="J108" t="s">
        <v>55</v>
      </c>
      <c r="K108" t="s">
        <v>18</v>
      </c>
      <c r="L108" t="s">
        <v>56</v>
      </c>
      <c r="M108" t="s">
        <v>57</v>
      </c>
      <c r="N108" t="s">
        <v>58</v>
      </c>
      <c r="O108" t="s">
        <v>59</v>
      </c>
      <c r="P108" t="s">
        <v>60</v>
      </c>
      <c r="Q108" t="s">
        <v>39</v>
      </c>
      <c r="R108" t="s">
        <v>61</v>
      </c>
    </row>
    <row r="109" spans="1:18" x14ac:dyDescent="0.25">
      <c r="A109">
        <v>37</v>
      </c>
      <c r="B109">
        <v>45308</v>
      </c>
      <c r="C109">
        <v>1415</v>
      </c>
      <c r="D109">
        <v>1</v>
      </c>
      <c r="E109" t="s">
        <v>9</v>
      </c>
      <c r="F109">
        <v>5</v>
      </c>
      <c r="G109">
        <v>2</v>
      </c>
      <c r="H109">
        <v>136</v>
      </c>
      <c r="J109" t="s">
        <v>41</v>
      </c>
      <c r="K109" t="s">
        <v>16</v>
      </c>
      <c r="L109" t="s">
        <v>42</v>
      </c>
      <c r="M109" t="s">
        <v>43</v>
      </c>
      <c r="N109" t="s">
        <v>44</v>
      </c>
      <c r="O109" t="s">
        <v>45</v>
      </c>
      <c r="P109" t="s">
        <v>46</v>
      </c>
      <c r="Q109" t="s">
        <v>39</v>
      </c>
      <c r="R109" t="s">
        <v>47</v>
      </c>
    </row>
    <row r="110" spans="1:18" x14ac:dyDescent="0.25">
      <c r="A110">
        <v>37</v>
      </c>
      <c r="B110">
        <v>45309</v>
      </c>
      <c r="C110">
        <v>1415</v>
      </c>
      <c r="D110">
        <v>5</v>
      </c>
      <c r="E110" t="s">
        <v>12</v>
      </c>
      <c r="F110">
        <v>3</v>
      </c>
      <c r="G110">
        <v>1.25</v>
      </c>
      <c r="H110">
        <v>245</v>
      </c>
      <c r="I110">
        <v>2</v>
      </c>
      <c r="J110" t="s">
        <v>41</v>
      </c>
      <c r="K110" t="s">
        <v>16</v>
      </c>
      <c r="L110" t="s">
        <v>42</v>
      </c>
      <c r="M110" t="s">
        <v>43</v>
      </c>
      <c r="N110" t="s">
        <v>44</v>
      </c>
      <c r="O110" t="s">
        <v>45</v>
      </c>
      <c r="P110" t="s">
        <v>46</v>
      </c>
      <c r="Q110" t="s">
        <v>39</v>
      </c>
      <c r="R110" t="s">
        <v>47</v>
      </c>
    </row>
    <row r="111" spans="1:18" x14ac:dyDescent="0.25">
      <c r="A111">
        <v>38</v>
      </c>
      <c r="B111">
        <v>45310</v>
      </c>
      <c r="C111">
        <v>685</v>
      </c>
      <c r="D111">
        <v>1</v>
      </c>
      <c r="E111" t="s">
        <v>9</v>
      </c>
      <c r="F111">
        <v>5</v>
      </c>
      <c r="G111">
        <v>2</v>
      </c>
      <c r="H111">
        <v>137</v>
      </c>
      <c r="I111">
        <v>1</v>
      </c>
      <c r="J111" t="s">
        <v>48</v>
      </c>
      <c r="K111" t="s">
        <v>17</v>
      </c>
      <c r="L111" t="s">
        <v>49</v>
      </c>
      <c r="M111" t="s">
        <v>50</v>
      </c>
      <c r="N111" t="s">
        <v>51</v>
      </c>
      <c r="O111" t="s">
        <v>52</v>
      </c>
      <c r="P111" t="s">
        <v>53</v>
      </c>
      <c r="Q111" t="s">
        <v>39</v>
      </c>
      <c r="R111" t="s">
        <v>54</v>
      </c>
    </row>
    <row r="112" spans="1:18" x14ac:dyDescent="0.25">
      <c r="A112">
        <v>39</v>
      </c>
      <c r="B112">
        <v>45311</v>
      </c>
      <c r="C112">
        <v>1094</v>
      </c>
      <c r="D112">
        <v>4</v>
      </c>
      <c r="E112" t="s">
        <v>14</v>
      </c>
      <c r="F112">
        <v>4</v>
      </c>
      <c r="G112">
        <v>1.5</v>
      </c>
      <c r="H112">
        <v>14</v>
      </c>
      <c r="I112">
        <v>5</v>
      </c>
      <c r="J112" t="s">
        <v>33</v>
      </c>
      <c r="K112" t="s">
        <v>10</v>
      </c>
      <c r="L112" t="s">
        <v>34</v>
      </c>
      <c r="M112" t="s">
        <v>35</v>
      </c>
      <c r="N112" t="s">
        <v>36</v>
      </c>
      <c r="O112" t="s">
        <v>37</v>
      </c>
      <c r="P112" t="s">
        <v>38</v>
      </c>
      <c r="Q112" t="s">
        <v>39</v>
      </c>
      <c r="R112" t="s">
        <v>40</v>
      </c>
    </row>
    <row r="113" spans="1:18" x14ac:dyDescent="0.25">
      <c r="A113">
        <v>39</v>
      </c>
      <c r="B113">
        <v>45312</v>
      </c>
      <c r="C113">
        <v>1094</v>
      </c>
      <c r="D113">
        <v>6</v>
      </c>
      <c r="E113" t="s">
        <v>15</v>
      </c>
      <c r="F113">
        <v>6</v>
      </c>
      <c r="G113">
        <v>2.75</v>
      </c>
      <c r="H113">
        <v>173</v>
      </c>
      <c r="I113">
        <v>5</v>
      </c>
      <c r="J113" t="s">
        <v>33</v>
      </c>
      <c r="K113" t="s">
        <v>10</v>
      </c>
      <c r="L113" t="s">
        <v>34</v>
      </c>
      <c r="M113" t="s">
        <v>35</v>
      </c>
      <c r="N113" t="s">
        <v>36</v>
      </c>
      <c r="O113" t="s">
        <v>37</v>
      </c>
      <c r="P113" t="s">
        <v>38</v>
      </c>
      <c r="Q113" t="s">
        <v>39</v>
      </c>
      <c r="R113" t="s">
        <v>40</v>
      </c>
    </row>
    <row r="114" spans="1:18" x14ac:dyDescent="0.25">
      <c r="A114">
        <v>40</v>
      </c>
      <c r="B114">
        <v>45313</v>
      </c>
      <c r="C114">
        <v>487</v>
      </c>
      <c r="E114" t="s">
        <v>14</v>
      </c>
      <c r="F114">
        <v>4</v>
      </c>
      <c r="G114">
        <v>1.5</v>
      </c>
      <c r="H114">
        <v>13</v>
      </c>
      <c r="I114">
        <v>1</v>
      </c>
      <c r="J114" t="s">
        <v>48</v>
      </c>
      <c r="K114" t="s">
        <v>17</v>
      </c>
      <c r="L114" t="s">
        <v>49</v>
      </c>
      <c r="M114" t="s">
        <v>50</v>
      </c>
      <c r="N114" t="s">
        <v>51</v>
      </c>
      <c r="O114" t="s">
        <v>52</v>
      </c>
      <c r="P114" t="s">
        <v>53</v>
      </c>
      <c r="Q114" t="s">
        <v>39</v>
      </c>
      <c r="R114" t="s">
        <v>54</v>
      </c>
    </row>
    <row r="115" spans="1:18" x14ac:dyDescent="0.25">
      <c r="A115">
        <v>40</v>
      </c>
      <c r="B115">
        <v>45314</v>
      </c>
      <c r="C115">
        <v>487</v>
      </c>
      <c r="D115">
        <v>3</v>
      </c>
      <c r="E115" t="s">
        <v>13</v>
      </c>
      <c r="F115">
        <v>5</v>
      </c>
      <c r="G115">
        <v>2.2000000000000002</v>
      </c>
      <c r="H115">
        <v>87</v>
      </c>
      <c r="I115">
        <v>1</v>
      </c>
      <c r="J115" t="s">
        <v>48</v>
      </c>
      <c r="K115" t="s">
        <v>17</v>
      </c>
      <c r="L115" t="s">
        <v>49</v>
      </c>
      <c r="M115" t="s">
        <v>50</v>
      </c>
      <c r="N115" t="s">
        <v>51</v>
      </c>
      <c r="O115" t="s">
        <v>52</v>
      </c>
      <c r="P115" t="s">
        <v>53</v>
      </c>
      <c r="Q115" t="s">
        <v>39</v>
      </c>
      <c r="R115" t="s">
        <v>54</v>
      </c>
    </row>
    <row r="116" spans="1:18" x14ac:dyDescent="0.25">
      <c r="A116">
        <v>41</v>
      </c>
      <c r="B116">
        <v>45315</v>
      </c>
      <c r="C116">
        <v>240</v>
      </c>
      <c r="D116">
        <v>1</v>
      </c>
      <c r="E116" t="s">
        <v>9</v>
      </c>
      <c r="F116">
        <v>5</v>
      </c>
      <c r="G116">
        <v>2</v>
      </c>
      <c r="H116">
        <v>48</v>
      </c>
      <c r="I116">
        <v>5</v>
      </c>
      <c r="J116" t="s">
        <v>33</v>
      </c>
      <c r="K116" t="s">
        <v>10</v>
      </c>
      <c r="L116" t="s">
        <v>34</v>
      </c>
      <c r="M116" t="s">
        <v>35</v>
      </c>
      <c r="N116" t="s">
        <v>36</v>
      </c>
      <c r="O116" t="s">
        <v>37</v>
      </c>
      <c r="P116" t="s">
        <v>38</v>
      </c>
      <c r="Q116" t="s">
        <v>39</v>
      </c>
      <c r="R116" t="s">
        <v>40</v>
      </c>
    </row>
    <row r="117" spans="1:18" x14ac:dyDescent="0.25">
      <c r="A117">
        <v>42</v>
      </c>
      <c r="B117">
        <v>45316</v>
      </c>
      <c r="C117">
        <v>1351</v>
      </c>
      <c r="D117">
        <v>2</v>
      </c>
      <c r="E117" t="s">
        <v>11</v>
      </c>
      <c r="F117">
        <v>1</v>
      </c>
      <c r="G117">
        <v>0.5</v>
      </c>
      <c r="H117">
        <v>123</v>
      </c>
      <c r="I117">
        <v>1</v>
      </c>
      <c r="J117" t="s">
        <v>48</v>
      </c>
      <c r="K117" t="s">
        <v>17</v>
      </c>
      <c r="L117" t="s">
        <v>49</v>
      </c>
      <c r="M117" t="s">
        <v>50</v>
      </c>
      <c r="N117" t="s">
        <v>51</v>
      </c>
      <c r="O117" t="s">
        <v>52</v>
      </c>
      <c r="P117" t="s">
        <v>53</v>
      </c>
      <c r="Q117" t="s">
        <v>39</v>
      </c>
      <c r="R117" t="s">
        <v>54</v>
      </c>
    </row>
    <row r="118" spans="1:18" x14ac:dyDescent="0.25">
      <c r="A118">
        <v>42</v>
      </c>
      <c r="B118">
        <v>45317</v>
      </c>
      <c r="C118">
        <v>1351</v>
      </c>
      <c r="D118">
        <v>4</v>
      </c>
      <c r="E118" t="s">
        <v>14</v>
      </c>
      <c r="F118">
        <v>4</v>
      </c>
      <c r="G118">
        <v>1.5</v>
      </c>
      <c r="H118">
        <v>217</v>
      </c>
      <c r="I118">
        <v>1</v>
      </c>
      <c r="J118" t="s">
        <v>48</v>
      </c>
      <c r="K118" t="s">
        <v>17</v>
      </c>
      <c r="L118" t="s">
        <v>49</v>
      </c>
      <c r="M118" t="s">
        <v>50</v>
      </c>
      <c r="N118" t="s">
        <v>51</v>
      </c>
      <c r="O118" t="s">
        <v>52</v>
      </c>
      <c r="P118" t="s">
        <v>53</v>
      </c>
      <c r="Q118" t="s">
        <v>39</v>
      </c>
      <c r="R118" t="s">
        <v>54</v>
      </c>
    </row>
    <row r="119" spans="1:18" x14ac:dyDescent="0.25">
      <c r="A119">
        <v>42</v>
      </c>
      <c r="B119">
        <v>45318</v>
      </c>
      <c r="C119">
        <v>1351</v>
      </c>
      <c r="D119">
        <v>5</v>
      </c>
      <c r="E119" t="s">
        <v>12</v>
      </c>
      <c r="F119">
        <v>3</v>
      </c>
      <c r="G119">
        <v>1.25</v>
      </c>
      <c r="H119">
        <v>120</v>
      </c>
      <c r="I119">
        <v>1</v>
      </c>
      <c r="J119" t="s">
        <v>48</v>
      </c>
      <c r="K119" t="s">
        <v>17</v>
      </c>
      <c r="L119" t="s">
        <v>49</v>
      </c>
      <c r="M119" t="s">
        <v>50</v>
      </c>
      <c r="N119" t="s">
        <v>51</v>
      </c>
      <c r="O119" t="s">
        <v>52</v>
      </c>
      <c r="P119" t="s">
        <v>53</v>
      </c>
      <c r="Q119" t="s">
        <v>39</v>
      </c>
      <c r="R119" t="s">
        <v>54</v>
      </c>
    </row>
    <row r="120" spans="1:18" x14ac:dyDescent="0.25">
      <c r="A120">
        <v>43</v>
      </c>
      <c r="B120">
        <v>45319</v>
      </c>
      <c r="C120">
        <v>3518</v>
      </c>
      <c r="D120">
        <v>3</v>
      </c>
      <c r="E120" t="s">
        <v>13</v>
      </c>
      <c r="F120">
        <v>5</v>
      </c>
      <c r="G120">
        <v>2.2000000000000002</v>
      </c>
      <c r="H120">
        <v>125</v>
      </c>
      <c r="I120">
        <v>5</v>
      </c>
      <c r="J120" t="s">
        <v>33</v>
      </c>
      <c r="K120" t="s">
        <v>10</v>
      </c>
      <c r="L120" t="s">
        <v>34</v>
      </c>
      <c r="M120" t="s">
        <v>35</v>
      </c>
      <c r="N120" t="s">
        <v>36</v>
      </c>
      <c r="O120" t="s">
        <v>37</v>
      </c>
      <c r="P120" t="s">
        <v>38</v>
      </c>
      <c r="Q120" t="s">
        <v>39</v>
      </c>
      <c r="R120" t="s">
        <v>40</v>
      </c>
    </row>
    <row r="121" spans="1:18" x14ac:dyDescent="0.25">
      <c r="A121">
        <v>43</v>
      </c>
      <c r="B121">
        <v>45320</v>
      </c>
      <c r="C121">
        <v>3518</v>
      </c>
      <c r="D121">
        <v>1</v>
      </c>
      <c r="E121" t="s">
        <v>9</v>
      </c>
      <c r="F121">
        <v>5</v>
      </c>
      <c r="G121">
        <v>2</v>
      </c>
      <c r="H121">
        <v>209</v>
      </c>
      <c r="I121">
        <v>5</v>
      </c>
      <c r="J121" t="s">
        <v>33</v>
      </c>
      <c r="K121" t="s">
        <v>10</v>
      </c>
      <c r="L121" t="s">
        <v>34</v>
      </c>
      <c r="M121" t="s">
        <v>35</v>
      </c>
      <c r="N121" t="s">
        <v>36</v>
      </c>
      <c r="O121" t="s">
        <v>37</v>
      </c>
      <c r="P121" t="s">
        <v>38</v>
      </c>
      <c r="Q121" t="s">
        <v>39</v>
      </c>
      <c r="R121" t="s">
        <v>40</v>
      </c>
    </row>
    <row r="122" spans="1:18" x14ac:dyDescent="0.25">
      <c r="A122">
        <v>43</v>
      </c>
      <c r="B122">
        <v>45321</v>
      </c>
      <c r="C122">
        <v>3518</v>
      </c>
      <c r="D122">
        <v>6</v>
      </c>
      <c r="E122" t="s">
        <v>15</v>
      </c>
      <c r="F122">
        <v>6</v>
      </c>
      <c r="G122">
        <v>2.75</v>
      </c>
      <c r="H122">
        <v>186</v>
      </c>
      <c r="I122">
        <v>5</v>
      </c>
      <c r="J122" t="s">
        <v>33</v>
      </c>
      <c r="K122" t="s">
        <v>10</v>
      </c>
      <c r="L122" t="s">
        <v>34</v>
      </c>
      <c r="M122" t="s">
        <v>35</v>
      </c>
      <c r="N122" t="s">
        <v>36</v>
      </c>
      <c r="O122" t="s">
        <v>37</v>
      </c>
      <c r="P122" t="s">
        <v>38</v>
      </c>
      <c r="Q122" t="s">
        <v>39</v>
      </c>
      <c r="R122" t="s">
        <v>40</v>
      </c>
    </row>
    <row r="123" spans="1:18" x14ac:dyDescent="0.25">
      <c r="A123">
        <v>43</v>
      </c>
      <c r="B123">
        <v>45322</v>
      </c>
      <c r="C123">
        <v>3518</v>
      </c>
      <c r="D123">
        <v>4</v>
      </c>
      <c r="E123" t="s">
        <v>14</v>
      </c>
      <c r="F123">
        <v>4</v>
      </c>
      <c r="G123">
        <v>1.5</v>
      </c>
      <c r="H123">
        <v>18</v>
      </c>
      <c r="I123">
        <v>5</v>
      </c>
      <c r="J123" t="s">
        <v>33</v>
      </c>
      <c r="K123" t="s">
        <v>10</v>
      </c>
      <c r="L123" t="s">
        <v>34</v>
      </c>
      <c r="M123" t="s">
        <v>35</v>
      </c>
      <c r="N123" t="s">
        <v>36</v>
      </c>
      <c r="O123" t="s">
        <v>37</v>
      </c>
      <c r="P123" t="s">
        <v>38</v>
      </c>
      <c r="Q123" t="s">
        <v>39</v>
      </c>
      <c r="R123" t="s">
        <v>40</v>
      </c>
    </row>
    <row r="124" spans="1:18" x14ac:dyDescent="0.25">
      <c r="A124">
        <v>43</v>
      </c>
      <c r="B124">
        <v>45323</v>
      </c>
      <c r="C124">
        <v>3518</v>
      </c>
      <c r="D124">
        <v>5</v>
      </c>
      <c r="E124" t="s">
        <v>12</v>
      </c>
      <c r="F124">
        <v>3</v>
      </c>
      <c r="G124">
        <v>1.25</v>
      </c>
      <c r="H124">
        <v>220</v>
      </c>
      <c r="I124">
        <v>5</v>
      </c>
      <c r="J124" t="s">
        <v>33</v>
      </c>
      <c r="K124" t="s">
        <v>10</v>
      </c>
      <c r="L124" t="s">
        <v>34</v>
      </c>
      <c r="M124" t="s">
        <v>35</v>
      </c>
      <c r="O124" t="s">
        <v>37</v>
      </c>
      <c r="P124" t="s">
        <v>38</v>
      </c>
      <c r="Q124" t="s">
        <v>39</v>
      </c>
      <c r="R124" t="s">
        <v>40</v>
      </c>
    </row>
    <row r="125" spans="1:18" x14ac:dyDescent="0.25">
      <c r="A125">
        <v>44</v>
      </c>
      <c r="B125">
        <v>45324</v>
      </c>
      <c r="C125">
        <v>952</v>
      </c>
      <c r="D125">
        <v>2</v>
      </c>
      <c r="E125" t="s">
        <v>11</v>
      </c>
      <c r="F125">
        <v>1</v>
      </c>
      <c r="G125">
        <v>0.5</v>
      </c>
      <c r="H125">
        <v>155</v>
      </c>
      <c r="I125">
        <v>3</v>
      </c>
      <c r="J125" t="s">
        <v>62</v>
      </c>
      <c r="K125" t="s">
        <v>19</v>
      </c>
      <c r="L125" t="s">
        <v>63</v>
      </c>
      <c r="M125" t="s">
        <v>64</v>
      </c>
      <c r="N125" t="s">
        <v>65</v>
      </c>
      <c r="O125" t="s">
        <v>66</v>
      </c>
      <c r="P125" t="s">
        <v>68</v>
      </c>
      <c r="Q125" t="s">
        <v>39</v>
      </c>
      <c r="R125" t="s">
        <v>67</v>
      </c>
    </row>
    <row r="126" spans="1:18" x14ac:dyDescent="0.25">
      <c r="A126">
        <v>44</v>
      </c>
      <c r="B126">
        <v>45325</v>
      </c>
      <c r="C126">
        <v>952</v>
      </c>
      <c r="D126">
        <v>5</v>
      </c>
      <c r="E126" t="s">
        <v>12</v>
      </c>
      <c r="F126">
        <v>3</v>
      </c>
      <c r="G126">
        <v>1.25</v>
      </c>
      <c r="H126">
        <v>239</v>
      </c>
      <c r="I126">
        <v>3</v>
      </c>
      <c r="J126" t="s">
        <v>62</v>
      </c>
      <c r="K126" t="s">
        <v>19</v>
      </c>
      <c r="L126" t="s">
        <v>63</v>
      </c>
      <c r="M126" t="s">
        <v>64</v>
      </c>
      <c r="N126" t="s">
        <v>65</v>
      </c>
      <c r="O126" t="s">
        <v>66</v>
      </c>
      <c r="P126" t="s">
        <v>68</v>
      </c>
      <c r="Q126" t="s">
        <v>39</v>
      </c>
      <c r="R126" t="s">
        <v>67</v>
      </c>
    </row>
    <row r="127" spans="1:18" x14ac:dyDescent="0.25">
      <c r="A127">
        <v>44</v>
      </c>
      <c r="B127">
        <v>45326</v>
      </c>
      <c r="C127">
        <v>952</v>
      </c>
      <c r="D127">
        <v>4</v>
      </c>
      <c r="E127" t="s">
        <v>14</v>
      </c>
      <c r="F127">
        <v>4</v>
      </c>
      <c r="G127">
        <v>1.5</v>
      </c>
      <c r="H127">
        <v>20</v>
      </c>
      <c r="I127">
        <v>3</v>
      </c>
      <c r="J127" t="s">
        <v>62</v>
      </c>
      <c r="K127" t="s">
        <v>19</v>
      </c>
      <c r="L127" t="s">
        <v>63</v>
      </c>
      <c r="M127" t="s">
        <v>64</v>
      </c>
      <c r="N127" t="s">
        <v>65</v>
      </c>
      <c r="O127" t="s">
        <v>66</v>
      </c>
      <c r="P127" t="s">
        <v>68</v>
      </c>
      <c r="Q127" t="s">
        <v>39</v>
      </c>
      <c r="R127" t="s">
        <v>67</v>
      </c>
    </row>
    <row r="128" spans="1:18" x14ac:dyDescent="0.25">
      <c r="A128">
        <v>45</v>
      </c>
      <c r="B128">
        <v>45327</v>
      </c>
      <c r="C128">
        <v>2208</v>
      </c>
      <c r="D128">
        <v>6</v>
      </c>
      <c r="E128" t="s">
        <v>15</v>
      </c>
      <c r="F128">
        <v>6</v>
      </c>
      <c r="G128">
        <v>2.75</v>
      </c>
      <c r="H128">
        <v>144</v>
      </c>
      <c r="I128">
        <v>3</v>
      </c>
      <c r="J128" t="s">
        <v>62</v>
      </c>
      <c r="K128" t="s">
        <v>19</v>
      </c>
      <c r="L128" t="s">
        <v>63</v>
      </c>
      <c r="M128" t="s">
        <v>64</v>
      </c>
      <c r="N128" t="s">
        <v>65</v>
      </c>
      <c r="O128" t="s">
        <v>66</v>
      </c>
      <c r="P128" t="s">
        <v>68</v>
      </c>
      <c r="Q128" t="s">
        <v>39</v>
      </c>
      <c r="R128" t="s">
        <v>67</v>
      </c>
    </row>
    <row r="129" spans="1:18" x14ac:dyDescent="0.25">
      <c r="A129">
        <v>45</v>
      </c>
      <c r="B129">
        <v>45328</v>
      </c>
      <c r="C129">
        <v>2208</v>
      </c>
      <c r="D129">
        <v>4</v>
      </c>
      <c r="E129" t="s">
        <v>14</v>
      </c>
      <c r="F129">
        <v>4</v>
      </c>
      <c r="G129">
        <v>1.5</v>
      </c>
      <c r="H129">
        <v>168</v>
      </c>
      <c r="I129">
        <v>3</v>
      </c>
      <c r="J129" t="s">
        <v>62</v>
      </c>
      <c r="K129" t="s">
        <v>19</v>
      </c>
      <c r="L129" t="s">
        <v>63</v>
      </c>
      <c r="M129" t="s">
        <v>64</v>
      </c>
      <c r="N129" t="s">
        <v>65</v>
      </c>
      <c r="O129" t="s">
        <v>66</v>
      </c>
      <c r="P129" t="s">
        <v>68</v>
      </c>
      <c r="Q129" t="s">
        <v>39</v>
      </c>
      <c r="R129" t="s">
        <v>67</v>
      </c>
    </row>
    <row r="130" spans="1:18" x14ac:dyDescent="0.25">
      <c r="A130">
        <v>45</v>
      </c>
      <c r="B130">
        <v>45329</v>
      </c>
      <c r="C130">
        <v>2208</v>
      </c>
      <c r="D130">
        <v>5</v>
      </c>
      <c r="E130" t="s">
        <v>12</v>
      </c>
      <c r="F130">
        <v>3</v>
      </c>
      <c r="G130">
        <v>1.25</v>
      </c>
      <c r="H130">
        <v>224</v>
      </c>
      <c r="I130">
        <v>3</v>
      </c>
      <c r="J130" t="s">
        <v>62</v>
      </c>
      <c r="K130" t="s">
        <v>19</v>
      </c>
      <c r="L130" t="s">
        <v>63</v>
      </c>
      <c r="M130" t="s">
        <v>64</v>
      </c>
      <c r="N130" t="s">
        <v>65</v>
      </c>
      <c r="O130" t="s">
        <v>66</v>
      </c>
      <c r="P130" t="s">
        <v>68</v>
      </c>
      <c r="Q130" t="s">
        <v>39</v>
      </c>
      <c r="R130" t="s">
        <v>67</v>
      </c>
    </row>
    <row r="131" spans="1:18" x14ac:dyDescent="0.25">
      <c r="A131">
        <v>46</v>
      </c>
      <c r="B131">
        <v>45330</v>
      </c>
      <c r="C131">
        <v>648</v>
      </c>
      <c r="D131">
        <v>2</v>
      </c>
      <c r="E131" t="s">
        <v>11</v>
      </c>
      <c r="F131">
        <v>1</v>
      </c>
      <c r="G131">
        <v>0.5</v>
      </c>
      <c r="H131">
        <v>177</v>
      </c>
      <c r="I131">
        <v>5</v>
      </c>
      <c r="J131" t="s">
        <v>33</v>
      </c>
      <c r="K131" t="s">
        <v>10</v>
      </c>
      <c r="L131" t="s">
        <v>34</v>
      </c>
      <c r="M131" t="s">
        <v>35</v>
      </c>
      <c r="N131" t="s">
        <v>36</v>
      </c>
      <c r="O131" t="s">
        <v>37</v>
      </c>
      <c r="P131" t="s">
        <v>38</v>
      </c>
      <c r="Q131" t="s">
        <v>39</v>
      </c>
      <c r="R131" t="s">
        <v>40</v>
      </c>
    </row>
    <row r="132" spans="1:18" x14ac:dyDescent="0.25">
      <c r="A132">
        <v>46</v>
      </c>
      <c r="B132">
        <v>45331</v>
      </c>
      <c r="C132">
        <v>648</v>
      </c>
      <c r="D132">
        <v>4</v>
      </c>
      <c r="E132" t="s">
        <v>14</v>
      </c>
      <c r="F132">
        <v>4</v>
      </c>
      <c r="G132">
        <v>1.5</v>
      </c>
      <c r="H132">
        <v>66</v>
      </c>
      <c r="I132">
        <v>5</v>
      </c>
      <c r="J132" t="s">
        <v>33</v>
      </c>
      <c r="K132" t="s">
        <v>10</v>
      </c>
      <c r="L132" t="s">
        <v>34</v>
      </c>
      <c r="M132" t="s">
        <v>35</v>
      </c>
      <c r="N132" t="s">
        <v>36</v>
      </c>
      <c r="O132" t="s">
        <v>37</v>
      </c>
      <c r="P132" t="s">
        <v>38</v>
      </c>
      <c r="Q132" t="s">
        <v>39</v>
      </c>
      <c r="R132" t="s">
        <v>40</v>
      </c>
    </row>
    <row r="133" spans="1:18" x14ac:dyDescent="0.25">
      <c r="A133">
        <v>46</v>
      </c>
      <c r="B133">
        <v>45332</v>
      </c>
      <c r="C133">
        <v>648</v>
      </c>
      <c r="D133">
        <v>5</v>
      </c>
      <c r="E133" t="s">
        <v>12</v>
      </c>
      <c r="F133">
        <v>3</v>
      </c>
      <c r="G133">
        <v>1.25</v>
      </c>
      <c r="H133">
        <v>69</v>
      </c>
      <c r="I133">
        <v>5</v>
      </c>
      <c r="J133" t="s">
        <v>33</v>
      </c>
      <c r="K133" t="s">
        <v>10</v>
      </c>
      <c r="L133" t="s">
        <v>34</v>
      </c>
      <c r="M133" t="s">
        <v>35</v>
      </c>
      <c r="N133" t="s">
        <v>36</v>
      </c>
      <c r="O133" t="s">
        <v>37</v>
      </c>
      <c r="P133" t="s">
        <v>38</v>
      </c>
      <c r="Q133" t="s">
        <v>39</v>
      </c>
      <c r="R133" t="s">
        <v>40</v>
      </c>
    </row>
    <row r="134" spans="1:18" x14ac:dyDescent="0.25">
      <c r="A134">
        <v>47</v>
      </c>
      <c r="B134">
        <v>45333</v>
      </c>
      <c r="C134">
        <v>798</v>
      </c>
      <c r="E134" t="s">
        <v>14</v>
      </c>
      <c r="F134">
        <v>4</v>
      </c>
      <c r="G134">
        <v>1.5</v>
      </c>
      <c r="H134">
        <v>132</v>
      </c>
      <c r="I134">
        <v>3</v>
      </c>
      <c r="J134" t="s">
        <v>62</v>
      </c>
      <c r="K134" t="s">
        <v>19</v>
      </c>
      <c r="L134" t="s">
        <v>63</v>
      </c>
      <c r="M134" t="s">
        <v>64</v>
      </c>
      <c r="N134" t="s">
        <v>65</v>
      </c>
      <c r="O134" t="s">
        <v>66</v>
      </c>
      <c r="P134" t="s">
        <v>68</v>
      </c>
      <c r="Q134" t="s">
        <v>39</v>
      </c>
      <c r="R134" t="s">
        <v>67</v>
      </c>
    </row>
    <row r="135" spans="1:18" x14ac:dyDescent="0.25">
      <c r="A135">
        <v>47</v>
      </c>
      <c r="B135">
        <v>45334</v>
      </c>
      <c r="C135">
        <v>798</v>
      </c>
      <c r="D135">
        <v>6</v>
      </c>
      <c r="E135" t="s">
        <v>15</v>
      </c>
      <c r="F135">
        <v>6</v>
      </c>
      <c r="G135">
        <v>2.75</v>
      </c>
      <c r="H135">
        <v>45</v>
      </c>
      <c r="I135">
        <v>3</v>
      </c>
      <c r="J135" t="s">
        <v>62</v>
      </c>
      <c r="K135" t="s">
        <v>19</v>
      </c>
      <c r="L135" t="s">
        <v>63</v>
      </c>
      <c r="M135" t="s">
        <v>64</v>
      </c>
      <c r="N135" t="s">
        <v>65</v>
      </c>
      <c r="O135" t="s">
        <v>66</v>
      </c>
      <c r="P135" t="s">
        <v>68</v>
      </c>
      <c r="Q135" t="s">
        <v>39</v>
      </c>
      <c r="R135" t="s">
        <v>67</v>
      </c>
    </row>
    <row r="136" spans="1:18" x14ac:dyDescent="0.25">
      <c r="A136">
        <v>48</v>
      </c>
      <c r="B136">
        <v>45335</v>
      </c>
      <c r="C136">
        <v>655</v>
      </c>
      <c r="D136">
        <v>3</v>
      </c>
      <c r="E136" t="s">
        <v>13</v>
      </c>
      <c r="F136">
        <v>5</v>
      </c>
      <c r="G136">
        <v>2.2000000000000002</v>
      </c>
      <c r="H136">
        <v>131</v>
      </c>
      <c r="I136">
        <v>4</v>
      </c>
      <c r="J136" t="s">
        <v>55</v>
      </c>
      <c r="K136" t="s">
        <v>18</v>
      </c>
      <c r="L136" t="s">
        <v>56</v>
      </c>
      <c r="M136" t="s">
        <v>57</v>
      </c>
      <c r="N136" t="s">
        <v>58</v>
      </c>
      <c r="O136" t="s">
        <v>59</v>
      </c>
      <c r="P136" t="s">
        <v>60</v>
      </c>
      <c r="Q136" t="s">
        <v>39</v>
      </c>
      <c r="R136" t="s">
        <v>61</v>
      </c>
    </row>
    <row r="137" spans="1:18" x14ac:dyDescent="0.25">
      <c r="A137">
        <v>49</v>
      </c>
      <c r="B137">
        <v>45336</v>
      </c>
      <c r="C137">
        <v>588</v>
      </c>
      <c r="E137" t="s">
        <v>14</v>
      </c>
      <c r="F137">
        <v>4</v>
      </c>
      <c r="G137">
        <v>1.5</v>
      </c>
      <c r="H137">
        <v>147</v>
      </c>
      <c r="J137" t="s">
        <v>48</v>
      </c>
      <c r="K137" t="s">
        <v>17</v>
      </c>
      <c r="L137" t="s">
        <v>49</v>
      </c>
      <c r="M137" t="s">
        <v>50</v>
      </c>
      <c r="N137" t="s">
        <v>51</v>
      </c>
      <c r="O137" t="s">
        <v>52</v>
      </c>
      <c r="P137" t="s">
        <v>53</v>
      </c>
      <c r="Q137" t="s">
        <v>39</v>
      </c>
      <c r="R137" t="s">
        <v>54</v>
      </c>
    </row>
    <row r="138" spans="1:18" x14ac:dyDescent="0.25">
      <c r="A138">
        <v>50</v>
      </c>
      <c r="B138">
        <v>45337</v>
      </c>
      <c r="C138">
        <v>180</v>
      </c>
      <c r="D138">
        <v>6</v>
      </c>
      <c r="E138" t="s">
        <v>15</v>
      </c>
      <c r="F138">
        <v>6</v>
      </c>
      <c r="G138">
        <v>2.75</v>
      </c>
      <c r="H138">
        <v>30</v>
      </c>
      <c r="I138">
        <v>4</v>
      </c>
      <c r="J138" t="s">
        <v>55</v>
      </c>
      <c r="K138" t="s">
        <v>18</v>
      </c>
      <c r="L138" t="s">
        <v>56</v>
      </c>
      <c r="M138" t="s">
        <v>57</v>
      </c>
      <c r="N138" t="s">
        <v>58</v>
      </c>
      <c r="O138" t="s">
        <v>59</v>
      </c>
      <c r="P138" t="s">
        <v>60</v>
      </c>
      <c r="Q138" t="s">
        <v>39</v>
      </c>
      <c r="R138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CCF3-C536-4478-8881-2AB250ACDEF8}">
  <dimension ref="A1:I133"/>
  <sheetViews>
    <sheetView tabSelected="1" zoomScaleNormal="100" workbookViewId="0">
      <selection activeCell="B25" sqref="B25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13.28515625" style="1" bestFit="1" customWidth="1"/>
    <col min="4" max="4" width="30.85546875" customWidth="1"/>
    <col min="5" max="5" width="17.5703125" customWidth="1"/>
    <col min="6" max="6" width="17.28515625" style="2" bestFit="1" customWidth="1"/>
    <col min="7" max="7" width="10.5703125" style="2" customWidth="1"/>
    <col min="8" max="8" width="15.42578125" bestFit="1" customWidth="1"/>
    <col min="9" max="9" width="30.28515625" bestFit="1" customWidth="1"/>
    <col min="12" max="12" width="13.140625" bestFit="1" customWidth="1"/>
    <col min="13" max="13" width="16.28515625" bestFit="1" customWidth="1"/>
    <col min="14" max="14" width="11.140625" bestFit="1" customWidth="1"/>
    <col min="15" max="15" width="30.42578125" bestFit="1" customWidth="1"/>
    <col min="16" max="16" width="13.42578125" bestFit="1" customWidth="1"/>
    <col min="17" max="17" width="17.85546875" bestFit="1" customWidth="1"/>
    <col min="18" max="18" width="11.2851562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</row>
    <row r="2" spans="1:9" x14ac:dyDescent="0.25">
      <c r="A2">
        <v>1</v>
      </c>
      <c r="B2" s="3">
        <v>45206</v>
      </c>
      <c r="C2" s="1">
        <v>1815</v>
      </c>
      <c r="D2" t="s">
        <v>9</v>
      </c>
      <c r="E2" s="2">
        <v>5</v>
      </c>
      <c r="F2" s="2">
        <v>2</v>
      </c>
      <c r="G2" s="2">
        <f>Table2[[#This Row],[Order Total]]-(Table2[[#This Row],[Quantity Sold]] * Table2[[#This Row],[Cost Per Cookie]])</f>
        <v>1357</v>
      </c>
      <c r="H2">
        <v>229</v>
      </c>
      <c r="I2" t="s">
        <v>10</v>
      </c>
    </row>
    <row r="3" spans="1:9" x14ac:dyDescent="0.25">
      <c r="A3">
        <v>1</v>
      </c>
      <c r="B3" s="3">
        <v>45207</v>
      </c>
      <c r="C3" s="1">
        <v>1815</v>
      </c>
      <c r="D3" t="s">
        <v>11</v>
      </c>
      <c r="E3" s="2">
        <v>1</v>
      </c>
      <c r="F3" s="2">
        <v>0.5</v>
      </c>
      <c r="G3" s="2">
        <f>Table2[[#This Row],[Order Total]]-(Table2[[#This Row],[Quantity Sold]] * Table2[[#This Row],[Cost Per Cookie]])</f>
        <v>1735</v>
      </c>
      <c r="H3">
        <v>160</v>
      </c>
      <c r="I3" t="s">
        <v>10</v>
      </c>
    </row>
    <row r="4" spans="1:9" x14ac:dyDescent="0.25">
      <c r="A4">
        <v>1</v>
      </c>
      <c r="B4" s="3">
        <v>45208</v>
      </c>
      <c r="C4" s="1">
        <v>1815</v>
      </c>
      <c r="D4" t="s">
        <v>12</v>
      </c>
      <c r="E4" s="2">
        <v>3</v>
      </c>
      <c r="F4" s="2">
        <v>1.25</v>
      </c>
      <c r="G4" s="2">
        <f>Table2[[#This Row],[Order Total]]-(Table2[[#This Row],[Quantity Sold]] * Table2[[#This Row],[Cost Per Cookie]])</f>
        <v>1777.5</v>
      </c>
      <c r="H4">
        <v>30</v>
      </c>
      <c r="I4" t="s">
        <v>10</v>
      </c>
    </row>
    <row r="5" spans="1:9" x14ac:dyDescent="0.25">
      <c r="A5">
        <v>1</v>
      </c>
      <c r="B5" s="3">
        <v>45209</v>
      </c>
      <c r="C5" s="1">
        <v>1815</v>
      </c>
      <c r="D5" t="s">
        <v>13</v>
      </c>
      <c r="E5" s="2">
        <v>5</v>
      </c>
      <c r="F5" s="2">
        <v>2.2000000000000002</v>
      </c>
      <c r="G5" s="2">
        <f>Table2[[#This Row],[Order Total]]-(Table2[[#This Row],[Quantity Sold]] * Table2[[#This Row],[Cost Per Cookie]])</f>
        <v>1630.2</v>
      </c>
      <c r="H5">
        <v>84</v>
      </c>
      <c r="I5" t="s">
        <v>10</v>
      </c>
    </row>
    <row r="6" spans="1:9" x14ac:dyDescent="0.25">
      <c r="A6">
        <v>2</v>
      </c>
      <c r="B6" s="3">
        <v>45210</v>
      </c>
      <c r="C6" s="1">
        <v>964</v>
      </c>
      <c r="D6" t="s">
        <v>14</v>
      </c>
      <c r="E6" s="2">
        <v>4</v>
      </c>
      <c r="F6" s="2">
        <v>1.5</v>
      </c>
      <c r="G6" s="2">
        <f>Table2[[#This Row],[Order Total]]-(Table2[[#This Row],[Quantity Sold]] * Table2[[#This Row],[Cost Per Cookie]])</f>
        <v>890.5</v>
      </c>
      <c r="H6">
        <v>49</v>
      </c>
      <c r="I6" t="s">
        <v>10</v>
      </c>
    </row>
    <row r="7" spans="1:9" x14ac:dyDescent="0.25">
      <c r="A7">
        <v>2</v>
      </c>
      <c r="B7" s="3">
        <v>45211</v>
      </c>
      <c r="C7" s="1">
        <v>964</v>
      </c>
      <c r="D7" t="s">
        <v>15</v>
      </c>
      <c r="E7" s="2">
        <v>6</v>
      </c>
      <c r="F7" s="2">
        <v>2.75</v>
      </c>
      <c r="G7" s="2">
        <f>Table2[[#This Row],[Order Total]]-(Table2[[#This Row],[Quantity Sold]] * Table2[[#This Row],[Cost Per Cookie]])</f>
        <v>612</v>
      </c>
      <c r="H7">
        <v>128</v>
      </c>
      <c r="I7" t="s">
        <v>10</v>
      </c>
    </row>
    <row r="8" spans="1:9" x14ac:dyDescent="0.25">
      <c r="A8">
        <v>3</v>
      </c>
      <c r="B8" s="3">
        <v>45212</v>
      </c>
      <c r="C8" s="1">
        <v>2238</v>
      </c>
      <c r="D8" t="s">
        <v>9</v>
      </c>
      <c r="E8" s="2">
        <v>5</v>
      </c>
      <c r="F8" s="2">
        <v>2</v>
      </c>
      <c r="G8" s="2">
        <f>Table2[[#This Row],[Order Total]]-(Table2[[#This Row],[Quantity Sold]] * Table2[[#This Row],[Cost Per Cookie]])</f>
        <v>2074</v>
      </c>
      <c r="H8">
        <v>82</v>
      </c>
      <c r="I8" t="s">
        <v>16</v>
      </c>
    </row>
    <row r="9" spans="1:9" x14ac:dyDescent="0.25">
      <c r="A9">
        <v>3</v>
      </c>
      <c r="B9" s="3">
        <v>45213</v>
      </c>
      <c r="C9" s="1">
        <v>2238</v>
      </c>
      <c r="D9" t="s">
        <v>12</v>
      </c>
      <c r="E9" s="2">
        <v>3</v>
      </c>
      <c r="F9" s="2">
        <v>1.25</v>
      </c>
      <c r="G9" s="2">
        <f>Table2[[#This Row],[Order Total]]-(Table2[[#This Row],[Quantity Sold]] * Table2[[#This Row],[Cost Per Cookie]])</f>
        <v>2013</v>
      </c>
      <c r="H9">
        <v>180</v>
      </c>
      <c r="I9" t="s">
        <v>16</v>
      </c>
    </row>
    <row r="10" spans="1:9" x14ac:dyDescent="0.25">
      <c r="A10">
        <v>3</v>
      </c>
      <c r="B10" s="3">
        <v>45214</v>
      </c>
      <c r="C10" s="1">
        <v>2238</v>
      </c>
      <c r="D10" t="s">
        <v>15</v>
      </c>
      <c r="E10" s="2">
        <v>6</v>
      </c>
      <c r="F10" s="2">
        <v>2.75</v>
      </c>
      <c r="G10" s="2">
        <f>Table2[[#This Row],[Order Total]]-(Table2[[#This Row],[Quantity Sold]] * Table2[[#This Row],[Cost Per Cookie]])</f>
        <v>2188.5</v>
      </c>
      <c r="H10">
        <v>18</v>
      </c>
      <c r="I10" t="s">
        <v>16</v>
      </c>
    </row>
    <row r="11" spans="1:9" x14ac:dyDescent="0.25">
      <c r="A11">
        <v>3</v>
      </c>
      <c r="B11" s="3">
        <v>45215</v>
      </c>
      <c r="C11" s="1">
        <v>2238</v>
      </c>
      <c r="D11" t="s">
        <v>13</v>
      </c>
      <c r="E11" s="2">
        <v>5</v>
      </c>
      <c r="F11" s="2">
        <v>2.2000000000000002</v>
      </c>
      <c r="G11" s="2">
        <f>Table2[[#This Row],[Order Total]]-(Table2[[#This Row],[Quantity Sold]] * Table2[[#This Row],[Cost Per Cookie]])</f>
        <v>1793.6</v>
      </c>
      <c r="H11">
        <v>202</v>
      </c>
      <c r="I11" t="s">
        <v>16</v>
      </c>
    </row>
    <row r="12" spans="1:9" x14ac:dyDescent="0.25">
      <c r="A12">
        <v>3</v>
      </c>
      <c r="B12" s="3">
        <v>45216</v>
      </c>
      <c r="C12" s="1">
        <v>2238</v>
      </c>
      <c r="D12" t="s">
        <v>11</v>
      </c>
      <c r="E12" s="2">
        <v>1</v>
      </c>
      <c r="F12" s="2">
        <v>0.5</v>
      </c>
      <c r="G12" s="2">
        <f>Table2[[#This Row],[Order Total]]-(Table2[[#This Row],[Quantity Sold]] * Table2[[#This Row],[Cost Per Cookie]])</f>
        <v>2153</v>
      </c>
      <c r="H12">
        <v>170</v>
      </c>
      <c r="I12" t="s">
        <v>16</v>
      </c>
    </row>
    <row r="13" spans="1:9" x14ac:dyDescent="0.25">
      <c r="A13">
        <v>4</v>
      </c>
      <c r="B13" s="3">
        <v>45217</v>
      </c>
      <c r="C13" s="1">
        <v>737</v>
      </c>
      <c r="D13" t="s">
        <v>14</v>
      </c>
      <c r="E13" s="2">
        <v>4</v>
      </c>
      <c r="F13" s="2">
        <v>1.5</v>
      </c>
      <c r="G13" s="2">
        <f>Table2[[#This Row],[Order Total]]-(Table2[[#This Row],[Quantity Sold]] * Table2[[#This Row],[Cost Per Cookie]])</f>
        <v>614</v>
      </c>
      <c r="H13">
        <v>82</v>
      </c>
      <c r="I13" t="s">
        <v>17</v>
      </c>
    </row>
    <row r="14" spans="1:9" x14ac:dyDescent="0.25">
      <c r="A14">
        <v>4</v>
      </c>
      <c r="B14" s="3">
        <v>45218</v>
      </c>
      <c r="C14" s="1">
        <v>737</v>
      </c>
      <c r="D14" t="s">
        <v>13</v>
      </c>
      <c r="E14" s="2">
        <v>5</v>
      </c>
      <c r="F14" s="2">
        <v>2.2000000000000002</v>
      </c>
      <c r="G14" s="2">
        <f>Table2[[#This Row],[Order Total]]-(Table2[[#This Row],[Quantity Sold]] * Table2[[#This Row],[Cost Per Cookie]])</f>
        <v>682</v>
      </c>
      <c r="H14">
        <v>25</v>
      </c>
      <c r="I14" t="s">
        <v>17</v>
      </c>
    </row>
    <row r="15" spans="1:9" x14ac:dyDescent="0.25">
      <c r="A15">
        <v>4</v>
      </c>
      <c r="B15" s="3">
        <v>45219</v>
      </c>
      <c r="C15" s="1">
        <v>737</v>
      </c>
      <c r="D15" t="s">
        <v>11</v>
      </c>
      <c r="E15" s="2">
        <v>1</v>
      </c>
      <c r="F15" s="2">
        <v>0.5</v>
      </c>
      <c r="G15" s="2">
        <f>Table2[[#This Row],[Order Total]]-(Table2[[#This Row],[Quantity Sold]] * Table2[[#This Row],[Cost Per Cookie]])</f>
        <v>632.5</v>
      </c>
      <c r="H15">
        <v>209</v>
      </c>
      <c r="I15" t="s">
        <v>17</v>
      </c>
    </row>
    <row r="16" spans="1:9" x14ac:dyDescent="0.25">
      <c r="A16">
        <v>4</v>
      </c>
      <c r="B16" s="3">
        <v>45220</v>
      </c>
      <c r="C16" s="1">
        <v>737</v>
      </c>
      <c r="D16" t="s">
        <v>12</v>
      </c>
      <c r="E16" s="2">
        <v>3</v>
      </c>
      <c r="F16" s="2">
        <v>1.25</v>
      </c>
      <c r="G16" s="2">
        <f>Table2[[#This Row],[Order Total]]-(Table2[[#This Row],[Quantity Sold]] * Table2[[#This Row],[Cost Per Cookie]])</f>
        <v>705.75</v>
      </c>
      <c r="H16">
        <v>25</v>
      </c>
      <c r="I16" t="s">
        <v>17</v>
      </c>
    </row>
    <row r="17" spans="1:9" x14ac:dyDescent="0.25">
      <c r="A17">
        <v>5</v>
      </c>
      <c r="B17" s="3">
        <v>45221</v>
      </c>
      <c r="C17" s="1">
        <v>569</v>
      </c>
      <c r="D17" t="s">
        <v>12</v>
      </c>
      <c r="E17" s="2">
        <v>3</v>
      </c>
      <c r="F17" s="2">
        <v>1.25</v>
      </c>
      <c r="G17" s="2">
        <f>Table2[[#This Row],[Order Total]]-(Table2[[#This Row],[Quantity Sold]] * Table2[[#This Row],[Cost Per Cookie]])</f>
        <v>555.25</v>
      </c>
      <c r="H17">
        <v>11</v>
      </c>
      <c r="I17" t="s">
        <v>18</v>
      </c>
    </row>
    <row r="18" spans="1:9" x14ac:dyDescent="0.25">
      <c r="A18">
        <v>5</v>
      </c>
      <c r="B18" s="3">
        <v>45222</v>
      </c>
      <c r="C18" s="1">
        <v>569</v>
      </c>
      <c r="D18" t="s">
        <v>9</v>
      </c>
      <c r="E18" s="2">
        <v>5</v>
      </c>
      <c r="F18" s="2">
        <v>2</v>
      </c>
      <c r="G18" s="2">
        <f>Table2[[#This Row],[Order Total]]-(Table2[[#This Row],[Quantity Sold]] * Table2[[#This Row],[Cost Per Cookie]])</f>
        <v>477</v>
      </c>
      <c r="H18">
        <v>46</v>
      </c>
      <c r="I18" t="s">
        <v>18</v>
      </c>
    </row>
    <row r="19" spans="1:9" x14ac:dyDescent="0.25">
      <c r="A19">
        <v>5</v>
      </c>
      <c r="B19" s="3">
        <v>45223</v>
      </c>
      <c r="C19" s="1">
        <v>569</v>
      </c>
      <c r="D19" t="s">
        <v>15</v>
      </c>
      <c r="E19" s="2">
        <v>6</v>
      </c>
      <c r="F19" s="2">
        <v>2.75</v>
      </c>
      <c r="G19" s="2">
        <f>Table2[[#This Row],[Order Total]]-(Table2[[#This Row],[Quantity Sold]] * Table2[[#This Row],[Cost Per Cookie]])</f>
        <v>428.75</v>
      </c>
      <c r="H19">
        <v>51</v>
      </c>
      <c r="I19" t="s">
        <v>18</v>
      </c>
    </row>
    <row r="20" spans="1:9" x14ac:dyDescent="0.25">
      <c r="A20">
        <v>6</v>
      </c>
      <c r="B20" s="3">
        <v>45224</v>
      </c>
      <c r="C20" s="1">
        <v>1586</v>
      </c>
      <c r="D20" t="s">
        <v>9</v>
      </c>
      <c r="E20" s="2">
        <v>5</v>
      </c>
      <c r="F20" s="2">
        <v>2</v>
      </c>
      <c r="G20" s="2">
        <f>Table2[[#This Row],[Order Total]]-(Table2[[#This Row],[Quantity Sold]] * Table2[[#This Row],[Cost Per Cookie]])</f>
        <v>1158</v>
      </c>
      <c r="H20">
        <v>214</v>
      </c>
      <c r="I20" t="s">
        <v>18</v>
      </c>
    </row>
    <row r="21" spans="1:9" x14ac:dyDescent="0.25">
      <c r="A21">
        <v>6</v>
      </c>
      <c r="B21" s="3">
        <v>45225</v>
      </c>
      <c r="C21" s="1">
        <v>1586</v>
      </c>
      <c r="D21" t="s">
        <v>13</v>
      </c>
      <c r="E21" s="2">
        <v>5</v>
      </c>
      <c r="F21" s="2">
        <v>2.2000000000000002</v>
      </c>
      <c r="G21" s="2">
        <f>Table2[[#This Row],[Order Total]]-(Table2[[#This Row],[Quantity Sold]] * Table2[[#This Row],[Cost Per Cookie]])</f>
        <v>1533.2</v>
      </c>
      <c r="H21">
        <v>24</v>
      </c>
      <c r="I21" t="s">
        <v>18</v>
      </c>
    </row>
    <row r="22" spans="1:9" x14ac:dyDescent="0.25">
      <c r="A22">
        <v>6</v>
      </c>
      <c r="B22" s="3">
        <v>45226</v>
      </c>
      <c r="C22" s="1">
        <v>1586</v>
      </c>
      <c r="D22" t="s">
        <v>15</v>
      </c>
      <c r="E22" s="2">
        <v>6</v>
      </c>
      <c r="F22" s="2">
        <v>2.75</v>
      </c>
      <c r="G22" s="2">
        <f>Table2[[#This Row],[Order Total]]-(Table2[[#This Row],[Quantity Sold]] * Table2[[#This Row],[Cost Per Cookie]])</f>
        <v>1404.5</v>
      </c>
      <c r="H22">
        <v>66</v>
      </c>
      <c r="I22" t="s">
        <v>18</v>
      </c>
    </row>
    <row r="23" spans="1:9" x14ac:dyDescent="0.25">
      <c r="A23">
        <v>7</v>
      </c>
      <c r="B23" s="3">
        <v>45227</v>
      </c>
      <c r="C23" s="1">
        <v>210</v>
      </c>
      <c r="D23" t="s">
        <v>11</v>
      </c>
      <c r="E23" s="2">
        <v>1</v>
      </c>
      <c r="F23" s="2">
        <v>0.5</v>
      </c>
      <c r="G23" s="2">
        <f>Table2[[#This Row],[Order Total]]-(Table2[[#This Row],[Quantity Sold]] * Table2[[#This Row],[Cost Per Cookie]])</f>
        <v>105</v>
      </c>
      <c r="H23">
        <v>210</v>
      </c>
      <c r="I23" t="s">
        <v>18</v>
      </c>
    </row>
    <row r="24" spans="1:9" x14ac:dyDescent="0.25">
      <c r="A24">
        <v>8</v>
      </c>
      <c r="B24" s="3">
        <v>45228</v>
      </c>
      <c r="C24" s="1">
        <v>2424</v>
      </c>
      <c r="D24" t="s">
        <v>11</v>
      </c>
      <c r="E24" s="2">
        <v>1</v>
      </c>
      <c r="F24" s="2">
        <v>0.5</v>
      </c>
      <c r="G24" s="2">
        <f>Table2[[#This Row],[Order Total]]-(Table2[[#This Row],[Quantity Sold]] * Table2[[#This Row],[Cost Per Cookie]])</f>
        <v>2367</v>
      </c>
      <c r="H24">
        <v>114</v>
      </c>
      <c r="I24" t="s">
        <v>10</v>
      </c>
    </row>
    <row r="25" spans="1:9" x14ac:dyDescent="0.25">
      <c r="A25">
        <v>8</v>
      </c>
      <c r="B25" s="3">
        <v>45229</v>
      </c>
      <c r="C25" s="1">
        <v>2424</v>
      </c>
      <c r="D25" t="s">
        <v>12</v>
      </c>
      <c r="E25" s="2">
        <v>3</v>
      </c>
      <c r="F25" s="2">
        <v>1.25</v>
      </c>
      <c r="G25" s="2">
        <f>Table2[[#This Row],[Order Total]]-(Table2[[#This Row],[Quantity Sold]] * Table2[[#This Row],[Cost Per Cookie]])</f>
        <v>2291.5</v>
      </c>
      <c r="H25">
        <v>106</v>
      </c>
      <c r="I25" t="s">
        <v>10</v>
      </c>
    </row>
    <row r="26" spans="1:9" x14ac:dyDescent="0.25">
      <c r="A26">
        <v>8</v>
      </c>
      <c r="B26" s="3">
        <v>45230</v>
      </c>
      <c r="C26" s="1">
        <v>2424</v>
      </c>
      <c r="D26" t="s">
        <v>15</v>
      </c>
      <c r="E26" s="2">
        <v>6</v>
      </c>
      <c r="F26" s="2">
        <v>2.75</v>
      </c>
      <c r="G26" s="2">
        <f>Table2[[#This Row],[Order Total]]-(Table2[[#This Row],[Quantity Sold]] * Table2[[#This Row],[Cost Per Cookie]])</f>
        <v>1934.5</v>
      </c>
      <c r="H26">
        <v>178</v>
      </c>
      <c r="I26" t="s">
        <v>10</v>
      </c>
    </row>
    <row r="27" spans="1:9" x14ac:dyDescent="0.25">
      <c r="A27">
        <v>8</v>
      </c>
      <c r="B27" s="3">
        <v>45231</v>
      </c>
      <c r="C27" s="1">
        <v>2424</v>
      </c>
      <c r="D27" t="s">
        <v>13</v>
      </c>
      <c r="E27" s="2">
        <v>5</v>
      </c>
      <c r="F27" s="2">
        <v>2.2000000000000002</v>
      </c>
      <c r="G27" s="2">
        <f>Table2[[#This Row],[Order Total]]-(Table2[[#This Row],[Quantity Sold]] * Table2[[#This Row],[Cost Per Cookie]])</f>
        <v>2344.8000000000002</v>
      </c>
      <c r="H27">
        <v>36</v>
      </c>
      <c r="I27" t="s">
        <v>10</v>
      </c>
    </row>
    <row r="28" spans="1:9" x14ac:dyDescent="0.25">
      <c r="A28">
        <v>8</v>
      </c>
      <c r="B28" s="3">
        <v>45232</v>
      </c>
      <c r="C28" s="1">
        <v>2424</v>
      </c>
      <c r="D28" t="s">
        <v>14</v>
      </c>
      <c r="E28" s="2">
        <v>4</v>
      </c>
      <c r="F28" s="2">
        <v>1.5</v>
      </c>
      <c r="G28" s="2">
        <f>Table2[[#This Row],[Order Total]]-(Table2[[#This Row],[Quantity Sold]] * Table2[[#This Row],[Cost Per Cookie]])</f>
        <v>2145</v>
      </c>
      <c r="H28">
        <v>186</v>
      </c>
      <c r="I28" t="s">
        <v>10</v>
      </c>
    </row>
    <row r="29" spans="1:9" x14ac:dyDescent="0.25">
      <c r="A29">
        <v>9</v>
      </c>
      <c r="B29" s="3">
        <v>45233</v>
      </c>
      <c r="C29" s="1">
        <v>1982</v>
      </c>
      <c r="D29" t="s">
        <v>11</v>
      </c>
      <c r="E29" s="2">
        <v>1</v>
      </c>
      <c r="F29" s="2">
        <v>0.5</v>
      </c>
      <c r="G29" s="2">
        <f>Table2[[#This Row],[Order Total]]-(Table2[[#This Row],[Quantity Sold]] * Table2[[#This Row],[Cost Per Cookie]])</f>
        <v>1869</v>
      </c>
      <c r="H29">
        <v>226</v>
      </c>
      <c r="I29" t="s">
        <v>16</v>
      </c>
    </row>
    <row r="30" spans="1:9" x14ac:dyDescent="0.25">
      <c r="A30">
        <v>9</v>
      </c>
      <c r="B30" s="3">
        <v>45234</v>
      </c>
      <c r="C30" s="1">
        <v>1982</v>
      </c>
      <c r="D30" t="s">
        <v>14</v>
      </c>
      <c r="E30" s="2">
        <v>4</v>
      </c>
      <c r="F30" s="2">
        <v>1.5</v>
      </c>
      <c r="G30" s="2">
        <f>Table2[[#This Row],[Order Total]]-(Table2[[#This Row],[Quantity Sold]] * Table2[[#This Row],[Cost Per Cookie]])</f>
        <v>1833.5</v>
      </c>
      <c r="H30">
        <v>99</v>
      </c>
      <c r="I30" t="s">
        <v>16</v>
      </c>
    </row>
    <row r="31" spans="1:9" x14ac:dyDescent="0.25">
      <c r="A31">
        <v>9</v>
      </c>
      <c r="B31" s="3">
        <v>45235</v>
      </c>
      <c r="C31" s="1">
        <v>1982</v>
      </c>
      <c r="D31" t="s">
        <v>9</v>
      </c>
      <c r="E31" s="2">
        <v>5</v>
      </c>
      <c r="F31" s="2">
        <v>2</v>
      </c>
      <c r="G31" s="2">
        <f>Table2[[#This Row],[Order Total]]-(Table2[[#This Row],[Quantity Sold]] * Table2[[#This Row],[Cost Per Cookie]])</f>
        <v>1744</v>
      </c>
      <c r="H31">
        <v>119</v>
      </c>
      <c r="I31" t="s">
        <v>16</v>
      </c>
    </row>
    <row r="32" spans="1:9" x14ac:dyDescent="0.25">
      <c r="A32">
        <v>9</v>
      </c>
      <c r="B32" s="3">
        <v>45236</v>
      </c>
      <c r="C32" s="1">
        <v>1982</v>
      </c>
      <c r="D32" t="s">
        <v>13</v>
      </c>
      <c r="E32" s="2">
        <v>5</v>
      </c>
      <c r="F32" s="2">
        <v>2.2000000000000002</v>
      </c>
      <c r="G32" s="2">
        <f>Table2[[#This Row],[Order Total]]-(Table2[[#This Row],[Quantity Sold]] * Table2[[#This Row],[Cost Per Cookie]])</f>
        <v>1645.4</v>
      </c>
      <c r="H32">
        <v>153</v>
      </c>
      <c r="I32" t="s">
        <v>16</v>
      </c>
    </row>
    <row r="33" spans="1:9" x14ac:dyDescent="0.25">
      <c r="A33">
        <v>10</v>
      </c>
      <c r="B33" s="3">
        <v>45237</v>
      </c>
      <c r="C33" s="1">
        <v>39</v>
      </c>
      <c r="D33" t="s">
        <v>11</v>
      </c>
      <c r="E33" s="2">
        <v>1</v>
      </c>
      <c r="F33" s="2">
        <v>0.5</v>
      </c>
      <c r="G33" s="2">
        <f>Table2[[#This Row],[Order Total]]-(Table2[[#This Row],[Quantity Sold]] * Table2[[#This Row],[Cost Per Cookie]])</f>
        <v>19.5</v>
      </c>
      <c r="H33">
        <v>39</v>
      </c>
      <c r="I33" t="s">
        <v>18</v>
      </c>
    </row>
    <row r="34" spans="1:9" x14ac:dyDescent="0.25">
      <c r="A34">
        <v>11</v>
      </c>
      <c r="B34" s="3">
        <v>45238</v>
      </c>
      <c r="C34" s="1">
        <v>1383</v>
      </c>
      <c r="D34" t="s">
        <v>15</v>
      </c>
      <c r="E34" s="2">
        <v>6</v>
      </c>
      <c r="F34" s="2">
        <v>2.75</v>
      </c>
      <c r="G34" s="2">
        <f>Table2[[#This Row],[Order Total]]-(Table2[[#This Row],[Quantity Sold]] * Table2[[#This Row],[Cost Per Cookie]])</f>
        <v>1204.25</v>
      </c>
      <c r="H34">
        <v>65</v>
      </c>
      <c r="I34" t="s">
        <v>10</v>
      </c>
    </row>
    <row r="35" spans="1:9" x14ac:dyDescent="0.25">
      <c r="A35">
        <v>11</v>
      </c>
      <c r="B35" s="3">
        <v>45239</v>
      </c>
      <c r="C35" s="1">
        <v>1383</v>
      </c>
      <c r="D35" t="s">
        <v>14</v>
      </c>
      <c r="E35" s="2">
        <v>4</v>
      </c>
      <c r="F35" s="2">
        <v>1.5</v>
      </c>
      <c r="G35" s="2">
        <f>Table2[[#This Row],[Order Total]]-(Table2[[#This Row],[Quantity Sold]] * Table2[[#This Row],[Cost Per Cookie]])</f>
        <v>1030.5</v>
      </c>
      <c r="H35">
        <v>235</v>
      </c>
      <c r="I35" t="s">
        <v>10</v>
      </c>
    </row>
    <row r="36" spans="1:9" x14ac:dyDescent="0.25">
      <c r="A36">
        <v>11</v>
      </c>
      <c r="B36" s="3">
        <v>45240</v>
      </c>
      <c r="C36" s="1">
        <v>1383</v>
      </c>
      <c r="D36" t="s">
        <v>11</v>
      </c>
      <c r="E36" s="2">
        <v>1</v>
      </c>
      <c r="F36" s="2">
        <v>0.5</v>
      </c>
      <c r="G36" s="2">
        <f>Table2[[#This Row],[Order Total]]-(Table2[[#This Row],[Quantity Sold]] * Table2[[#This Row],[Cost Per Cookie]])</f>
        <v>1356.5</v>
      </c>
      <c r="H36">
        <v>53</v>
      </c>
      <c r="I36" t="s">
        <v>10</v>
      </c>
    </row>
    <row r="37" spans="1:9" x14ac:dyDescent="0.25">
      <c r="A37">
        <v>12</v>
      </c>
      <c r="B37" s="3">
        <v>45241</v>
      </c>
      <c r="C37" s="1">
        <v>1680</v>
      </c>
      <c r="D37" t="s">
        <v>9</v>
      </c>
      <c r="E37" s="2">
        <v>5</v>
      </c>
      <c r="F37" s="2">
        <v>2</v>
      </c>
      <c r="G37" s="2">
        <f>Table2[[#This Row],[Order Total]]-(Table2[[#This Row],[Quantity Sold]] * Table2[[#This Row],[Cost Per Cookie]])</f>
        <v>1338</v>
      </c>
      <c r="H37">
        <v>171</v>
      </c>
      <c r="I37" t="s">
        <v>17</v>
      </c>
    </row>
    <row r="38" spans="1:9" x14ac:dyDescent="0.25">
      <c r="A38">
        <v>12</v>
      </c>
      <c r="B38" s="3">
        <v>45242</v>
      </c>
      <c r="C38" s="1">
        <v>1680</v>
      </c>
      <c r="D38" t="s">
        <v>12</v>
      </c>
      <c r="E38" s="2">
        <v>3</v>
      </c>
      <c r="F38" s="2">
        <v>1.25</v>
      </c>
      <c r="G38" s="2">
        <f>Table2[[#This Row],[Order Total]]-(Table2[[#This Row],[Quantity Sold]] * Table2[[#This Row],[Cost Per Cookie]])</f>
        <v>1433.75</v>
      </c>
      <c r="H38">
        <v>197</v>
      </c>
      <c r="I38" t="s">
        <v>17</v>
      </c>
    </row>
    <row r="39" spans="1:9" x14ac:dyDescent="0.25">
      <c r="A39">
        <v>12</v>
      </c>
      <c r="B39" s="3">
        <v>45243</v>
      </c>
      <c r="C39" s="1">
        <v>1680</v>
      </c>
      <c r="D39" t="s">
        <v>11</v>
      </c>
      <c r="E39" s="2">
        <v>1</v>
      </c>
      <c r="F39" s="2">
        <v>0.5</v>
      </c>
      <c r="G39" s="2">
        <f>Table2[[#This Row],[Order Total]]-(Table2[[#This Row],[Quantity Sold]] * Table2[[#This Row],[Cost Per Cookie]])</f>
        <v>1563</v>
      </c>
      <c r="H39">
        <v>234</v>
      </c>
      <c r="I39" t="s">
        <v>17</v>
      </c>
    </row>
    <row r="40" spans="1:9" x14ac:dyDescent="0.25">
      <c r="A40">
        <v>13</v>
      </c>
      <c r="B40" s="3">
        <v>45244</v>
      </c>
      <c r="C40" s="1">
        <v>3293</v>
      </c>
      <c r="D40" t="s">
        <v>11</v>
      </c>
      <c r="E40" s="2">
        <v>1</v>
      </c>
      <c r="F40" s="2">
        <v>0.5</v>
      </c>
      <c r="G40" s="2">
        <f>Table2[[#This Row],[Order Total]]-(Table2[[#This Row],[Quantity Sold]] * Table2[[#This Row],[Cost Per Cookie]])</f>
        <v>3196.5</v>
      </c>
      <c r="H40">
        <v>193</v>
      </c>
      <c r="I40" t="s">
        <v>19</v>
      </c>
    </row>
    <row r="41" spans="1:9" x14ac:dyDescent="0.25">
      <c r="A41">
        <v>13</v>
      </c>
      <c r="B41" s="3">
        <v>45245</v>
      </c>
      <c r="C41" s="1">
        <v>3293</v>
      </c>
      <c r="D41" t="s">
        <v>14</v>
      </c>
      <c r="E41" s="2">
        <v>4</v>
      </c>
      <c r="F41" s="2">
        <v>1.5</v>
      </c>
      <c r="G41" s="2">
        <f>Table2[[#This Row],[Order Total]]-(Table2[[#This Row],[Quantity Sold]] * Table2[[#This Row],[Cost Per Cookie]])</f>
        <v>2955.5</v>
      </c>
      <c r="H41">
        <v>225</v>
      </c>
      <c r="I41" t="s">
        <v>19</v>
      </c>
    </row>
    <row r="42" spans="1:9" x14ac:dyDescent="0.25">
      <c r="A42">
        <v>13</v>
      </c>
      <c r="B42" s="3">
        <v>45246</v>
      </c>
      <c r="C42" s="1">
        <v>3293</v>
      </c>
      <c r="D42" t="s">
        <v>9</v>
      </c>
      <c r="E42" s="2">
        <v>5</v>
      </c>
      <c r="F42" s="2">
        <v>2</v>
      </c>
      <c r="G42" s="2">
        <f>Table2[[#This Row],[Order Total]]-(Table2[[#This Row],[Quantity Sold]] * Table2[[#This Row],[Cost Per Cookie]])</f>
        <v>2891</v>
      </c>
      <c r="H42">
        <v>201</v>
      </c>
      <c r="I42" t="s">
        <v>19</v>
      </c>
    </row>
    <row r="43" spans="1:9" x14ac:dyDescent="0.25">
      <c r="A43">
        <v>13</v>
      </c>
      <c r="B43" s="3">
        <v>45247</v>
      </c>
      <c r="C43" s="1">
        <v>3293</v>
      </c>
      <c r="D43" t="s">
        <v>11</v>
      </c>
      <c r="E43" s="2">
        <v>1</v>
      </c>
      <c r="F43" s="2">
        <v>0.5</v>
      </c>
      <c r="G43" s="2">
        <f>Table2[[#This Row],[Order Total]]-(Table2[[#This Row],[Quantity Sold]] * Table2[[#This Row],[Cost Per Cookie]])</f>
        <v>3196.5</v>
      </c>
      <c r="H43">
        <v>193</v>
      </c>
      <c r="I43" t="s">
        <v>19</v>
      </c>
    </row>
    <row r="44" spans="1:9" x14ac:dyDescent="0.25">
      <c r="A44">
        <v>13</v>
      </c>
      <c r="B44" s="3">
        <v>45248</v>
      </c>
      <c r="C44" s="1">
        <v>3293</v>
      </c>
      <c r="D44" t="s">
        <v>13</v>
      </c>
      <c r="E44" s="2">
        <v>5</v>
      </c>
      <c r="F44" s="2">
        <v>2.2000000000000002</v>
      </c>
      <c r="G44" s="2">
        <f>Table2[[#This Row],[Order Total]]-(Table2[[#This Row],[Quantity Sold]] * Table2[[#This Row],[Cost Per Cookie]])</f>
        <v>2767.2</v>
      </c>
      <c r="H44">
        <v>239</v>
      </c>
      <c r="I44" t="s">
        <v>19</v>
      </c>
    </row>
    <row r="45" spans="1:9" x14ac:dyDescent="0.25">
      <c r="A45">
        <v>14</v>
      </c>
      <c r="B45" s="3">
        <v>45249</v>
      </c>
      <c r="C45" s="1">
        <v>773</v>
      </c>
      <c r="D45" t="s">
        <v>13</v>
      </c>
      <c r="E45" s="2">
        <v>5</v>
      </c>
      <c r="F45" s="2">
        <v>2.2000000000000002</v>
      </c>
      <c r="G45" s="2">
        <f>Table2[[#This Row],[Order Total]]-(Table2[[#This Row],[Quantity Sold]] * Table2[[#This Row],[Cost Per Cookie]])</f>
        <v>601.4</v>
      </c>
      <c r="H45">
        <v>78</v>
      </c>
      <c r="I45" t="s">
        <v>17</v>
      </c>
    </row>
    <row r="46" spans="1:9" x14ac:dyDescent="0.25">
      <c r="A46">
        <v>14</v>
      </c>
      <c r="B46" s="3">
        <v>45250</v>
      </c>
      <c r="C46" s="1">
        <v>773</v>
      </c>
      <c r="D46" t="s">
        <v>15</v>
      </c>
      <c r="E46" s="2">
        <v>6</v>
      </c>
      <c r="F46" s="2">
        <v>2.75</v>
      </c>
      <c r="G46" s="2">
        <f>Table2[[#This Row],[Order Total]]-(Table2[[#This Row],[Quantity Sold]] * Table2[[#This Row],[Cost Per Cookie]])</f>
        <v>701.5</v>
      </c>
      <c r="H46">
        <v>26</v>
      </c>
      <c r="I46" t="s">
        <v>17</v>
      </c>
    </row>
    <row r="47" spans="1:9" x14ac:dyDescent="0.25">
      <c r="A47">
        <v>14</v>
      </c>
      <c r="B47" s="3">
        <v>45251</v>
      </c>
      <c r="C47" s="1">
        <v>773</v>
      </c>
      <c r="D47" t="s">
        <v>11</v>
      </c>
      <c r="E47" s="2">
        <v>1</v>
      </c>
      <c r="F47" s="2">
        <v>0.5</v>
      </c>
      <c r="G47" s="2">
        <f>Table2[[#This Row],[Order Total]]-(Table2[[#This Row],[Quantity Sold]] * Table2[[#This Row],[Cost Per Cookie]])</f>
        <v>659.5</v>
      </c>
      <c r="H47">
        <v>227</v>
      </c>
      <c r="I47" t="s">
        <v>17</v>
      </c>
    </row>
    <row r="48" spans="1:9" x14ac:dyDescent="0.25">
      <c r="A48">
        <v>15</v>
      </c>
      <c r="B48" s="3">
        <v>45252</v>
      </c>
      <c r="C48" s="1">
        <v>1093</v>
      </c>
      <c r="D48" t="s">
        <v>12</v>
      </c>
      <c r="E48" s="2">
        <v>3</v>
      </c>
      <c r="F48" s="2">
        <v>1.25</v>
      </c>
      <c r="G48" s="2">
        <f>Table2[[#This Row],[Order Total]]-(Table2[[#This Row],[Quantity Sold]] * Table2[[#This Row],[Cost Per Cookie]])</f>
        <v>1033</v>
      </c>
      <c r="H48">
        <v>48</v>
      </c>
      <c r="I48" t="s">
        <v>19</v>
      </c>
    </row>
    <row r="49" spans="1:9" x14ac:dyDescent="0.25">
      <c r="A49">
        <v>15</v>
      </c>
      <c r="B49" s="3">
        <v>45253</v>
      </c>
      <c r="C49" s="1">
        <v>1093</v>
      </c>
      <c r="D49" t="s">
        <v>13</v>
      </c>
      <c r="E49" s="2">
        <v>5</v>
      </c>
      <c r="F49" s="2">
        <v>2.2000000000000002</v>
      </c>
      <c r="G49" s="2">
        <f>Table2[[#This Row],[Order Total]]-(Table2[[#This Row],[Quantity Sold]] * Table2[[#This Row],[Cost Per Cookie]])</f>
        <v>853.2</v>
      </c>
      <c r="H49">
        <v>109</v>
      </c>
      <c r="I49" t="s">
        <v>19</v>
      </c>
    </row>
    <row r="50" spans="1:9" x14ac:dyDescent="0.25">
      <c r="A50">
        <v>15</v>
      </c>
      <c r="B50" s="3">
        <v>45254</v>
      </c>
      <c r="C50" s="1">
        <v>1093</v>
      </c>
      <c r="D50" t="s">
        <v>11</v>
      </c>
      <c r="E50" s="2">
        <v>1</v>
      </c>
      <c r="F50" s="2">
        <v>0.5</v>
      </c>
      <c r="G50" s="2">
        <f>Table2[[#This Row],[Order Total]]-(Table2[[#This Row],[Quantity Sold]] * Table2[[#This Row],[Cost Per Cookie]])</f>
        <v>1043.5</v>
      </c>
      <c r="H50">
        <v>99</v>
      </c>
      <c r="I50" t="s">
        <v>19</v>
      </c>
    </row>
    <row r="51" spans="1:9" x14ac:dyDescent="0.25">
      <c r="A51">
        <v>15</v>
      </c>
      <c r="B51" s="3">
        <v>45255</v>
      </c>
      <c r="C51" s="1">
        <v>1093</v>
      </c>
      <c r="D51" t="s">
        <v>9</v>
      </c>
      <c r="E51" s="2">
        <v>5</v>
      </c>
      <c r="F51" s="2">
        <v>2</v>
      </c>
      <c r="G51" s="2">
        <f>Table2[[#This Row],[Order Total]]-(Table2[[#This Row],[Quantity Sold]] * Table2[[#This Row],[Cost Per Cookie]])</f>
        <v>971</v>
      </c>
      <c r="H51">
        <v>61</v>
      </c>
      <c r="I51" t="s">
        <v>19</v>
      </c>
    </row>
    <row r="52" spans="1:9" x14ac:dyDescent="0.25">
      <c r="A52">
        <v>16</v>
      </c>
      <c r="B52" s="3">
        <v>45256</v>
      </c>
      <c r="C52" s="1">
        <v>998</v>
      </c>
      <c r="D52" t="s">
        <v>15</v>
      </c>
      <c r="E52" s="2">
        <v>6</v>
      </c>
      <c r="F52" s="2">
        <v>2.75</v>
      </c>
      <c r="G52" s="2">
        <f>Table2[[#This Row],[Order Total]]-(Table2[[#This Row],[Quantity Sold]] * Table2[[#This Row],[Cost Per Cookie]])</f>
        <v>643.25</v>
      </c>
      <c r="H52">
        <v>129</v>
      </c>
      <c r="I52" t="s">
        <v>16</v>
      </c>
    </row>
    <row r="53" spans="1:9" x14ac:dyDescent="0.25">
      <c r="A53">
        <v>16</v>
      </c>
      <c r="B53" s="3">
        <v>45257</v>
      </c>
      <c r="C53" s="1">
        <v>998</v>
      </c>
      <c r="D53" t="s">
        <v>14</v>
      </c>
      <c r="E53" s="2">
        <v>4</v>
      </c>
      <c r="F53" s="2">
        <v>1.5</v>
      </c>
      <c r="G53" s="2">
        <f>Table2[[#This Row],[Order Total]]-(Table2[[#This Row],[Quantity Sold]] * Table2[[#This Row],[Cost Per Cookie]])</f>
        <v>914</v>
      </c>
      <c r="H53">
        <v>56</v>
      </c>
      <c r="I53" t="s">
        <v>16</v>
      </c>
    </row>
    <row r="54" spans="1:9" x14ac:dyDescent="0.25">
      <c r="A54">
        <v>17</v>
      </c>
      <c r="B54" s="3">
        <v>45258</v>
      </c>
      <c r="C54" s="1">
        <v>912</v>
      </c>
      <c r="D54" t="s">
        <v>12</v>
      </c>
      <c r="E54" s="2">
        <v>3</v>
      </c>
      <c r="F54" s="2">
        <v>1.25</v>
      </c>
      <c r="G54" s="2">
        <f>Table2[[#This Row],[Order Total]]-(Table2[[#This Row],[Quantity Sold]] * Table2[[#This Row],[Cost Per Cookie]])</f>
        <v>663.25</v>
      </c>
      <c r="H54">
        <v>199</v>
      </c>
      <c r="I54" t="s">
        <v>19</v>
      </c>
    </row>
    <row r="55" spans="1:9" x14ac:dyDescent="0.25">
      <c r="A55">
        <v>17</v>
      </c>
      <c r="B55" s="3">
        <v>45259</v>
      </c>
      <c r="C55" s="1">
        <v>912</v>
      </c>
      <c r="D55" t="s">
        <v>13</v>
      </c>
      <c r="E55" s="2">
        <v>5</v>
      </c>
      <c r="F55" s="2">
        <v>2.2000000000000002</v>
      </c>
      <c r="G55" s="2">
        <f>Table2[[#This Row],[Order Total]]-(Table2[[#This Row],[Quantity Sold]] * Table2[[#This Row],[Cost Per Cookie]])</f>
        <v>773.4</v>
      </c>
      <c r="H55">
        <v>63</v>
      </c>
      <c r="I55" t="s">
        <v>19</v>
      </c>
    </row>
    <row r="56" spans="1:9" x14ac:dyDescent="0.25">
      <c r="A56">
        <v>18</v>
      </c>
      <c r="B56" s="3">
        <v>45260</v>
      </c>
      <c r="C56" s="1">
        <v>915</v>
      </c>
      <c r="D56" t="s">
        <v>13</v>
      </c>
      <c r="E56" s="2">
        <v>5</v>
      </c>
      <c r="F56" s="2">
        <v>2.2000000000000002</v>
      </c>
      <c r="G56" s="2">
        <f>Table2[[#This Row],[Order Total]]-(Table2[[#This Row],[Quantity Sold]] * Table2[[#This Row],[Cost Per Cookie]])</f>
        <v>512.4</v>
      </c>
      <c r="H56">
        <v>183</v>
      </c>
      <c r="I56" t="s">
        <v>18</v>
      </c>
    </row>
    <row r="57" spans="1:9" x14ac:dyDescent="0.25">
      <c r="A57">
        <v>19</v>
      </c>
      <c r="B57" s="3">
        <v>45261</v>
      </c>
      <c r="C57" s="1">
        <v>1410</v>
      </c>
      <c r="D57" t="s">
        <v>15</v>
      </c>
      <c r="E57" s="2">
        <v>6</v>
      </c>
      <c r="F57" s="2">
        <v>2.75</v>
      </c>
      <c r="G57" s="2">
        <f>Table2[[#This Row],[Order Total]]-(Table2[[#This Row],[Quantity Sold]] * Table2[[#This Row],[Cost Per Cookie]])</f>
        <v>763.75</v>
      </c>
      <c r="H57">
        <v>235</v>
      </c>
      <c r="I57" t="s">
        <v>16</v>
      </c>
    </row>
    <row r="58" spans="1:9" x14ac:dyDescent="0.25">
      <c r="A58">
        <v>20</v>
      </c>
      <c r="B58" s="3">
        <v>45262</v>
      </c>
      <c r="C58" s="1">
        <v>1955</v>
      </c>
      <c r="D58" t="s">
        <v>13</v>
      </c>
      <c r="E58" s="2">
        <v>5</v>
      </c>
      <c r="F58" s="2">
        <v>2.2000000000000002</v>
      </c>
      <c r="G58" s="2">
        <f>Table2[[#This Row],[Order Total]]-(Table2[[#This Row],[Quantity Sold]] * Table2[[#This Row],[Cost Per Cookie]])</f>
        <v>1631.6</v>
      </c>
      <c r="H58">
        <v>147</v>
      </c>
      <c r="I58" t="s">
        <v>16</v>
      </c>
    </row>
    <row r="59" spans="1:9" x14ac:dyDescent="0.25">
      <c r="A59">
        <v>20</v>
      </c>
      <c r="B59" s="3">
        <v>45263</v>
      </c>
      <c r="C59" s="1">
        <v>1955</v>
      </c>
      <c r="D59" t="s">
        <v>9</v>
      </c>
      <c r="E59" s="2">
        <v>5</v>
      </c>
      <c r="F59" s="2">
        <v>2</v>
      </c>
      <c r="G59" s="2">
        <f>Table2[[#This Row],[Order Total]]-(Table2[[#This Row],[Quantity Sold]] * Table2[[#This Row],[Cost Per Cookie]])</f>
        <v>1467</v>
      </c>
      <c r="H59">
        <v>244</v>
      </c>
      <c r="I59" t="s">
        <v>16</v>
      </c>
    </row>
    <row r="60" spans="1:9" x14ac:dyDescent="0.25">
      <c r="A60">
        <v>21</v>
      </c>
      <c r="B60" s="3">
        <v>45264</v>
      </c>
      <c r="C60" s="1">
        <v>74</v>
      </c>
      <c r="D60" t="s">
        <v>11</v>
      </c>
      <c r="E60" s="2">
        <v>1</v>
      </c>
      <c r="F60" s="2">
        <v>0.5</v>
      </c>
      <c r="G60" s="2">
        <f>Table2[[#This Row],[Order Total]]-(Table2[[#This Row],[Quantity Sold]] * Table2[[#This Row],[Cost Per Cookie]])</f>
        <v>37</v>
      </c>
      <c r="H60">
        <v>74</v>
      </c>
      <c r="I60" t="s">
        <v>10</v>
      </c>
    </row>
    <row r="61" spans="1:9" x14ac:dyDescent="0.25">
      <c r="A61">
        <v>22</v>
      </c>
      <c r="B61" s="3">
        <v>45265</v>
      </c>
      <c r="C61" s="1">
        <v>1744</v>
      </c>
      <c r="D61" t="s">
        <v>11</v>
      </c>
      <c r="E61" s="2">
        <v>1</v>
      </c>
      <c r="F61" s="2">
        <v>0.5</v>
      </c>
      <c r="G61" s="2">
        <f>Table2[[#This Row],[Order Total]]-(Table2[[#This Row],[Quantity Sold]] * Table2[[#This Row],[Cost Per Cookie]])</f>
        <v>1673.5</v>
      </c>
      <c r="H61">
        <v>141</v>
      </c>
      <c r="I61" t="s">
        <v>18</v>
      </c>
    </row>
    <row r="62" spans="1:9" x14ac:dyDescent="0.25">
      <c r="A62">
        <v>22</v>
      </c>
      <c r="B62" s="3">
        <v>45266</v>
      </c>
      <c r="C62" s="1">
        <v>1744</v>
      </c>
      <c r="D62" t="s">
        <v>12</v>
      </c>
      <c r="E62" s="2">
        <v>3</v>
      </c>
      <c r="F62" s="2">
        <v>1.25</v>
      </c>
      <c r="G62" s="2">
        <f>Table2[[#This Row],[Order Total]]-(Table2[[#This Row],[Quantity Sold]] * Table2[[#This Row],[Cost Per Cookie]])</f>
        <v>1442.75</v>
      </c>
      <c r="H62">
        <v>241</v>
      </c>
      <c r="I62" t="s">
        <v>18</v>
      </c>
    </row>
    <row r="63" spans="1:9" x14ac:dyDescent="0.25">
      <c r="A63">
        <v>22</v>
      </c>
      <c r="B63" s="3">
        <v>45267</v>
      </c>
      <c r="C63" s="1">
        <v>1744</v>
      </c>
      <c r="D63" t="s">
        <v>13</v>
      </c>
      <c r="E63" s="2">
        <v>5</v>
      </c>
      <c r="F63" s="2">
        <v>2.2000000000000002</v>
      </c>
      <c r="G63" s="2">
        <f>Table2[[#This Row],[Order Total]]-(Table2[[#This Row],[Quantity Sold]] * Table2[[#This Row],[Cost Per Cookie]])</f>
        <v>1356.8</v>
      </c>
      <c r="H63">
        <v>176</v>
      </c>
      <c r="I63" t="s">
        <v>18</v>
      </c>
    </row>
    <row r="64" spans="1:9" x14ac:dyDescent="0.25">
      <c r="A64">
        <v>23</v>
      </c>
      <c r="B64" s="3">
        <v>45268</v>
      </c>
      <c r="C64" s="1">
        <v>1776</v>
      </c>
      <c r="D64" t="s">
        <v>9</v>
      </c>
      <c r="E64" s="2">
        <v>5</v>
      </c>
      <c r="F64" s="2">
        <v>2</v>
      </c>
      <c r="G64" s="2">
        <f>Table2[[#This Row],[Order Total]]-(Table2[[#This Row],[Quantity Sold]] * Table2[[#This Row],[Cost Per Cookie]])</f>
        <v>1512</v>
      </c>
      <c r="H64">
        <v>132</v>
      </c>
      <c r="I64" t="s">
        <v>16</v>
      </c>
    </row>
    <row r="65" spans="1:9" x14ac:dyDescent="0.25">
      <c r="A65">
        <v>23</v>
      </c>
      <c r="B65" s="3">
        <v>45269</v>
      </c>
      <c r="C65" s="1">
        <v>1776</v>
      </c>
      <c r="D65" t="s">
        <v>14</v>
      </c>
      <c r="E65" s="2">
        <v>4</v>
      </c>
      <c r="F65" s="2">
        <v>1.5</v>
      </c>
      <c r="G65" s="2">
        <f>Table2[[#This Row],[Order Total]]-(Table2[[#This Row],[Quantity Sold]] * Table2[[#This Row],[Cost Per Cookie]])</f>
        <v>1735.5</v>
      </c>
      <c r="H65">
        <v>27</v>
      </c>
      <c r="I65" t="s">
        <v>16</v>
      </c>
    </row>
    <row r="66" spans="1:9" x14ac:dyDescent="0.25">
      <c r="A66">
        <v>23</v>
      </c>
      <c r="B66" s="3">
        <v>45270</v>
      </c>
      <c r="C66" s="1">
        <v>1776</v>
      </c>
      <c r="D66" t="s">
        <v>15</v>
      </c>
      <c r="E66" s="2">
        <v>6</v>
      </c>
      <c r="F66" s="2">
        <v>2.75</v>
      </c>
      <c r="G66" s="2">
        <f>Table2[[#This Row],[Order Total]]-(Table2[[#This Row],[Quantity Sold]] * Table2[[#This Row],[Cost Per Cookie]])</f>
        <v>1314</v>
      </c>
      <c r="H66">
        <v>168</v>
      </c>
      <c r="I66" t="s">
        <v>16</v>
      </c>
    </row>
    <row r="67" spans="1:9" x14ac:dyDescent="0.25">
      <c r="A67">
        <v>24</v>
      </c>
      <c r="B67" s="3">
        <v>45271</v>
      </c>
      <c r="C67" s="1">
        <v>1829</v>
      </c>
      <c r="D67" t="s">
        <v>12</v>
      </c>
      <c r="E67" s="2">
        <v>3</v>
      </c>
      <c r="F67" s="2">
        <v>1.25</v>
      </c>
      <c r="G67" s="2">
        <f>Table2[[#This Row],[Order Total]]-(Table2[[#This Row],[Quantity Sold]] * Table2[[#This Row],[Cost Per Cookie]])</f>
        <v>1676.5</v>
      </c>
      <c r="H67">
        <v>122</v>
      </c>
      <c r="I67" t="s">
        <v>19</v>
      </c>
    </row>
    <row r="68" spans="1:9" x14ac:dyDescent="0.25">
      <c r="A68">
        <v>24</v>
      </c>
      <c r="B68" s="3">
        <v>45272</v>
      </c>
      <c r="C68" s="1">
        <v>1829</v>
      </c>
      <c r="D68" t="s">
        <v>15</v>
      </c>
      <c r="E68" s="2">
        <v>6</v>
      </c>
      <c r="F68" s="2">
        <v>2.75</v>
      </c>
      <c r="G68" s="2">
        <f>Table2[[#This Row],[Order Total]]-(Table2[[#This Row],[Quantity Sold]] * Table2[[#This Row],[Cost Per Cookie]])</f>
        <v>1240.5</v>
      </c>
      <c r="H68">
        <v>214</v>
      </c>
      <c r="I68" t="s">
        <v>19</v>
      </c>
    </row>
    <row r="69" spans="1:9" x14ac:dyDescent="0.25">
      <c r="A69">
        <v>24</v>
      </c>
      <c r="B69" s="3">
        <v>45273</v>
      </c>
      <c r="C69" s="1">
        <v>1829</v>
      </c>
      <c r="D69" t="s">
        <v>11</v>
      </c>
      <c r="E69" s="2">
        <v>1</v>
      </c>
      <c r="F69" s="2">
        <v>0.5</v>
      </c>
      <c r="G69" s="2">
        <f>Table2[[#This Row],[Order Total]]-(Table2[[#This Row],[Quantity Sold]] * Table2[[#This Row],[Cost Per Cookie]])</f>
        <v>1739.5</v>
      </c>
      <c r="H69">
        <v>179</v>
      </c>
      <c r="I69" t="s">
        <v>19</v>
      </c>
    </row>
    <row r="70" spans="1:9" x14ac:dyDescent="0.25">
      <c r="A70">
        <v>25</v>
      </c>
      <c r="B70" s="3">
        <v>45274</v>
      </c>
      <c r="C70" s="1">
        <v>1113</v>
      </c>
      <c r="D70" t="s">
        <v>11</v>
      </c>
      <c r="E70" s="2">
        <v>1</v>
      </c>
      <c r="F70" s="2">
        <v>0.5</v>
      </c>
      <c r="G70" s="2">
        <f>Table2[[#This Row],[Order Total]]-(Table2[[#This Row],[Quantity Sold]] * Table2[[#This Row],[Cost Per Cookie]])</f>
        <v>993.5</v>
      </c>
      <c r="H70">
        <v>239</v>
      </c>
      <c r="I70" t="s">
        <v>18</v>
      </c>
    </row>
    <row r="71" spans="1:9" x14ac:dyDescent="0.25">
      <c r="A71">
        <v>25</v>
      </c>
      <c r="B71" s="3">
        <v>45275</v>
      </c>
      <c r="C71" s="1">
        <v>1113</v>
      </c>
      <c r="D71" t="s">
        <v>13</v>
      </c>
      <c r="E71" s="2">
        <v>5</v>
      </c>
      <c r="F71" s="2">
        <v>2.2000000000000002</v>
      </c>
      <c r="G71" s="2">
        <f>Table2[[#This Row],[Order Total]]-(Table2[[#This Row],[Quantity Sold]] * Table2[[#This Row],[Cost Per Cookie]])</f>
        <v>1020.6</v>
      </c>
      <c r="H71">
        <v>42</v>
      </c>
      <c r="I71" t="s">
        <v>18</v>
      </c>
    </row>
    <row r="72" spans="1:9" x14ac:dyDescent="0.25">
      <c r="A72">
        <v>25</v>
      </c>
      <c r="B72" s="3">
        <v>45276</v>
      </c>
      <c r="C72" s="1">
        <v>1113</v>
      </c>
      <c r="D72" t="s">
        <v>14</v>
      </c>
      <c r="E72" s="2">
        <v>4</v>
      </c>
      <c r="F72" s="2">
        <v>1.5</v>
      </c>
      <c r="G72" s="2">
        <f>Table2[[#This Row],[Order Total]]-(Table2[[#This Row],[Quantity Sold]] * Table2[[#This Row],[Cost Per Cookie]])</f>
        <v>864</v>
      </c>
      <c r="H72">
        <v>166</v>
      </c>
      <c r="I72" t="s">
        <v>18</v>
      </c>
    </row>
    <row r="73" spans="1:9" x14ac:dyDescent="0.25">
      <c r="A73">
        <v>26</v>
      </c>
      <c r="B73" s="3">
        <v>45277</v>
      </c>
      <c r="C73" s="1">
        <v>171</v>
      </c>
      <c r="D73" t="s">
        <v>11</v>
      </c>
      <c r="E73" s="2">
        <v>1</v>
      </c>
      <c r="F73" s="2">
        <v>0.5</v>
      </c>
      <c r="G73" s="2">
        <f>Table2[[#This Row],[Order Total]]-(Table2[[#This Row],[Quantity Sold]] * Table2[[#This Row],[Cost Per Cookie]])</f>
        <v>85.5</v>
      </c>
      <c r="H73">
        <v>171</v>
      </c>
      <c r="I73" t="s">
        <v>19</v>
      </c>
    </row>
    <row r="74" spans="1:9" x14ac:dyDescent="0.25">
      <c r="A74">
        <v>27</v>
      </c>
      <c r="B74" s="3">
        <v>45278</v>
      </c>
      <c r="C74" s="1">
        <v>1291</v>
      </c>
      <c r="D74" t="s">
        <v>9</v>
      </c>
      <c r="E74" s="2">
        <v>5</v>
      </c>
      <c r="F74" s="2">
        <v>2</v>
      </c>
      <c r="G74" s="2">
        <f>Table2[[#This Row],[Order Total]]-(Table2[[#This Row],[Quantity Sold]] * Table2[[#This Row],[Cost Per Cookie]])</f>
        <v>933</v>
      </c>
      <c r="H74">
        <v>179</v>
      </c>
      <c r="I74" t="s">
        <v>19</v>
      </c>
    </row>
    <row r="75" spans="1:9" x14ac:dyDescent="0.25">
      <c r="A75">
        <v>27</v>
      </c>
      <c r="B75" s="3">
        <v>45279</v>
      </c>
      <c r="C75" s="1">
        <v>1291</v>
      </c>
      <c r="D75" t="s">
        <v>15</v>
      </c>
      <c r="E75" s="2">
        <v>6</v>
      </c>
      <c r="F75" s="2">
        <v>2.75</v>
      </c>
      <c r="G75" s="2">
        <f>Table2[[#This Row],[Order Total]]-(Table2[[#This Row],[Quantity Sold]] * Table2[[#This Row],[Cost Per Cookie]])</f>
        <v>1109.5</v>
      </c>
      <c r="H75">
        <v>66</v>
      </c>
      <c r="I75" t="s">
        <v>19</v>
      </c>
    </row>
    <row r="76" spans="1:9" x14ac:dyDescent="0.25">
      <c r="A76">
        <v>28</v>
      </c>
      <c r="B76" s="3">
        <v>45280</v>
      </c>
      <c r="C76" s="1">
        <v>2060</v>
      </c>
      <c r="D76" t="s">
        <v>15</v>
      </c>
      <c r="E76" s="2">
        <v>6</v>
      </c>
      <c r="F76" s="2">
        <v>2.75</v>
      </c>
      <c r="G76" s="2">
        <f>Table2[[#This Row],[Order Total]]-(Table2[[#This Row],[Quantity Sold]] * Table2[[#This Row],[Cost Per Cookie]])</f>
        <v>1598</v>
      </c>
      <c r="H76">
        <v>168</v>
      </c>
      <c r="I76" t="s">
        <v>18</v>
      </c>
    </row>
    <row r="77" spans="1:9" x14ac:dyDescent="0.25">
      <c r="A77">
        <v>28</v>
      </c>
      <c r="B77" s="3">
        <v>45281</v>
      </c>
      <c r="C77" s="1">
        <v>2060</v>
      </c>
      <c r="D77" t="s">
        <v>14</v>
      </c>
      <c r="E77" s="2">
        <v>4</v>
      </c>
      <c r="F77" s="2">
        <v>1.5</v>
      </c>
      <c r="G77" s="2">
        <f>Table2[[#This Row],[Order Total]]-(Table2[[#This Row],[Quantity Sold]] * Table2[[#This Row],[Cost Per Cookie]])</f>
        <v>1859</v>
      </c>
      <c r="H77">
        <v>134</v>
      </c>
      <c r="I77" t="s">
        <v>18</v>
      </c>
    </row>
    <row r="78" spans="1:9" x14ac:dyDescent="0.25">
      <c r="A78">
        <v>28</v>
      </c>
      <c r="B78" s="3">
        <v>45282</v>
      </c>
      <c r="C78" s="1">
        <v>2060</v>
      </c>
      <c r="D78" t="s">
        <v>12</v>
      </c>
      <c r="E78" s="2">
        <v>3</v>
      </c>
      <c r="F78" s="2">
        <v>1.25</v>
      </c>
      <c r="G78" s="2">
        <f>Table2[[#This Row],[Order Total]]-(Table2[[#This Row],[Quantity Sold]] * Table2[[#This Row],[Cost Per Cookie]])</f>
        <v>1845</v>
      </c>
      <c r="H78">
        <v>172</v>
      </c>
      <c r="I78" t="s">
        <v>18</v>
      </c>
    </row>
    <row r="79" spans="1:9" x14ac:dyDescent="0.25">
      <c r="A79">
        <v>29</v>
      </c>
      <c r="B79" s="3">
        <v>45283</v>
      </c>
      <c r="C79" s="1">
        <v>1263</v>
      </c>
      <c r="D79" t="s">
        <v>14</v>
      </c>
      <c r="E79" s="2">
        <v>4</v>
      </c>
      <c r="F79" s="2">
        <v>1.5</v>
      </c>
      <c r="G79" s="2">
        <f>Table2[[#This Row],[Order Total]]-(Table2[[#This Row],[Quantity Sold]] * Table2[[#This Row],[Cost Per Cookie]])</f>
        <v>1143</v>
      </c>
      <c r="H79">
        <v>80</v>
      </c>
      <c r="I79" t="s">
        <v>10</v>
      </c>
    </row>
    <row r="80" spans="1:9" x14ac:dyDescent="0.25">
      <c r="A80">
        <v>29</v>
      </c>
      <c r="B80" s="3">
        <v>45284</v>
      </c>
      <c r="C80" s="1">
        <v>1263</v>
      </c>
      <c r="D80" t="s">
        <v>12</v>
      </c>
      <c r="E80" s="2">
        <v>3</v>
      </c>
      <c r="F80" s="2">
        <v>1.25</v>
      </c>
      <c r="G80" s="2">
        <f>Table2[[#This Row],[Order Total]]-(Table2[[#This Row],[Quantity Sold]] * Table2[[#This Row],[Cost Per Cookie]])</f>
        <v>1145.5</v>
      </c>
      <c r="H80">
        <v>94</v>
      </c>
      <c r="I80" t="s">
        <v>10</v>
      </c>
    </row>
    <row r="81" spans="1:9" x14ac:dyDescent="0.25">
      <c r="A81">
        <v>29</v>
      </c>
      <c r="B81" s="3">
        <v>45285</v>
      </c>
      <c r="C81" s="1">
        <v>1263</v>
      </c>
      <c r="D81" t="s">
        <v>13</v>
      </c>
      <c r="E81" s="2">
        <v>5</v>
      </c>
      <c r="F81" s="2">
        <v>2.2000000000000002</v>
      </c>
      <c r="G81" s="2">
        <f>Table2[[#This Row],[Order Total]]-(Table2[[#This Row],[Quantity Sold]] * Table2[[#This Row],[Cost Per Cookie]])</f>
        <v>1051.8</v>
      </c>
      <c r="H81">
        <v>96</v>
      </c>
      <c r="I81" t="s">
        <v>10</v>
      </c>
    </row>
    <row r="82" spans="1:9" x14ac:dyDescent="0.25">
      <c r="A82">
        <v>29</v>
      </c>
      <c r="B82" s="3">
        <v>45286</v>
      </c>
      <c r="C82" s="1">
        <v>1263</v>
      </c>
      <c r="D82" t="s">
        <v>15</v>
      </c>
      <c r="E82" s="2">
        <v>6</v>
      </c>
      <c r="F82" s="2">
        <v>2.75</v>
      </c>
      <c r="G82" s="2">
        <f>Table2[[#This Row],[Order Total]]-(Table2[[#This Row],[Quantity Sold]] * Table2[[#This Row],[Cost Per Cookie]])</f>
        <v>1216.25</v>
      </c>
      <c r="H82">
        <v>17</v>
      </c>
      <c r="I82" t="s">
        <v>10</v>
      </c>
    </row>
    <row r="83" spans="1:9" x14ac:dyDescent="0.25">
      <c r="A83">
        <v>29</v>
      </c>
      <c r="B83" s="3">
        <v>45287</v>
      </c>
      <c r="C83" s="1">
        <v>1263</v>
      </c>
      <c r="D83" t="s">
        <v>11</v>
      </c>
      <c r="E83" s="2">
        <v>1</v>
      </c>
      <c r="F83" s="2">
        <v>0.5</v>
      </c>
      <c r="G83" s="2">
        <f>Table2[[#This Row],[Order Total]]-(Table2[[#This Row],[Quantity Sold]] * Table2[[#This Row],[Cost Per Cookie]])</f>
        <v>1223.5</v>
      </c>
      <c r="H83">
        <v>79</v>
      </c>
      <c r="I83" t="s">
        <v>10</v>
      </c>
    </row>
    <row r="84" spans="1:9" x14ac:dyDescent="0.25">
      <c r="A84">
        <v>30</v>
      </c>
      <c r="B84" s="3">
        <v>45288</v>
      </c>
      <c r="C84" s="1">
        <v>2117</v>
      </c>
      <c r="D84" t="s">
        <v>12</v>
      </c>
      <c r="E84" s="2">
        <v>3</v>
      </c>
      <c r="F84" s="2">
        <v>1.25</v>
      </c>
      <c r="G84" s="2">
        <f>Table2[[#This Row],[Order Total]]-(Table2[[#This Row],[Quantity Sold]] * Table2[[#This Row],[Cost Per Cookie]])</f>
        <v>1927</v>
      </c>
      <c r="H84">
        <v>152</v>
      </c>
      <c r="I84" t="s">
        <v>17</v>
      </c>
    </row>
    <row r="85" spans="1:9" x14ac:dyDescent="0.25">
      <c r="A85">
        <v>30</v>
      </c>
      <c r="B85" s="3">
        <v>45289</v>
      </c>
      <c r="C85" s="1">
        <v>2117</v>
      </c>
      <c r="D85" t="s">
        <v>9</v>
      </c>
      <c r="E85" s="2">
        <v>5</v>
      </c>
      <c r="F85" s="2">
        <v>2</v>
      </c>
      <c r="G85" s="2">
        <f>Table2[[#This Row],[Order Total]]-(Table2[[#This Row],[Quantity Sold]] * Table2[[#This Row],[Cost Per Cookie]])</f>
        <v>1779</v>
      </c>
      <c r="H85">
        <v>169</v>
      </c>
      <c r="I85" t="s">
        <v>17</v>
      </c>
    </row>
    <row r="86" spans="1:9" x14ac:dyDescent="0.25">
      <c r="A86">
        <v>30</v>
      </c>
      <c r="B86" s="3">
        <v>45290</v>
      </c>
      <c r="C86" s="1">
        <v>2117</v>
      </c>
      <c r="D86" t="s">
        <v>14</v>
      </c>
      <c r="E86" s="2">
        <v>4</v>
      </c>
      <c r="F86" s="2">
        <v>1.5</v>
      </c>
      <c r="G86" s="2">
        <f>Table2[[#This Row],[Order Total]]-(Table2[[#This Row],[Quantity Sold]] * Table2[[#This Row],[Cost Per Cookie]])</f>
        <v>1811</v>
      </c>
      <c r="H86">
        <v>204</v>
      </c>
      <c r="I86" t="s">
        <v>17</v>
      </c>
    </row>
    <row r="87" spans="1:9" x14ac:dyDescent="0.25">
      <c r="A87">
        <v>31</v>
      </c>
      <c r="B87" s="3">
        <v>45291</v>
      </c>
      <c r="C87" s="1">
        <v>1900</v>
      </c>
      <c r="D87" t="s">
        <v>9</v>
      </c>
      <c r="E87" s="2">
        <v>5</v>
      </c>
      <c r="F87" s="2">
        <v>2</v>
      </c>
      <c r="G87" s="2">
        <f>Table2[[#This Row],[Order Total]]-(Table2[[#This Row],[Quantity Sold]] * Table2[[#This Row],[Cost Per Cookie]])</f>
        <v>1598</v>
      </c>
      <c r="H87">
        <v>151</v>
      </c>
      <c r="I87" t="s">
        <v>16</v>
      </c>
    </row>
    <row r="88" spans="1:9" x14ac:dyDescent="0.25">
      <c r="A88">
        <v>31</v>
      </c>
      <c r="B88" s="3">
        <v>45292</v>
      </c>
      <c r="C88" s="1">
        <v>1900</v>
      </c>
      <c r="D88" t="s">
        <v>13</v>
      </c>
      <c r="E88" s="2">
        <v>5</v>
      </c>
      <c r="F88" s="2">
        <v>2.2000000000000002</v>
      </c>
      <c r="G88" s="2">
        <f>Table2[[#This Row],[Order Total]]-(Table2[[#This Row],[Quantity Sold]] * Table2[[#This Row],[Cost Per Cookie]])</f>
        <v>1396.1999999999998</v>
      </c>
      <c r="H88">
        <v>229</v>
      </c>
      <c r="I88" t="s">
        <v>16</v>
      </c>
    </row>
    <row r="89" spans="1:9" x14ac:dyDescent="0.25">
      <c r="A89">
        <v>32</v>
      </c>
      <c r="B89" s="3">
        <v>45293</v>
      </c>
      <c r="C89" s="1">
        <v>2847</v>
      </c>
      <c r="D89" t="s">
        <v>13</v>
      </c>
      <c r="E89" s="2">
        <v>5</v>
      </c>
      <c r="F89" s="2">
        <v>2.2000000000000002</v>
      </c>
      <c r="G89" s="2">
        <f>Table2[[#This Row],[Order Total]]-(Table2[[#This Row],[Quantity Sold]] * Table2[[#This Row],[Cost Per Cookie]])</f>
        <v>2565.4</v>
      </c>
      <c r="H89">
        <v>128</v>
      </c>
      <c r="I89" t="s">
        <v>10</v>
      </c>
    </row>
    <row r="90" spans="1:9" x14ac:dyDescent="0.25">
      <c r="A90">
        <v>32</v>
      </c>
      <c r="B90" s="3">
        <v>45294</v>
      </c>
      <c r="C90" s="1">
        <v>2847</v>
      </c>
      <c r="D90" t="s">
        <v>9</v>
      </c>
      <c r="E90" s="2">
        <v>5</v>
      </c>
      <c r="F90" s="2">
        <v>2</v>
      </c>
      <c r="G90" s="2">
        <f>Table2[[#This Row],[Order Total]]-(Table2[[#This Row],[Quantity Sold]] * Table2[[#This Row],[Cost Per Cookie]])</f>
        <v>2661</v>
      </c>
      <c r="H90">
        <v>93</v>
      </c>
      <c r="I90" t="s">
        <v>10</v>
      </c>
    </row>
    <row r="91" spans="1:9" x14ac:dyDescent="0.25">
      <c r="A91">
        <v>32</v>
      </c>
      <c r="B91" s="3">
        <v>45295</v>
      </c>
      <c r="C91" s="1">
        <v>2847</v>
      </c>
      <c r="D91" t="s">
        <v>14</v>
      </c>
      <c r="E91" s="2">
        <v>4</v>
      </c>
      <c r="F91" s="2">
        <v>1.5</v>
      </c>
      <c r="G91" s="2">
        <f>Table2[[#This Row],[Order Total]]-(Table2[[#This Row],[Quantity Sold]] * Table2[[#This Row],[Cost Per Cookie]])</f>
        <v>2664</v>
      </c>
      <c r="H91">
        <v>122</v>
      </c>
      <c r="I91" t="s">
        <v>10</v>
      </c>
    </row>
    <row r="92" spans="1:9" x14ac:dyDescent="0.25">
      <c r="A92">
        <v>32</v>
      </c>
      <c r="B92" s="3">
        <v>45296</v>
      </c>
      <c r="C92" s="1">
        <v>2847</v>
      </c>
      <c r="D92" t="s">
        <v>15</v>
      </c>
      <c r="E92" s="2">
        <v>6</v>
      </c>
      <c r="F92" s="2">
        <v>2.75</v>
      </c>
      <c r="G92" s="2">
        <f>Table2[[#This Row],[Order Total]]-(Table2[[#This Row],[Quantity Sold]] * Table2[[#This Row],[Cost Per Cookie]])</f>
        <v>2272.25</v>
      </c>
      <c r="H92">
        <v>209</v>
      </c>
      <c r="I92" t="s">
        <v>10</v>
      </c>
    </row>
    <row r="93" spans="1:9" x14ac:dyDescent="0.25">
      <c r="A93">
        <v>33</v>
      </c>
      <c r="B93" s="3">
        <v>45297</v>
      </c>
      <c r="C93" s="1">
        <v>2159</v>
      </c>
      <c r="D93" t="s">
        <v>12</v>
      </c>
      <c r="E93" s="2">
        <v>3</v>
      </c>
      <c r="F93" s="2">
        <v>1.25</v>
      </c>
      <c r="G93" s="2">
        <f>Table2[[#This Row],[Order Total]]-(Table2[[#This Row],[Quantity Sold]] * Table2[[#This Row],[Cost Per Cookie]])</f>
        <v>1906.5</v>
      </c>
      <c r="H93">
        <v>202</v>
      </c>
      <c r="I93" t="s">
        <v>19</v>
      </c>
    </row>
    <row r="94" spans="1:9" x14ac:dyDescent="0.25">
      <c r="A94">
        <v>33</v>
      </c>
      <c r="B94" s="3">
        <v>45298</v>
      </c>
      <c r="C94" s="1">
        <v>2159</v>
      </c>
      <c r="D94" t="s">
        <v>13</v>
      </c>
      <c r="E94" s="2">
        <v>5</v>
      </c>
      <c r="F94" s="2">
        <v>2.2000000000000002</v>
      </c>
      <c r="G94" s="2">
        <f>Table2[[#This Row],[Order Total]]-(Table2[[#This Row],[Quantity Sold]] * Table2[[#This Row],[Cost Per Cookie]])</f>
        <v>1932.4</v>
      </c>
      <c r="H94">
        <v>103</v>
      </c>
      <c r="I94" t="s">
        <v>19</v>
      </c>
    </row>
    <row r="95" spans="1:9" x14ac:dyDescent="0.25">
      <c r="A95">
        <v>33</v>
      </c>
      <c r="B95" s="3">
        <v>45299</v>
      </c>
      <c r="C95" s="1">
        <v>2159</v>
      </c>
      <c r="D95" t="s">
        <v>15</v>
      </c>
      <c r="E95" s="2">
        <v>6</v>
      </c>
      <c r="F95" s="2">
        <v>2.75</v>
      </c>
      <c r="G95" s="2">
        <f>Table2[[#This Row],[Order Total]]-(Table2[[#This Row],[Quantity Sold]] * Table2[[#This Row],[Cost Per Cookie]])</f>
        <v>1683.25</v>
      </c>
      <c r="H95">
        <v>173</v>
      </c>
      <c r="I95" t="s">
        <v>19</v>
      </c>
    </row>
    <row r="96" spans="1:9" x14ac:dyDescent="0.25">
      <c r="A96">
        <v>34</v>
      </c>
      <c r="B96" s="3">
        <v>45300</v>
      </c>
      <c r="C96" s="1">
        <v>1196</v>
      </c>
      <c r="D96" t="s">
        <v>11</v>
      </c>
      <c r="E96" s="2">
        <v>1</v>
      </c>
      <c r="F96" s="2">
        <v>0.5</v>
      </c>
      <c r="G96" s="2">
        <f>Table2[[#This Row],[Order Total]]-(Table2[[#This Row],[Quantity Sold]] * Table2[[#This Row],[Cost Per Cookie]])</f>
        <v>1098</v>
      </c>
      <c r="H96">
        <v>196</v>
      </c>
      <c r="I96" t="s">
        <v>16</v>
      </c>
    </row>
    <row r="97" spans="1:9" x14ac:dyDescent="0.25">
      <c r="A97">
        <v>34</v>
      </c>
      <c r="B97" s="3">
        <v>45301</v>
      </c>
      <c r="C97" s="1">
        <v>1196</v>
      </c>
      <c r="D97" t="s">
        <v>9</v>
      </c>
      <c r="E97" s="2">
        <v>5</v>
      </c>
      <c r="F97" s="2">
        <v>2</v>
      </c>
      <c r="G97" s="2">
        <f>Table2[[#This Row],[Order Total]]-(Table2[[#This Row],[Quantity Sold]] * Table2[[#This Row],[Cost Per Cookie]])</f>
        <v>796</v>
      </c>
      <c r="H97">
        <v>200</v>
      </c>
      <c r="I97" t="s">
        <v>16</v>
      </c>
    </row>
    <row r="98" spans="1:9" x14ac:dyDescent="0.25">
      <c r="A98">
        <v>35</v>
      </c>
      <c r="B98" s="3">
        <v>45302</v>
      </c>
      <c r="C98" s="1">
        <v>1165</v>
      </c>
      <c r="D98" t="s">
        <v>12</v>
      </c>
      <c r="E98" s="2">
        <v>3</v>
      </c>
      <c r="F98" s="2">
        <v>1.25</v>
      </c>
      <c r="G98" s="2">
        <f>Table2[[#This Row],[Order Total]]-(Table2[[#This Row],[Quantity Sold]] * Table2[[#This Row],[Cost Per Cookie]])</f>
        <v>1023.75</v>
      </c>
      <c r="H98">
        <v>113</v>
      </c>
      <c r="I98" t="s">
        <v>10</v>
      </c>
    </row>
    <row r="99" spans="1:9" x14ac:dyDescent="0.25">
      <c r="A99">
        <v>35</v>
      </c>
      <c r="B99" s="3">
        <v>45303</v>
      </c>
      <c r="C99" s="1">
        <v>1165</v>
      </c>
      <c r="D99" t="s">
        <v>13</v>
      </c>
      <c r="E99" s="2">
        <v>5</v>
      </c>
      <c r="F99" s="2">
        <v>2.2000000000000002</v>
      </c>
      <c r="G99" s="2">
        <f>Table2[[#This Row],[Order Total]]-(Table2[[#This Row],[Quantity Sold]] * Table2[[#This Row],[Cost Per Cookie]])</f>
        <v>1090.2</v>
      </c>
      <c r="H99">
        <v>34</v>
      </c>
      <c r="I99" t="s">
        <v>10</v>
      </c>
    </row>
    <row r="100" spans="1:9" x14ac:dyDescent="0.25">
      <c r="A100">
        <v>35</v>
      </c>
      <c r="B100" s="3">
        <v>45304</v>
      </c>
      <c r="C100" s="1">
        <v>1165</v>
      </c>
      <c r="D100" t="s">
        <v>14</v>
      </c>
      <c r="E100" s="2">
        <v>4</v>
      </c>
      <c r="F100" s="2">
        <v>1.5</v>
      </c>
      <c r="G100" s="2">
        <f>Table2[[#This Row],[Order Total]]-(Table2[[#This Row],[Quantity Sold]] * Table2[[#This Row],[Cost Per Cookie]])</f>
        <v>919</v>
      </c>
      <c r="H100">
        <v>164</v>
      </c>
      <c r="I100" t="s">
        <v>10</v>
      </c>
    </row>
    <row r="101" spans="1:9" x14ac:dyDescent="0.25">
      <c r="A101">
        <v>36</v>
      </c>
      <c r="B101" s="3">
        <v>45305</v>
      </c>
      <c r="C101" s="1">
        <v>1391</v>
      </c>
      <c r="D101" t="s">
        <v>9</v>
      </c>
      <c r="E101" s="2">
        <v>5</v>
      </c>
      <c r="F101" s="2">
        <v>2</v>
      </c>
      <c r="G101" s="2">
        <f>Table2[[#This Row],[Order Total]]-(Table2[[#This Row],[Quantity Sold]] * Table2[[#This Row],[Cost Per Cookie]])</f>
        <v>1159</v>
      </c>
      <c r="H101">
        <v>116</v>
      </c>
      <c r="I101" t="s">
        <v>18</v>
      </c>
    </row>
    <row r="102" spans="1:9" x14ac:dyDescent="0.25">
      <c r="A102">
        <v>36</v>
      </c>
      <c r="B102" s="3">
        <v>45306</v>
      </c>
      <c r="C102" s="1">
        <v>1391</v>
      </c>
      <c r="D102" t="s">
        <v>14</v>
      </c>
      <c r="E102" s="2">
        <v>4</v>
      </c>
      <c r="F102" s="2">
        <v>1.5</v>
      </c>
      <c r="G102" s="2">
        <f>Table2[[#This Row],[Order Total]]-(Table2[[#This Row],[Quantity Sold]] * Table2[[#This Row],[Cost Per Cookie]])</f>
        <v>1200.5</v>
      </c>
      <c r="H102">
        <v>127</v>
      </c>
      <c r="I102" t="s">
        <v>18</v>
      </c>
    </row>
    <row r="103" spans="1:9" x14ac:dyDescent="0.25">
      <c r="A103">
        <v>36</v>
      </c>
      <c r="B103" s="3">
        <v>45307</v>
      </c>
      <c r="C103" s="1">
        <v>1391</v>
      </c>
      <c r="D103" t="s">
        <v>12</v>
      </c>
      <c r="E103" s="2">
        <v>3</v>
      </c>
      <c r="F103" s="2">
        <v>1.25</v>
      </c>
      <c r="G103" s="2">
        <f>Table2[[#This Row],[Order Total]]-(Table2[[#This Row],[Quantity Sold]] * Table2[[#This Row],[Cost Per Cookie]])</f>
        <v>1264.75</v>
      </c>
      <c r="H103">
        <v>101</v>
      </c>
      <c r="I103" t="s">
        <v>18</v>
      </c>
    </row>
    <row r="104" spans="1:9" x14ac:dyDescent="0.25">
      <c r="A104">
        <v>37</v>
      </c>
      <c r="B104" s="3">
        <v>45308</v>
      </c>
      <c r="C104" s="1">
        <v>1415</v>
      </c>
      <c r="D104" t="s">
        <v>9</v>
      </c>
      <c r="E104" s="2">
        <v>5</v>
      </c>
      <c r="F104" s="2">
        <v>2</v>
      </c>
      <c r="G104" s="2">
        <f>Table2[[#This Row],[Order Total]]-(Table2[[#This Row],[Quantity Sold]] * Table2[[#This Row],[Cost Per Cookie]])</f>
        <v>1143</v>
      </c>
      <c r="H104">
        <v>136</v>
      </c>
      <c r="I104" t="s">
        <v>16</v>
      </c>
    </row>
    <row r="105" spans="1:9" x14ac:dyDescent="0.25">
      <c r="A105">
        <v>37</v>
      </c>
      <c r="B105" s="3">
        <v>45309</v>
      </c>
      <c r="C105" s="1">
        <v>1415</v>
      </c>
      <c r="D105" t="s">
        <v>12</v>
      </c>
      <c r="E105" s="2">
        <v>3</v>
      </c>
      <c r="F105" s="2">
        <v>1.25</v>
      </c>
      <c r="G105" s="2">
        <f>Table2[[#This Row],[Order Total]]-(Table2[[#This Row],[Quantity Sold]] * Table2[[#This Row],[Cost Per Cookie]])</f>
        <v>1108.75</v>
      </c>
      <c r="H105">
        <v>245</v>
      </c>
      <c r="I105" t="s">
        <v>16</v>
      </c>
    </row>
    <row r="106" spans="1:9" x14ac:dyDescent="0.25">
      <c r="A106">
        <v>38</v>
      </c>
      <c r="B106" s="3">
        <v>45310</v>
      </c>
      <c r="C106" s="1">
        <v>685</v>
      </c>
      <c r="D106" t="s">
        <v>9</v>
      </c>
      <c r="E106" s="2">
        <v>5</v>
      </c>
      <c r="F106" s="2">
        <v>2</v>
      </c>
      <c r="G106" s="2">
        <f>Table2[[#This Row],[Order Total]]-(Table2[[#This Row],[Quantity Sold]] * Table2[[#This Row],[Cost Per Cookie]])</f>
        <v>411</v>
      </c>
      <c r="H106">
        <v>137</v>
      </c>
      <c r="I106" t="s">
        <v>17</v>
      </c>
    </row>
    <row r="107" spans="1:9" x14ac:dyDescent="0.25">
      <c r="A107">
        <v>39</v>
      </c>
      <c r="B107" s="3">
        <v>45311</v>
      </c>
      <c r="C107" s="1">
        <v>1094</v>
      </c>
      <c r="D107" t="s">
        <v>14</v>
      </c>
      <c r="E107" s="2">
        <v>4</v>
      </c>
      <c r="F107" s="2">
        <v>1.5</v>
      </c>
      <c r="G107" s="2">
        <f>Table2[[#This Row],[Order Total]]-(Table2[[#This Row],[Quantity Sold]] * Table2[[#This Row],[Cost Per Cookie]])</f>
        <v>1073</v>
      </c>
      <c r="H107">
        <v>14</v>
      </c>
      <c r="I107" t="s">
        <v>10</v>
      </c>
    </row>
    <row r="108" spans="1:9" x14ac:dyDescent="0.25">
      <c r="A108">
        <v>39</v>
      </c>
      <c r="B108" s="3">
        <v>45312</v>
      </c>
      <c r="C108" s="1">
        <v>1094</v>
      </c>
      <c r="D108" t="s">
        <v>15</v>
      </c>
      <c r="E108" s="2">
        <v>6</v>
      </c>
      <c r="F108" s="2">
        <v>2.75</v>
      </c>
      <c r="G108" s="2">
        <f>Table2[[#This Row],[Order Total]]-(Table2[[#This Row],[Quantity Sold]] * Table2[[#This Row],[Cost Per Cookie]])</f>
        <v>618.25</v>
      </c>
      <c r="H108">
        <v>173</v>
      </c>
      <c r="I108" t="s">
        <v>10</v>
      </c>
    </row>
    <row r="109" spans="1:9" x14ac:dyDescent="0.25">
      <c r="A109">
        <v>40</v>
      </c>
      <c r="B109" s="3">
        <v>45313</v>
      </c>
      <c r="C109" s="1">
        <v>487</v>
      </c>
      <c r="D109" t="s">
        <v>14</v>
      </c>
      <c r="E109" s="2">
        <v>4</v>
      </c>
      <c r="F109" s="2">
        <v>1.5</v>
      </c>
      <c r="G109" s="2">
        <f>Table2[[#This Row],[Order Total]]-(Table2[[#This Row],[Quantity Sold]] * Table2[[#This Row],[Cost Per Cookie]])</f>
        <v>467.5</v>
      </c>
      <c r="H109">
        <v>13</v>
      </c>
      <c r="I109" t="s">
        <v>17</v>
      </c>
    </row>
    <row r="110" spans="1:9" x14ac:dyDescent="0.25">
      <c r="A110">
        <v>40</v>
      </c>
      <c r="B110" s="3">
        <v>45314</v>
      </c>
      <c r="C110" s="1">
        <v>487</v>
      </c>
      <c r="D110" t="s">
        <v>13</v>
      </c>
      <c r="E110" s="2">
        <v>5</v>
      </c>
      <c r="F110" s="2">
        <v>2.2000000000000002</v>
      </c>
      <c r="G110" s="2">
        <f>Table2[[#This Row],[Order Total]]-(Table2[[#This Row],[Quantity Sold]] * Table2[[#This Row],[Cost Per Cookie]])</f>
        <v>295.60000000000002</v>
      </c>
      <c r="H110">
        <v>87</v>
      </c>
      <c r="I110" t="s">
        <v>17</v>
      </c>
    </row>
    <row r="111" spans="1:9" x14ac:dyDescent="0.25">
      <c r="A111">
        <v>41</v>
      </c>
      <c r="B111" s="3">
        <v>45315</v>
      </c>
      <c r="C111" s="1">
        <v>240</v>
      </c>
      <c r="D111" t="s">
        <v>9</v>
      </c>
      <c r="E111" s="2">
        <v>5</v>
      </c>
      <c r="F111" s="2">
        <v>2</v>
      </c>
      <c r="G111" s="2">
        <f>Table2[[#This Row],[Order Total]]-(Table2[[#This Row],[Quantity Sold]] * Table2[[#This Row],[Cost Per Cookie]])</f>
        <v>144</v>
      </c>
      <c r="H111">
        <v>48</v>
      </c>
      <c r="I111" t="s">
        <v>10</v>
      </c>
    </row>
    <row r="112" spans="1:9" x14ac:dyDescent="0.25">
      <c r="A112">
        <v>42</v>
      </c>
      <c r="B112" s="3">
        <v>45316</v>
      </c>
      <c r="C112" s="1">
        <v>1351</v>
      </c>
      <c r="D112" t="s">
        <v>11</v>
      </c>
      <c r="E112" s="2">
        <v>1</v>
      </c>
      <c r="F112" s="2">
        <v>0.5</v>
      </c>
      <c r="G112" s="2">
        <f>Table2[[#This Row],[Order Total]]-(Table2[[#This Row],[Quantity Sold]] * Table2[[#This Row],[Cost Per Cookie]])</f>
        <v>1289.5</v>
      </c>
      <c r="H112">
        <v>123</v>
      </c>
      <c r="I112" t="s">
        <v>17</v>
      </c>
    </row>
    <row r="113" spans="1:9" x14ac:dyDescent="0.25">
      <c r="A113">
        <v>42</v>
      </c>
      <c r="B113" s="3">
        <v>45317</v>
      </c>
      <c r="C113" s="1">
        <v>1351</v>
      </c>
      <c r="D113" t="s">
        <v>14</v>
      </c>
      <c r="E113" s="2">
        <v>4</v>
      </c>
      <c r="F113" s="2">
        <v>1.5</v>
      </c>
      <c r="G113" s="2">
        <f>Table2[[#This Row],[Order Total]]-(Table2[[#This Row],[Quantity Sold]] * Table2[[#This Row],[Cost Per Cookie]])</f>
        <v>1025.5</v>
      </c>
      <c r="H113">
        <v>217</v>
      </c>
      <c r="I113" t="s">
        <v>17</v>
      </c>
    </row>
    <row r="114" spans="1:9" x14ac:dyDescent="0.25">
      <c r="A114">
        <v>42</v>
      </c>
      <c r="B114" s="3">
        <v>45318</v>
      </c>
      <c r="C114" s="1">
        <v>1351</v>
      </c>
      <c r="D114" t="s">
        <v>12</v>
      </c>
      <c r="E114" s="2">
        <v>3</v>
      </c>
      <c r="F114" s="2">
        <v>1.25</v>
      </c>
      <c r="G114" s="2">
        <f>Table2[[#This Row],[Order Total]]-(Table2[[#This Row],[Quantity Sold]] * Table2[[#This Row],[Cost Per Cookie]])</f>
        <v>1201</v>
      </c>
      <c r="H114">
        <v>120</v>
      </c>
      <c r="I114" t="s">
        <v>17</v>
      </c>
    </row>
    <row r="115" spans="1:9" x14ac:dyDescent="0.25">
      <c r="A115">
        <v>43</v>
      </c>
      <c r="B115" s="3">
        <v>45319</v>
      </c>
      <c r="C115" s="1">
        <v>3518</v>
      </c>
      <c r="D115" t="s">
        <v>13</v>
      </c>
      <c r="E115" s="2">
        <v>5</v>
      </c>
      <c r="F115" s="2">
        <v>2.2000000000000002</v>
      </c>
      <c r="G115" s="2">
        <f>Table2[[#This Row],[Order Total]]-(Table2[[#This Row],[Quantity Sold]] * Table2[[#This Row],[Cost Per Cookie]])</f>
        <v>3243</v>
      </c>
      <c r="H115">
        <v>125</v>
      </c>
      <c r="I115" t="s">
        <v>10</v>
      </c>
    </row>
    <row r="116" spans="1:9" x14ac:dyDescent="0.25">
      <c r="A116">
        <v>43</v>
      </c>
      <c r="B116" s="3">
        <v>45320</v>
      </c>
      <c r="C116" s="1">
        <v>3518</v>
      </c>
      <c r="D116" t="s">
        <v>9</v>
      </c>
      <c r="E116" s="2">
        <v>5</v>
      </c>
      <c r="F116" s="2">
        <v>2</v>
      </c>
      <c r="G116" s="2">
        <f>Table2[[#This Row],[Order Total]]-(Table2[[#This Row],[Quantity Sold]] * Table2[[#This Row],[Cost Per Cookie]])</f>
        <v>3100</v>
      </c>
      <c r="H116">
        <v>209</v>
      </c>
      <c r="I116" t="s">
        <v>10</v>
      </c>
    </row>
    <row r="117" spans="1:9" x14ac:dyDescent="0.25">
      <c r="A117">
        <v>43</v>
      </c>
      <c r="B117" s="3">
        <v>45321</v>
      </c>
      <c r="C117" s="1">
        <v>3518</v>
      </c>
      <c r="D117" t="s">
        <v>15</v>
      </c>
      <c r="E117" s="2">
        <v>6</v>
      </c>
      <c r="F117" s="2">
        <v>2.75</v>
      </c>
      <c r="G117" s="2">
        <f>Table2[[#This Row],[Order Total]]-(Table2[[#This Row],[Quantity Sold]] * Table2[[#This Row],[Cost Per Cookie]])</f>
        <v>3006.5</v>
      </c>
      <c r="H117">
        <v>186</v>
      </c>
      <c r="I117" t="s">
        <v>10</v>
      </c>
    </row>
    <row r="118" spans="1:9" x14ac:dyDescent="0.25">
      <c r="A118">
        <v>43</v>
      </c>
      <c r="B118" s="3">
        <v>45322</v>
      </c>
      <c r="C118" s="1">
        <v>3518</v>
      </c>
      <c r="D118" t="s">
        <v>14</v>
      </c>
      <c r="E118" s="2">
        <v>4</v>
      </c>
      <c r="F118" s="2">
        <v>1.5</v>
      </c>
      <c r="G118" s="2">
        <f>Table2[[#This Row],[Order Total]]-(Table2[[#This Row],[Quantity Sold]] * Table2[[#This Row],[Cost Per Cookie]])</f>
        <v>3491</v>
      </c>
      <c r="H118">
        <v>18</v>
      </c>
      <c r="I118" t="s">
        <v>10</v>
      </c>
    </row>
    <row r="119" spans="1:9" x14ac:dyDescent="0.25">
      <c r="A119">
        <v>43</v>
      </c>
      <c r="B119" s="3">
        <v>45323</v>
      </c>
      <c r="C119" s="1">
        <v>3518</v>
      </c>
      <c r="D119" t="s">
        <v>12</v>
      </c>
      <c r="E119" s="2">
        <v>3</v>
      </c>
      <c r="F119" s="2">
        <v>1.25</v>
      </c>
      <c r="G119" s="2">
        <f>Table2[[#This Row],[Order Total]]-(Table2[[#This Row],[Quantity Sold]] * Table2[[#This Row],[Cost Per Cookie]])</f>
        <v>3243</v>
      </c>
      <c r="H119">
        <v>220</v>
      </c>
      <c r="I119" t="s">
        <v>10</v>
      </c>
    </row>
    <row r="120" spans="1:9" x14ac:dyDescent="0.25">
      <c r="A120">
        <v>44</v>
      </c>
      <c r="B120" s="3">
        <v>45324</v>
      </c>
      <c r="C120" s="1">
        <v>952</v>
      </c>
      <c r="D120" t="s">
        <v>11</v>
      </c>
      <c r="E120" s="2">
        <v>1</v>
      </c>
      <c r="F120" s="2">
        <v>0.5</v>
      </c>
      <c r="G120" s="2">
        <f>Table2[[#This Row],[Order Total]]-(Table2[[#This Row],[Quantity Sold]] * Table2[[#This Row],[Cost Per Cookie]])</f>
        <v>874.5</v>
      </c>
      <c r="H120">
        <v>155</v>
      </c>
      <c r="I120" t="s">
        <v>19</v>
      </c>
    </row>
    <row r="121" spans="1:9" x14ac:dyDescent="0.25">
      <c r="A121">
        <v>44</v>
      </c>
      <c r="B121" s="3">
        <v>45325</v>
      </c>
      <c r="C121" s="1">
        <v>952</v>
      </c>
      <c r="D121" t="s">
        <v>12</v>
      </c>
      <c r="E121" s="2">
        <v>3</v>
      </c>
      <c r="F121" s="2">
        <v>1.25</v>
      </c>
      <c r="G121" s="2">
        <f>Table2[[#This Row],[Order Total]]-(Table2[[#This Row],[Quantity Sold]] * Table2[[#This Row],[Cost Per Cookie]])</f>
        <v>653.25</v>
      </c>
      <c r="H121">
        <v>239</v>
      </c>
      <c r="I121" t="s">
        <v>19</v>
      </c>
    </row>
    <row r="122" spans="1:9" x14ac:dyDescent="0.25">
      <c r="A122">
        <v>44</v>
      </c>
      <c r="B122" s="3">
        <v>45326</v>
      </c>
      <c r="C122" s="1">
        <v>952</v>
      </c>
      <c r="D122" t="s">
        <v>14</v>
      </c>
      <c r="E122" s="2">
        <v>4</v>
      </c>
      <c r="F122" s="2">
        <v>1.5</v>
      </c>
      <c r="G122" s="2">
        <f>Table2[[#This Row],[Order Total]]-(Table2[[#This Row],[Quantity Sold]] * Table2[[#This Row],[Cost Per Cookie]])</f>
        <v>922</v>
      </c>
      <c r="H122">
        <v>20</v>
      </c>
      <c r="I122" t="s">
        <v>19</v>
      </c>
    </row>
    <row r="123" spans="1:9" x14ac:dyDescent="0.25">
      <c r="A123">
        <v>45</v>
      </c>
      <c r="B123" s="3">
        <v>45327</v>
      </c>
      <c r="C123" s="1">
        <v>2208</v>
      </c>
      <c r="D123" t="s">
        <v>15</v>
      </c>
      <c r="E123" s="2">
        <v>6</v>
      </c>
      <c r="F123" s="2">
        <v>2.75</v>
      </c>
      <c r="G123" s="2">
        <f>Table2[[#This Row],[Order Total]]-(Table2[[#This Row],[Quantity Sold]] * Table2[[#This Row],[Cost Per Cookie]])</f>
        <v>1812</v>
      </c>
      <c r="H123">
        <v>144</v>
      </c>
      <c r="I123" t="s">
        <v>19</v>
      </c>
    </row>
    <row r="124" spans="1:9" x14ac:dyDescent="0.25">
      <c r="A124">
        <v>45</v>
      </c>
      <c r="B124" s="3">
        <v>45328</v>
      </c>
      <c r="C124" s="1">
        <v>2208</v>
      </c>
      <c r="D124" t="s">
        <v>14</v>
      </c>
      <c r="E124" s="2">
        <v>4</v>
      </c>
      <c r="F124" s="2">
        <v>1.5</v>
      </c>
      <c r="G124" s="2">
        <f>Table2[[#This Row],[Order Total]]-(Table2[[#This Row],[Quantity Sold]] * Table2[[#This Row],[Cost Per Cookie]])</f>
        <v>1956</v>
      </c>
      <c r="H124">
        <v>168</v>
      </c>
      <c r="I124" t="s">
        <v>19</v>
      </c>
    </row>
    <row r="125" spans="1:9" x14ac:dyDescent="0.25">
      <c r="A125">
        <v>45</v>
      </c>
      <c r="B125" s="3">
        <v>45329</v>
      </c>
      <c r="C125" s="1">
        <v>2208</v>
      </c>
      <c r="D125" t="s">
        <v>12</v>
      </c>
      <c r="E125" s="2">
        <v>3</v>
      </c>
      <c r="F125" s="2">
        <v>1.25</v>
      </c>
      <c r="G125" s="2">
        <f>Table2[[#This Row],[Order Total]]-(Table2[[#This Row],[Quantity Sold]] * Table2[[#This Row],[Cost Per Cookie]])</f>
        <v>1928</v>
      </c>
      <c r="H125">
        <v>224</v>
      </c>
      <c r="I125" t="s">
        <v>19</v>
      </c>
    </row>
    <row r="126" spans="1:9" x14ac:dyDescent="0.25">
      <c r="A126">
        <v>46</v>
      </c>
      <c r="B126" s="3">
        <v>45330</v>
      </c>
      <c r="C126" s="1">
        <v>648</v>
      </c>
      <c r="D126" t="s">
        <v>11</v>
      </c>
      <c r="E126" s="2">
        <v>1</v>
      </c>
      <c r="F126" s="2">
        <v>0.5</v>
      </c>
      <c r="G126" s="2">
        <f>Table2[[#This Row],[Order Total]]-(Table2[[#This Row],[Quantity Sold]] * Table2[[#This Row],[Cost Per Cookie]])</f>
        <v>559.5</v>
      </c>
      <c r="H126">
        <v>177</v>
      </c>
      <c r="I126" t="s">
        <v>10</v>
      </c>
    </row>
    <row r="127" spans="1:9" x14ac:dyDescent="0.25">
      <c r="A127">
        <v>46</v>
      </c>
      <c r="B127" s="3">
        <v>45331</v>
      </c>
      <c r="C127" s="1">
        <v>648</v>
      </c>
      <c r="D127" t="s">
        <v>14</v>
      </c>
      <c r="E127" s="2">
        <v>4</v>
      </c>
      <c r="F127" s="2">
        <v>1.5</v>
      </c>
      <c r="G127" s="2">
        <f>Table2[[#This Row],[Order Total]]-(Table2[[#This Row],[Quantity Sold]] * Table2[[#This Row],[Cost Per Cookie]])</f>
        <v>549</v>
      </c>
      <c r="H127">
        <v>66</v>
      </c>
      <c r="I127" t="s">
        <v>10</v>
      </c>
    </row>
    <row r="128" spans="1:9" x14ac:dyDescent="0.25">
      <c r="A128">
        <v>46</v>
      </c>
      <c r="B128" s="3">
        <v>45332</v>
      </c>
      <c r="C128" s="1">
        <v>648</v>
      </c>
      <c r="D128" t="s">
        <v>12</v>
      </c>
      <c r="E128" s="2">
        <v>3</v>
      </c>
      <c r="F128" s="2">
        <v>1.25</v>
      </c>
      <c r="G128" s="2">
        <f>Table2[[#This Row],[Order Total]]-(Table2[[#This Row],[Quantity Sold]] * Table2[[#This Row],[Cost Per Cookie]])</f>
        <v>561.75</v>
      </c>
      <c r="H128">
        <v>69</v>
      </c>
      <c r="I128" t="s">
        <v>10</v>
      </c>
    </row>
    <row r="129" spans="1:9" x14ac:dyDescent="0.25">
      <c r="A129">
        <v>47</v>
      </c>
      <c r="B129" s="3">
        <v>45333</v>
      </c>
      <c r="C129" s="1">
        <v>798</v>
      </c>
      <c r="D129" t="s">
        <v>14</v>
      </c>
      <c r="E129" s="2">
        <v>4</v>
      </c>
      <c r="F129" s="2">
        <v>1.5</v>
      </c>
      <c r="G129" s="2">
        <f>Table2[[#This Row],[Order Total]]-(Table2[[#This Row],[Quantity Sold]] * Table2[[#This Row],[Cost Per Cookie]])</f>
        <v>600</v>
      </c>
      <c r="H129">
        <v>132</v>
      </c>
      <c r="I129" t="s">
        <v>19</v>
      </c>
    </row>
    <row r="130" spans="1:9" x14ac:dyDescent="0.25">
      <c r="A130">
        <v>47</v>
      </c>
      <c r="B130" s="3">
        <v>45334</v>
      </c>
      <c r="C130" s="1">
        <v>798</v>
      </c>
      <c r="D130" t="s">
        <v>15</v>
      </c>
      <c r="E130" s="2">
        <v>6</v>
      </c>
      <c r="F130" s="2">
        <v>2.75</v>
      </c>
      <c r="G130" s="2">
        <f>Table2[[#This Row],[Order Total]]-(Table2[[#This Row],[Quantity Sold]] * Table2[[#This Row],[Cost Per Cookie]])</f>
        <v>674.25</v>
      </c>
      <c r="H130">
        <v>45</v>
      </c>
      <c r="I130" t="s">
        <v>19</v>
      </c>
    </row>
    <row r="131" spans="1:9" x14ac:dyDescent="0.25">
      <c r="A131">
        <v>48</v>
      </c>
      <c r="B131" s="3">
        <v>45335</v>
      </c>
      <c r="C131" s="1">
        <v>655</v>
      </c>
      <c r="D131" t="s">
        <v>13</v>
      </c>
      <c r="E131" s="2">
        <v>5</v>
      </c>
      <c r="F131" s="2">
        <v>2.2000000000000002</v>
      </c>
      <c r="G131" s="2">
        <f>Table2[[#This Row],[Order Total]]-(Table2[[#This Row],[Quantity Sold]] * Table2[[#This Row],[Cost Per Cookie]])</f>
        <v>366.79999999999995</v>
      </c>
      <c r="H131">
        <v>131</v>
      </c>
      <c r="I131" t="s">
        <v>18</v>
      </c>
    </row>
    <row r="132" spans="1:9" x14ac:dyDescent="0.25">
      <c r="A132">
        <v>49</v>
      </c>
      <c r="B132" s="3">
        <v>45336</v>
      </c>
      <c r="C132" s="1">
        <v>588</v>
      </c>
      <c r="D132" t="s">
        <v>14</v>
      </c>
      <c r="E132" s="2">
        <v>4</v>
      </c>
      <c r="F132" s="2">
        <v>1.5</v>
      </c>
      <c r="G132" s="2">
        <f>Table2[[#This Row],[Order Total]]-(Table2[[#This Row],[Quantity Sold]] * Table2[[#This Row],[Cost Per Cookie]])</f>
        <v>367.5</v>
      </c>
      <c r="H132">
        <v>147</v>
      </c>
      <c r="I132" t="s">
        <v>17</v>
      </c>
    </row>
    <row r="133" spans="1:9" x14ac:dyDescent="0.25">
      <c r="A133">
        <v>50</v>
      </c>
      <c r="B133" s="3">
        <v>45337</v>
      </c>
      <c r="C133" s="1">
        <v>180</v>
      </c>
      <c r="D133" t="s">
        <v>15</v>
      </c>
      <c r="E133" s="2">
        <v>6</v>
      </c>
      <c r="F133" s="2">
        <v>2.75</v>
      </c>
      <c r="G133" s="2">
        <f>Table2[[#This Row],[Order Total]]-(Table2[[#This Row],[Quantity Sold]] * Table2[[#This Row],[Cost Per Cookie]])</f>
        <v>97.5</v>
      </c>
      <c r="H133">
        <v>30</v>
      </c>
      <c r="I133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raw</vt:lpstr>
      <vt:lpstr>Sales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Thomson</dc:creator>
  <cp:lastModifiedBy>Rhys Thomson</cp:lastModifiedBy>
  <dcterms:created xsi:type="dcterms:W3CDTF">2024-08-01T18:24:14Z</dcterms:created>
  <dcterms:modified xsi:type="dcterms:W3CDTF">2024-08-01T18:25:37Z</dcterms:modified>
</cp:coreProperties>
</file>