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shubh\OneDrive\Desktop\"/>
    </mc:Choice>
  </mc:AlternateContent>
  <xr:revisionPtr revIDLastSave="0" documentId="13_ncr:1_{59984002-00B9-4E71-9D7A-D7E93674F1C8}" xr6:coauthVersionLast="47" xr6:coauthVersionMax="47" xr10:uidLastSave="{00000000-0000-0000-0000-000000000000}"/>
  <bookViews>
    <workbookView xWindow="20" yWindow="20" windowWidth="19180" windowHeight="10060" activeTab="1" xr2:uid="{51819DB7-796E-4509-AC12-E43FA8F792FC}"/>
  </bookViews>
  <sheets>
    <sheet name="Pivot Report" sheetId="1" r:id="rId1"/>
    <sheet name="Dashboard" sheetId="2" r:id="rId2"/>
    <sheet name="Daily ER No. Of Patients" sheetId="3" r:id="rId3"/>
    <sheet name="Average Wait Time Daily Trend" sheetId="5" r:id="rId4"/>
    <sheet name="Satisfaction Score"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db970fa-8fb2-495f-af98-0130ffc92bcb" name="Hospital Emergency Room Data" connection="Query - Hospital Emergency Room Data"/>
          <x15:modelTable id="Calendar_table_f239e6eb-c1e2-428e-ad2d-c1ff50263c6f"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1" l="1"/>
  <c r="B48" i="1"/>
  <c r="C48" i="1"/>
  <c r="A49" i="1"/>
  <c r="B49" i="1"/>
  <c r="C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F6E6FF-0E66-4E94-9C73-0E4CF019D930}" name="Query - Calendar_table" description="Connection to the 'Calendar_table' query in the workbook." type="100" refreshedVersion="8" minRefreshableVersion="5">
    <extLst>
      <ext xmlns:x15="http://schemas.microsoft.com/office/spreadsheetml/2010/11/main" uri="{DE250136-89BD-433C-8126-D09CA5730AF9}">
        <x15:connection id="750a1985-e48e-437f-b4b9-a58ab5a2d218">
          <x15:oledbPr connection="Provider=Microsoft.Mashup.OleDb.1;Data Source=$Workbook$;Location=Calendar_table;Extended Properties=&quot;&quot;">
            <x15:dbTables>
              <x15:dbTable name="Calendar_table"/>
            </x15:dbTables>
          </x15:oledbPr>
        </x15:connection>
      </ext>
    </extLst>
  </connection>
  <connection id="2" xr16:uid="{9529593F-F9FB-4E57-A0DB-7AB93CBEF3F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f5fc122d-48be-4b3a-ad73-0283627abcab"/>
      </ext>
    </extLst>
  </connection>
  <connection id="3" xr16:uid="{B56A26B4-C045-4EEF-B2BE-476A63DEDB0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<sst xmlns="http://schemas.openxmlformats.org/spreadsheetml/2006/main" count="156" uniqueCount="73">
  <si>
    <t>Distinct Count of Patient Id</t>
  </si>
  <si>
    <t>No. of Patients</t>
  </si>
  <si>
    <t>Average of Patient Wait time</t>
  </si>
  <si>
    <t>Average of Patient Satisfaction Score</t>
  </si>
  <si>
    <t>Row Labels</t>
  </si>
  <si>
    <t>Grand Total</t>
  </si>
  <si>
    <t>Daily trends of no. patients</t>
  </si>
  <si>
    <t>Average wait time</t>
  </si>
  <si>
    <t>&gt; Showing a daily trend with an area chart to spot patterns like busy days or seasonal trends .</t>
  </si>
  <si>
    <t>&gt; Showing a daily trend with an area chart to track daily changes and highlight days with longer wait times that might need improvements .</t>
  </si>
  <si>
    <t>Satisfaction Score Daily Trend</t>
  </si>
  <si>
    <t>Count of Patient Admission Flag</t>
  </si>
  <si>
    <t>Admitted</t>
  </si>
  <si>
    <t>Not Admitted</t>
  </si>
  <si>
    <t>Count of Patient Admission Flag2</t>
  </si>
  <si>
    <t>Admission Status</t>
  </si>
  <si>
    <t>% Status</t>
  </si>
  <si>
    <t>0-09</t>
  </si>
  <si>
    <t>10-19</t>
  </si>
  <si>
    <t>30-39</t>
  </si>
  <si>
    <t>40-49</t>
  </si>
  <si>
    <t>50-59</t>
  </si>
  <si>
    <t>60-69</t>
  </si>
  <si>
    <t>70-79</t>
  </si>
  <si>
    <t>Count of Age Group</t>
  </si>
  <si>
    <t>Delay</t>
  </si>
  <si>
    <t>Ontime</t>
  </si>
  <si>
    <t>Count of Patient Attend Status</t>
  </si>
  <si>
    <t>Female</t>
  </si>
  <si>
    <t>Male</t>
  </si>
  <si>
    <t>Attended Status</t>
  </si>
  <si>
    <t>Cardiology</t>
  </si>
  <si>
    <t>Gastroenterology</t>
  </si>
  <si>
    <t>General Practice</t>
  </si>
  <si>
    <t>Neurology</t>
  </si>
  <si>
    <t>None</t>
  </si>
  <si>
    <t>Orthopedics</t>
  </si>
  <si>
    <t>Physiotherapy</t>
  </si>
  <si>
    <t>Renal</t>
  </si>
  <si>
    <t>Count of Department Referral</t>
  </si>
  <si>
    <t>2023</t>
  </si>
  <si>
    <t>&gt;Showing the trend with an area chart of satisfaction scores given by patients .</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</si>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</sst>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2"/>
      <color theme="0"/>
      <name val="Calibri"/>
      <family val="2"/>
      <scheme val="minor"/>
    </font>
  </fonts>
  <fills count="6">
    <fill>
      <patternFill patternType="none"/>
    </fill>
    <fill>
      <patternFill patternType="gray125"/>
    </fill>
    <fill>
      <patternFill patternType="solid">
        <fgColor theme="1" tint="0.249977111117893"/>
        <bgColor indexed="64"/>
      </patternFill>
    </fill>
    <fill>
      <patternFill patternType="solid">
        <fgColor theme="4" tint="-0.499984740745262"/>
        <bgColor indexed="64"/>
      </patternFill>
    </fill>
    <fill>
      <patternFill patternType="solid">
        <fgColor rgb="FF00B0F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pivotButton="1"/>
    <xf numFmtId="2" fontId="0" fillId="0" borderId="0" xfId="0" applyNumberFormat="1"/>
    <xf numFmtId="0" fontId="0" fillId="0" borderId="0" xfId="0" applyAlignment="1">
      <alignment horizontal="left"/>
    </xf>
    <xf numFmtId="0" fontId="0" fillId="2" borderId="0" xfId="0" applyFill="1"/>
    <xf numFmtId="0" fontId="0" fillId="3" borderId="0" xfId="0" applyFill="1"/>
    <xf numFmtId="0" fontId="3" fillId="0" borderId="0" xfId="0" applyFont="1"/>
    <xf numFmtId="1" fontId="0" fillId="0" borderId="0" xfId="0" applyNumberFormat="1"/>
    <xf numFmtId="10" fontId="0" fillId="0" borderId="0" xfId="0" applyNumberFormat="1"/>
    <xf numFmtId="0" fontId="4" fillId="4" borderId="0" xfId="0" applyFont="1" applyFill="1"/>
    <xf numFmtId="0" fontId="0" fillId="5" borderId="0" xfId="0" applyFill="1" applyAlignment="1">
      <alignment horizontal="center"/>
    </xf>
    <xf numFmtId="9" fontId="0" fillId="5" borderId="0" xfId="1" applyFont="1" applyFill="1" applyAlignment="1">
      <alignment horizontal="center"/>
    </xf>
    <xf numFmtId="9" fontId="0" fillId="5" borderId="0" xfId="1" applyFont="1" applyFill="1"/>
    <xf numFmtId="1" fontId="0" fillId="5" borderId="0" xfId="0" applyNumberFormat="1" applyFill="1" applyAlignment="1">
      <alignment horizontal="center"/>
    </xf>
    <xf numFmtId="0" fontId="2" fillId="4" borderId="0" xfId="0" applyFont="1" applyFill="1" applyAlignment="1">
      <alignment horizontal="center"/>
    </xf>
    <xf numFmtId="0" fontId="3" fillId="5" borderId="0" xfId="0" applyFont="1" applyFill="1" applyAlignment="1">
      <alignment horizontal="center"/>
    </xf>
    <xf numFmtId="0" fontId="5" fillId="3" borderId="0" xfId="0" applyFont="1" applyFill="1" applyAlignment="1">
      <alignment horizontal="center"/>
    </xf>
    <xf numFmtId="0" fontId="4" fillId="3" borderId="0" xfId="0" applyFont="1" applyFill="1" applyAlignment="1">
      <alignment horizontal="center"/>
    </xf>
    <xf numFmtId="0" fontId="4" fillId="0" borderId="0" xfId="0" applyFont="1" applyAlignment="1">
      <alignment horizontal="center"/>
    </xf>
    <xf numFmtId="0" fontId="4" fillId="3" borderId="0" xfId="0" applyFont="1" applyFill="1" applyAlignment="1">
      <alignment horizontal="center" vertical="center"/>
    </xf>
  </cellXfs>
  <cellStyles count="2">
    <cellStyle name="Normal" xfId="0" builtinId="0"/>
    <cellStyle name="Percent" xfId="1" builtinId="5"/>
  </cellStyles>
  <dxfs count="25">
    <dxf>
      <numFmt numFmtId="14" formatCode="0.0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2" formatCode="0.00"/>
    </dxf>
    <dxf>
      <numFmt numFmtId="1" formatCode="0"/>
    </dxf>
    <dxf>
      <numFmt numFmtId="1" formatCode="0"/>
    </dxf>
    <dxf>
      <numFmt numFmtId="2" formatCode="0.00"/>
    </dxf>
    <dxf>
      <numFmt numFmtId="2" formatCode="0.00"/>
    </dxf>
    <dxf>
      <font>
        <b/>
        <color theme="1"/>
      </font>
      <border>
        <bottom style="thin">
          <color theme="5"/>
        </bottom>
        <vertical/>
        <horizontal/>
      </border>
    </dxf>
    <dxf>
      <font>
        <sz val="7"/>
        <color theme="1"/>
      </font>
      <fill>
        <patternFill>
          <bgColor theme="0"/>
        </patternFill>
      </fill>
      <border diagonalUp="0" diagonalDown="0">
        <left/>
        <right/>
        <top/>
        <bottom/>
        <vertical/>
        <horizontal/>
      </border>
    </dxf>
  </dxfs>
  <tableStyles count="1" defaultTableStyle="TableStyleMedium2" defaultPivotStyle="PivotStyleLight16">
    <tableStyle name="My_style" pivot="0" table="0" count="10" xr9:uid="{4EA97F19-2585-450C-8D1D-1EB6C69DAAF3}">
      <tableStyleElement type="wholeTable" dxfId="24"/>
      <tableStyleElement type="headerRow" dxfId="2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[FirstDashboardProject.xlsx]Pivot Report!PivotTable7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1.2765141893920149E-2"/>
          <c:y val="0.12107525493739513"/>
          <c:w val="0.63465557170465259"/>
          <c:h val="0.85620915032679734"/>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Report'!$A$40:$A$42</c:f>
              <c:strCache>
                <c:ptCount val="2"/>
                <c:pt idx="0">
                  <c:v>Admitted</c:v>
                </c:pt>
                <c:pt idx="1">
                  <c:v>Not Admitted</c:v>
                </c:pt>
              </c:strCache>
            </c:strRef>
          </c:cat>
          <c:val>
            <c:numRef>
              <c:f>'Pivot Report'!$B$40:$B$42</c:f>
              <c:numCache>
                <c:formatCode>0</c:formatCode>
                <c:ptCount val="2"/>
                <c:pt idx="0">
                  <c:v>239</c:v>
                </c:pt>
                <c:pt idx="1">
                  <c:v>254</c:v>
                </c:pt>
              </c:numCache>
            </c:numRef>
          </c:val>
          <c:extLst>
            <c:ext xmlns:c16="http://schemas.microsoft.com/office/drawing/2014/chart" uri="{C3380CC4-5D6E-409C-BE32-E72D297353CC}">
              <c16:uniqueId val="{00000003-FB3C-4D37-975F-924C1AC3A0EE}"/>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0.48478701825557807</c:v>
                </c:pt>
                <c:pt idx="1">
                  <c:v>0.51521298174442187</c:v>
                </c:pt>
              </c:numCache>
            </c:numRef>
          </c:val>
          <c:extLst>
            <c:ext xmlns:c16="http://schemas.microsoft.com/office/drawing/2014/chart" uri="{C3380CC4-5D6E-409C-BE32-E72D297353CC}">
              <c16:uniqueId val="{00000004-FB3C-4D37-975F-924C1AC3A0EE}"/>
            </c:ext>
          </c:extLst>
        </c:ser>
        <c:dLbls>
          <c:showLegendKey val="0"/>
          <c:showVal val="0"/>
          <c:showCatName val="0"/>
          <c:showSerName val="0"/>
          <c:showPercent val="0"/>
          <c:showBubbleSize val="0"/>
        </c:dLbls>
        <c:gapWidth val="0"/>
        <c:axId val="1600132095"/>
        <c:axId val="1600134975"/>
      </c:barChart>
      <c:catAx>
        <c:axId val="1600132095"/>
        <c:scaling>
          <c:orientation val="minMax"/>
        </c:scaling>
        <c:delete val="1"/>
        <c:axPos val="l"/>
        <c:numFmt formatCode="General" sourceLinked="1"/>
        <c:majorTickMark val="none"/>
        <c:minorTickMark val="none"/>
        <c:tickLblPos val="nextTo"/>
        <c:crossAx val="1600134975"/>
        <c:crosses val="autoZero"/>
        <c:auto val="1"/>
        <c:lblAlgn val="ctr"/>
        <c:lblOffset val="100"/>
        <c:noMultiLvlLbl val="0"/>
      </c:catAx>
      <c:valAx>
        <c:axId val="1600134975"/>
        <c:scaling>
          <c:orientation val="minMax"/>
        </c:scaling>
        <c:delete val="1"/>
        <c:axPos val="b"/>
        <c:numFmt formatCode="0" sourceLinked="1"/>
        <c:majorTickMark val="none"/>
        <c:minorTickMark val="none"/>
        <c:tickLblPos val="nextTo"/>
        <c:crossAx val="160013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[FirstDashboardProject.xlsx]Pivot Report!PivotTable5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95809132895579E-2"/>
          <c:y val="0.19785990596917216"/>
          <c:w val="0.98412754578495354"/>
          <c:h val="0.69001725882282927"/>
        </c:manualLayout>
      </c:layout>
      <c:areaChart>
        <c:grouping val="standard"/>
        <c:varyColors val="0"/>
        <c:ser>
          <c:idx val="0"/>
          <c:order val="0"/>
          <c:tx>
            <c:strRef>
              <c:f>'Pivot Report'!$J$4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Report'!$I$5:$I$36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Report'!$J$5:$J$36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1-DF1E-41ED-857C-0E06AF27B57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88481231"/>
        <c:axId val="1488485071"/>
      </c:areaChart>
      <c:catAx>
        <c:axId val="1488481231"/>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88485071"/>
        <c:crosses val="autoZero"/>
        <c:auto val="1"/>
        <c:lblAlgn val="ctr"/>
        <c:lblOffset val="100"/>
        <c:noMultiLvlLbl val="0"/>
      </c:catAx>
      <c:valAx>
        <c:axId val="1488485071"/>
        <c:scaling>
          <c:orientation val="minMax"/>
        </c:scaling>
        <c:delete val="1"/>
        <c:axPos val="l"/>
        <c:numFmt formatCode="0.00" sourceLinked="1"/>
        <c:majorTickMark val="out"/>
        <c:minorTickMark val="none"/>
        <c:tickLblPos val="nextTo"/>
        <c:crossAx val="1488481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[FirstDashboardProject.xlsx]Pivot Report!PivotTable6</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43589431537439E-2"/>
          <c:y val="7.0820209973753281E-2"/>
          <c:w val="0.93979931604376332"/>
          <c:h val="0.60086701662292219"/>
        </c:manualLayout>
      </c:layout>
      <c:areaChart>
        <c:grouping val="standard"/>
        <c:varyColors val="0"/>
        <c:ser>
          <c:idx val="0"/>
          <c:order val="0"/>
          <c:tx>
            <c:strRef>
              <c:f>'Pivot Report'!$O$4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Report'!$N$5:$N$36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Report'!$O$5:$O$36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1-C63B-4996-8650-61CC43A1E53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97353823"/>
        <c:axId val="1597355263"/>
      </c:areaChart>
      <c:catAx>
        <c:axId val="1597353823"/>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mn-lt"/>
                <a:ea typeface="+mn-ea"/>
                <a:cs typeface="+mn-cs"/>
              </a:defRPr>
            </a:pPr>
            <a:endParaRPr lang="en-US"/>
          </a:p>
        </c:txPr>
        <c:crossAx val="1597355263"/>
        <c:crosses val="autoZero"/>
        <c:auto val="1"/>
        <c:lblAlgn val="ctr"/>
        <c:lblOffset val="100"/>
        <c:noMultiLvlLbl val="0"/>
      </c:catAx>
      <c:valAx>
        <c:axId val="1597355263"/>
        <c:scaling>
          <c:orientation val="minMax"/>
        </c:scaling>
        <c:delete val="1"/>
        <c:axPos val="l"/>
        <c:numFmt formatCode="0.00" sourceLinked="1"/>
        <c:majorTickMark val="out"/>
        <c:minorTickMark val="none"/>
        <c:tickLblPos val="nextTo"/>
        <c:crossAx val="15973538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[FirstDashboardProject.xlsx]Pivot Report!PivotTable4</c:name>
    <c:fmtId val="2"/>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95209527401933E-2"/>
          <c:y val="1.7416518706286563E-2"/>
          <c:w val="0.90476197618149523"/>
          <c:h val="0.87062121026007522"/>
        </c:manualLayout>
      </c:layout>
      <c:areaChart>
        <c:grouping val="standard"/>
        <c:varyColors val="0"/>
        <c:ser>
          <c:idx val="0"/>
          <c:order val="0"/>
          <c:tx>
            <c:strRef>
              <c:f>'Pivot Report'!$E$4</c:f>
              <c:strCache>
                <c:ptCount val="1"/>
                <c:pt idx="0">
                  <c:v>Total</c:v>
                </c:pt>
              </c:strCache>
            </c:strRef>
          </c:tx>
          <c:spPr>
            <a:solidFill>
              <a:schemeClr val="accent5"/>
            </a:solidFill>
            <a:ln w="25400">
              <a:noFill/>
            </a:ln>
            <a:effectLst/>
          </c:spPr>
          <c:cat>
            <c:strRef>
              <c:f>'Pivot 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2-2876-467A-B380-6D1E8E0899A2}"/>
            </c:ext>
          </c:extLst>
        </c:ser>
        <c:dLbls>
          <c:showLegendKey val="0"/>
          <c:showVal val="0"/>
          <c:showCatName val="0"/>
          <c:showSerName val="0"/>
          <c:showPercent val="0"/>
          <c:showBubbleSize val="0"/>
        </c:dLbls>
        <c:axId val="1393720575"/>
        <c:axId val="1393721055"/>
      </c:areaChart>
      <c:catAx>
        <c:axId val="1393720575"/>
        <c:scaling>
          <c:orientation val="minMax"/>
        </c:scaling>
        <c:delete val="1"/>
        <c:axPos val="b"/>
        <c:numFmt formatCode="General" sourceLinked="1"/>
        <c:majorTickMark val="out"/>
        <c:minorTickMark val="none"/>
        <c:tickLblPos val="nextTo"/>
        <c:crossAx val="1393721055"/>
        <c:crosses val="autoZero"/>
        <c:auto val="1"/>
        <c:lblAlgn val="ctr"/>
        <c:lblOffset val="100"/>
        <c:noMultiLvlLbl val="0"/>
      </c:catAx>
      <c:valAx>
        <c:axId val="1393721055"/>
        <c:scaling>
          <c:orientation val="minMax"/>
        </c:scaling>
        <c:delete val="1"/>
        <c:axPos val="l"/>
        <c:numFmt formatCode="General" sourceLinked="1"/>
        <c:majorTickMark val="none"/>
        <c:minorTickMark val="none"/>
        <c:tickLblPos val="nextTo"/>
        <c:crossAx val="1393720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[FirstDashboardProject.xlsx]Pivot Report!PivotTable5</c:name>
    <c:fmtId val="19"/>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195809132895579E-2"/>
          <c:y val="0.17567545136141557"/>
          <c:w val="0.98412754578495354"/>
          <c:h val="0.76028738843917198"/>
        </c:manualLayout>
      </c:layout>
      <c:areaChart>
        <c:grouping val="standard"/>
        <c:varyColors val="0"/>
        <c:ser>
          <c:idx val="0"/>
          <c:order val="0"/>
          <c:tx>
            <c:strRef>
              <c:f>'Pivot Report'!$J$4</c:f>
              <c:strCache>
                <c:ptCount val="1"/>
                <c:pt idx="0">
                  <c:v>Total</c:v>
                </c:pt>
              </c:strCache>
            </c:strRef>
          </c:tx>
          <c:spPr>
            <a:solidFill>
              <a:schemeClr val="accent5"/>
            </a:solidFill>
            <a:ln w="25400">
              <a:noFill/>
            </a:ln>
            <a:effectLst/>
          </c:spPr>
          <c:cat>
            <c:strRef>
              <c:f>'Pivot Report'!$I$5:$I$36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Report'!$J$5:$J$36</c:f>
              <c:numCache>
                <c:formatCode>0.00</c:formatCode>
                <c:ptCount val="31"/>
                <c:pt idx="0">
                  <c:v>36.4</c:v>
                </c:pt>
                <c:pt idx="1">
                  <c:v>33.357142857142854</c:v>
                </c:pt>
                <c:pt idx="2">
                  <c:v>38.200000000000003</c:v>
                </c:pt>
                <c:pt idx="3">
                  <c:v>37.611111111111114</c:v>
                </c:pt>
                <c:pt idx="4">
                  <c:v>29.210526315789473</c:v>
                </c:pt>
                <c:pt idx="5">
                  <c:v>37.266666666666666</c:v>
                </c:pt>
                <c:pt idx="6">
                  <c:v>34.133333333333333</c:v>
                </c:pt>
                <c:pt idx="7">
                  <c:v>38.6</c:v>
                </c:pt>
                <c:pt idx="8">
                  <c:v>36.05263157894737</c:v>
                </c:pt>
                <c:pt idx="9">
                  <c:v>39.833333333333336</c:v>
                </c:pt>
                <c:pt idx="10">
                  <c:v>34.700000000000003</c:v>
                </c:pt>
                <c:pt idx="11">
                  <c:v>41.055555555555557</c:v>
                </c:pt>
                <c:pt idx="12">
                  <c:v>36.950000000000003</c:v>
                </c:pt>
                <c:pt idx="13">
                  <c:v>38.18181818181818</c:v>
                </c:pt>
                <c:pt idx="14">
                  <c:v>30.9</c:v>
                </c:pt>
                <c:pt idx="15">
                  <c:v>27.571428571428573</c:v>
                </c:pt>
                <c:pt idx="16">
                  <c:v>33.18181818181818</c:v>
                </c:pt>
                <c:pt idx="17">
                  <c:v>34.28</c:v>
                </c:pt>
                <c:pt idx="18">
                  <c:v>39.764705882352942</c:v>
                </c:pt>
                <c:pt idx="19">
                  <c:v>31.954545454545453</c:v>
                </c:pt>
                <c:pt idx="20">
                  <c:v>30.166666666666668</c:v>
                </c:pt>
                <c:pt idx="21">
                  <c:v>36.875</c:v>
                </c:pt>
                <c:pt idx="22">
                  <c:v>38.714285714285715</c:v>
                </c:pt>
                <c:pt idx="23">
                  <c:v>31.923076923076923</c:v>
                </c:pt>
                <c:pt idx="24">
                  <c:v>29.6</c:v>
                </c:pt>
                <c:pt idx="25">
                  <c:v>31.666666666666668</c:v>
                </c:pt>
                <c:pt idx="26">
                  <c:v>42.6</c:v>
                </c:pt>
                <c:pt idx="27">
                  <c:v>33.799999999999997</c:v>
                </c:pt>
                <c:pt idx="28">
                  <c:v>40.555555555555557</c:v>
                </c:pt>
                <c:pt idx="29">
                  <c:v>26.75</c:v>
                </c:pt>
                <c:pt idx="30">
                  <c:v>35.049999999999997</c:v>
                </c:pt>
              </c:numCache>
            </c:numRef>
          </c:val>
          <c:extLst>
            <c:ext xmlns:c16="http://schemas.microsoft.com/office/drawing/2014/chart" uri="{C3380CC4-5D6E-409C-BE32-E72D297353CC}">
              <c16:uniqueId val="{00000002-64CA-4BFD-8988-88B7EDADE094}"/>
            </c:ext>
          </c:extLst>
        </c:ser>
        <c:dLbls>
          <c:showLegendKey val="0"/>
          <c:showVal val="0"/>
          <c:showCatName val="0"/>
          <c:showSerName val="0"/>
          <c:showPercent val="0"/>
          <c:showBubbleSize val="0"/>
        </c:dLbls>
        <c:axId val="1488481231"/>
        <c:axId val="1488485071"/>
      </c:areaChart>
      <c:catAx>
        <c:axId val="1488481231"/>
        <c:scaling>
          <c:orientation val="minMax"/>
        </c:scaling>
        <c:delete val="1"/>
        <c:axPos val="b"/>
        <c:numFmt formatCode="General" sourceLinked="1"/>
        <c:majorTickMark val="out"/>
        <c:minorTickMark val="none"/>
        <c:tickLblPos val="nextTo"/>
        <c:crossAx val="1488485071"/>
        <c:crosses val="autoZero"/>
        <c:auto val="1"/>
        <c:lblAlgn val="ctr"/>
        <c:lblOffset val="100"/>
        <c:noMultiLvlLbl val="0"/>
      </c:catAx>
      <c:valAx>
        <c:axId val="1488485071"/>
        <c:scaling>
          <c:orientation val="minMax"/>
        </c:scaling>
        <c:delete val="1"/>
        <c:axPos val="l"/>
        <c:numFmt formatCode="0.00" sourceLinked="1"/>
        <c:majorTickMark val="none"/>
        <c:minorTickMark val="none"/>
        <c:tickLblPos val="nextTo"/>
        <c:crossAx val="1488481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[FirstDashboardProject.xlsx]Pivot Report!PivotTable6</c:name>
    <c:fmtId val="31"/>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91507155775325E-2"/>
          <c:y val="4.8598023552821654E-2"/>
          <c:w val="0.93361698568844931"/>
          <c:h val="0.87850494111794597"/>
        </c:manualLayout>
      </c:layout>
      <c:areaChart>
        <c:grouping val="standard"/>
        <c:varyColors val="0"/>
        <c:ser>
          <c:idx val="0"/>
          <c:order val="0"/>
          <c:tx>
            <c:strRef>
              <c:f>'Pivot Report'!$O$4</c:f>
              <c:strCache>
                <c:ptCount val="1"/>
                <c:pt idx="0">
                  <c:v>Total</c:v>
                </c:pt>
              </c:strCache>
            </c:strRef>
          </c:tx>
          <c:spPr>
            <a:solidFill>
              <a:schemeClr val="accent5"/>
            </a:solidFill>
            <a:ln w="25400">
              <a:noFill/>
            </a:ln>
            <a:effectLst/>
          </c:spPr>
          <c:cat>
            <c:strRef>
              <c:f>'Pivot Report'!$N$5:$N$36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Report'!$O$5:$O$36</c:f>
              <c:numCache>
                <c:formatCode>0.00</c:formatCode>
                <c:ptCount val="31"/>
                <c:pt idx="0">
                  <c:v>4.8</c:v>
                </c:pt>
                <c:pt idx="1">
                  <c:v>3.8</c:v>
                </c:pt>
                <c:pt idx="2">
                  <c:v>2.5</c:v>
                </c:pt>
                <c:pt idx="3">
                  <c:v>3.75</c:v>
                </c:pt>
                <c:pt idx="4">
                  <c:v>5.333333333333333</c:v>
                </c:pt>
                <c:pt idx="5">
                  <c:v>5.6</c:v>
                </c:pt>
                <c:pt idx="6">
                  <c:v>8.4</c:v>
                </c:pt>
                <c:pt idx="7">
                  <c:v>3</c:v>
                </c:pt>
                <c:pt idx="8">
                  <c:v>5</c:v>
                </c:pt>
                <c:pt idx="9">
                  <c:v>7</c:v>
                </c:pt>
                <c:pt idx="10">
                  <c:v>5.2857142857142856</c:v>
                </c:pt>
                <c:pt idx="11">
                  <c:v>3</c:v>
                </c:pt>
                <c:pt idx="12">
                  <c:v>4.5</c:v>
                </c:pt>
                <c:pt idx="13">
                  <c:v>6.25</c:v>
                </c:pt>
                <c:pt idx="14">
                  <c:v>5</c:v>
                </c:pt>
                <c:pt idx="15">
                  <c:v>6.8</c:v>
                </c:pt>
                <c:pt idx="16">
                  <c:v>5</c:v>
                </c:pt>
                <c:pt idx="17">
                  <c:v>4.7142857142857144</c:v>
                </c:pt>
                <c:pt idx="18">
                  <c:v>6.7142857142857144</c:v>
                </c:pt>
                <c:pt idx="19">
                  <c:v>1.5714285714285714</c:v>
                </c:pt>
                <c:pt idx="20">
                  <c:v>5.125</c:v>
                </c:pt>
                <c:pt idx="21">
                  <c:v>4.5</c:v>
                </c:pt>
                <c:pt idx="22">
                  <c:v>5.666666666666667</c:v>
                </c:pt>
                <c:pt idx="23">
                  <c:v>6.5</c:v>
                </c:pt>
                <c:pt idx="24">
                  <c:v>4.333333333333333</c:v>
                </c:pt>
                <c:pt idx="25">
                  <c:v>4</c:v>
                </c:pt>
                <c:pt idx="26">
                  <c:v>4.5</c:v>
                </c:pt>
                <c:pt idx="27">
                  <c:v>3.6666666666666665</c:v>
                </c:pt>
                <c:pt idx="28">
                  <c:v>3.2</c:v>
                </c:pt>
                <c:pt idx="29">
                  <c:v>2.6666666666666665</c:v>
                </c:pt>
                <c:pt idx="30">
                  <c:v>5</c:v>
                </c:pt>
              </c:numCache>
            </c:numRef>
          </c:val>
          <c:extLst>
            <c:ext xmlns:c16="http://schemas.microsoft.com/office/drawing/2014/chart" uri="{C3380CC4-5D6E-409C-BE32-E72D297353CC}">
              <c16:uniqueId val="{00000002-38E6-47D7-AC75-4354C3C3A113}"/>
            </c:ext>
          </c:extLst>
        </c:ser>
        <c:dLbls>
          <c:showLegendKey val="0"/>
          <c:showVal val="0"/>
          <c:showCatName val="0"/>
          <c:showSerName val="0"/>
          <c:showPercent val="0"/>
          <c:showBubbleSize val="0"/>
        </c:dLbls>
        <c:axId val="1597353823"/>
        <c:axId val="1597355263"/>
      </c:areaChart>
      <c:catAx>
        <c:axId val="1597353823"/>
        <c:scaling>
          <c:orientation val="minMax"/>
        </c:scaling>
        <c:delete val="1"/>
        <c:axPos val="b"/>
        <c:numFmt formatCode="General" sourceLinked="1"/>
        <c:majorTickMark val="out"/>
        <c:minorTickMark val="none"/>
        <c:tickLblPos val="nextTo"/>
        <c:crossAx val="1597355263"/>
        <c:crosses val="autoZero"/>
        <c:auto val="1"/>
        <c:lblAlgn val="ctr"/>
        <c:lblOffset val="100"/>
        <c:noMultiLvlLbl val="0"/>
      </c:catAx>
      <c:valAx>
        <c:axId val="1597355263"/>
        <c:scaling>
          <c:orientation val="minMax"/>
        </c:scaling>
        <c:delete val="1"/>
        <c:axPos val="l"/>
        <c:numFmt formatCode="0.00" sourceLinked="1"/>
        <c:majorTickMark val="none"/>
        <c:minorTickMark val="none"/>
        <c:tickLblPos val="nextTo"/>
        <c:crossAx val="159735382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[FirstDashboardProject.xlsx]Pivot Report!PivotTable9</c:name>
    <c:fmtId val="4"/>
  </c:pivotSource>
  <c:chart>
    <c:autoTitleDeleted val="1"/>
    <c:pivotFmts>
      <c:pivotFmt>
        <c:idx val="0"/>
      </c:pivotFmt>
      <c:pivotFmt>
        <c:idx val="1"/>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66666666666671E-3"/>
          <c:y val="1.368420939210863E-2"/>
          <c:w val="0.9933333333333334"/>
          <c:h val="0.81586458162536513"/>
        </c:manualLayout>
      </c:layout>
      <c:barChart>
        <c:barDir val="col"/>
        <c:grouping val="clustered"/>
        <c:varyColors val="0"/>
        <c:ser>
          <c:idx val="0"/>
          <c:order val="0"/>
          <c:tx>
            <c:strRef>
              <c:f>'Pivot Report'!$B$58</c:f>
              <c:strCache>
                <c:ptCount val="1"/>
                <c:pt idx="0">
                  <c:v>Total</c:v>
                </c:pt>
              </c:strCache>
            </c:strRef>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Report'!$A$59:$A$66</c:f>
              <c:strCache>
                <c:ptCount val="7"/>
                <c:pt idx="0">
                  <c:v>0-09</c:v>
                </c:pt>
                <c:pt idx="1">
                  <c:v>10-19</c:v>
                </c:pt>
                <c:pt idx="2">
                  <c:v>30-39</c:v>
                </c:pt>
                <c:pt idx="3">
                  <c:v>40-49</c:v>
                </c:pt>
                <c:pt idx="4">
                  <c:v>50-59</c:v>
                </c:pt>
                <c:pt idx="5">
                  <c:v>60-69</c:v>
                </c:pt>
                <c:pt idx="6">
                  <c:v>70-79</c:v>
                </c:pt>
              </c:strCache>
            </c:strRef>
          </c:cat>
          <c:val>
            <c:numRef>
              <c:f>'Pivot Report'!$B$59:$B$66</c:f>
              <c:numCache>
                <c:formatCode>0</c:formatCode>
                <c:ptCount val="7"/>
                <c:pt idx="0">
                  <c:v>52</c:v>
                </c:pt>
                <c:pt idx="1">
                  <c:v>129</c:v>
                </c:pt>
                <c:pt idx="2">
                  <c:v>57</c:v>
                </c:pt>
                <c:pt idx="3">
                  <c:v>71</c:v>
                </c:pt>
                <c:pt idx="4">
                  <c:v>59</c:v>
                </c:pt>
                <c:pt idx="5">
                  <c:v>61</c:v>
                </c:pt>
                <c:pt idx="6">
                  <c:v>64</c:v>
                </c:pt>
              </c:numCache>
            </c:numRef>
          </c:val>
          <c:extLst>
            <c:ext xmlns:c16="http://schemas.microsoft.com/office/drawing/2014/chart" uri="{C3380CC4-5D6E-409C-BE32-E72D297353CC}">
              <c16:uniqueId val="{00000002-BE79-4E67-9425-9A1073F5D4E4}"/>
            </c:ext>
          </c:extLst>
        </c:ser>
        <c:dLbls>
          <c:showLegendKey val="0"/>
          <c:showVal val="0"/>
          <c:showCatName val="0"/>
          <c:showSerName val="0"/>
          <c:showPercent val="0"/>
          <c:showBubbleSize val="0"/>
        </c:dLbls>
        <c:gapWidth val="120"/>
        <c:overlap val="100"/>
        <c:axId val="1491520223"/>
        <c:axId val="1491518783"/>
      </c:barChart>
      <c:catAx>
        <c:axId val="149152022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600" b="0" i="0" u="none" strike="noStrike" kern="1200" cap="none" spc="20" normalizeH="0" baseline="0">
                <a:solidFill>
                  <a:sysClr val="windowText" lastClr="000000"/>
                </a:solidFill>
                <a:latin typeface="+mn-lt"/>
                <a:ea typeface="+mn-ea"/>
                <a:cs typeface="+mn-cs"/>
              </a:defRPr>
            </a:pPr>
            <a:endParaRPr lang="en-US"/>
          </a:p>
        </c:txPr>
        <c:crossAx val="1491518783"/>
        <c:crosses val="autoZero"/>
        <c:auto val="1"/>
        <c:lblAlgn val="ctr"/>
        <c:lblOffset val="100"/>
        <c:noMultiLvlLbl val="0"/>
      </c:catAx>
      <c:valAx>
        <c:axId val="1491518783"/>
        <c:scaling>
          <c:orientation val="minMax"/>
        </c:scaling>
        <c:delete val="1"/>
        <c:axPos val="l"/>
        <c:numFmt formatCode="0" sourceLinked="1"/>
        <c:majorTickMark val="none"/>
        <c:minorTickMark val="none"/>
        <c:tickLblPos val="nextTo"/>
        <c:crossAx val="149152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[FirstDashboardProject.xlsx]Pivot Report!PivotTable10</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809811770717999"/>
          <c:y val="0.12187263883744275"/>
          <c:w val="0.70770349961594636"/>
          <c:h val="0.79135542333286213"/>
        </c:manualLayout>
      </c:layout>
      <c:pieChart>
        <c:varyColors val="1"/>
        <c:ser>
          <c:idx val="0"/>
          <c:order val="0"/>
          <c:tx>
            <c:strRef>
              <c:f>'Pivot Report'!$B$70</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CD4-45DB-AACD-0747D8F04B1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CD4-45DB-AACD-0747D8F04B19}"/>
              </c:ext>
            </c:extLst>
          </c:dPt>
          <c:dLbls>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'Pivot Report'!$A$71:$A$73</c:f>
              <c:strCache>
                <c:ptCount val="2"/>
                <c:pt idx="0">
                  <c:v>Delay</c:v>
                </c:pt>
                <c:pt idx="1">
                  <c:v>Ontime</c:v>
                </c:pt>
              </c:strCache>
            </c:strRef>
          </c:cat>
          <c:val>
            <c:numRef>
              <c:f>'Pivot Report'!$B$71:$B$73</c:f>
              <c:numCache>
                <c:formatCode>0</c:formatCode>
                <c:ptCount val="2"/>
                <c:pt idx="0">
                  <c:v>281</c:v>
                </c:pt>
                <c:pt idx="1">
                  <c:v>212</c:v>
                </c:pt>
              </c:numCache>
            </c:numRef>
          </c:val>
          <c:extLst>
            <c:ext xmlns:c16="http://schemas.microsoft.com/office/drawing/2014/chart" uri="{C3380CC4-5D6E-409C-BE32-E72D297353CC}">
              <c16:uniqueId val="{00000006-D353-4D88-8C95-4D8617D22B3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8.8930111606078915E-2"/>
          <c:y val="5.7878031071272734E-3"/>
          <c:w val="0.79757927991158717"/>
          <c:h val="0.141850871924190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[FirstDashboardProject.xlsx]Pivot Report!PivotTable11</c:name>
    <c:fmtId val="19"/>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ln>
            <a:noFill/>
          </a:ln>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4098063019218959"/>
          <c:y val="0.19732140082657468"/>
          <c:w val="0.78591028758399983"/>
          <c:h val="0.79994406637456883"/>
        </c:manualLayout>
      </c:layout>
      <c:doughnutChart>
        <c:varyColors val="1"/>
        <c:ser>
          <c:idx val="0"/>
          <c:order val="0"/>
          <c:tx>
            <c:strRef>
              <c:f>'Pivot Report'!$B$76</c:f>
              <c:strCache>
                <c:ptCount val="1"/>
                <c:pt idx="0">
                  <c:v>Total</c:v>
                </c:pt>
              </c:strCache>
            </c:strRef>
          </c:tx>
          <c:spPr>
            <a:ln>
              <a:noFill/>
            </a:ln>
          </c:spPr>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E56-4104-B30B-792EE3DE2C5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E56-4104-B30B-792EE3DE2C51}"/>
              </c:ext>
            </c:extLst>
          </c:dPt>
          <c:dLbls>
            <c:spPr>
              <a:noFill/>
              <a:ln>
                <a:noFill/>
              </a:ln>
              <a:effectLst/>
            </c:spPr>
            <c:txPr>
              <a:bodyPr rot="0" spcFirstLastPara="1" vertOverflow="ellipsis" vert="horz" wrap="non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extLst>
              <c:ext xmlns:c15="http://schemas.microsoft.com/office/drawing/2012/chart" uri="{CE6537A1-D6FC-4f65-9D91-7224C49458BB}">
                <c15:spPr xmlns:c15="http://schemas.microsoft.com/office/drawing/2012/chart">
                  <a:prstGeom prst="rect">
                    <a:avLst/>
                  </a:prstGeom>
                </c15:spPr>
              </c:ext>
            </c:extLst>
          </c:dLbls>
          <c:cat>
            <c:strRef>
              <c:f>'Pivot Report'!$A$77:$A$79</c:f>
              <c:strCache>
                <c:ptCount val="2"/>
                <c:pt idx="0">
                  <c:v>Female</c:v>
                </c:pt>
                <c:pt idx="1">
                  <c:v>Male</c:v>
                </c:pt>
              </c:strCache>
            </c:strRef>
          </c:cat>
          <c:val>
            <c:numRef>
              <c:f>'Pivot Report'!$B$77:$B$79</c:f>
              <c:numCache>
                <c:formatCode>0</c:formatCode>
                <c:ptCount val="2"/>
                <c:pt idx="0">
                  <c:v>248</c:v>
                </c:pt>
                <c:pt idx="1">
                  <c:v>245</c:v>
                </c:pt>
              </c:numCache>
            </c:numRef>
          </c:val>
          <c:extLst>
            <c:ext xmlns:c16="http://schemas.microsoft.com/office/drawing/2014/chart" uri="{C3380CC4-5D6E-409C-BE32-E72D297353CC}">
              <c16:uniqueId val="{00000006-7153-4BAC-BED5-D9875FDECBA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9.1229655363816567E-2"/>
          <c:y val="2.7087468974066598E-2"/>
          <c:w val="0.81776702770041054"/>
          <c:h val="0.175318956258610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[FirstDashboardProject.xlsx]Pivot Report!PivotTable12</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56728585009877"/>
          <c:y val="3.9249343832021007E-2"/>
          <c:w val="0.66699830305536156"/>
          <c:h val="0.74953374724198663"/>
        </c:manualLayout>
      </c:layout>
      <c:barChart>
        <c:barDir val="bar"/>
        <c:grouping val="clustered"/>
        <c:varyColors val="0"/>
        <c:ser>
          <c:idx val="0"/>
          <c:order val="0"/>
          <c:tx>
            <c:strRef>
              <c:f>'Pivot Report'!$B$84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Report'!$A$85:$A$93</c:f>
              <c:strCache>
                <c:ptCount val="8"/>
                <c:pt idx="0">
                  <c:v>Gastroenterology</c:v>
                </c:pt>
                <c:pt idx="1">
                  <c:v>Renal</c:v>
                </c:pt>
                <c:pt idx="2">
                  <c:v>Cardiology</c:v>
                </c:pt>
                <c:pt idx="3">
                  <c:v>Neurology</c:v>
                </c:pt>
                <c:pt idx="4">
                  <c:v>Physiotherapy</c:v>
                </c:pt>
                <c:pt idx="5">
                  <c:v>Orthopedics</c:v>
                </c:pt>
                <c:pt idx="6">
                  <c:v>General Practice</c:v>
                </c:pt>
                <c:pt idx="7">
                  <c:v>None</c:v>
                </c:pt>
              </c:strCache>
            </c:strRef>
          </c:cat>
          <c:val>
            <c:numRef>
              <c:f>'Pivot Report'!$B$85:$B$93</c:f>
              <c:numCache>
                <c:formatCode>0</c:formatCode>
                <c:ptCount val="8"/>
                <c:pt idx="0">
                  <c:v>9</c:v>
                </c:pt>
                <c:pt idx="1">
                  <c:v>9</c:v>
                </c:pt>
                <c:pt idx="2">
                  <c:v>10</c:v>
                </c:pt>
                <c:pt idx="3">
                  <c:v>11</c:v>
                </c:pt>
                <c:pt idx="4">
                  <c:v>15</c:v>
                </c:pt>
                <c:pt idx="5">
                  <c:v>61</c:v>
                </c:pt>
                <c:pt idx="6">
                  <c:v>96</c:v>
                </c:pt>
                <c:pt idx="7">
                  <c:v>282</c:v>
                </c:pt>
              </c:numCache>
            </c:numRef>
          </c:val>
          <c:extLst>
            <c:ext xmlns:c16="http://schemas.microsoft.com/office/drawing/2014/chart" uri="{C3380CC4-5D6E-409C-BE32-E72D297353CC}">
              <c16:uniqueId val="{00000002-8E67-40FB-AE5F-54BC47574383}"/>
            </c:ext>
          </c:extLst>
        </c:ser>
        <c:dLbls>
          <c:showLegendKey val="0"/>
          <c:showVal val="0"/>
          <c:showCatName val="0"/>
          <c:showSerName val="0"/>
          <c:showPercent val="0"/>
          <c:showBubbleSize val="0"/>
        </c:dLbls>
        <c:gapWidth val="49"/>
        <c:axId val="1626019727"/>
        <c:axId val="1626018767"/>
      </c:barChart>
      <c:catAx>
        <c:axId val="1626019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018767"/>
        <c:crosses val="autoZero"/>
        <c:auto val="1"/>
        <c:lblAlgn val="ctr"/>
        <c:lblOffset val="100"/>
        <c:noMultiLvlLbl val="0"/>
      </c:catAx>
      <c:valAx>
        <c:axId val="1626018767"/>
        <c:scaling>
          <c:orientation val="minMax"/>
        </c:scaling>
        <c:delete val="1"/>
        <c:axPos val="b"/>
        <c:numFmt formatCode="0" sourceLinked="1"/>
        <c:majorTickMark val="none"/>
        <c:minorTickMark val="none"/>
        <c:tickLblPos val="nextTo"/>
        <c:crossAx val="1626019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[FirstDashboardProject.xlsx]Pivot Report!PivotTable4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755561221014407E-2"/>
          <c:y val="6.7474692714114562E-2"/>
          <c:w val="0.91411699429900084"/>
          <c:h val="0.68657181776212928"/>
        </c:manualLayout>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Report'!$D$5:$D$36</c:f>
              <c:strCache>
                <c:ptCount val="31"/>
                <c:pt idx="0">
                  <c:v>1-Oct</c:v>
                </c:pt>
                <c:pt idx="1">
                  <c:v>2-Oct</c:v>
                </c:pt>
                <c:pt idx="2">
                  <c:v>3-Oct</c:v>
                </c:pt>
                <c:pt idx="3">
                  <c:v>4-Oct</c:v>
                </c:pt>
                <c:pt idx="4">
                  <c:v>5-Oct</c:v>
                </c:pt>
                <c:pt idx="5">
                  <c:v>6-Oct</c:v>
                </c:pt>
                <c:pt idx="6">
                  <c:v>7-Oct</c:v>
                </c:pt>
                <c:pt idx="7">
                  <c:v>8-Oct</c:v>
                </c:pt>
                <c:pt idx="8">
                  <c:v>9-Oct</c:v>
                </c:pt>
                <c:pt idx="9">
                  <c:v>10-Oct</c:v>
                </c:pt>
                <c:pt idx="10">
                  <c:v>11-Oct</c:v>
                </c:pt>
                <c:pt idx="11">
                  <c:v>12-Oct</c:v>
                </c:pt>
                <c:pt idx="12">
                  <c:v>13-Oct</c:v>
                </c:pt>
                <c:pt idx="13">
                  <c:v>14-Oct</c:v>
                </c:pt>
                <c:pt idx="14">
                  <c:v>15-Oct</c:v>
                </c:pt>
                <c:pt idx="15">
                  <c:v>16-Oct</c:v>
                </c:pt>
                <c:pt idx="16">
                  <c:v>17-Oct</c:v>
                </c:pt>
                <c:pt idx="17">
                  <c:v>18-Oct</c:v>
                </c:pt>
                <c:pt idx="18">
                  <c:v>19-Oct</c:v>
                </c:pt>
                <c:pt idx="19">
                  <c:v>20-Oct</c:v>
                </c:pt>
                <c:pt idx="20">
                  <c:v>21-Oct</c:v>
                </c:pt>
                <c:pt idx="21">
                  <c:v>22-Oct</c:v>
                </c:pt>
                <c:pt idx="22">
                  <c:v>23-Oct</c:v>
                </c:pt>
                <c:pt idx="23">
                  <c:v>24-Oct</c:v>
                </c:pt>
                <c:pt idx="24">
                  <c:v>25-Oct</c:v>
                </c:pt>
                <c:pt idx="25">
                  <c:v>26-Oct</c:v>
                </c:pt>
                <c:pt idx="26">
                  <c:v>27-Oct</c:v>
                </c:pt>
                <c:pt idx="27">
                  <c:v>28-Oct</c:v>
                </c:pt>
                <c:pt idx="28">
                  <c:v>29-Oct</c:v>
                </c:pt>
                <c:pt idx="29">
                  <c:v>30-Oct</c:v>
                </c:pt>
                <c:pt idx="30">
                  <c:v>31-Oct</c:v>
                </c:pt>
              </c:strCache>
            </c:strRef>
          </c:cat>
          <c:val>
            <c:numRef>
              <c:f>'Pivot Report'!$E$5:$E$36</c:f>
              <c:numCache>
                <c:formatCode>General</c:formatCode>
                <c:ptCount val="31"/>
                <c:pt idx="0">
                  <c:v>15</c:v>
                </c:pt>
                <c:pt idx="1">
                  <c:v>14</c:v>
                </c:pt>
                <c:pt idx="2">
                  <c:v>15</c:v>
                </c:pt>
                <c:pt idx="3">
                  <c:v>18</c:v>
                </c:pt>
                <c:pt idx="4">
                  <c:v>19</c:v>
                </c:pt>
                <c:pt idx="5">
                  <c:v>15</c:v>
                </c:pt>
                <c:pt idx="6">
                  <c:v>15</c:v>
                </c:pt>
                <c:pt idx="7">
                  <c:v>10</c:v>
                </c:pt>
                <c:pt idx="8">
                  <c:v>19</c:v>
                </c:pt>
                <c:pt idx="9">
                  <c:v>12</c:v>
                </c:pt>
                <c:pt idx="10">
                  <c:v>20</c:v>
                </c:pt>
                <c:pt idx="11">
                  <c:v>18</c:v>
                </c:pt>
                <c:pt idx="12">
                  <c:v>20</c:v>
                </c:pt>
                <c:pt idx="13">
                  <c:v>11</c:v>
                </c:pt>
                <c:pt idx="14">
                  <c:v>10</c:v>
                </c:pt>
                <c:pt idx="15">
                  <c:v>14</c:v>
                </c:pt>
                <c:pt idx="16">
                  <c:v>11</c:v>
                </c:pt>
                <c:pt idx="17">
                  <c:v>25</c:v>
                </c:pt>
                <c:pt idx="18">
                  <c:v>17</c:v>
                </c:pt>
                <c:pt idx="19">
                  <c:v>22</c:v>
                </c:pt>
                <c:pt idx="20">
                  <c:v>18</c:v>
                </c:pt>
                <c:pt idx="21">
                  <c:v>16</c:v>
                </c:pt>
                <c:pt idx="22">
                  <c:v>14</c:v>
                </c:pt>
                <c:pt idx="23">
                  <c:v>13</c:v>
                </c:pt>
                <c:pt idx="24">
                  <c:v>15</c:v>
                </c:pt>
                <c:pt idx="25">
                  <c:v>18</c:v>
                </c:pt>
                <c:pt idx="26">
                  <c:v>10</c:v>
                </c:pt>
                <c:pt idx="27">
                  <c:v>15</c:v>
                </c:pt>
                <c:pt idx="28">
                  <c:v>18</c:v>
                </c:pt>
                <c:pt idx="29">
                  <c:v>16</c:v>
                </c:pt>
                <c:pt idx="30">
                  <c:v>20</c:v>
                </c:pt>
              </c:numCache>
            </c:numRef>
          </c:val>
          <c:extLst>
            <c:ext xmlns:c16="http://schemas.microsoft.com/office/drawing/2014/chart" uri="{C3380CC4-5D6E-409C-BE32-E72D297353CC}">
              <c16:uniqueId val="{00000001-3281-4295-8726-8411F580C4E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93720575"/>
        <c:axId val="1393721055"/>
      </c:areaChart>
      <c:catAx>
        <c:axId val="1393720575"/>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mn-lt"/>
                <a:ea typeface="+mn-ea"/>
                <a:cs typeface="+mn-cs"/>
              </a:defRPr>
            </a:pPr>
            <a:endParaRPr lang="en-US"/>
          </a:p>
        </c:txPr>
        <c:crossAx val="1393721055"/>
        <c:crosses val="autoZero"/>
        <c:auto val="1"/>
        <c:lblAlgn val="ctr"/>
        <c:lblOffset val="100"/>
        <c:noMultiLvlLbl val="0"/>
      </c:catAx>
      <c:valAx>
        <c:axId val="1393721055"/>
        <c:scaling>
          <c:orientation val="minMax"/>
        </c:scaling>
        <c:delete val="1"/>
        <c:axPos val="l"/>
        <c:numFmt formatCode="General" sourceLinked="1"/>
        <c:majorTickMark val="out"/>
        <c:minorTickMark val="none"/>
        <c:tickLblPos val="nextTo"/>
        <c:crossAx val="1393720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0</xdr:colOff>
      <xdr:row>46</xdr:row>
      <xdr:rowOff>165100</xdr:rowOff>
    </xdr:from>
    <xdr:to>
      <xdr:col>4</xdr:col>
      <xdr:colOff>19050</xdr:colOff>
      <xdr:row>48</xdr:row>
      <xdr:rowOff>171450</xdr:rowOff>
    </xdr:to>
    <xdr:graphicFrame macro="">
      <xdr:nvGraphicFramePr>
        <xdr:cNvPr id="7" name="Chart 6">
          <a:extLst>
            <a:ext uri="{FF2B5EF4-FFF2-40B4-BE49-F238E27FC236}">
              <a16:creationId xmlns:a16="http://schemas.microsoft.com/office/drawing/2014/main" id="{A408F85F-7B88-06B5-E6AF-DC2B341BA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28863</xdr:colOff>
      <xdr:row>0</xdr:row>
      <xdr:rowOff>40409</xdr:rowOff>
    </xdr:from>
    <xdr:to>
      <xdr:col>5</xdr:col>
      <xdr:colOff>340592</xdr:colOff>
      <xdr:row>3</xdr:row>
      <xdr:rowOff>63499</xdr:rowOff>
    </xdr:to>
    <xdr:sp macro="" textlink="">
      <xdr:nvSpPr>
        <xdr:cNvPr id="3" name="Rectangle: Rounded Corners 2">
          <a:extLst>
            <a:ext uri="{FF2B5EF4-FFF2-40B4-BE49-F238E27FC236}">
              <a16:creationId xmlns:a16="http://schemas.microsoft.com/office/drawing/2014/main" id="{860DD389-D4C2-ED2B-314F-CCBFB471102F}"/>
            </a:ext>
          </a:extLst>
        </xdr:cNvPr>
        <xdr:cNvSpPr/>
      </xdr:nvSpPr>
      <xdr:spPr>
        <a:xfrm>
          <a:off x="28863" y="40409"/>
          <a:ext cx="3371274" cy="577272"/>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90000" tIns="46800" rIns="90000" rtlCol="0" anchor="t"/>
        <a:lstStyle/>
        <a:p>
          <a:pPr algn="l"/>
          <a:endParaRPr lang="en-IN" sz="1100"/>
        </a:p>
      </xdr:txBody>
    </xdr:sp>
    <xdr:clientData/>
  </xdr:twoCellAnchor>
  <xdr:twoCellAnchor editAs="absolute">
    <xdr:from>
      <xdr:col>5</xdr:col>
      <xdr:colOff>369455</xdr:colOff>
      <xdr:row>0</xdr:row>
      <xdr:rowOff>40409</xdr:rowOff>
    </xdr:from>
    <xdr:to>
      <xdr:col>7</xdr:col>
      <xdr:colOff>277091</xdr:colOff>
      <xdr:row>3</xdr:row>
      <xdr:rowOff>63499</xdr:rowOff>
    </xdr:to>
    <xdr:sp macro="" textlink="">
      <xdr:nvSpPr>
        <xdr:cNvPr id="4" name="Rectangle: Rounded Corners 3">
          <a:extLst>
            <a:ext uri="{FF2B5EF4-FFF2-40B4-BE49-F238E27FC236}">
              <a16:creationId xmlns:a16="http://schemas.microsoft.com/office/drawing/2014/main" id="{E379C07C-AC73-E69D-0A49-4FDEB70D8DC5}"/>
            </a:ext>
          </a:extLst>
        </xdr:cNvPr>
        <xdr:cNvSpPr/>
      </xdr:nvSpPr>
      <xdr:spPr>
        <a:xfrm>
          <a:off x="3429000" y="40409"/>
          <a:ext cx="1131455" cy="577272"/>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311728</xdr:colOff>
      <xdr:row>0</xdr:row>
      <xdr:rowOff>46182</xdr:rowOff>
    </xdr:from>
    <xdr:to>
      <xdr:col>9</xdr:col>
      <xdr:colOff>432956</xdr:colOff>
      <xdr:row>7</xdr:row>
      <xdr:rowOff>23091</xdr:rowOff>
    </xdr:to>
    <xdr:sp macro="" textlink="">
      <xdr:nvSpPr>
        <xdr:cNvPr id="5" name="Rectangle: Rounded Corners 4">
          <a:extLst>
            <a:ext uri="{FF2B5EF4-FFF2-40B4-BE49-F238E27FC236}">
              <a16:creationId xmlns:a16="http://schemas.microsoft.com/office/drawing/2014/main" id="{D1BCB1B5-7BA5-FF0E-610C-FA695628F230}"/>
            </a:ext>
          </a:extLst>
        </xdr:cNvPr>
        <xdr:cNvSpPr/>
      </xdr:nvSpPr>
      <xdr:spPr>
        <a:xfrm>
          <a:off x="4595092" y="46182"/>
          <a:ext cx="1345046" cy="1270000"/>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461818</xdr:colOff>
      <xdr:row>0</xdr:row>
      <xdr:rowOff>46182</xdr:rowOff>
    </xdr:from>
    <xdr:to>
      <xdr:col>11</xdr:col>
      <xdr:colOff>606135</xdr:colOff>
      <xdr:row>7</xdr:row>
      <xdr:rowOff>23091</xdr:rowOff>
    </xdr:to>
    <xdr:sp macro="" textlink="">
      <xdr:nvSpPr>
        <xdr:cNvPr id="6" name="Rectangle: Rounded Corners 5">
          <a:extLst>
            <a:ext uri="{FF2B5EF4-FFF2-40B4-BE49-F238E27FC236}">
              <a16:creationId xmlns:a16="http://schemas.microsoft.com/office/drawing/2014/main" id="{93BCDD06-927A-4612-D516-0216563F7C49}"/>
            </a:ext>
          </a:extLst>
        </xdr:cNvPr>
        <xdr:cNvSpPr/>
      </xdr:nvSpPr>
      <xdr:spPr>
        <a:xfrm>
          <a:off x="5969000" y="46182"/>
          <a:ext cx="1368135" cy="1270000"/>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28863</xdr:colOff>
      <xdr:row>3</xdr:row>
      <xdr:rowOff>86590</xdr:rowOff>
    </xdr:from>
    <xdr:to>
      <xdr:col>1</xdr:col>
      <xdr:colOff>40409</xdr:colOff>
      <xdr:row>16</xdr:row>
      <xdr:rowOff>46181</xdr:rowOff>
    </xdr:to>
    <xdr:sp macro="" textlink="">
      <xdr:nvSpPr>
        <xdr:cNvPr id="7" name="Rectangle: Rounded Corners 6">
          <a:extLst>
            <a:ext uri="{FF2B5EF4-FFF2-40B4-BE49-F238E27FC236}">
              <a16:creationId xmlns:a16="http://schemas.microsoft.com/office/drawing/2014/main" id="{736990FC-CB62-C387-2A63-92869578DA66}"/>
            </a:ext>
          </a:extLst>
        </xdr:cNvPr>
        <xdr:cNvSpPr/>
      </xdr:nvSpPr>
      <xdr:spPr>
        <a:xfrm>
          <a:off x="28863" y="640772"/>
          <a:ext cx="623455" cy="2361045"/>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80816</xdr:colOff>
      <xdr:row>3</xdr:row>
      <xdr:rowOff>86591</xdr:rowOff>
    </xdr:from>
    <xdr:to>
      <xdr:col>3</xdr:col>
      <xdr:colOff>118674</xdr:colOff>
      <xdr:row>7</xdr:row>
      <xdr:rowOff>46182</xdr:rowOff>
    </xdr:to>
    <xdr:sp macro="" textlink="">
      <xdr:nvSpPr>
        <xdr:cNvPr id="8" name="Rectangle: Rounded Corners 7">
          <a:extLst>
            <a:ext uri="{FF2B5EF4-FFF2-40B4-BE49-F238E27FC236}">
              <a16:creationId xmlns:a16="http://schemas.microsoft.com/office/drawing/2014/main" id="{3F901931-D54C-A2C9-6835-1AECF313DDD3}"/>
            </a:ext>
          </a:extLst>
        </xdr:cNvPr>
        <xdr:cNvSpPr/>
      </xdr:nvSpPr>
      <xdr:spPr>
        <a:xfrm>
          <a:off x="691393" y="643437"/>
          <a:ext cx="1259012" cy="702053"/>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157139</xdr:colOff>
      <xdr:row>3</xdr:row>
      <xdr:rowOff>86591</xdr:rowOff>
    </xdr:from>
    <xdr:to>
      <xdr:col>5</xdr:col>
      <xdr:colOff>194997</xdr:colOff>
      <xdr:row>7</xdr:row>
      <xdr:rowOff>46182</xdr:rowOff>
    </xdr:to>
    <xdr:sp macro="" textlink="">
      <xdr:nvSpPr>
        <xdr:cNvPr id="9" name="Rectangle: Rounded Corners 8">
          <a:extLst>
            <a:ext uri="{FF2B5EF4-FFF2-40B4-BE49-F238E27FC236}">
              <a16:creationId xmlns:a16="http://schemas.microsoft.com/office/drawing/2014/main" id="{805180F8-1310-CFA4-AE7F-48761B4D186C}"/>
            </a:ext>
          </a:extLst>
        </xdr:cNvPr>
        <xdr:cNvSpPr/>
      </xdr:nvSpPr>
      <xdr:spPr>
        <a:xfrm>
          <a:off x="1992866" y="640773"/>
          <a:ext cx="1261676" cy="698500"/>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233461</xdr:colOff>
      <xdr:row>3</xdr:row>
      <xdr:rowOff>86591</xdr:rowOff>
    </xdr:from>
    <xdr:to>
      <xdr:col>7</xdr:col>
      <xdr:colOff>271318</xdr:colOff>
      <xdr:row>7</xdr:row>
      <xdr:rowOff>46182</xdr:rowOff>
    </xdr:to>
    <xdr:sp macro="" textlink="">
      <xdr:nvSpPr>
        <xdr:cNvPr id="10" name="Rectangle: Rounded Corners 9">
          <a:extLst>
            <a:ext uri="{FF2B5EF4-FFF2-40B4-BE49-F238E27FC236}">
              <a16:creationId xmlns:a16="http://schemas.microsoft.com/office/drawing/2014/main" id="{FF690316-5201-A226-10A0-CF9FBD461096}"/>
            </a:ext>
          </a:extLst>
        </xdr:cNvPr>
        <xdr:cNvSpPr/>
      </xdr:nvSpPr>
      <xdr:spPr>
        <a:xfrm>
          <a:off x="3293006" y="640773"/>
          <a:ext cx="1261676" cy="698500"/>
        </a:xfrm>
        <a:prstGeom prst="roundRect">
          <a:avLst>
            <a:gd name="adj" fmla="val 7667"/>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86591</xdr:colOff>
      <xdr:row>10</xdr:row>
      <xdr:rowOff>46182</xdr:rowOff>
    </xdr:from>
    <xdr:to>
      <xdr:col>7</xdr:col>
      <xdr:colOff>271318</xdr:colOff>
      <xdr:row>16</xdr:row>
      <xdr:rowOff>46181</xdr:rowOff>
    </xdr:to>
    <xdr:sp macro="" textlink="">
      <xdr:nvSpPr>
        <xdr:cNvPr id="12" name="Rectangle: Rounded Corners 11">
          <a:extLst>
            <a:ext uri="{FF2B5EF4-FFF2-40B4-BE49-F238E27FC236}">
              <a16:creationId xmlns:a16="http://schemas.microsoft.com/office/drawing/2014/main" id="{AB9AD790-4DE8-A5B7-C207-D0870428451F}"/>
            </a:ext>
          </a:extLst>
        </xdr:cNvPr>
        <xdr:cNvSpPr/>
      </xdr:nvSpPr>
      <xdr:spPr>
        <a:xfrm>
          <a:off x="697168" y="1902336"/>
          <a:ext cx="3848188" cy="1113691"/>
        </a:xfrm>
        <a:prstGeom prst="roundRect">
          <a:avLst>
            <a:gd name="adj" fmla="val 5466"/>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311727</xdr:colOff>
      <xdr:row>7</xdr:row>
      <xdr:rowOff>57726</xdr:rowOff>
    </xdr:from>
    <xdr:to>
      <xdr:col>11</xdr:col>
      <xdr:colOff>606136</xdr:colOff>
      <xdr:row>16</xdr:row>
      <xdr:rowOff>46182</xdr:rowOff>
    </xdr:to>
    <xdr:sp macro="" textlink="">
      <xdr:nvSpPr>
        <xdr:cNvPr id="14" name="Rectangle: Rounded Corners 13">
          <a:extLst>
            <a:ext uri="{FF2B5EF4-FFF2-40B4-BE49-F238E27FC236}">
              <a16:creationId xmlns:a16="http://schemas.microsoft.com/office/drawing/2014/main" id="{FFA1D67A-BF10-D7A0-61D0-DE43DD04A7CB}"/>
            </a:ext>
          </a:extLst>
        </xdr:cNvPr>
        <xdr:cNvSpPr/>
      </xdr:nvSpPr>
      <xdr:spPr>
        <a:xfrm>
          <a:off x="4595091" y="1350817"/>
          <a:ext cx="2742045" cy="1651001"/>
        </a:xfrm>
        <a:prstGeom prst="roundRect">
          <a:avLst>
            <a:gd name="adj" fmla="val 520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144319</xdr:colOff>
      <xdr:row>0</xdr:row>
      <xdr:rowOff>75046</xdr:rowOff>
    </xdr:from>
    <xdr:to>
      <xdr:col>5</xdr:col>
      <xdr:colOff>311728</xdr:colOff>
      <xdr:row>1</xdr:row>
      <xdr:rowOff>144319</xdr:rowOff>
    </xdr:to>
    <xdr:sp macro="" textlink="">
      <xdr:nvSpPr>
        <xdr:cNvPr id="15" name="TextBox 14">
          <a:extLst>
            <a:ext uri="{FF2B5EF4-FFF2-40B4-BE49-F238E27FC236}">
              <a16:creationId xmlns:a16="http://schemas.microsoft.com/office/drawing/2014/main" id="{2BFA1BCE-85F9-2C2A-45FA-4946A4A31395}"/>
            </a:ext>
          </a:extLst>
        </xdr:cNvPr>
        <xdr:cNvSpPr txBox="1"/>
      </xdr:nvSpPr>
      <xdr:spPr>
        <a:xfrm>
          <a:off x="756228" y="75046"/>
          <a:ext cx="2615045"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300" b="1" u="sng"/>
            <a:t>Hospital Emergency Room Dashboard</a:t>
          </a:r>
        </a:p>
      </xdr:txBody>
    </xdr:sp>
    <xdr:clientData/>
  </xdr:twoCellAnchor>
  <xdr:twoCellAnchor editAs="oneCell">
    <xdr:from>
      <xdr:col>0</xdr:col>
      <xdr:colOff>11546</xdr:colOff>
      <xdr:row>0</xdr:row>
      <xdr:rowOff>0</xdr:rowOff>
    </xdr:from>
    <xdr:to>
      <xdr:col>1</xdr:col>
      <xdr:colOff>271319</xdr:colOff>
      <xdr:row>3</xdr:row>
      <xdr:rowOff>7080</xdr:rowOff>
    </xdr:to>
    <xdr:pic>
      <xdr:nvPicPr>
        <xdr:cNvPr id="17" name="Picture 16">
          <a:extLst>
            <a:ext uri="{FF2B5EF4-FFF2-40B4-BE49-F238E27FC236}">
              <a16:creationId xmlns:a16="http://schemas.microsoft.com/office/drawing/2014/main" id="{538EFEC2-A155-04E3-4554-2338BFD86DB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839" t="-11138" r="7531" b="18319"/>
        <a:stretch>
          <a:fillRect/>
        </a:stretch>
      </xdr:blipFill>
      <xdr:spPr>
        <a:xfrm>
          <a:off x="11546" y="0"/>
          <a:ext cx="871682" cy="561262"/>
        </a:xfrm>
        <a:prstGeom prst="rect">
          <a:avLst/>
        </a:prstGeom>
      </xdr:spPr>
    </xdr:pic>
    <xdr:clientData/>
  </xdr:twoCellAnchor>
  <xdr:twoCellAnchor editAs="absolute">
    <xdr:from>
      <xdr:col>2</xdr:col>
      <xdr:colOff>221676</xdr:colOff>
      <xdr:row>1</xdr:row>
      <xdr:rowOff>123539</xdr:rowOff>
    </xdr:from>
    <xdr:to>
      <xdr:col>4</xdr:col>
      <xdr:colOff>161637</xdr:colOff>
      <xdr:row>3</xdr:row>
      <xdr:rowOff>8084</xdr:rowOff>
    </xdr:to>
    <xdr:sp macro="" textlink="">
      <xdr:nvSpPr>
        <xdr:cNvPr id="18" name="TextBox 17">
          <a:extLst>
            <a:ext uri="{FF2B5EF4-FFF2-40B4-BE49-F238E27FC236}">
              <a16:creationId xmlns:a16="http://schemas.microsoft.com/office/drawing/2014/main" id="{F259479A-EB12-8BE1-3608-4EAF9B3440BD}"/>
            </a:ext>
          </a:extLst>
        </xdr:cNvPr>
        <xdr:cNvSpPr txBox="1"/>
      </xdr:nvSpPr>
      <xdr:spPr>
        <a:xfrm>
          <a:off x="1445494" y="308266"/>
          <a:ext cx="1163779"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u="sng"/>
            <a:t>Monthly</a:t>
          </a:r>
          <a:r>
            <a:rPr lang="en-IN" sz="1050" u="sng" baseline="0"/>
            <a:t> Report</a:t>
          </a:r>
          <a:endParaRPr lang="en-IN" sz="1050" u="sng"/>
        </a:p>
      </xdr:txBody>
    </xdr:sp>
    <xdr:clientData/>
  </xdr:twoCellAnchor>
  <xdr:twoCellAnchor editAs="absolute">
    <xdr:from>
      <xdr:col>1</xdr:col>
      <xdr:colOff>385623</xdr:colOff>
      <xdr:row>3</xdr:row>
      <xdr:rowOff>102756</xdr:rowOff>
    </xdr:from>
    <xdr:to>
      <xdr:col>2</xdr:col>
      <xdr:colOff>432956</xdr:colOff>
      <xdr:row>4</xdr:row>
      <xdr:rowOff>172029</xdr:rowOff>
    </xdr:to>
    <xdr:sp macro="" textlink="'Pivot Report'!A5">
      <xdr:nvSpPr>
        <xdr:cNvPr id="19" name="TextBox 18">
          <a:extLst>
            <a:ext uri="{FF2B5EF4-FFF2-40B4-BE49-F238E27FC236}">
              <a16:creationId xmlns:a16="http://schemas.microsoft.com/office/drawing/2014/main" id="{321B1E22-4D82-63C4-840C-0CA2A9F3B850}"/>
            </a:ext>
          </a:extLst>
        </xdr:cNvPr>
        <xdr:cNvSpPr txBox="1"/>
      </xdr:nvSpPr>
      <xdr:spPr>
        <a:xfrm>
          <a:off x="997532" y="656938"/>
          <a:ext cx="659242"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422CF3D-F047-44C2-848C-5EECCA0081A6}" type="TxLink">
            <a:rPr lang="en-US" sz="1100" b="0" i="0" u="none" strike="noStrike">
              <a:solidFill>
                <a:srgbClr val="000000"/>
              </a:solidFill>
              <a:latin typeface="Calibri"/>
              <a:ea typeface="Calibri"/>
              <a:cs typeface="Calibri"/>
            </a:rPr>
            <a:pPr algn="ctr"/>
            <a:t>493</a:t>
          </a:fld>
          <a:endParaRPr lang="en-IN" sz="1050"/>
        </a:p>
      </xdr:txBody>
    </xdr:sp>
    <xdr:clientData/>
  </xdr:twoCellAnchor>
  <xdr:twoCellAnchor editAs="absolute">
    <xdr:from>
      <xdr:col>1</xdr:col>
      <xdr:colOff>214750</xdr:colOff>
      <xdr:row>4</xdr:row>
      <xdr:rowOff>76202</xdr:rowOff>
    </xdr:from>
    <xdr:to>
      <xdr:col>2</xdr:col>
      <xdr:colOff>525318</xdr:colOff>
      <xdr:row>5</xdr:row>
      <xdr:rowOff>145475</xdr:rowOff>
    </xdr:to>
    <xdr:sp macro="" textlink="">
      <xdr:nvSpPr>
        <xdr:cNvPr id="20" name="TextBox 19">
          <a:extLst>
            <a:ext uri="{FF2B5EF4-FFF2-40B4-BE49-F238E27FC236}">
              <a16:creationId xmlns:a16="http://schemas.microsoft.com/office/drawing/2014/main" id="{A86E60F7-B835-A36D-9D79-C269F904EE49}"/>
            </a:ext>
          </a:extLst>
        </xdr:cNvPr>
        <xdr:cNvSpPr txBox="1"/>
      </xdr:nvSpPr>
      <xdr:spPr>
        <a:xfrm>
          <a:off x="826659" y="815111"/>
          <a:ext cx="92247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1" u="sng"/>
            <a:t>No.</a:t>
          </a:r>
          <a:r>
            <a:rPr lang="en-IN" sz="1050" b="1" u="sng" baseline="0"/>
            <a:t> Of Patients</a:t>
          </a:r>
          <a:endParaRPr lang="en-IN" sz="1050" b="1" u="sng"/>
        </a:p>
      </xdr:txBody>
    </xdr:sp>
    <xdr:clientData/>
  </xdr:twoCellAnchor>
  <xdr:twoCellAnchor editAs="absolute">
    <xdr:from>
      <xdr:col>3</xdr:col>
      <xdr:colOff>518396</xdr:colOff>
      <xdr:row>3</xdr:row>
      <xdr:rowOff>102756</xdr:rowOff>
    </xdr:from>
    <xdr:to>
      <xdr:col>4</xdr:col>
      <xdr:colOff>565729</xdr:colOff>
      <xdr:row>4</xdr:row>
      <xdr:rowOff>172029</xdr:rowOff>
    </xdr:to>
    <xdr:sp macro="" textlink="'Pivot Report'!A9">
      <xdr:nvSpPr>
        <xdr:cNvPr id="21" name="TextBox 20">
          <a:extLst>
            <a:ext uri="{FF2B5EF4-FFF2-40B4-BE49-F238E27FC236}">
              <a16:creationId xmlns:a16="http://schemas.microsoft.com/office/drawing/2014/main" id="{FCE17B4A-5AAF-20EF-8BC0-03FCCFACCA0E}"/>
            </a:ext>
          </a:extLst>
        </xdr:cNvPr>
        <xdr:cNvSpPr txBox="1"/>
      </xdr:nvSpPr>
      <xdr:spPr>
        <a:xfrm>
          <a:off x="2354123" y="656938"/>
          <a:ext cx="659242"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7AF724A-E1FE-4833-B975-EA4F0D08331F}" type="TxLink">
            <a:rPr lang="en-US" sz="1100" b="0" i="0" u="none" strike="noStrike">
              <a:solidFill>
                <a:srgbClr val="000000"/>
              </a:solidFill>
              <a:latin typeface="Calibri"/>
              <a:ea typeface="Calibri"/>
              <a:cs typeface="Calibri"/>
            </a:rPr>
            <a:pPr algn="ctr"/>
            <a:t>34.93</a:t>
          </a:fld>
          <a:endParaRPr lang="en-IN" sz="1050"/>
        </a:p>
      </xdr:txBody>
    </xdr:sp>
    <xdr:clientData/>
  </xdr:twoCellAnchor>
  <xdr:twoCellAnchor editAs="absolute">
    <xdr:from>
      <xdr:col>3</xdr:col>
      <xdr:colOff>347523</xdr:colOff>
      <xdr:row>4</xdr:row>
      <xdr:rowOff>76202</xdr:rowOff>
    </xdr:from>
    <xdr:to>
      <xdr:col>5</xdr:col>
      <xdr:colOff>46182</xdr:colOff>
      <xdr:row>5</xdr:row>
      <xdr:rowOff>145475</xdr:rowOff>
    </xdr:to>
    <xdr:sp macro="" textlink="">
      <xdr:nvSpPr>
        <xdr:cNvPr id="22" name="TextBox 21">
          <a:extLst>
            <a:ext uri="{FF2B5EF4-FFF2-40B4-BE49-F238E27FC236}">
              <a16:creationId xmlns:a16="http://schemas.microsoft.com/office/drawing/2014/main" id="{71FFE092-93D5-3A7B-4BF3-8C6B6FD66E1E}"/>
            </a:ext>
          </a:extLst>
        </xdr:cNvPr>
        <xdr:cNvSpPr txBox="1"/>
      </xdr:nvSpPr>
      <xdr:spPr>
        <a:xfrm>
          <a:off x="2183250" y="815111"/>
          <a:ext cx="92247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1" u="sng"/>
            <a:t>No.</a:t>
          </a:r>
          <a:r>
            <a:rPr lang="en-IN" sz="1050" b="1" u="sng" baseline="0"/>
            <a:t> Of Patients</a:t>
          </a:r>
          <a:endParaRPr lang="en-IN" sz="1050" b="1" u="sng"/>
        </a:p>
      </xdr:txBody>
    </xdr:sp>
    <xdr:clientData/>
  </xdr:twoCellAnchor>
  <xdr:twoCellAnchor editAs="absolute">
    <xdr:from>
      <xdr:col>5</xdr:col>
      <xdr:colOff>535715</xdr:colOff>
      <xdr:row>3</xdr:row>
      <xdr:rowOff>102756</xdr:rowOff>
    </xdr:from>
    <xdr:to>
      <xdr:col>6</xdr:col>
      <xdr:colOff>583047</xdr:colOff>
      <xdr:row>4</xdr:row>
      <xdr:rowOff>172029</xdr:rowOff>
    </xdr:to>
    <xdr:sp macro="" textlink="'Pivot Report'!A12">
      <xdr:nvSpPr>
        <xdr:cNvPr id="23" name="TextBox 22">
          <a:extLst>
            <a:ext uri="{FF2B5EF4-FFF2-40B4-BE49-F238E27FC236}">
              <a16:creationId xmlns:a16="http://schemas.microsoft.com/office/drawing/2014/main" id="{06B8DE33-8249-BCF9-93A8-A9A36BABDF49}"/>
            </a:ext>
          </a:extLst>
        </xdr:cNvPr>
        <xdr:cNvSpPr txBox="1"/>
      </xdr:nvSpPr>
      <xdr:spPr>
        <a:xfrm>
          <a:off x="3595260" y="656938"/>
          <a:ext cx="659242"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50FDAAA-0056-4F62-9E73-B2BC2CBB597F}" type="TxLink">
            <a:rPr lang="en-US" sz="1100" b="0" i="0" u="none" strike="noStrike">
              <a:solidFill>
                <a:srgbClr val="000000"/>
              </a:solidFill>
              <a:latin typeface="Calibri"/>
              <a:ea typeface="Calibri"/>
              <a:cs typeface="Calibri"/>
            </a:rPr>
            <a:pPr algn="ctr"/>
            <a:t>4.74</a:t>
          </a:fld>
          <a:endParaRPr lang="en-IN" sz="1050"/>
        </a:p>
      </xdr:txBody>
    </xdr:sp>
    <xdr:clientData/>
  </xdr:twoCellAnchor>
  <xdr:twoCellAnchor editAs="absolute">
    <xdr:from>
      <xdr:col>5</xdr:col>
      <xdr:colOff>364842</xdr:colOff>
      <xdr:row>4</xdr:row>
      <xdr:rowOff>76202</xdr:rowOff>
    </xdr:from>
    <xdr:to>
      <xdr:col>7</xdr:col>
      <xdr:colOff>63500</xdr:colOff>
      <xdr:row>5</xdr:row>
      <xdr:rowOff>145475</xdr:rowOff>
    </xdr:to>
    <xdr:sp macro="" textlink="">
      <xdr:nvSpPr>
        <xdr:cNvPr id="24" name="TextBox 23">
          <a:extLst>
            <a:ext uri="{FF2B5EF4-FFF2-40B4-BE49-F238E27FC236}">
              <a16:creationId xmlns:a16="http://schemas.microsoft.com/office/drawing/2014/main" id="{DFD2C85D-5CA1-3E43-69E6-EA4818C9B82B}"/>
            </a:ext>
          </a:extLst>
        </xdr:cNvPr>
        <xdr:cNvSpPr txBox="1"/>
      </xdr:nvSpPr>
      <xdr:spPr>
        <a:xfrm>
          <a:off x="3424387" y="815111"/>
          <a:ext cx="922477"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050" b="1" u="sng"/>
            <a:t>No.</a:t>
          </a:r>
          <a:r>
            <a:rPr lang="en-IN" sz="1050" b="1" u="sng" baseline="0"/>
            <a:t> Of Patients</a:t>
          </a:r>
          <a:endParaRPr lang="en-IN" sz="1050" b="1" u="sng"/>
        </a:p>
      </xdr:txBody>
    </xdr:sp>
    <xdr:clientData/>
  </xdr:twoCellAnchor>
  <xdr:twoCellAnchor editAs="oneCell">
    <xdr:from>
      <xdr:col>6</xdr:col>
      <xdr:colOff>588819</xdr:colOff>
      <xdr:row>3</xdr:row>
      <xdr:rowOff>86592</xdr:rowOff>
    </xdr:from>
    <xdr:to>
      <xdr:col>7</xdr:col>
      <xdr:colOff>271318</xdr:colOff>
      <xdr:row>5</xdr:row>
      <xdr:rowOff>11546</xdr:rowOff>
    </xdr:to>
    <xdr:pic>
      <xdr:nvPicPr>
        <xdr:cNvPr id="26" name="Graphic 25" descr="Stars with solid fill">
          <a:extLst>
            <a:ext uri="{FF2B5EF4-FFF2-40B4-BE49-F238E27FC236}">
              <a16:creationId xmlns:a16="http://schemas.microsoft.com/office/drawing/2014/main" id="{0BFD4735-3501-9E9C-87D8-908DFF78BB4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260274" y="640774"/>
          <a:ext cx="294408" cy="294408"/>
        </a:xfrm>
        <a:prstGeom prst="rect">
          <a:avLst/>
        </a:prstGeom>
      </xdr:spPr>
    </xdr:pic>
    <xdr:clientData/>
  </xdr:twoCellAnchor>
  <xdr:twoCellAnchor editAs="oneCell">
    <xdr:from>
      <xdr:col>4</xdr:col>
      <xdr:colOff>606135</xdr:colOff>
      <xdr:row>3</xdr:row>
      <xdr:rowOff>86589</xdr:rowOff>
    </xdr:from>
    <xdr:to>
      <xdr:col>5</xdr:col>
      <xdr:colOff>202045</xdr:colOff>
      <xdr:row>4</xdr:row>
      <xdr:rowOff>109681</xdr:rowOff>
    </xdr:to>
    <xdr:pic>
      <xdr:nvPicPr>
        <xdr:cNvPr id="28" name="Graphic 27" descr="Hourglass Finished with solid fill">
          <a:extLst>
            <a:ext uri="{FF2B5EF4-FFF2-40B4-BE49-F238E27FC236}">
              <a16:creationId xmlns:a16="http://schemas.microsoft.com/office/drawing/2014/main" id="{D8DF0210-1E23-83B6-F0A3-6398C6BD3A7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rot="10800000">
          <a:off x="3053771" y="640771"/>
          <a:ext cx="207819" cy="207819"/>
        </a:xfrm>
        <a:prstGeom prst="rect">
          <a:avLst/>
        </a:prstGeom>
      </xdr:spPr>
    </xdr:pic>
    <xdr:clientData/>
  </xdr:twoCellAnchor>
  <xdr:twoCellAnchor editAs="oneCell">
    <xdr:from>
      <xdr:col>2</xdr:col>
      <xdr:colOff>496274</xdr:colOff>
      <xdr:row>3</xdr:row>
      <xdr:rowOff>80817</xdr:rowOff>
    </xdr:from>
    <xdr:to>
      <xdr:col>3</xdr:col>
      <xdr:colOff>115456</xdr:colOff>
      <xdr:row>4</xdr:row>
      <xdr:rowOff>127181</xdr:rowOff>
    </xdr:to>
    <xdr:pic>
      <xdr:nvPicPr>
        <xdr:cNvPr id="30" name="Graphic 29" descr="Male profile with solid fill">
          <a:extLst>
            <a:ext uri="{FF2B5EF4-FFF2-40B4-BE49-F238E27FC236}">
              <a16:creationId xmlns:a16="http://schemas.microsoft.com/office/drawing/2014/main" id="{85472F8C-7FD0-9E07-134F-7E44CCFB4C0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720092" y="634999"/>
          <a:ext cx="231091" cy="231091"/>
        </a:xfrm>
        <a:prstGeom prst="rect">
          <a:avLst/>
        </a:prstGeom>
      </xdr:spPr>
    </xdr:pic>
    <xdr:clientData/>
  </xdr:twoCellAnchor>
  <xdr:twoCellAnchor editAs="oneCell">
    <xdr:from>
      <xdr:col>0</xdr:col>
      <xdr:colOff>71049</xdr:colOff>
      <xdr:row>3</xdr:row>
      <xdr:rowOff>151423</xdr:rowOff>
    </xdr:from>
    <xdr:to>
      <xdr:col>1</xdr:col>
      <xdr:colOff>4885</xdr:colOff>
      <xdr:row>16</xdr:row>
      <xdr:rowOff>19539</xdr:rowOff>
    </xdr:to>
    <mc:AlternateContent xmlns:mc="http://schemas.openxmlformats.org/markup-compatibility/2006" xmlns:a14="http://schemas.microsoft.com/office/drawing/2010/main">
      <mc:Choice Requires="a14">
        <xdr:graphicFrame macro="">
          <xdr:nvGraphicFramePr>
            <xdr:cNvPr id="31" name="Date (Month)">
              <a:extLst>
                <a:ext uri="{FF2B5EF4-FFF2-40B4-BE49-F238E27FC236}">
                  <a16:creationId xmlns:a16="http://schemas.microsoft.com/office/drawing/2014/main" id="{1FA4C715-094C-4793-AB18-7DECA3C8A53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1049" y="704488"/>
              <a:ext cx="544255" cy="2264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63499</xdr:colOff>
      <xdr:row>5</xdr:row>
      <xdr:rowOff>136769</xdr:rowOff>
    </xdr:from>
    <xdr:to>
      <xdr:col>3</xdr:col>
      <xdr:colOff>175846</xdr:colOff>
      <xdr:row>7</xdr:row>
      <xdr:rowOff>34191</xdr:rowOff>
    </xdr:to>
    <xdr:graphicFrame macro="">
      <xdr:nvGraphicFramePr>
        <xdr:cNvPr id="32" name="Chart 31">
          <a:hlinkClick xmlns:r="http://schemas.openxmlformats.org/officeDocument/2006/relationships" r:id="rId8"/>
          <a:extLst>
            <a:ext uri="{FF2B5EF4-FFF2-40B4-BE49-F238E27FC236}">
              <a16:creationId xmlns:a16="http://schemas.microsoft.com/office/drawing/2014/main" id="{A93DF54F-DCEF-4A35-B32D-51C04752BA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200269</xdr:colOff>
      <xdr:row>5</xdr:row>
      <xdr:rowOff>87922</xdr:rowOff>
    </xdr:from>
    <xdr:to>
      <xdr:col>5</xdr:col>
      <xdr:colOff>166077</xdr:colOff>
      <xdr:row>7</xdr:row>
      <xdr:rowOff>53730</xdr:rowOff>
    </xdr:to>
    <xdr:graphicFrame macro="">
      <xdr:nvGraphicFramePr>
        <xdr:cNvPr id="34" name="Chart 33">
          <a:hlinkClick xmlns:r="http://schemas.openxmlformats.org/officeDocument/2006/relationships" r:id="rId10"/>
          <a:extLst>
            <a:ext uri="{FF2B5EF4-FFF2-40B4-BE49-F238E27FC236}">
              <a16:creationId xmlns:a16="http://schemas.microsoft.com/office/drawing/2014/main" id="{0B1E3E40-B1BE-4411-84FE-23106A6AD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254000</xdr:colOff>
      <xdr:row>5</xdr:row>
      <xdr:rowOff>83037</xdr:rowOff>
    </xdr:from>
    <xdr:to>
      <xdr:col>7</xdr:col>
      <xdr:colOff>166077</xdr:colOff>
      <xdr:row>7</xdr:row>
      <xdr:rowOff>4883</xdr:rowOff>
    </xdr:to>
    <xdr:graphicFrame macro="">
      <xdr:nvGraphicFramePr>
        <xdr:cNvPr id="35" name="Chart 34">
          <a:hlinkClick xmlns:r="http://schemas.openxmlformats.org/officeDocument/2006/relationships" r:id="rId12"/>
          <a:extLst>
            <a:ext uri="{FF2B5EF4-FFF2-40B4-BE49-F238E27FC236}">
              <a16:creationId xmlns:a16="http://schemas.microsoft.com/office/drawing/2014/main" id="{4C37131F-564C-482F-A3CB-97F7A7609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92808</xdr:colOff>
          <xdr:row>7</xdr:row>
          <xdr:rowOff>78154</xdr:rowOff>
        </xdr:from>
        <xdr:to>
          <xdr:col>7</xdr:col>
          <xdr:colOff>258885</xdr:colOff>
          <xdr:row>10</xdr:row>
          <xdr:rowOff>9769</xdr:rowOff>
        </xdr:to>
        <xdr:pic>
          <xdr:nvPicPr>
            <xdr:cNvPr id="43" name="Picture 42">
              <a:extLst>
                <a:ext uri="{FF2B5EF4-FFF2-40B4-BE49-F238E27FC236}">
                  <a16:creationId xmlns:a16="http://schemas.microsoft.com/office/drawing/2014/main" id="{68C991A1-E25C-8B0B-ACF9-B4E981941B69}"/>
                </a:ext>
              </a:extLst>
            </xdr:cNvPr>
            <xdr:cNvPicPr>
              <a:picLocks noChangeAspect="1" noChangeArrowheads="1"/>
              <a:extLst>
                <a:ext uri="{84589F7E-364E-4C9E-8A38-B11213B215E9}">
                  <a14:cameraTool cellRange="'Pivot Report'!$A$47:$D$49" spid="_x0000_s2069"/>
                </a:ext>
              </a:extLst>
            </xdr:cNvPicPr>
          </xdr:nvPicPr>
          <xdr:blipFill>
            <a:blip xmlns:r="http://schemas.openxmlformats.org/officeDocument/2006/relationships" r:embed="rId14"/>
            <a:srcRect/>
            <a:stretch>
              <a:fillRect/>
            </a:stretch>
          </xdr:blipFill>
          <xdr:spPr bwMode="auto">
            <a:xfrm>
              <a:off x="703385" y="1377462"/>
              <a:ext cx="3829538" cy="488461"/>
            </a:xfrm>
            <a:prstGeom prst="roundRect">
              <a:avLst>
                <a:gd name="adj" fmla="val 16667"/>
              </a:avLst>
            </a:prstGeom>
            <a:noFill/>
            <a:ln>
              <a:noFill/>
            </a:ln>
            <a:effectLst>
              <a:outerShdw blurRad="107950" dist="12700" dir="5400000" algn="ctr">
                <a:srgbClr val="000000"/>
              </a:outerShdw>
            </a:effectLst>
          </xdr:spPr>
        </xdr:pic>
        <xdr:clientData/>
      </xdr:twoCellAnchor>
    </mc:Choice>
    <mc:Fallback/>
  </mc:AlternateContent>
  <xdr:twoCellAnchor>
    <xdr:from>
      <xdr:col>1</xdr:col>
      <xdr:colOff>127001</xdr:colOff>
      <xdr:row>10</xdr:row>
      <xdr:rowOff>78155</xdr:rowOff>
    </xdr:from>
    <xdr:to>
      <xdr:col>7</xdr:col>
      <xdr:colOff>210040</xdr:colOff>
      <xdr:row>15</xdr:row>
      <xdr:rowOff>39077</xdr:rowOff>
    </xdr:to>
    <xdr:graphicFrame macro="">
      <xdr:nvGraphicFramePr>
        <xdr:cNvPr id="44" name="Chart 43">
          <a:extLst>
            <a:ext uri="{FF2B5EF4-FFF2-40B4-BE49-F238E27FC236}">
              <a16:creationId xmlns:a16="http://schemas.microsoft.com/office/drawing/2014/main" id="{1E32CBAF-9427-4A92-834E-7251E56E6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3</xdr:col>
      <xdr:colOff>107462</xdr:colOff>
      <xdr:row>15</xdr:row>
      <xdr:rowOff>14652</xdr:rowOff>
    </xdr:from>
    <xdr:to>
      <xdr:col>5</xdr:col>
      <xdr:colOff>87924</xdr:colOff>
      <xdr:row>16</xdr:row>
      <xdr:rowOff>39077</xdr:rowOff>
    </xdr:to>
    <xdr:sp macro="" textlink="">
      <xdr:nvSpPr>
        <xdr:cNvPr id="45" name="TextBox 44">
          <a:extLst>
            <a:ext uri="{FF2B5EF4-FFF2-40B4-BE49-F238E27FC236}">
              <a16:creationId xmlns:a16="http://schemas.microsoft.com/office/drawing/2014/main" id="{756552F0-AD5B-5C00-066E-E9F5F452711F}"/>
            </a:ext>
          </a:extLst>
        </xdr:cNvPr>
        <xdr:cNvSpPr txBox="1"/>
      </xdr:nvSpPr>
      <xdr:spPr>
        <a:xfrm>
          <a:off x="1939193" y="2798883"/>
          <a:ext cx="1201616" cy="21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aseline="0"/>
            <a:t>Patients By Age-Group</a:t>
          </a:r>
          <a:endParaRPr lang="en-IN" sz="800"/>
        </a:p>
      </xdr:txBody>
    </xdr:sp>
    <xdr:clientData/>
  </xdr:twoCellAnchor>
  <xdr:twoCellAnchor>
    <xdr:from>
      <xdr:col>7</xdr:col>
      <xdr:colOff>344287</xdr:colOff>
      <xdr:row>0</xdr:row>
      <xdr:rowOff>92966</xdr:rowOff>
    </xdr:from>
    <xdr:to>
      <xdr:col>9</xdr:col>
      <xdr:colOff>402902</xdr:colOff>
      <xdr:row>7</xdr:row>
      <xdr:rowOff>11188</xdr:rowOff>
    </xdr:to>
    <xdr:graphicFrame macro="">
      <xdr:nvGraphicFramePr>
        <xdr:cNvPr id="47" name="Chart 46">
          <a:extLst>
            <a:ext uri="{FF2B5EF4-FFF2-40B4-BE49-F238E27FC236}">
              <a16:creationId xmlns:a16="http://schemas.microsoft.com/office/drawing/2014/main" id="{F41F9464-AF34-43DE-94E2-4A34F5155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439616</xdr:colOff>
      <xdr:row>5</xdr:row>
      <xdr:rowOff>173895</xdr:rowOff>
    </xdr:from>
    <xdr:to>
      <xdr:col>9</xdr:col>
      <xdr:colOff>351693</xdr:colOff>
      <xdr:row>7</xdr:row>
      <xdr:rowOff>57552</xdr:rowOff>
    </xdr:to>
    <xdr:sp macro="" textlink="">
      <xdr:nvSpPr>
        <xdr:cNvPr id="48" name="TextBox 47">
          <a:extLst>
            <a:ext uri="{FF2B5EF4-FFF2-40B4-BE49-F238E27FC236}">
              <a16:creationId xmlns:a16="http://schemas.microsoft.com/office/drawing/2014/main" id="{F2F6ED74-F15F-9FEA-9685-B578FDA06C34}"/>
            </a:ext>
          </a:extLst>
        </xdr:cNvPr>
        <xdr:cNvSpPr txBox="1"/>
      </xdr:nvSpPr>
      <xdr:spPr>
        <a:xfrm>
          <a:off x="4713654" y="1101972"/>
          <a:ext cx="1133231" cy="25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u="sng"/>
            <a:t>Patient</a:t>
          </a:r>
          <a:r>
            <a:rPr lang="en-IN" sz="800" b="1" u="sng" baseline="0"/>
            <a:t> Attend Status</a:t>
          </a:r>
          <a:endParaRPr lang="en-IN" sz="700" b="1" u="sng"/>
        </a:p>
      </xdr:txBody>
    </xdr:sp>
    <xdr:clientData/>
  </xdr:twoCellAnchor>
  <xdr:twoCellAnchor>
    <xdr:from>
      <xdr:col>9</xdr:col>
      <xdr:colOff>537309</xdr:colOff>
      <xdr:row>0</xdr:row>
      <xdr:rowOff>48846</xdr:rowOff>
    </xdr:from>
    <xdr:to>
      <xdr:col>11</xdr:col>
      <xdr:colOff>429847</xdr:colOff>
      <xdr:row>6</xdr:row>
      <xdr:rowOff>29308</xdr:rowOff>
    </xdr:to>
    <xdr:graphicFrame macro="">
      <xdr:nvGraphicFramePr>
        <xdr:cNvPr id="49" name="Chart 48">
          <a:extLst>
            <a:ext uri="{FF2B5EF4-FFF2-40B4-BE49-F238E27FC236}">
              <a16:creationId xmlns:a16="http://schemas.microsoft.com/office/drawing/2014/main" id="{9CD28E2C-254C-44BC-9803-3185EAC0B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576386</xdr:colOff>
      <xdr:row>5</xdr:row>
      <xdr:rowOff>169011</xdr:rowOff>
    </xdr:from>
    <xdr:to>
      <xdr:col>11</xdr:col>
      <xdr:colOff>488463</xdr:colOff>
      <xdr:row>7</xdr:row>
      <xdr:rowOff>52668</xdr:rowOff>
    </xdr:to>
    <xdr:sp macro="" textlink="">
      <xdr:nvSpPr>
        <xdr:cNvPr id="50" name="TextBox 49">
          <a:extLst>
            <a:ext uri="{FF2B5EF4-FFF2-40B4-BE49-F238E27FC236}">
              <a16:creationId xmlns:a16="http://schemas.microsoft.com/office/drawing/2014/main" id="{592F47FB-FDA6-ABB1-F8E7-6D7DCC241C27}"/>
            </a:ext>
          </a:extLst>
        </xdr:cNvPr>
        <xdr:cNvSpPr txBox="1"/>
      </xdr:nvSpPr>
      <xdr:spPr>
        <a:xfrm>
          <a:off x="6071578" y="1097088"/>
          <a:ext cx="1133231" cy="25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800" b="1" u="sng"/>
            <a:t>Gender</a:t>
          </a:r>
          <a:r>
            <a:rPr lang="en-IN" sz="800" b="1" u="sng" baseline="0"/>
            <a:t> Wise Analysis</a:t>
          </a:r>
          <a:endParaRPr lang="en-IN" sz="700" b="1" u="sng"/>
        </a:p>
      </xdr:txBody>
    </xdr:sp>
    <xdr:clientData/>
  </xdr:twoCellAnchor>
  <xdr:twoCellAnchor>
    <xdr:from>
      <xdr:col>7</xdr:col>
      <xdr:colOff>317500</xdr:colOff>
      <xdr:row>7</xdr:row>
      <xdr:rowOff>102576</xdr:rowOff>
    </xdr:from>
    <xdr:to>
      <xdr:col>11</xdr:col>
      <xdr:colOff>576384</xdr:colOff>
      <xdr:row>15</xdr:row>
      <xdr:rowOff>141653</xdr:rowOff>
    </xdr:to>
    <xdr:graphicFrame macro="">
      <xdr:nvGraphicFramePr>
        <xdr:cNvPr id="51" name="Chart 50">
          <a:extLst>
            <a:ext uri="{FF2B5EF4-FFF2-40B4-BE49-F238E27FC236}">
              <a16:creationId xmlns:a16="http://schemas.microsoft.com/office/drawing/2014/main" id="{7649AF6E-34E6-405F-B902-F6F7FE027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7</xdr:col>
      <xdr:colOff>439616</xdr:colOff>
      <xdr:row>14</xdr:row>
      <xdr:rowOff>85972</xdr:rowOff>
    </xdr:from>
    <xdr:to>
      <xdr:col>11</xdr:col>
      <xdr:colOff>415192</xdr:colOff>
      <xdr:row>15</xdr:row>
      <xdr:rowOff>155244</xdr:rowOff>
    </xdr:to>
    <xdr:sp macro="" textlink="">
      <xdr:nvSpPr>
        <xdr:cNvPr id="52" name="TextBox 51">
          <a:extLst>
            <a:ext uri="{FF2B5EF4-FFF2-40B4-BE49-F238E27FC236}">
              <a16:creationId xmlns:a16="http://schemas.microsoft.com/office/drawing/2014/main" id="{D9975C37-EF56-1A2B-43AF-3290D995BAEF}"/>
            </a:ext>
          </a:extLst>
        </xdr:cNvPr>
        <xdr:cNvSpPr txBox="1"/>
      </xdr:nvSpPr>
      <xdr:spPr>
        <a:xfrm>
          <a:off x="4713654" y="2684587"/>
          <a:ext cx="2417884" cy="254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900" b="1" u="sng"/>
            <a:t>No.</a:t>
          </a:r>
          <a:r>
            <a:rPr lang="en-IN" sz="900" b="1" u="sng" baseline="0"/>
            <a:t> Of Patients By Department Referal</a:t>
          </a:r>
          <a:endParaRPr lang="en-IN" sz="800" b="1" u="sng"/>
        </a:p>
      </xdr:txBody>
    </xdr:sp>
    <xdr:clientData/>
  </xdr:twoCellAnchor>
  <xdr:twoCellAnchor editAs="oneCell">
    <xdr:from>
      <xdr:col>5</xdr:col>
      <xdr:colOff>390769</xdr:colOff>
      <xdr:row>0</xdr:row>
      <xdr:rowOff>117230</xdr:rowOff>
    </xdr:from>
    <xdr:to>
      <xdr:col>7</xdr:col>
      <xdr:colOff>249616</xdr:colOff>
      <xdr:row>2</xdr:row>
      <xdr:rowOff>177999</xdr:rowOff>
    </xdr:to>
    <mc:AlternateContent xmlns:mc="http://schemas.openxmlformats.org/markup-compatibility/2006" xmlns:a14="http://schemas.microsoft.com/office/drawing/2010/main">
      <mc:Choice Requires="a14">
        <xdr:graphicFrame macro="">
          <xdr:nvGraphicFramePr>
            <xdr:cNvPr id="53" name="Date (Year)">
              <a:extLst>
                <a:ext uri="{FF2B5EF4-FFF2-40B4-BE49-F238E27FC236}">
                  <a16:creationId xmlns:a16="http://schemas.microsoft.com/office/drawing/2014/main" id="{385798CA-14B4-4B1C-9FF8-4ED16D44D0B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42866" y="117230"/>
              <a:ext cx="1079685" cy="429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154878</xdr:colOff>
      <xdr:row>1</xdr:row>
      <xdr:rowOff>12698</xdr:rowOff>
    </xdr:from>
    <xdr:to>
      <xdr:col>16</xdr:col>
      <xdr:colOff>317500</xdr:colOff>
      <xdr:row>18</xdr:row>
      <xdr:rowOff>30975</xdr:rowOff>
    </xdr:to>
    <xdr:graphicFrame macro="">
      <xdr:nvGraphicFramePr>
        <xdr:cNvPr id="2" name="Chart 1">
          <a:extLst>
            <a:ext uri="{FF2B5EF4-FFF2-40B4-BE49-F238E27FC236}">
              <a16:creationId xmlns:a16="http://schemas.microsoft.com/office/drawing/2014/main" id="{41FC5DBE-37E1-48A5-8EAF-FDEA58491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462329</xdr:colOff>
      <xdr:row>0</xdr:row>
      <xdr:rowOff>356220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D615B75-545D-29FF-4123-D4D431378FA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462329" cy="3562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120650</xdr:colOff>
      <xdr:row>1</xdr:row>
      <xdr:rowOff>101600</xdr:rowOff>
    </xdr:from>
    <xdr:to>
      <xdr:col>13</xdr:col>
      <xdr:colOff>412750</xdr:colOff>
      <xdr:row>15</xdr:row>
      <xdr:rowOff>177800</xdr:rowOff>
    </xdr:to>
    <xdr:graphicFrame macro="">
      <xdr:nvGraphicFramePr>
        <xdr:cNvPr id="2" name="Chart 1">
          <a:extLst>
            <a:ext uri="{FF2B5EF4-FFF2-40B4-BE49-F238E27FC236}">
              <a16:creationId xmlns:a16="http://schemas.microsoft.com/office/drawing/2014/main" id="{07633D56-6CB4-4A35-8062-BF944C40C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0</xdr:row>
      <xdr:rowOff>0</xdr:rowOff>
    </xdr:from>
    <xdr:to>
      <xdr:col>0</xdr:col>
      <xdr:colOff>387351</xdr:colOff>
      <xdr:row>1</xdr:row>
      <xdr:rowOff>114299</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0D74CB27-1F7C-42EC-822D-660EF583CAA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 y="0"/>
          <a:ext cx="387350" cy="29844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0</xdr:col>
      <xdr:colOff>387351</xdr:colOff>
      <xdr:row>1</xdr:row>
      <xdr:rowOff>114299</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051966F4-AB59-49AC-98A5-50628E0947C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 y="0"/>
          <a:ext cx="387350" cy="298449"/>
        </a:xfrm>
        <a:prstGeom prst="rect">
          <a:avLst/>
        </a:prstGeom>
      </xdr:spPr>
    </xdr:pic>
    <xdr:clientData/>
  </xdr:twoCellAnchor>
  <xdr:twoCellAnchor>
    <xdr:from>
      <xdr:col>0</xdr:col>
      <xdr:colOff>184150</xdr:colOff>
      <xdr:row>2</xdr:row>
      <xdr:rowOff>12700</xdr:rowOff>
    </xdr:from>
    <xdr:to>
      <xdr:col>14</xdr:col>
      <xdr:colOff>228600</xdr:colOff>
      <xdr:row>15</xdr:row>
      <xdr:rowOff>139700</xdr:rowOff>
    </xdr:to>
    <xdr:graphicFrame macro="">
      <xdr:nvGraphicFramePr>
        <xdr:cNvPr id="4" name="Chart 3">
          <a:extLst>
            <a:ext uri="{FF2B5EF4-FFF2-40B4-BE49-F238E27FC236}">
              <a16:creationId xmlns:a16="http://schemas.microsoft.com/office/drawing/2014/main" id="{4FDDCFB2-DA82-4CD0-AD0C-39DB63930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69675929" createdVersion="5" refreshedVersion="8" minRefreshableVersion="3" recordCount="0" supportSubquery="1" supportAdvancedDrill="1" xr:uid="{22F7D4C4-FBFF-4C92-8E68-C62AAD467AB3}">
  <cacheSource type="external" connectionId="3"/>
  <cacheFields count="4">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2"/>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2222223" createdVersion="5" refreshedVersion="8" minRefreshableVersion="3" recordCount="0" supportSubquery="1" supportAdvancedDrill="1" xr:uid="{FA0FDB98-CB8D-4EC0-A5E0-AE89DB7CBB09}">
  <cacheSource type="external" connectionId="3"/>
  <cacheFields count="4">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31"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2569447" createdVersion="5" refreshedVersion="8" minRefreshableVersion="3" recordCount="0" supportSubquery="1" supportAdvancedDrill="1" xr:uid="{3B9BB270-5C75-4F8C-8873-3292B2AC926F}">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291667" createdVersion="5" refreshedVersion="8" minRefreshableVersion="3" recordCount="0" supportSubquery="1" supportAdvancedDrill="1" xr:uid="{9774115C-6F8D-4CD6-895A-69DA9AE11E89}">
  <cacheSource type="external" connectionId="3"/>
  <cacheFields count="4">
    <cacheField name="[Calendar_table].[Date (Month)].[Date (Month)]" caption="Date (Month)" numFmtId="0" hierarchy="1" level="1">
      <sharedItems count="1">
        <s v="Mar"/>
      </sharedItems>
    </cacheField>
    <cacheField name="[Calenda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29.925957407409" createdVersion="3" refreshedVersion="8" minRefreshableVersion="3" recordCount="0" supportSubquery="1" supportAdvancedDrill="1" xr:uid="{C761C5D5-B34B-4685-9057-6CBD546B476D}">
  <cacheSource type="external" connectionId="3">
    <extLst>
      <ext xmlns:x14="http://schemas.microsoft.com/office/spreadsheetml/2009/9/main" uri="{F057638F-6D5F-4e77-A914-E7F072B9BCA8}">
        <x14:sourceConnection name="ThisWorkbookDataModel"/>
      </ext>
    </extLst>
  </cacheSource>
  <cacheFields count="0"/>
  <cacheHierarchies count="2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6919993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020386689815" createdVersion="3" refreshedVersion="8" minRefreshableVersion="3" recordCount="0" supportSubquery="1" supportAdvancedDrill="1" xr:uid="{172FB00F-BEE8-434A-967F-83320B26F091}">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78613071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69791668" createdVersion="5" refreshedVersion="8" minRefreshableVersion="3" recordCount="0" supportSubquery="1" supportAdvancedDrill="1" xr:uid="{F82804CD-E2FA-4763-AF8A-71ECD2F8C53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69907407" createdVersion="5" refreshedVersion="8" minRefreshableVersion="3" recordCount="0" supportSubquery="1" supportAdvancedDrill="1" xr:uid="{7E38C354-ADA1-4BA5-BB55-51C7972EDDA3}">
  <cacheSource type="external" connectionId="3"/>
  <cacheFields count="3">
    <cacheField name="[Measures].[Average of Patient Wait time]" caption="Average of Patient Wait 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0023145" createdVersion="5" refreshedVersion="8" minRefreshableVersion="3" recordCount="0" supportSubquery="1" supportAdvancedDrill="1" xr:uid="{8E968E81-3EEC-4134-B562-DAE2650031AF}">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0370368" createdVersion="5" refreshedVersion="8" minRefreshableVersion="3" recordCount="0" supportSubquery="1" supportAdvancedDrill="1" xr:uid="{F0C4C723-DA81-4846-BBB5-20DFE8AF4B98}">
  <cacheSource type="external" connectionId="3"/>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Average of Patient Wait time]" caption="Average of Patient Wait time" numFmtId="0" hierarchy="26"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0717592" createdVersion="5" refreshedVersion="8" minRefreshableVersion="3" recordCount="0" supportSubquery="1" supportAdvancedDrill="1" xr:uid="{D3C5BF0A-6AE3-4F63-869B-F32C9F342DAB}">
  <cacheSource type="external" connectionId="3"/>
  <cacheFields count="4">
    <cacheField name="[Calendar_table].[Date (Day)].[Date (Day)]" caption="Date (Day)" numFmtId="0" hierarchy="2" level="1">
      <sharedItems count="31">
        <s v="1-Oct"/>
        <s v="2-Oct"/>
        <s v="3-Oct"/>
        <s v="4-Oct"/>
        <s v="5-Oct"/>
        <s v="6-Oct"/>
        <s v="7-Oct"/>
        <s v="8-Oct"/>
        <s v="9-Oct"/>
        <s v="10-Oct"/>
        <s v="11-Oct"/>
        <s v="12-Oct"/>
        <s v="13-Oct"/>
        <s v="14-Oct"/>
        <s v="15-Oct"/>
        <s v="16-Oct"/>
        <s v="17-Oct"/>
        <s v="18-Oct"/>
        <s v="19-Oct"/>
        <s v="20-Oct"/>
        <s v="21-Oct"/>
        <s v="22-Oct"/>
        <s v="23-Oct"/>
        <s v="24-Oct"/>
        <s v="25-Oct"/>
        <s v="26-Oct"/>
        <s v="27-Oct"/>
        <s v="28-Oct"/>
        <s v="29-Oct"/>
        <s v="30-Oct"/>
        <s v="31-Oct"/>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1064815" createdVersion="5" refreshedVersion="8" minRefreshableVersion="3" recordCount="0" supportSubquery="1" supportAdvancedDrill="1" xr:uid="{A2F89328-6F14-4C27-A14E-9149382E19E0}">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1412038" createdVersion="5" refreshedVersion="8" minRefreshableVersion="3" recordCount="0" supportSubquery="1" supportAdvancedDrill="1" xr:uid="{A05A038E-19D9-47DD-B84F-79C17F194086}">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7">
        <s v="0-09"/>
        <s v="10-1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i Mishra" refreshedDate="45830.530371759261" createdVersion="5" refreshedVersion="8" minRefreshableVersion="3" recordCount="0" supportSubquery="1" supportAdvancedDrill="1" xr:uid="{24611DCF-47CA-407E-AFB2-95B5A6CBE75F}">
  <cacheSource type="external" connectionId="3"/>
  <cacheFields count="4">
    <cacheField name="[Calendar_table].[Date (Month)].[Date (Month)]" caption="Date (Month)" numFmtId="0" hierarchy="1" level="1">
      <sharedItems containsSemiMixedTypes="0" containsNonDate="0" containsString="0"/>
    </cacheField>
    <cacheField name="[Measures].[Count of Patient Attend Status]" caption="Count of Patient Attend Status" numFmtId="0" hierarchy="31" level="32767"/>
    <cacheField name="[Hospital Emergency Room Data].[Patient Attend Status].[Patient Attend Status]" caption="Patient Attend Status"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 time]" caption="Sum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 time]" caption="Average of Patient Wait 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F27C4F-0CBD-4D60-BBAB-5DF97E486918}" name="PivotTable4" cacheId="0" applyNumberFormats="0" applyBorderFormats="0" applyFontFormats="0" applyPatternFormats="0" applyAlignmentFormats="0" applyWidthHeightFormats="1" dataCaption="Values" tag="237b9ba7-bd98-4fb3-8eca-1b8ef85033da" updatedVersion="8" minRefreshableVersion="3" itemPrintTitles="1" createdVersion="5" indent="0" outline="1" outlineData="1" multipleFieldFilters="0" chartFormat="17">
  <location ref="D4:E36"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5F4275-C434-476C-AF47-727D99B90B71}" name="PivotTable6" cacheId="5" applyNumberFormats="0" applyBorderFormats="0" applyFontFormats="0" applyPatternFormats="0" applyAlignmentFormats="0" applyWidthHeightFormats="1" dataCaption="Values" tag="a06ceffa-9115-4a33-91a9-0dc5ed99d2d4" updatedVersion="8" minRefreshableVersion="3" itemPrintTitles="1" createdVersion="5" indent="0" outline="1" outlineData="1" multipleFieldFilters="0" chartFormat="37">
  <location ref="N4:O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1"/>
  </dataFields>
  <formats count="1">
    <format dxfId="18">
      <pivotArea outline="0" collapsedLevelsAreSubtotals="1" fieldPosition="0"/>
    </format>
  </formats>
  <chartFormats count="2">
    <chartFormat chart="31"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E7DB92-6774-4DAE-89B7-D4F3147042D6}" name="PivotTable12" cacheId="10" applyNumberFormats="0" applyBorderFormats="0" applyFontFormats="0" applyPatternFormats="0" applyAlignmentFormats="0" applyWidthHeightFormats="1" dataCaption="Values" tag="e6909666-2307-46f2-acc9-fa001091fcb6" updatedVersion="8" minRefreshableVersion="3" subtotalHiddenItems="1" itemPrintTitles="1" createdVersion="5" indent="0" outline="1" outlineData="1" multipleFieldFilters="0" chartFormat="24">
  <location ref="A84:B9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i>
    <i>
      <x v="3"/>
    </i>
    <i>
      <x v="6"/>
    </i>
    <i>
      <x v="5"/>
    </i>
    <i>
      <x v="2"/>
    </i>
    <i>
      <x v="4"/>
    </i>
    <i t="grand">
      <x/>
    </i>
  </rowItems>
  <colItems count="1">
    <i/>
  </colItems>
  <dataFields count="1">
    <dataField name="Count of Department Referral" fld="2" subtotal="count" baseField="0" baseItem="0"/>
  </dataFields>
  <formats count="3">
    <format dxfId="21">
      <pivotArea outline="0" collapsedLevelsAreSubtotals="1" fieldPosition="0"/>
    </format>
    <format dxfId="20">
      <pivotArea grandRow="1" outline="0" collapsedLevelsAreSubtotals="1" fieldPosition="0"/>
    </format>
    <format dxfId="19">
      <pivotArea collapsedLevelsAreSubtotals="1" fieldPosition="0">
        <references count="1">
          <reference field="1" count="0"/>
        </references>
      </pivotArea>
    </format>
  </formats>
  <chartFormats count="1">
    <chartFormat chart="23"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26355E5-14ED-4B28-BDFE-74980959858A}" name="PivotTable3" cacheId="3" applyNumberFormats="0" applyBorderFormats="0" applyFontFormats="0" applyPatternFormats="0" applyAlignmentFormats="0" applyWidthHeightFormats="1" dataCaption="Values" tag="0601b69e-1494-4baf-8313-d26a17fb5fd6" updatedVersion="8" minRefreshableVersion="3"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2">
      <pivotArea outline="0" collapsedLevelsAreSubtotals="1" fieldPosition="0"/>
    </format>
  </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3B2563-112B-42E9-A3DA-B0560DAF798A}" name="PivotTable7" cacheId="6" applyNumberFormats="0" applyBorderFormats="0" applyFontFormats="0" applyPatternFormats="0" applyAlignmentFormats="0" applyWidthHeightFormats="1" dataCaption="Values" tag="98da1b17-3f91-4702-8202-e1306d34a783" updatedVersion="8" minRefreshableVersion="3" itemPrintTitles="1" createdVersion="5" indent="0" outline="1" outlineData="1" multipleFieldFilters="0" chartFormat="2">
  <location ref="A39:C42"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4">
      <pivotArea outline="0" collapsedLevelsAreSubtotals="1" fieldPosition="0"/>
    </format>
    <format dxfId="3">
      <pivotArea collapsedLevelsAreSubtotals="1" fieldPosition="0">
        <references count="1">
          <reference field="2" count="1">
            <x v="0"/>
          </reference>
        </references>
      </pivotArea>
    </format>
    <format dxfId="2">
      <pivotArea collapsedLevelsAreSubtotals="1" fieldPosition="0">
        <references count="1">
          <reference field="2" count="1">
            <x v="1"/>
          </reference>
        </references>
      </pivotArea>
    </format>
    <format dxfId="1">
      <pivotArea grandRow="1" outline="0" collapsedLevelsAreSubtotals="1" fieldPosition="0"/>
    </format>
    <format dxfId="0">
      <pivotArea outline="0" fieldPosition="0">
        <references count="1">
          <reference field="4294967294" count="1">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3DEDAF-7404-4BA1-A090-02A9650BAD22}" name="PivotTable11" cacheId="9" applyNumberFormats="0" applyBorderFormats="0" applyFontFormats="0" applyPatternFormats="0" applyAlignmentFormats="0" applyWidthHeightFormats="1" dataCaption="Values" tag="a1f6fa44-8c1e-4306-8685-874036ab0185" updatedVersion="8" minRefreshableVersion="3" itemPrintTitles="1" createdVersion="5" indent="0" outline="1" outlineData="1" multipleFieldFilters="0" chartFormat="20">
  <location ref="A76:B7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3">
    <format dxfId="7">
      <pivotArea outline="0" collapsedLevelsAreSubtotals="1" fieldPosition="0"/>
    </format>
    <format dxfId="6">
      <pivotArea grandRow="1" outline="0" collapsedLevelsAreSubtotals="1" fieldPosition="0"/>
    </format>
    <format dxfId="5">
      <pivotArea collapsedLevelsAreSubtotals="1" fieldPosition="0">
        <references count="1">
          <reference field="2" count="0"/>
        </references>
      </pivotArea>
    </format>
  </formats>
  <chartFormats count="5">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2" count="1" selected="0">
            <x v="0"/>
          </reference>
        </references>
      </pivotArea>
    </chartFormat>
    <chartFormat chart="19"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0CB969-AE98-45A8-A869-E2AB4380386F}" name="PivotTable5" cacheId="4" applyNumberFormats="0" applyBorderFormats="0" applyFontFormats="0" applyPatternFormats="0" applyAlignmentFormats="0" applyWidthHeightFormats="1" dataCaption="Values" tag="b9bff7de-7037-4eb2-8ee5-d1e14a23b93c" updatedVersion="8" minRefreshableVersion="3" itemPrintTitles="1" createdVersion="5" indent="0" outline="1" outlineData="1" multipleFieldFilters="0" chartFormat="29">
  <location ref="I4:J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 time" fld="2" subtotal="average" baseField="0" baseItem="0" numFmtId="2"/>
  </dataFields>
  <formats count="1">
    <format dxfId="8">
      <pivotArea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F3E1CD-6ADF-400A-89A7-E475EC5FE9CD}" name="PivotTable13" cacheId="11" applyNumberFormats="0" applyBorderFormats="0" applyFontFormats="0" applyPatternFormats="0" applyAlignmentFormats="0" applyWidthHeightFormats="1" dataCaption="Values" tag="f5b45fc2-bc38-4209-9e0f-7c32dbcc2a6f" updatedVersion="8" minRefreshableVersion="3" subtotalHiddenItems="1" itemPrintTitles="1" createdVersion="5" indent="0" outline="1" outlineData="1" multipleFieldFilters="0" chartFormat="24">
  <location ref="A96:A98"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10">
      <pivotArea outline="0" collapsedLevelsAreSubtotals="1" fieldPosition="0"/>
    </format>
    <format dxfId="9">
      <pivotArea grandRow="1" outline="0" collapsedLevelsAreSubtotals="1" fieldPosition="0"/>
    </format>
  </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85506C5-CFA7-4220-83CE-B42831EAA3E0}" name="PivotTable9" cacheId="7" applyNumberFormats="0" applyBorderFormats="0" applyFontFormats="0" applyPatternFormats="0" applyAlignmentFormats="0" applyWidthHeightFormats="1" dataCaption="Values" tag="02206018-6136-4ff5-83db-fb7b621a5514" updatedVersion="8" minRefreshableVersion="3" itemPrintTitles="1" createdVersion="5" indent="0" outline="1" outlineData="1" multipleFieldFilters="0" chartFormat="7">
  <location ref="A58:B6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Age Group" fld="2" subtotal="count" baseField="0" baseItem="0"/>
  </dataFields>
  <formats count="3">
    <format dxfId="13">
      <pivotArea outline="0" collapsedLevelsAreSubtotals="1" fieldPosition="0"/>
    </format>
    <format dxfId="12">
      <pivotArea grandRow="1" outline="0" collapsedLevelsAreSubtotals="1" fieldPosition="0"/>
    </format>
    <format dxfId="11">
      <pivotArea collapsedLevelsAreSubtotals="1" fieldPosition="0">
        <references count="1">
          <reference field="1" count="0"/>
        </references>
      </pivotArea>
    </format>
  </formats>
  <chartFormats count="1">
    <chartFormat chart="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30A5A7-ED5E-45A2-A9FE-42EBD8D1452A}" name="PivotTable10" cacheId="8" applyNumberFormats="0" applyBorderFormats="0" applyFontFormats="0" applyPatternFormats="0" applyAlignmentFormats="0" applyWidthHeightFormats="1" dataCaption="Values" tag="c2994852-710d-4133-8376-b7147b710699" updatedVersion="8" minRefreshableVersion="3" itemPrintTitles="1" createdVersion="5" indent="0" outline="1" outlineData="1" multipleFieldFilters="0" chartFormat="16">
  <location ref="A70:B7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3">
    <format dxfId="16">
      <pivotArea outline="0" collapsedLevelsAreSubtotals="1" fieldPosition="0"/>
    </format>
    <format dxfId="15">
      <pivotArea grandRow="1" outline="0" collapsedLevelsAreSubtotals="1" fieldPosition="0"/>
    </format>
    <format dxfId="14">
      <pivotArea collapsedLevelsAreSubtotals="1" fieldPosition="0">
        <references count="1">
          <reference field="2" count="0"/>
        </references>
      </pivotArea>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2" count="1" selected="0">
            <x v="0"/>
          </reference>
        </references>
      </pivotArea>
    </chartFormat>
    <chartFormat chart="12"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F54E78-5848-4152-828D-3DB867BB8354}" name="PivotTable2" cacheId="2" applyNumberFormats="0" applyBorderFormats="0" applyFontFormats="0" applyPatternFormats="0" applyAlignmentFormats="0" applyWidthHeightFormats="1" dataCaption="Values" tag="6fd3a12f-f1b1-41b5-8eb1-91c6b543c35a" updatedVersion="8" minRefreshableVersion="3"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 time" fld="0" subtotal="average" baseField="0" baseItem="0" numFmtId="2"/>
  </dataFields>
  <formats count="1">
    <format dxfId="17">
      <pivotArea outline="0" collapsedLevelsAreSubtotals="1" fieldPosition="0"/>
    </format>
  </format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 time"/>
    <pivotHierarchy dragToData="1"/>
    <pivotHierarchy dragToData="1"/>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0EAC335-D3D1-44E5-AD3A-2888A3A53D30}" name="PivotTable1" cacheId="1" applyNumberFormats="0" applyBorderFormats="0" applyFontFormats="0" applyPatternFormats="0" applyAlignmentFormats="0" applyWidthHeightFormats="1" dataCaption="Values" tag="8591e65f-2cdf-46d5-aa17-c779bbb5b2d4" updatedVersion="8" minRefreshableVersion="3"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Oct]"/>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FE9A0BE-4010-4629-88F0-9E4D168499A4}"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9"/>
    <pivotTable tabId="1" name="PivotTable10"/>
    <pivotTable tabId="1" name="PivotTable11"/>
    <pivotTable tabId="1" name="PivotTable12"/>
    <pivotTable tabId="1" name="PivotTable13"/>
  </pivotTables>
  <data>
    <olap pivotCacheId="1369199937">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Oc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6BFC8E2-69A3-44E4-A150-931BD90024EA}"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7"/>
    <pivotTable tabId="1" name="PivotTable9"/>
  </pivotTables>
  <data>
    <olap pivotCacheId="786130710">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B11D49D-D9A6-4E36-B855-44A5D7E8886D}" cache="Slicer_Date__Month" caption="Date (Month)" showCaption="0" level="1" style="My_style" rowHeight="144000"/>
  <slicer name="Date (Year)" xr10:uid="{218CA53F-18D6-4671-BDE1-A4A257286955}" cache="Slicer_Date__Year" caption="Date (Year)" columnCount="2" showCaption="0" level="1" style="My_style"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2089B-0B3E-486A-A16F-C4360AF8DE0A}">
  <dimension ref="A3:O98"/>
  <sheetViews>
    <sheetView workbookViewId="0">
      <selection activeCell="A98" sqref="A97:A98"/>
    </sheetView>
  </sheetViews>
  <sheetFormatPr defaultRowHeight="14.5" x14ac:dyDescent="0.35"/>
  <cols>
    <col min="1" max="1" width="16.90625" customWidth="1"/>
    <col min="2" max="2" width="16.26953125" customWidth="1"/>
    <col min="3" max="3" width="11.81640625" customWidth="1"/>
    <col min="4" max="4" width="21" customWidth="1"/>
    <col min="9" max="9" width="14.08984375" customWidth="1"/>
    <col min="10" max="10" width="21.26953125" customWidth="1"/>
    <col min="14" max="14" width="10.54296875" customWidth="1"/>
    <col min="15" max="15" width="14.453125" customWidth="1"/>
  </cols>
  <sheetData>
    <row r="3" spans="1:15" x14ac:dyDescent="0.35">
      <c r="A3" t="s">
        <v>1</v>
      </c>
      <c r="D3" s="6" t="s">
        <v>6</v>
      </c>
      <c r="I3" s="6" t="s">
        <v>7</v>
      </c>
      <c r="N3" s="6" t="s">
        <v>10</v>
      </c>
    </row>
    <row r="4" spans="1:15" x14ac:dyDescent="0.35">
      <c r="A4" t="s">
        <v>0</v>
      </c>
      <c r="D4" s="1" t="s">
        <v>4</v>
      </c>
      <c r="E4" t="s">
        <v>0</v>
      </c>
      <c r="I4" s="1" t="s">
        <v>4</v>
      </c>
      <c r="J4" t="s">
        <v>2</v>
      </c>
      <c r="N4" s="1" t="s">
        <v>4</v>
      </c>
      <c r="O4" t="s">
        <v>3</v>
      </c>
    </row>
    <row r="5" spans="1:15" x14ac:dyDescent="0.35">
      <c r="A5">
        <v>493</v>
      </c>
      <c r="D5" s="3" t="s">
        <v>42</v>
      </c>
      <c r="E5">
        <v>15</v>
      </c>
      <c r="I5" s="3" t="s">
        <v>42</v>
      </c>
      <c r="J5" s="2">
        <v>36.4</v>
      </c>
      <c r="N5" s="3" t="s">
        <v>42</v>
      </c>
      <c r="O5" s="2">
        <v>4.8</v>
      </c>
    </row>
    <row r="6" spans="1:15" x14ac:dyDescent="0.35">
      <c r="D6" s="3" t="s">
        <v>43</v>
      </c>
      <c r="E6">
        <v>14</v>
      </c>
      <c r="I6" s="3" t="s">
        <v>43</v>
      </c>
      <c r="J6" s="2">
        <v>33.357142857142854</v>
      </c>
      <c r="N6" s="3" t="s">
        <v>43</v>
      </c>
      <c r="O6" s="2">
        <v>3.8</v>
      </c>
    </row>
    <row r="7" spans="1:15" x14ac:dyDescent="0.35">
      <c r="D7" s="3" t="s">
        <v>44</v>
      </c>
      <c r="E7">
        <v>15</v>
      </c>
      <c r="I7" s="3" t="s">
        <v>44</v>
      </c>
      <c r="J7" s="2">
        <v>38.200000000000003</v>
      </c>
      <c r="N7" s="3" t="s">
        <v>44</v>
      </c>
      <c r="O7" s="2">
        <v>2.5</v>
      </c>
    </row>
    <row r="8" spans="1:15" x14ac:dyDescent="0.35">
      <c r="A8" t="s">
        <v>2</v>
      </c>
      <c r="D8" s="3" t="s">
        <v>45</v>
      </c>
      <c r="E8">
        <v>18</v>
      </c>
      <c r="I8" s="3" t="s">
        <v>45</v>
      </c>
      <c r="J8" s="2">
        <v>37.611111111111114</v>
      </c>
      <c r="N8" s="3" t="s">
        <v>45</v>
      </c>
      <c r="O8" s="2">
        <v>3.75</v>
      </c>
    </row>
    <row r="9" spans="1:15" x14ac:dyDescent="0.35">
      <c r="A9" s="2">
        <v>34.933062880324542</v>
      </c>
      <c r="D9" s="3" t="s">
        <v>46</v>
      </c>
      <c r="E9">
        <v>19</v>
      </c>
      <c r="I9" s="3" t="s">
        <v>46</v>
      </c>
      <c r="J9" s="2">
        <v>29.210526315789473</v>
      </c>
      <c r="N9" s="3" t="s">
        <v>46</v>
      </c>
      <c r="O9" s="2">
        <v>5.333333333333333</v>
      </c>
    </row>
    <row r="10" spans="1:15" x14ac:dyDescent="0.35">
      <c r="D10" s="3" t="s">
        <v>47</v>
      </c>
      <c r="E10">
        <v>15</v>
      </c>
      <c r="I10" s="3" t="s">
        <v>47</v>
      </c>
      <c r="J10" s="2">
        <v>37.266666666666666</v>
      </c>
      <c r="N10" s="3" t="s">
        <v>47</v>
      </c>
      <c r="O10" s="2">
        <v>5.6</v>
      </c>
    </row>
    <row r="11" spans="1:15" x14ac:dyDescent="0.35">
      <c r="A11" t="s">
        <v>3</v>
      </c>
      <c r="D11" s="3" t="s">
        <v>48</v>
      </c>
      <c r="E11">
        <v>15</v>
      </c>
      <c r="I11" s="3" t="s">
        <v>48</v>
      </c>
      <c r="J11" s="2">
        <v>34.133333333333333</v>
      </c>
      <c r="N11" s="3" t="s">
        <v>48</v>
      </c>
      <c r="O11" s="2">
        <v>8.4</v>
      </c>
    </row>
    <row r="12" spans="1:15" x14ac:dyDescent="0.35">
      <c r="A12" s="2">
        <v>4.7449664429530198</v>
      </c>
      <c r="D12" s="3" t="s">
        <v>49</v>
      </c>
      <c r="E12">
        <v>10</v>
      </c>
      <c r="I12" s="3" t="s">
        <v>49</v>
      </c>
      <c r="J12" s="2">
        <v>38.6</v>
      </c>
      <c r="N12" s="3" t="s">
        <v>49</v>
      </c>
      <c r="O12" s="2">
        <v>3</v>
      </c>
    </row>
    <row r="13" spans="1:15" x14ac:dyDescent="0.35">
      <c r="D13" s="3" t="s">
        <v>50</v>
      </c>
      <c r="E13">
        <v>19</v>
      </c>
      <c r="I13" s="3" t="s">
        <v>50</v>
      </c>
      <c r="J13" s="2">
        <v>36.05263157894737</v>
      </c>
      <c r="N13" s="3" t="s">
        <v>50</v>
      </c>
      <c r="O13" s="2">
        <v>5</v>
      </c>
    </row>
    <row r="14" spans="1:15" x14ac:dyDescent="0.35">
      <c r="D14" s="3" t="s">
        <v>51</v>
      </c>
      <c r="E14">
        <v>12</v>
      </c>
      <c r="I14" s="3" t="s">
        <v>51</v>
      </c>
      <c r="J14" s="2">
        <v>39.833333333333336</v>
      </c>
      <c r="N14" s="3" t="s">
        <v>51</v>
      </c>
      <c r="O14" s="2">
        <v>7</v>
      </c>
    </row>
    <row r="15" spans="1:15" x14ac:dyDescent="0.35">
      <c r="D15" s="3" t="s">
        <v>52</v>
      </c>
      <c r="E15">
        <v>20</v>
      </c>
      <c r="I15" s="3" t="s">
        <v>52</v>
      </c>
      <c r="J15" s="2">
        <v>34.700000000000003</v>
      </c>
      <c r="N15" s="3" t="s">
        <v>52</v>
      </c>
      <c r="O15" s="2">
        <v>5.2857142857142856</v>
      </c>
    </row>
    <row r="16" spans="1:15" x14ac:dyDescent="0.35">
      <c r="D16" s="3" t="s">
        <v>53</v>
      </c>
      <c r="E16">
        <v>18</v>
      </c>
      <c r="I16" s="3" t="s">
        <v>53</v>
      </c>
      <c r="J16" s="2">
        <v>41.055555555555557</v>
      </c>
      <c r="N16" s="3" t="s">
        <v>53</v>
      </c>
      <c r="O16" s="2">
        <v>3</v>
      </c>
    </row>
    <row r="17" spans="4:15" x14ac:dyDescent="0.35">
      <c r="D17" s="3" t="s">
        <v>54</v>
      </c>
      <c r="E17">
        <v>20</v>
      </c>
      <c r="I17" s="3" t="s">
        <v>54</v>
      </c>
      <c r="J17" s="2">
        <v>36.950000000000003</v>
      </c>
      <c r="N17" s="3" t="s">
        <v>54</v>
      </c>
      <c r="O17" s="2">
        <v>4.5</v>
      </c>
    </row>
    <row r="18" spans="4:15" x14ac:dyDescent="0.35">
      <c r="D18" s="3" t="s">
        <v>55</v>
      </c>
      <c r="E18">
        <v>11</v>
      </c>
      <c r="I18" s="3" t="s">
        <v>55</v>
      </c>
      <c r="J18" s="2">
        <v>38.18181818181818</v>
      </c>
      <c r="N18" s="3" t="s">
        <v>55</v>
      </c>
      <c r="O18" s="2">
        <v>6.25</v>
      </c>
    </row>
    <row r="19" spans="4:15" x14ac:dyDescent="0.35">
      <c r="D19" s="3" t="s">
        <v>56</v>
      </c>
      <c r="E19">
        <v>10</v>
      </c>
      <c r="I19" s="3" t="s">
        <v>56</v>
      </c>
      <c r="J19" s="2">
        <v>30.9</v>
      </c>
      <c r="N19" s="3" t="s">
        <v>56</v>
      </c>
      <c r="O19" s="2">
        <v>5</v>
      </c>
    </row>
    <row r="20" spans="4:15" x14ac:dyDescent="0.35">
      <c r="D20" s="3" t="s">
        <v>57</v>
      </c>
      <c r="E20">
        <v>14</v>
      </c>
      <c r="I20" s="3" t="s">
        <v>57</v>
      </c>
      <c r="J20" s="2">
        <v>27.571428571428573</v>
      </c>
      <c r="N20" s="3" t="s">
        <v>57</v>
      </c>
      <c r="O20" s="2">
        <v>6.8</v>
      </c>
    </row>
    <row r="21" spans="4:15" x14ac:dyDescent="0.35">
      <c r="D21" s="3" t="s">
        <v>58</v>
      </c>
      <c r="E21">
        <v>11</v>
      </c>
      <c r="I21" s="3" t="s">
        <v>58</v>
      </c>
      <c r="J21" s="2">
        <v>33.18181818181818</v>
      </c>
      <c r="N21" s="3" t="s">
        <v>58</v>
      </c>
      <c r="O21" s="2">
        <v>5</v>
      </c>
    </row>
    <row r="22" spans="4:15" x14ac:dyDescent="0.35">
      <c r="D22" s="3" t="s">
        <v>59</v>
      </c>
      <c r="E22">
        <v>25</v>
      </c>
      <c r="I22" s="3" t="s">
        <v>59</v>
      </c>
      <c r="J22" s="2">
        <v>34.28</v>
      </c>
      <c r="N22" s="3" t="s">
        <v>59</v>
      </c>
      <c r="O22" s="2">
        <v>4.7142857142857144</v>
      </c>
    </row>
    <row r="23" spans="4:15" x14ac:dyDescent="0.35">
      <c r="D23" s="3" t="s">
        <v>60</v>
      </c>
      <c r="E23">
        <v>17</v>
      </c>
      <c r="I23" s="3" t="s">
        <v>60</v>
      </c>
      <c r="J23" s="2">
        <v>39.764705882352942</v>
      </c>
      <c r="N23" s="3" t="s">
        <v>60</v>
      </c>
      <c r="O23" s="2">
        <v>6.7142857142857144</v>
      </c>
    </row>
    <row r="24" spans="4:15" x14ac:dyDescent="0.35">
      <c r="D24" s="3" t="s">
        <v>61</v>
      </c>
      <c r="E24">
        <v>22</v>
      </c>
      <c r="I24" s="3" t="s">
        <v>61</v>
      </c>
      <c r="J24" s="2">
        <v>31.954545454545453</v>
      </c>
      <c r="N24" s="3" t="s">
        <v>61</v>
      </c>
      <c r="O24" s="2">
        <v>1.5714285714285714</v>
      </c>
    </row>
    <row r="25" spans="4:15" x14ac:dyDescent="0.35">
      <c r="D25" s="3" t="s">
        <v>62</v>
      </c>
      <c r="E25">
        <v>18</v>
      </c>
      <c r="I25" s="3" t="s">
        <v>62</v>
      </c>
      <c r="J25" s="2">
        <v>30.166666666666668</v>
      </c>
      <c r="N25" s="3" t="s">
        <v>62</v>
      </c>
      <c r="O25" s="2">
        <v>5.125</v>
      </c>
    </row>
    <row r="26" spans="4:15" x14ac:dyDescent="0.35">
      <c r="D26" s="3" t="s">
        <v>63</v>
      </c>
      <c r="E26">
        <v>16</v>
      </c>
      <c r="I26" s="3" t="s">
        <v>63</v>
      </c>
      <c r="J26" s="2">
        <v>36.875</v>
      </c>
      <c r="N26" s="3" t="s">
        <v>63</v>
      </c>
      <c r="O26" s="2">
        <v>4.5</v>
      </c>
    </row>
    <row r="27" spans="4:15" x14ac:dyDescent="0.35">
      <c r="D27" s="3" t="s">
        <v>64</v>
      </c>
      <c r="E27">
        <v>14</v>
      </c>
      <c r="I27" s="3" t="s">
        <v>64</v>
      </c>
      <c r="J27" s="2">
        <v>38.714285714285715</v>
      </c>
      <c r="N27" s="3" t="s">
        <v>64</v>
      </c>
      <c r="O27" s="2">
        <v>5.666666666666667</v>
      </c>
    </row>
    <row r="28" spans="4:15" x14ac:dyDescent="0.35">
      <c r="D28" s="3" t="s">
        <v>65</v>
      </c>
      <c r="E28">
        <v>13</v>
      </c>
      <c r="I28" s="3" t="s">
        <v>65</v>
      </c>
      <c r="J28" s="2">
        <v>31.923076923076923</v>
      </c>
      <c r="N28" s="3" t="s">
        <v>65</v>
      </c>
      <c r="O28" s="2">
        <v>6.5</v>
      </c>
    </row>
    <row r="29" spans="4:15" x14ac:dyDescent="0.35">
      <c r="D29" s="3" t="s">
        <v>66</v>
      </c>
      <c r="E29">
        <v>15</v>
      </c>
      <c r="I29" s="3" t="s">
        <v>66</v>
      </c>
      <c r="J29" s="2">
        <v>29.6</v>
      </c>
      <c r="N29" s="3" t="s">
        <v>66</v>
      </c>
      <c r="O29" s="2">
        <v>4.333333333333333</v>
      </c>
    </row>
    <row r="30" spans="4:15" x14ac:dyDescent="0.35">
      <c r="D30" s="3" t="s">
        <v>67</v>
      </c>
      <c r="E30">
        <v>18</v>
      </c>
      <c r="I30" s="3" t="s">
        <v>67</v>
      </c>
      <c r="J30" s="2">
        <v>31.666666666666668</v>
      </c>
      <c r="N30" s="3" t="s">
        <v>67</v>
      </c>
      <c r="O30" s="2">
        <v>4</v>
      </c>
    </row>
    <row r="31" spans="4:15" x14ac:dyDescent="0.35">
      <c r="D31" s="3" t="s">
        <v>68</v>
      </c>
      <c r="E31">
        <v>10</v>
      </c>
      <c r="I31" s="3" t="s">
        <v>68</v>
      </c>
      <c r="J31" s="2">
        <v>42.6</v>
      </c>
      <c r="N31" s="3" t="s">
        <v>68</v>
      </c>
      <c r="O31" s="2">
        <v>4.5</v>
      </c>
    </row>
    <row r="32" spans="4:15" x14ac:dyDescent="0.35">
      <c r="D32" s="3" t="s">
        <v>69</v>
      </c>
      <c r="E32">
        <v>15</v>
      </c>
      <c r="I32" s="3" t="s">
        <v>69</v>
      </c>
      <c r="J32" s="2">
        <v>33.799999999999997</v>
      </c>
      <c r="N32" s="3" t="s">
        <v>69</v>
      </c>
      <c r="O32" s="2">
        <v>3.6666666666666665</v>
      </c>
    </row>
    <row r="33" spans="1:15" x14ac:dyDescent="0.35">
      <c r="D33" s="3" t="s">
        <v>70</v>
      </c>
      <c r="E33">
        <v>18</v>
      </c>
      <c r="I33" s="3" t="s">
        <v>70</v>
      </c>
      <c r="J33" s="2">
        <v>40.555555555555557</v>
      </c>
      <c r="N33" s="3" t="s">
        <v>70</v>
      </c>
      <c r="O33" s="2">
        <v>3.2</v>
      </c>
    </row>
    <row r="34" spans="1:15" x14ac:dyDescent="0.35">
      <c r="D34" s="3" t="s">
        <v>71</v>
      </c>
      <c r="E34">
        <v>16</v>
      </c>
      <c r="I34" s="3" t="s">
        <v>71</v>
      </c>
      <c r="J34" s="2">
        <v>26.75</v>
      </c>
      <c r="N34" s="3" t="s">
        <v>71</v>
      </c>
      <c r="O34" s="2">
        <v>2.6666666666666665</v>
      </c>
    </row>
    <row r="35" spans="1:15" x14ac:dyDescent="0.35">
      <c r="D35" s="3" t="s">
        <v>72</v>
      </c>
      <c r="E35">
        <v>20</v>
      </c>
      <c r="I35" s="3" t="s">
        <v>72</v>
      </c>
      <c r="J35" s="2">
        <v>35.049999999999997</v>
      </c>
      <c r="N35" s="3" t="s">
        <v>72</v>
      </c>
      <c r="O35" s="2">
        <v>5</v>
      </c>
    </row>
    <row r="36" spans="1:15" x14ac:dyDescent="0.35">
      <c r="D36" s="3" t="s">
        <v>5</v>
      </c>
      <c r="E36">
        <v>493</v>
      </c>
      <c r="I36" s="3" t="s">
        <v>5</v>
      </c>
      <c r="J36" s="2">
        <v>34.933062880324542</v>
      </c>
      <c r="N36" s="3" t="s">
        <v>5</v>
      </c>
      <c r="O36" s="2">
        <v>4.7449664429530198</v>
      </c>
    </row>
    <row r="39" spans="1:15" x14ac:dyDescent="0.35">
      <c r="A39" s="1" t="s">
        <v>4</v>
      </c>
      <c r="B39" t="s">
        <v>11</v>
      </c>
      <c r="C39" t="s">
        <v>14</v>
      </c>
    </row>
    <row r="40" spans="1:15" x14ac:dyDescent="0.35">
      <c r="A40" s="3" t="s">
        <v>12</v>
      </c>
      <c r="B40" s="7">
        <v>239</v>
      </c>
      <c r="C40" s="8">
        <v>0.48478701825557807</v>
      </c>
    </row>
    <row r="41" spans="1:15" x14ac:dyDescent="0.35">
      <c r="A41" s="3" t="s">
        <v>13</v>
      </c>
      <c r="B41" s="7">
        <v>254</v>
      </c>
      <c r="C41" s="8">
        <v>0.51521298174442187</v>
      </c>
    </row>
    <row r="42" spans="1:15" x14ac:dyDescent="0.35">
      <c r="A42" s="3" t="s">
        <v>5</v>
      </c>
      <c r="B42" s="7">
        <v>493</v>
      </c>
      <c r="C42" s="8">
        <v>1</v>
      </c>
    </row>
    <row r="47" spans="1:15" x14ac:dyDescent="0.35">
      <c r="A47" s="14" t="s">
        <v>15</v>
      </c>
      <c r="B47" s="14" t="s">
        <v>1</v>
      </c>
      <c r="C47" s="14" t="s">
        <v>16</v>
      </c>
      <c r="D47" s="9"/>
    </row>
    <row r="48" spans="1:15" x14ac:dyDescent="0.35">
      <c r="A48" s="15" t="str">
        <f>A41</f>
        <v>Not Admitted</v>
      </c>
      <c r="B48" s="10">
        <f>B41</f>
        <v>254</v>
      </c>
      <c r="C48" s="11">
        <f>C41</f>
        <v>0.51521298174442187</v>
      </c>
      <c r="D48" s="12"/>
    </row>
    <row r="49" spans="1:4" x14ac:dyDescent="0.35">
      <c r="A49" s="15" t="str">
        <f>A40</f>
        <v>Admitted</v>
      </c>
      <c r="B49" s="13">
        <f>B40</f>
        <v>239</v>
      </c>
      <c r="C49" s="11">
        <f>C40</f>
        <v>0.48478701825557807</v>
      </c>
      <c r="D49" s="12"/>
    </row>
    <row r="58" spans="1:4" x14ac:dyDescent="0.35">
      <c r="A58" s="1" t="s">
        <v>4</v>
      </c>
      <c r="B58" t="s">
        <v>24</v>
      </c>
    </row>
    <row r="59" spans="1:4" x14ac:dyDescent="0.35">
      <c r="A59" s="3" t="s">
        <v>17</v>
      </c>
      <c r="B59" s="7">
        <v>52</v>
      </c>
    </row>
    <row r="60" spans="1:4" x14ac:dyDescent="0.35">
      <c r="A60" s="3" t="s">
        <v>18</v>
      </c>
      <c r="B60" s="7">
        <v>129</v>
      </c>
    </row>
    <row r="61" spans="1:4" x14ac:dyDescent="0.35">
      <c r="A61" s="3" t="s">
        <v>19</v>
      </c>
      <c r="B61" s="7">
        <v>57</v>
      </c>
    </row>
    <row r="62" spans="1:4" x14ac:dyDescent="0.35">
      <c r="A62" s="3" t="s">
        <v>20</v>
      </c>
      <c r="B62" s="7">
        <v>71</v>
      </c>
    </row>
    <row r="63" spans="1:4" x14ac:dyDescent="0.35">
      <c r="A63" s="3" t="s">
        <v>21</v>
      </c>
      <c r="B63" s="7">
        <v>59</v>
      </c>
    </row>
    <row r="64" spans="1:4" x14ac:dyDescent="0.35">
      <c r="A64" s="3" t="s">
        <v>22</v>
      </c>
      <c r="B64" s="7">
        <v>61</v>
      </c>
    </row>
    <row r="65" spans="1:2" x14ac:dyDescent="0.35">
      <c r="A65" s="3" t="s">
        <v>23</v>
      </c>
      <c r="B65" s="7">
        <v>64</v>
      </c>
    </row>
    <row r="66" spans="1:2" x14ac:dyDescent="0.35">
      <c r="A66" s="3" t="s">
        <v>5</v>
      </c>
      <c r="B66" s="7">
        <v>493</v>
      </c>
    </row>
    <row r="69" spans="1:2" x14ac:dyDescent="0.35">
      <c r="A69" s="3" t="s">
        <v>30</v>
      </c>
    </row>
    <row r="70" spans="1:2" x14ac:dyDescent="0.35">
      <c r="A70" s="1" t="s">
        <v>4</v>
      </c>
      <c r="B70" t="s">
        <v>27</v>
      </c>
    </row>
    <row r="71" spans="1:2" x14ac:dyDescent="0.35">
      <c r="A71" s="3" t="s">
        <v>25</v>
      </c>
      <c r="B71" s="7">
        <v>281</v>
      </c>
    </row>
    <row r="72" spans="1:2" x14ac:dyDescent="0.35">
      <c r="A72" s="3" t="s">
        <v>26</v>
      </c>
      <c r="B72" s="7">
        <v>212</v>
      </c>
    </row>
    <row r="73" spans="1:2" x14ac:dyDescent="0.35">
      <c r="A73" s="3" t="s">
        <v>5</v>
      </c>
      <c r="B73" s="7">
        <v>493</v>
      </c>
    </row>
    <row r="76" spans="1:2" x14ac:dyDescent="0.35">
      <c r="A76" s="1" t="s">
        <v>4</v>
      </c>
      <c r="B76" t="s">
        <v>27</v>
      </c>
    </row>
    <row r="77" spans="1:2" x14ac:dyDescent="0.35">
      <c r="A77" s="3" t="s">
        <v>28</v>
      </c>
      <c r="B77" s="7">
        <v>248</v>
      </c>
    </row>
    <row r="78" spans="1:2" x14ac:dyDescent="0.35">
      <c r="A78" s="3" t="s">
        <v>29</v>
      </c>
      <c r="B78" s="7">
        <v>245</v>
      </c>
    </row>
    <row r="79" spans="1:2" x14ac:dyDescent="0.35">
      <c r="A79" s="3" t="s">
        <v>5</v>
      </c>
      <c r="B79" s="7">
        <v>493</v>
      </c>
    </row>
    <row r="84" spans="1:2" x14ac:dyDescent="0.35">
      <c r="A84" s="1" t="s">
        <v>4</v>
      </c>
      <c r="B84" t="s">
        <v>39</v>
      </c>
    </row>
    <row r="85" spans="1:2" x14ac:dyDescent="0.35">
      <c r="A85" s="3" t="s">
        <v>32</v>
      </c>
      <c r="B85" s="7">
        <v>9</v>
      </c>
    </row>
    <row r="86" spans="1:2" x14ac:dyDescent="0.35">
      <c r="A86" s="3" t="s">
        <v>38</v>
      </c>
      <c r="B86" s="7">
        <v>9</v>
      </c>
    </row>
    <row r="87" spans="1:2" x14ac:dyDescent="0.35">
      <c r="A87" s="3" t="s">
        <v>31</v>
      </c>
      <c r="B87" s="7">
        <v>10</v>
      </c>
    </row>
    <row r="88" spans="1:2" x14ac:dyDescent="0.35">
      <c r="A88" s="3" t="s">
        <v>34</v>
      </c>
      <c r="B88" s="7">
        <v>11</v>
      </c>
    </row>
    <row r="89" spans="1:2" x14ac:dyDescent="0.35">
      <c r="A89" s="3" t="s">
        <v>37</v>
      </c>
      <c r="B89" s="7">
        <v>15</v>
      </c>
    </row>
    <row r="90" spans="1:2" x14ac:dyDescent="0.35">
      <c r="A90" s="3" t="s">
        <v>36</v>
      </c>
      <c r="B90" s="7">
        <v>61</v>
      </c>
    </row>
    <row r="91" spans="1:2" x14ac:dyDescent="0.35">
      <c r="A91" s="3" t="s">
        <v>33</v>
      </c>
      <c r="B91" s="7">
        <v>96</v>
      </c>
    </row>
    <row r="92" spans="1:2" x14ac:dyDescent="0.35">
      <c r="A92" s="3" t="s">
        <v>35</v>
      </c>
      <c r="B92" s="7">
        <v>282</v>
      </c>
    </row>
    <row r="93" spans="1:2" x14ac:dyDescent="0.35">
      <c r="A93" s="3" t="s">
        <v>5</v>
      </c>
      <c r="B93" s="7">
        <v>493</v>
      </c>
    </row>
    <row r="96" spans="1:2" x14ac:dyDescent="0.35">
      <c r="A96" s="1" t="s">
        <v>4</v>
      </c>
    </row>
    <row r="97" spans="1:1" x14ac:dyDescent="0.35">
      <c r="A97" s="3" t="s">
        <v>40</v>
      </c>
    </row>
    <row r="98" spans="1:1" x14ac:dyDescent="0.35">
      <c r="A98" s="3"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3FE44-0A01-486B-A291-FA9BC4BD0BD3}">
  <dimension ref="A1:M17"/>
  <sheetViews>
    <sheetView tabSelected="1" zoomScale="155" zoomScaleNormal="140" workbookViewId="0">
      <selection activeCell="G18" sqref="G18"/>
    </sheetView>
  </sheetViews>
  <sheetFormatPr defaultRowHeight="14.5" x14ac:dyDescent="0.35"/>
  <sheetData>
    <row r="1" spans="1:13" x14ac:dyDescent="0.35">
      <c r="A1" s="4"/>
      <c r="B1" s="4"/>
      <c r="C1" s="4"/>
      <c r="D1" s="4"/>
      <c r="E1" s="4"/>
      <c r="F1" s="4"/>
      <c r="G1" s="4"/>
      <c r="H1" s="4"/>
      <c r="I1" s="4"/>
      <c r="J1" s="4"/>
      <c r="K1" s="4"/>
      <c r="L1" s="4"/>
      <c r="M1" s="4"/>
    </row>
    <row r="2" spans="1:13" x14ac:dyDescent="0.35">
      <c r="A2" s="4"/>
      <c r="B2" s="4"/>
      <c r="C2" s="4"/>
      <c r="D2" s="4"/>
      <c r="E2" s="4"/>
      <c r="F2" s="4"/>
      <c r="G2" s="4"/>
      <c r="H2" s="4"/>
      <c r="I2" s="4"/>
      <c r="J2" s="4"/>
      <c r="K2" s="4"/>
      <c r="L2" s="4"/>
      <c r="M2" s="4"/>
    </row>
    <row r="3" spans="1:13" x14ac:dyDescent="0.35">
      <c r="A3" s="4"/>
      <c r="B3" s="4"/>
      <c r="C3" s="4"/>
      <c r="D3" s="4"/>
      <c r="E3" s="4"/>
      <c r="F3" s="4"/>
      <c r="G3" s="4"/>
      <c r="H3" s="4"/>
      <c r="I3" s="4"/>
      <c r="J3" s="4"/>
      <c r="K3" s="4"/>
      <c r="L3" s="4"/>
      <c r="M3" s="4"/>
    </row>
    <row r="4" spans="1:13" x14ac:dyDescent="0.35">
      <c r="A4" s="4"/>
      <c r="B4" s="4"/>
      <c r="C4" s="4"/>
      <c r="D4" s="4"/>
      <c r="E4" s="4"/>
      <c r="F4" s="4"/>
      <c r="G4" s="4"/>
      <c r="H4" s="4"/>
      <c r="I4" s="4"/>
      <c r="J4" s="4"/>
      <c r="K4" s="4"/>
      <c r="L4" s="4"/>
      <c r="M4" s="4"/>
    </row>
    <row r="5" spans="1:13" x14ac:dyDescent="0.35">
      <c r="A5" s="4"/>
      <c r="B5" s="4"/>
      <c r="C5" s="4"/>
      <c r="D5" s="4"/>
      <c r="E5" s="4"/>
      <c r="F5" s="4"/>
      <c r="G5" s="4"/>
      <c r="H5" s="4"/>
      <c r="I5" s="4"/>
      <c r="J5" s="4"/>
      <c r="K5" s="4"/>
      <c r="L5" s="4"/>
      <c r="M5" s="4"/>
    </row>
    <row r="6" spans="1:13" x14ac:dyDescent="0.35">
      <c r="A6" s="4"/>
      <c r="B6" s="4"/>
      <c r="C6" s="4"/>
      <c r="D6" s="4"/>
      <c r="E6" s="4"/>
      <c r="F6" s="4"/>
      <c r="G6" s="4"/>
      <c r="H6" s="4"/>
      <c r="I6" s="4"/>
      <c r="J6" s="4"/>
      <c r="K6" s="4"/>
      <c r="L6" s="4"/>
      <c r="M6" s="4"/>
    </row>
    <row r="7" spans="1:13" x14ac:dyDescent="0.35">
      <c r="A7" s="4"/>
      <c r="B7" s="4"/>
      <c r="C7" s="4"/>
      <c r="D7" s="4"/>
      <c r="E7" s="4"/>
      <c r="F7" s="4"/>
      <c r="G7" s="4"/>
      <c r="H7" s="4"/>
      <c r="I7" s="4"/>
      <c r="J7" s="4"/>
      <c r="K7" s="4"/>
      <c r="L7" s="4"/>
      <c r="M7" s="4"/>
    </row>
    <row r="8" spans="1:13" x14ac:dyDescent="0.35">
      <c r="A8" s="4"/>
      <c r="B8" s="4"/>
      <c r="C8" s="4"/>
      <c r="D8" s="4"/>
      <c r="E8" s="4"/>
      <c r="F8" s="4"/>
      <c r="G8" s="4"/>
      <c r="H8" s="4"/>
      <c r="I8" s="4"/>
      <c r="J8" s="4"/>
      <c r="K8" s="4"/>
      <c r="L8" s="4"/>
      <c r="M8" s="4"/>
    </row>
    <row r="9" spans="1:13" x14ac:dyDescent="0.35">
      <c r="A9" s="4"/>
      <c r="B9" s="4"/>
      <c r="C9" s="4"/>
      <c r="D9" s="4"/>
      <c r="E9" s="4"/>
      <c r="F9" s="4"/>
      <c r="G9" s="4"/>
      <c r="H9" s="4"/>
      <c r="I9" s="4"/>
      <c r="J9" s="4"/>
      <c r="K9" s="4"/>
      <c r="L9" s="4"/>
      <c r="M9" s="4"/>
    </row>
    <row r="10" spans="1:13" x14ac:dyDescent="0.35">
      <c r="A10" s="4"/>
      <c r="B10" s="4"/>
      <c r="C10" s="4"/>
      <c r="D10" s="4"/>
      <c r="E10" s="4"/>
      <c r="F10" s="4"/>
      <c r="G10" s="4"/>
      <c r="H10" s="4"/>
      <c r="I10" s="4"/>
      <c r="J10" s="4"/>
      <c r="K10" s="4"/>
      <c r="L10" s="4"/>
      <c r="M10" s="4"/>
    </row>
    <row r="11" spans="1:13" x14ac:dyDescent="0.35">
      <c r="A11" s="4"/>
      <c r="B11" s="4"/>
      <c r="C11" s="4"/>
      <c r="D11" s="4"/>
      <c r="E11" s="4"/>
      <c r="F11" s="4"/>
      <c r="G11" s="4"/>
      <c r="H11" s="4"/>
      <c r="I11" s="4"/>
      <c r="J11" s="4"/>
      <c r="K11" s="4"/>
      <c r="L11" s="4"/>
      <c r="M11" s="4"/>
    </row>
    <row r="12" spans="1:13" x14ac:dyDescent="0.35">
      <c r="A12" s="4"/>
      <c r="B12" s="4"/>
      <c r="C12" s="4"/>
      <c r="D12" s="4"/>
      <c r="E12" s="4"/>
      <c r="F12" s="4"/>
      <c r="G12" s="4"/>
      <c r="H12" s="4"/>
      <c r="I12" s="4"/>
      <c r="J12" s="4"/>
      <c r="K12" s="4"/>
      <c r="L12" s="4"/>
      <c r="M12" s="4"/>
    </row>
    <row r="13" spans="1:13" x14ac:dyDescent="0.35">
      <c r="A13" s="4"/>
      <c r="B13" s="4"/>
      <c r="C13" s="4"/>
      <c r="D13" s="4"/>
      <c r="E13" s="4"/>
      <c r="F13" s="4"/>
      <c r="G13" s="4"/>
      <c r="H13" s="4"/>
      <c r="I13" s="4"/>
      <c r="J13" s="4"/>
      <c r="K13" s="4"/>
      <c r="L13" s="4"/>
      <c r="M13" s="4"/>
    </row>
    <row r="14" spans="1:13" x14ac:dyDescent="0.35">
      <c r="A14" s="4"/>
      <c r="B14" s="4"/>
      <c r="C14" s="4"/>
      <c r="D14" s="4"/>
      <c r="E14" s="4"/>
      <c r="F14" s="4"/>
      <c r="G14" s="4"/>
      <c r="H14" s="4"/>
      <c r="I14" s="4"/>
      <c r="J14" s="4"/>
      <c r="K14" s="4"/>
      <c r="L14" s="4"/>
      <c r="M14" s="4"/>
    </row>
    <row r="15" spans="1:13" x14ac:dyDescent="0.35">
      <c r="A15" s="4"/>
      <c r="B15" s="4"/>
      <c r="C15" s="4"/>
      <c r="D15" s="4"/>
      <c r="E15" s="4"/>
      <c r="F15" s="4"/>
      <c r="G15" s="4"/>
      <c r="H15" s="4"/>
      <c r="I15" s="4"/>
      <c r="J15" s="4"/>
      <c r="K15" s="4"/>
      <c r="L15" s="4"/>
      <c r="M15" s="4"/>
    </row>
    <row r="16" spans="1:13" x14ac:dyDescent="0.35">
      <c r="A16" s="4"/>
      <c r="B16" s="4"/>
      <c r="C16" s="4"/>
      <c r="D16" s="4"/>
      <c r="E16" s="4"/>
      <c r="F16" s="4"/>
      <c r="G16" s="4"/>
      <c r="H16" s="4"/>
      <c r="I16" s="4"/>
      <c r="J16" s="4"/>
      <c r="K16" s="4"/>
      <c r="L16" s="4"/>
      <c r="M16" s="4"/>
    </row>
    <row r="17" spans="1:13" x14ac:dyDescent="0.35">
      <c r="A17" s="4"/>
      <c r="B17" s="4"/>
      <c r="C17" s="4"/>
      <c r="D17" s="4"/>
      <c r="E17" s="4"/>
      <c r="F17" s="4"/>
      <c r="G17" s="4"/>
      <c r="H17" s="4"/>
      <c r="I17" s="4"/>
      <c r="J17" s="4"/>
      <c r="K17" s="4"/>
      <c r="L17" s="4"/>
      <c r="M17"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3E01F-333F-4D1D-A04C-13ED3D688AF9}">
  <dimension ref="A1:Q22"/>
  <sheetViews>
    <sheetView zoomScale="82" zoomScaleNormal="100" workbookViewId="0"/>
  </sheetViews>
  <sheetFormatPr defaultRowHeight="14.5" x14ac:dyDescent="0.35"/>
  <sheetData>
    <row r="1" spans="1:17" ht="29.5" customHeight="1" x14ac:dyDescent="0.35">
      <c r="A1" s="5"/>
      <c r="B1" s="5"/>
      <c r="C1" s="5"/>
      <c r="D1" s="5"/>
      <c r="E1" s="5"/>
      <c r="F1" s="5"/>
      <c r="G1" s="5"/>
      <c r="H1" s="5"/>
      <c r="I1" s="5"/>
      <c r="J1" s="5"/>
      <c r="K1" s="5"/>
      <c r="L1" s="5"/>
      <c r="M1" s="5"/>
      <c r="N1" s="5"/>
      <c r="O1" s="5"/>
      <c r="P1" s="5"/>
      <c r="Q1" s="5"/>
    </row>
    <row r="2" spans="1:17" x14ac:dyDescent="0.35">
      <c r="A2" s="5"/>
      <c r="B2" s="5"/>
      <c r="C2" s="5"/>
      <c r="D2" s="5"/>
      <c r="E2" s="5"/>
      <c r="F2" s="5"/>
      <c r="G2" s="5"/>
      <c r="H2" s="5"/>
      <c r="I2" s="5"/>
      <c r="J2" s="5"/>
      <c r="K2" s="5"/>
      <c r="L2" s="5"/>
      <c r="M2" s="5"/>
      <c r="N2" s="5"/>
      <c r="O2" s="5"/>
      <c r="P2" s="5"/>
      <c r="Q2" s="5"/>
    </row>
    <row r="3" spans="1:17" x14ac:dyDescent="0.35">
      <c r="A3" s="5"/>
      <c r="B3" s="5"/>
      <c r="C3" s="5"/>
      <c r="D3" s="5"/>
      <c r="E3" s="5"/>
      <c r="F3" s="5"/>
      <c r="G3" s="5"/>
      <c r="H3" s="5"/>
      <c r="I3" s="5"/>
      <c r="J3" s="5"/>
      <c r="K3" s="5"/>
      <c r="L3" s="5"/>
      <c r="M3" s="5"/>
      <c r="N3" s="5"/>
      <c r="O3" s="5"/>
      <c r="P3" s="5"/>
      <c r="Q3" s="5"/>
    </row>
    <row r="4" spans="1:17" x14ac:dyDescent="0.35">
      <c r="A4" s="5"/>
      <c r="B4" s="5"/>
      <c r="C4" s="5"/>
      <c r="D4" s="5"/>
      <c r="E4" s="5"/>
      <c r="F4" s="5"/>
      <c r="G4" s="5"/>
      <c r="H4" s="5"/>
      <c r="I4" s="5"/>
      <c r="J4" s="5"/>
      <c r="K4" s="5"/>
      <c r="L4" s="5"/>
      <c r="M4" s="5"/>
      <c r="N4" s="5"/>
      <c r="O4" s="5"/>
      <c r="P4" s="5"/>
      <c r="Q4" s="5"/>
    </row>
    <row r="5" spans="1:17" x14ac:dyDescent="0.35">
      <c r="A5" s="5"/>
      <c r="B5" s="5"/>
      <c r="C5" s="5"/>
      <c r="D5" s="5"/>
      <c r="E5" s="5"/>
      <c r="F5" s="5"/>
      <c r="G5" s="5"/>
      <c r="H5" s="5"/>
      <c r="I5" s="5"/>
      <c r="J5" s="5"/>
      <c r="K5" s="5"/>
      <c r="L5" s="5"/>
      <c r="M5" s="5"/>
      <c r="N5" s="5"/>
      <c r="O5" s="5"/>
      <c r="P5" s="5"/>
      <c r="Q5" s="5"/>
    </row>
    <row r="6" spans="1:17" x14ac:dyDescent="0.35">
      <c r="A6" s="5"/>
      <c r="B6" s="5"/>
      <c r="C6" s="5"/>
      <c r="D6" s="5"/>
      <c r="E6" s="5"/>
      <c r="F6" s="5"/>
      <c r="G6" s="5"/>
      <c r="H6" s="5"/>
      <c r="I6" s="5"/>
      <c r="J6" s="5"/>
      <c r="K6" s="5"/>
      <c r="L6" s="5"/>
      <c r="M6" s="5"/>
      <c r="N6" s="5"/>
      <c r="O6" s="5"/>
      <c r="P6" s="5"/>
      <c r="Q6" s="5"/>
    </row>
    <row r="7" spans="1:17" ht="15" customHeight="1" x14ac:dyDescent="0.35">
      <c r="A7" s="5"/>
      <c r="B7" s="5"/>
      <c r="C7" s="5"/>
      <c r="D7" s="5"/>
      <c r="E7" s="5"/>
      <c r="F7" s="5"/>
      <c r="G7" s="5"/>
      <c r="H7" s="5"/>
      <c r="I7" s="5"/>
      <c r="J7" s="5"/>
      <c r="K7" s="5"/>
      <c r="L7" s="5"/>
      <c r="M7" s="5"/>
      <c r="N7" s="5"/>
      <c r="O7" s="5"/>
      <c r="P7" s="5"/>
      <c r="Q7" s="5"/>
    </row>
    <row r="8" spans="1:17" x14ac:dyDescent="0.35">
      <c r="A8" s="5"/>
      <c r="B8" s="5"/>
      <c r="C8" s="5"/>
      <c r="D8" s="5"/>
      <c r="E8" s="5"/>
      <c r="F8" s="5"/>
      <c r="G8" s="5"/>
      <c r="H8" s="5"/>
      <c r="I8" s="5"/>
      <c r="J8" s="5"/>
      <c r="K8" s="5"/>
      <c r="L8" s="5"/>
      <c r="M8" s="5"/>
      <c r="N8" s="5"/>
      <c r="O8" s="5"/>
      <c r="P8" s="5"/>
      <c r="Q8" s="5"/>
    </row>
    <row r="9" spans="1:17" x14ac:dyDescent="0.35">
      <c r="A9" s="5"/>
      <c r="B9" s="5"/>
      <c r="C9" s="5"/>
      <c r="D9" s="5"/>
      <c r="E9" s="5"/>
      <c r="F9" s="5"/>
      <c r="G9" s="5"/>
      <c r="H9" s="5"/>
      <c r="I9" s="5"/>
      <c r="J9" s="5"/>
      <c r="K9" s="5"/>
      <c r="L9" s="5"/>
      <c r="M9" s="5"/>
      <c r="N9" s="5"/>
      <c r="O9" s="5"/>
      <c r="P9" s="5"/>
      <c r="Q9" s="5"/>
    </row>
    <row r="10" spans="1:17" x14ac:dyDescent="0.35">
      <c r="A10" s="5"/>
      <c r="B10" s="5"/>
      <c r="C10" s="5"/>
      <c r="D10" s="5"/>
      <c r="E10" s="5"/>
      <c r="F10" s="5"/>
      <c r="G10" s="5"/>
      <c r="H10" s="5"/>
      <c r="I10" s="5"/>
      <c r="J10" s="5"/>
      <c r="K10" s="5"/>
      <c r="L10" s="5"/>
      <c r="M10" s="5"/>
      <c r="N10" s="5"/>
      <c r="O10" s="5"/>
      <c r="P10" s="5"/>
      <c r="Q10" s="5"/>
    </row>
    <row r="11" spans="1:17" x14ac:dyDescent="0.35">
      <c r="A11" s="5"/>
      <c r="B11" s="5"/>
      <c r="C11" s="5"/>
      <c r="D11" s="5"/>
      <c r="E11" s="5"/>
      <c r="F11" s="5"/>
      <c r="G11" s="5"/>
      <c r="H11" s="5"/>
      <c r="I11" s="5"/>
      <c r="J11" s="5"/>
      <c r="K11" s="5"/>
      <c r="L11" s="5"/>
      <c r="M11" s="5"/>
      <c r="N11" s="5"/>
      <c r="O11" s="5"/>
      <c r="P11" s="5"/>
      <c r="Q11" s="5"/>
    </row>
    <row r="12" spans="1:17" x14ac:dyDescent="0.35">
      <c r="A12" s="5"/>
      <c r="B12" s="5"/>
      <c r="C12" s="5"/>
      <c r="D12" s="5"/>
      <c r="E12" s="5"/>
      <c r="F12" s="5"/>
      <c r="G12" s="5"/>
      <c r="H12" s="5"/>
      <c r="I12" s="5"/>
      <c r="J12" s="5"/>
      <c r="K12" s="5"/>
      <c r="L12" s="5"/>
      <c r="M12" s="5"/>
      <c r="N12" s="5"/>
      <c r="O12" s="5"/>
      <c r="P12" s="5"/>
      <c r="Q12" s="5"/>
    </row>
    <row r="13" spans="1:17" x14ac:dyDescent="0.35">
      <c r="A13" s="5"/>
      <c r="B13" s="5"/>
      <c r="C13" s="5"/>
      <c r="D13" s="5"/>
      <c r="E13" s="5"/>
      <c r="F13" s="5"/>
      <c r="G13" s="5"/>
      <c r="H13" s="5"/>
      <c r="I13" s="5"/>
      <c r="J13" s="5"/>
      <c r="K13" s="5"/>
      <c r="L13" s="5"/>
      <c r="M13" s="5"/>
      <c r="N13" s="5"/>
      <c r="O13" s="5"/>
      <c r="P13" s="5"/>
      <c r="Q13" s="5"/>
    </row>
    <row r="14" spans="1:17" x14ac:dyDescent="0.35">
      <c r="A14" s="5"/>
      <c r="B14" s="5"/>
      <c r="C14" s="5"/>
      <c r="D14" s="5"/>
      <c r="E14" s="5"/>
      <c r="F14" s="5"/>
      <c r="G14" s="5"/>
      <c r="H14" s="5"/>
      <c r="I14" s="5"/>
      <c r="J14" s="5"/>
      <c r="K14" s="5"/>
      <c r="L14" s="5"/>
      <c r="M14" s="5"/>
      <c r="N14" s="5"/>
      <c r="O14" s="5"/>
      <c r="P14" s="5"/>
      <c r="Q14" s="5"/>
    </row>
    <row r="15" spans="1:17" x14ac:dyDescent="0.35">
      <c r="A15" s="5"/>
      <c r="B15" s="5"/>
      <c r="C15" s="5"/>
      <c r="D15" s="5"/>
      <c r="E15" s="5"/>
      <c r="F15" s="5"/>
      <c r="G15" s="5"/>
      <c r="H15" s="5"/>
      <c r="I15" s="5"/>
      <c r="J15" s="5"/>
      <c r="K15" s="5"/>
      <c r="L15" s="5"/>
      <c r="M15" s="5"/>
      <c r="N15" s="5"/>
      <c r="O15" s="5"/>
      <c r="P15" s="5"/>
      <c r="Q15" s="5"/>
    </row>
    <row r="16" spans="1:17" x14ac:dyDescent="0.35">
      <c r="A16" s="5"/>
      <c r="B16" s="5"/>
      <c r="C16" s="5"/>
      <c r="D16" s="5"/>
      <c r="E16" s="5"/>
      <c r="F16" s="5"/>
      <c r="G16" s="5"/>
      <c r="H16" s="5"/>
      <c r="I16" s="5"/>
      <c r="J16" s="5"/>
      <c r="K16" s="5"/>
      <c r="L16" s="5"/>
      <c r="M16" s="5"/>
      <c r="N16" s="5"/>
      <c r="O16" s="5"/>
      <c r="P16" s="5"/>
      <c r="Q16" s="5"/>
    </row>
    <row r="17" spans="1:17" x14ac:dyDescent="0.35">
      <c r="A17" s="5"/>
      <c r="B17" s="5"/>
      <c r="C17" s="5"/>
      <c r="D17" s="5"/>
      <c r="E17" s="5"/>
      <c r="F17" s="5"/>
      <c r="G17" s="5"/>
      <c r="H17" s="5"/>
      <c r="I17" s="5"/>
      <c r="J17" s="5"/>
      <c r="K17" s="5"/>
      <c r="L17" s="5"/>
      <c r="M17" s="5"/>
      <c r="N17" s="5"/>
      <c r="O17" s="5"/>
      <c r="P17" s="5"/>
      <c r="Q17" s="5"/>
    </row>
    <row r="18" spans="1:17" x14ac:dyDescent="0.35">
      <c r="A18" s="5"/>
      <c r="B18" s="5"/>
      <c r="C18" s="5"/>
      <c r="D18" s="5"/>
      <c r="E18" s="5"/>
      <c r="F18" s="5"/>
      <c r="G18" s="5"/>
      <c r="H18" s="5"/>
      <c r="I18" s="5"/>
      <c r="J18" s="5"/>
      <c r="K18" s="5"/>
      <c r="L18" s="5"/>
      <c r="M18" s="5"/>
      <c r="N18" s="5"/>
      <c r="O18" s="5"/>
      <c r="P18" s="5"/>
      <c r="Q18" s="5"/>
    </row>
    <row r="19" spans="1:17" ht="22" customHeight="1" x14ac:dyDescent="0.35">
      <c r="A19" s="5"/>
      <c r="B19" s="5"/>
      <c r="C19" s="5"/>
      <c r="D19" s="5"/>
      <c r="E19" s="5"/>
      <c r="F19" s="5"/>
      <c r="G19" s="5"/>
      <c r="H19" s="5"/>
      <c r="I19" s="5"/>
      <c r="J19" s="5"/>
      <c r="K19" s="5"/>
      <c r="L19" s="5"/>
      <c r="M19" s="5"/>
      <c r="N19" s="5"/>
      <c r="O19" s="5"/>
      <c r="P19" s="5"/>
      <c r="Q19" s="5"/>
    </row>
    <row r="20" spans="1:17" ht="15.5" x14ac:dyDescent="0.35">
      <c r="A20" s="16" t="s">
        <v>8</v>
      </c>
      <c r="B20" s="16"/>
      <c r="C20" s="16"/>
      <c r="D20" s="16"/>
      <c r="E20" s="16"/>
      <c r="F20" s="16"/>
      <c r="G20" s="16"/>
      <c r="H20" s="16"/>
      <c r="I20" s="16"/>
      <c r="J20" s="16"/>
      <c r="K20" s="16"/>
      <c r="L20" s="16"/>
      <c r="M20" s="16"/>
      <c r="N20" s="16"/>
      <c r="O20" s="16"/>
      <c r="P20" s="16"/>
      <c r="Q20" s="16"/>
    </row>
    <row r="21" spans="1:17" x14ac:dyDescent="0.35">
      <c r="A21" s="5"/>
      <c r="B21" s="5"/>
      <c r="C21" s="5"/>
      <c r="D21" s="5"/>
      <c r="E21" s="5"/>
      <c r="F21" s="5"/>
      <c r="G21" s="5"/>
      <c r="H21" s="5"/>
      <c r="I21" s="5"/>
      <c r="J21" s="5"/>
      <c r="K21" s="5"/>
      <c r="L21" s="5"/>
      <c r="M21" s="5"/>
      <c r="N21" s="5"/>
      <c r="O21" s="5"/>
      <c r="P21" s="5"/>
      <c r="Q21" s="5"/>
    </row>
    <row r="22" spans="1:17" x14ac:dyDescent="0.35">
      <c r="A22" s="5"/>
      <c r="B22" s="5"/>
      <c r="C22" s="5"/>
      <c r="D22" s="5"/>
      <c r="E22" s="5"/>
      <c r="F22" s="5"/>
      <c r="G22" s="5"/>
      <c r="H22" s="5"/>
      <c r="I22" s="5"/>
      <c r="J22" s="5"/>
      <c r="K22" s="5"/>
      <c r="L22" s="5"/>
      <c r="M22" s="5"/>
      <c r="N22" s="5"/>
      <c r="O22" s="5"/>
      <c r="P22" s="5"/>
      <c r="Q22" s="5"/>
    </row>
  </sheetData>
  <mergeCells count="1">
    <mergeCell ref="A20:Q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17AFD-EBCB-443A-8298-8655A1AFE7AA}">
  <dimension ref="A1:N20"/>
  <sheetViews>
    <sheetView workbookViewId="0">
      <selection activeCell="A17" sqref="A17:N17"/>
    </sheetView>
  </sheetViews>
  <sheetFormatPr defaultRowHeight="14.5" x14ac:dyDescent="0.35"/>
  <sheetData>
    <row r="1" spans="1:14" x14ac:dyDescent="0.35">
      <c r="A1" s="5"/>
      <c r="B1" s="5"/>
      <c r="C1" s="5"/>
      <c r="D1" s="5"/>
      <c r="E1" s="5"/>
      <c r="F1" s="5"/>
      <c r="G1" s="5"/>
      <c r="H1" s="5"/>
      <c r="I1" s="5"/>
      <c r="J1" s="5"/>
      <c r="K1" s="5"/>
      <c r="L1" s="5"/>
      <c r="M1" s="5"/>
      <c r="N1" s="5"/>
    </row>
    <row r="2" spans="1:14" x14ac:dyDescent="0.35">
      <c r="A2" s="5"/>
      <c r="B2" s="5"/>
      <c r="C2" s="5"/>
      <c r="D2" s="5"/>
      <c r="E2" s="5"/>
      <c r="F2" s="5"/>
      <c r="G2" s="5"/>
      <c r="H2" s="5"/>
      <c r="I2" s="5"/>
      <c r="J2" s="5"/>
      <c r="K2" s="5"/>
      <c r="L2" s="5"/>
      <c r="M2" s="5"/>
      <c r="N2" s="5"/>
    </row>
    <row r="3" spans="1:14" x14ac:dyDescent="0.35">
      <c r="A3" s="5"/>
      <c r="B3" s="5"/>
      <c r="C3" s="5"/>
      <c r="D3" s="5"/>
      <c r="E3" s="5"/>
      <c r="F3" s="5"/>
      <c r="G3" s="5"/>
      <c r="H3" s="5"/>
      <c r="I3" s="5"/>
      <c r="J3" s="5"/>
      <c r="K3" s="5"/>
      <c r="L3" s="5"/>
      <c r="M3" s="5"/>
      <c r="N3" s="5"/>
    </row>
    <row r="4" spans="1:14" x14ac:dyDescent="0.35">
      <c r="A4" s="5"/>
      <c r="B4" s="5"/>
      <c r="C4" s="5"/>
      <c r="D4" s="5"/>
      <c r="E4" s="5"/>
      <c r="F4" s="5"/>
      <c r="G4" s="5"/>
      <c r="H4" s="5"/>
      <c r="I4" s="5"/>
      <c r="J4" s="5"/>
      <c r="K4" s="5"/>
      <c r="L4" s="5"/>
      <c r="M4" s="5"/>
      <c r="N4" s="5"/>
    </row>
    <row r="5" spans="1:14" x14ac:dyDescent="0.35">
      <c r="A5" s="5"/>
      <c r="B5" s="5"/>
      <c r="C5" s="5"/>
      <c r="D5" s="5"/>
      <c r="E5" s="5"/>
      <c r="F5" s="5"/>
      <c r="G5" s="5"/>
      <c r="H5" s="5"/>
      <c r="I5" s="5"/>
      <c r="J5" s="5"/>
      <c r="K5" s="5"/>
      <c r="L5" s="5"/>
      <c r="M5" s="5"/>
      <c r="N5" s="5"/>
    </row>
    <row r="6" spans="1:14" x14ac:dyDescent="0.35">
      <c r="A6" s="5"/>
      <c r="B6" s="5"/>
      <c r="C6" s="5"/>
      <c r="D6" s="5"/>
      <c r="E6" s="5"/>
      <c r="F6" s="5"/>
      <c r="G6" s="5"/>
      <c r="H6" s="5"/>
      <c r="I6" s="5"/>
      <c r="J6" s="5"/>
      <c r="K6" s="5"/>
      <c r="L6" s="5"/>
      <c r="M6" s="5"/>
      <c r="N6" s="5"/>
    </row>
    <row r="7" spans="1:14" x14ac:dyDescent="0.35">
      <c r="A7" s="5"/>
      <c r="B7" s="5"/>
      <c r="C7" s="5"/>
      <c r="D7" s="5"/>
      <c r="E7" s="5"/>
      <c r="F7" s="5"/>
      <c r="G7" s="5"/>
      <c r="H7" s="5"/>
      <c r="I7" s="5"/>
      <c r="J7" s="5"/>
      <c r="K7" s="5"/>
      <c r="L7" s="5"/>
      <c r="M7" s="5"/>
      <c r="N7" s="5"/>
    </row>
    <row r="8" spans="1:14" x14ac:dyDescent="0.35">
      <c r="A8" s="5"/>
      <c r="B8" s="5"/>
      <c r="C8" s="5"/>
      <c r="D8" s="5"/>
      <c r="E8" s="5"/>
      <c r="F8" s="5"/>
      <c r="G8" s="5"/>
      <c r="H8" s="5"/>
      <c r="I8" s="5"/>
      <c r="J8" s="5"/>
      <c r="K8" s="5"/>
      <c r="L8" s="5"/>
      <c r="M8" s="5"/>
      <c r="N8" s="5"/>
    </row>
    <row r="9" spans="1:14" x14ac:dyDescent="0.35">
      <c r="A9" s="5"/>
      <c r="B9" s="5"/>
      <c r="C9" s="5"/>
      <c r="D9" s="5"/>
      <c r="E9" s="5"/>
      <c r="F9" s="5"/>
      <c r="G9" s="5"/>
      <c r="H9" s="5"/>
      <c r="I9" s="5"/>
      <c r="J9" s="5"/>
      <c r="K9" s="5"/>
      <c r="L9" s="5"/>
      <c r="M9" s="5"/>
      <c r="N9" s="5"/>
    </row>
    <row r="10" spans="1:14" x14ac:dyDescent="0.35">
      <c r="A10" s="5"/>
      <c r="B10" s="5"/>
      <c r="C10" s="5"/>
      <c r="D10" s="5"/>
      <c r="E10" s="5"/>
      <c r="F10" s="5"/>
      <c r="G10" s="5"/>
      <c r="H10" s="5"/>
      <c r="I10" s="5"/>
      <c r="J10" s="5"/>
      <c r="K10" s="5"/>
      <c r="L10" s="5"/>
      <c r="M10" s="5"/>
      <c r="N10" s="5"/>
    </row>
    <row r="11" spans="1:14" x14ac:dyDescent="0.35">
      <c r="A11" s="5"/>
      <c r="B11" s="5"/>
      <c r="C11" s="5"/>
      <c r="D11" s="5"/>
      <c r="E11" s="5"/>
      <c r="F11" s="5"/>
      <c r="G11" s="5"/>
      <c r="H11" s="5"/>
      <c r="I11" s="5"/>
      <c r="J11" s="5"/>
      <c r="K11" s="5"/>
      <c r="L11" s="5"/>
      <c r="M11" s="5"/>
      <c r="N11" s="5"/>
    </row>
    <row r="12" spans="1:14" x14ac:dyDescent="0.35">
      <c r="A12" s="5"/>
      <c r="B12" s="5"/>
      <c r="C12" s="5"/>
      <c r="D12" s="5"/>
      <c r="E12" s="5"/>
      <c r="F12" s="5"/>
      <c r="G12" s="5"/>
      <c r="H12" s="5"/>
      <c r="I12" s="5"/>
      <c r="J12" s="5"/>
      <c r="K12" s="5"/>
      <c r="L12" s="5"/>
      <c r="M12" s="5"/>
      <c r="N12" s="5"/>
    </row>
    <row r="13" spans="1:14" x14ac:dyDescent="0.35">
      <c r="A13" s="5"/>
      <c r="B13" s="5"/>
      <c r="C13" s="5"/>
      <c r="D13" s="5"/>
      <c r="E13" s="5"/>
      <c r="F13" s="5"/>
      <c r="G13" s="5"/>
      <c r="H13" s="5"/>
      <c r="I13" s="5"/>
      <c r="J13" s="5"/>
      <c r="K13" s="5"/>
      <c r="L13" s="5"/>
      <c r="M13" s="5"/>
      <c r="N13" s="5"/>
    </row>
    <row r="14" spans="1:14" x14ac:dyDescent="0.35">
      <c r="A14" s="5"/>
      <c r="B14" s="5"/>
      <c r="C14" s="5"/>
      <c r="D14" s="5"/>
      <c r="E14" s="5"/>
      <c r="F14" s="5"/>
      <c r="G14" s="5"/>
      <c r="H14" s="5"/>
      <c r="I14" s="5"/>
      <c r="J14" s="5"/>
      <c r="K14" s="5"/>
      <c r="L14" s="5"/>
      <c r="M14" s="5"/>
      <c r="N14" s="5"/>
    </row>
    <row r="15" spans="1:14" x14ac:dyDescent="0.35">
      <c r="A15" s="5"/>
      <c r="B15" s="5"/>
      <c r="C15" s="5"/>
      <c r="D15" s="5"/>
      <c r="E15" s="5"/>
      <c r="F15" s="5"/>
      <c r="G15" s="5"/>
      <c r="H15" s="5"/>
      <c r="I15" s="5"/>
      <c r="J15" s="5"/>
      <c r="K15" s="5"/>
      <c r="L15" s="5"/>
      <c r="M15" s="5"/>
      <c r="N15" s="5"/>
    </row>
    <row r="16" spans="1:14" x14ac:dyDescent="0.35">
      <c r="A16" s="5"/>
      <c r="B16" s="5"/>
      <c r="C16" s="5"/>
      <c r="D16" s="5"/>
      <c r="E16" s="5"/>
      <c r="F16" s="5"/>
      <c r="G16" s="5"/>
      <c r="H16" s="5"/>
      <c r="I16" s="5"/>
      <c r="J16" s="5"/>
      <c r="K16" s="5"/>
      <c r="L16" s="5"/>
      <c r="M16" s="5"/>
      <c r="N16" s="5"/>
    </row>
    <row r="17" spans="1:14" ht="26" customHeight="1" x14ac:dyDescent="0.35">
      <c r="A17" s="17" t="s">
        <v>9</v>
      </c>
      <c r="B17" s="17"/>
      <c r="C17" s="17"/>
      <c r="D17" s="17"/>
      <c r="E17" s="17"/>
      <c r="F17" s="17"/>
      <c r="G17" s="17"/>
      <c r="H17" s="17"/>
      <c r="I17" s="17"/>
      <c r="J17" s="17"/>
      <c r="K17" s="17"/>
      <c r="L17" s="17"/>
      <c r="M17" s="17"/>
      <c r="N17" s="17"/>
    </row>
    <row r="18" spans="1:14" x14ac:dyDescent="0.35">
      <c r="A18" s="17"/>
      <c r="B18" s="17"/>
      <c r="C18" s="17"/>
      <c r="D18" s="17"/>
      <c r="E18" s="17"/>
      <c r="F18" s="17"/>
      <c r="G18" s="17"/>
      <c r="H18" s="17"/>
      <c r="I18" s="17"/>
      <c r="J18" s="17"/>
      <c r="K18" s="17"/>
      <c r="L18" s="5"/>
      <c r="M18" s="5"/>
      <c r="N18" s="5"/>
    </row>
    <row r="19" spans="1:14" x14ac:dyDescent="0.35">
      <c r="A19" s="5"/>
      <c r="B19" s="5"/>
      <c r="C19" s="5"/>
      <c r="D19" s="5"/>
      <c r="E19" s="5"/>
      <c r="F19" s="5"/>
      <c r="G19" s="5"/>
      <c r="H19" s="5"/>
      <c r="I19" s="5"/>
      <c r="J19" s="5"/>
      <c r="K19" s="5"/>
      <c r="L19" s="5"/>
      <c r="M19" s="5"/>
      <c r="N19" s="5"/>
    </row>
    <row r="20" spans="1:14" x14ac:dyDescent="0.35">
      <c r="A20" s="5"/>
      <c r="B20" s="5"/>
      <c r="C20" s="5"/>
      <c r="D20" s="5"/>
      <c r="E20" s="5"/>
      <c r="F20" s="5"/>
      <c r="G20" s="5"/>
      <c r="H20" s="5"/>
      <c r="I20" s="5"/>
      <c r="J20" s="5"/>
      <c r="K20" s="5"/>
      <c r="L20" s="5"/>
      <c r="M20" s="5"/>
      <c r="N20" s="5"/>
    </row>
  </sheetData>
  <mergeCells count="2">
    <mergeCell ref="A18:K18"/>
    <mergeCell ref="A17:N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65C5F-26F7-48FE-A252-A2B4E3087F04}">
  <dimension ref="A1:O18"/>
  <sheetViews>
    <sheetView workbookViewId="0">
      <selection activeCell="A17" sqref="A17:O17"/>
    </sheetView>
  </sheetViews>
  <sheetFormatPr defaultRowHeight="14.5" x14ac:dyDescent="0.35"/>
  <sheetData>
    <row r="1" spans="1:15" x14ac:dyDescent="0.35">
      <c r="A1" s="5"/>
      <c r="B1" s="5"/>
      <c r="C1" s="5"/>
      <c r="D1" s="5"/>
      <c r="E1" s="5"/>
      <c r="F1" s="5"/>
      <c r="G1" s="5"/>
      <c r="H1" s="5"/>
      <c r="I1" s="5"/>
      <c r="J1" s="5"/>
      <c r="K1" s="5"/>
      <c r="L1" s="5"/>
      <c r="M1" s="5"/>
      <c r="N1" s="5"/>
      <c r="O1" s="5"/>
    </row>
    <row r="2" spans="1:15" x14ac:dyDescent="0.35">
      <c r="A2" s="5"/>
      <c r="B2" s="5"/>
      <c r="C2" s="5"/>
      <c r="D2" s="5"/>
      <c r="E2" s="5"/>
      <c r="F2" s="5"/>
      <c r="G2" s="5"/>
      <c r="H2" s="5"/>
      <c r="I2" s="5"/>
      <c r="J2" s="5"/>
      <c r="K2" s="5"/>
      <c r="L2" s="5"/>
      <c r="M2" s="5"/>
      <c r="N2" s="5"/>
      <c r="O2" s="5"/>
    </row>
    <row r="3" spans="1:15" x14ac:dyDescent="0.35">
      <c r="A3" s="5"/>
      <c r="B3" s="5"/>
      <c r="C3" s="5"/>
      <c r="D3" s="5"/>
      <c r="E3" s="5"/>
      <c r="F3" s="5"/>
      <c r="G3" s="5"/>
      <c r="H3" s="5"/>
      <c r="I3" s="5"/>
      <c r="J3" s="5"/>
      <c r="K3" s="5"/>
      <c r="L3" s="5"/>
      <c r="M3" s="5"/>
      <c r="N3" s="5"/>
      <c r="O3" s="5"/>
    </row>
    <row r="4" spans="1:15" x14ac:dyDescent="0.35">
      <c r="A4" s="5"/>
      <c r="B4" s="5"/>
      <c r="C4" s="5"/>
      <c r="D4" s="5"/>
      <c r="E4" s="5"/>
      <c r="F4" s="5"/>
      <c r="G4" s="5"/>
      <c r="H4" s="5"/>
      <c r="I4" s="5"/>
      <c r="J4" s="5"/>
      <c r="K4" s="5"/>
      <c r="L4" s="5"/>
      <c r="M4" s="5"/>
      <c r="N4" s="5"/>
      <c r="O4" s="5"/>
    </row>
    <row r="5" spans="1:15" x14ac:dyDescent="0.35">
      <c r="A5" s="5"/>
      <c r="B5" s="5"/>
      <c r="C5" s="5"/>
      <c r="D5" s="5"/>
      <c r="E5" s="5"/>
      <c r="F5" s="5"/>
      <c r="G5" s="5"/>
      <c r="H5" s="5"/>
      <c r="I5" s="5"/>
      <c r="J5" s="5"/>
      <c r="K5" s="5"/>
      <c r="L5" s="5"/>
      <c r="M5" s="5"/>
      <c r="N5" s="5"/>
      <c r="O5" s="5"/>
    </row>
    <row r="6" spans="1:15" x14ac:dyDescent="0.35">
      <c r="A6" s="5"/>
      <c r="B6" s="5"/>
      <c r="C6" s="5"/>
      <c r="D6" s="5"/>
      <c r="E6" s="5"/>
      <c r="F6" s="5"/>
      <c r="G6" s="5"/>
      <c r="H6" s="5"/>
      <c r="I6" s="5"/>
      <c r="J6" s="5"/>
      <c r="K6" s="5"/>
      <c r="L6" s="5"/>
      <c r="M6" s="5"/>
      <c r="N6" s="5"/>
      <c r="O6" s="5"/>
    </row>
    <row r="7" spans="1:15" x14ac:dyDescent="0.35">
      <c r="A7" s="5"/>
      <c r="B7" s="5"/>
      <c r="C7" s="5"/>
      <c r="D7" s="5"/>
      <c r="E7" s="5"/>
      <c r="F7" s="5"/>
      <c r="G7" s="5"/>
      <c r="H7" s="5"/>
      <c r="I7" s="5"/>
      <c r="J7" s="5"/>
      <c r="K7" s="5"/>
      <c r="L7" s="5"/>
      <c r="M7" s="5"/>
      <c r="N7" s="5"/>
      <c r="O7" s="5"/>
    </row>
    <row r="8" spans="1:15" x14ac:dyDescent="0.35">
      <c r="A8" s="5"/>
      <c r="B8" s="5"/>
      <c r="C8" s="5"/>
      <c r="D8" s="5"/>
      <c r="E8" s="5"/>
      <c r="F8" s="5"/>
      <c r="G8" s="5"/>
      <c r="H8" s="5"/>
      <c r="I8" s="5"/>
      <c r="J8" s="5"/>
      <c r="K8" s="5"/>
      <c r="L8" s="5"/>
      <c r="M8" s="5"/>
      <c r="N8" s="5"/>
      <c r="O8" s="5"/>
    </row>
    <row r="9" spans="1:15" x14ac:dyDescent="0.35">
      <c r="A9" s="5"/>
      <c r="B9" s="5"/>
      <c r="C9" s="5"/>
      <c r="D9" s="5"/>
      <c r="E9" s="5"/>
      <c r="F9" s="5"/>
      <c r="G9" s="5"/>
      <c r="H9" s="5"/>
      <c r="I9" s="5"/>
      <c r="J9" s="5"/>
      <c r="K9" s="5"/>
      <c r="L9" s="5"/>
      <c r="M9" s="5"/>
      <c r="N9" s="5"/>
      <c r="O9" s="5"/>
    </row>
    <row r="10" spans="1:15" x14ac:dyDescent="0.35">
      <c r="A10" s="5"/>
      <c r="B10" s="5"/>
      <c r="C10" s="5"/>
      <c r="D10" s="5"/>
      <c r="E10" s="5"/>
      <c r="F10" s="5"/>
      <c r="G10" s="5"/>
      <c r="H10" s="5"/>
      <c r="I10" s="5"/>
      <c r="J10" s="5"/>
      <c r="K10" s="5"/>
      <c r="L10" s="5"/>
      <c r="M10" s="5"/>
      <c r="N10" s="5"/>
      <c r="O10" s="5"/>
    </row>
    <row r="11" spans="1:15" x14ac:dyDescent="0.35">
      <c r="A11" s="5"/>
      <c r="B11" s="5"/>
      <c r="C11" s="5"/>
      <c r="D11" s="5"/>
      <c r="E11" s="5"/>
      <c r="F11" s="5"/>
      <c r="G11" s="5"/>
      <c r="H11" s="5"/>
      <c r="I11" s="5"/>
      <c r="J11" s="5"/>
      <c r="K11" s="5"/>
      <c r="L11" s="5"/>
      <c r="M11" s="5"/>
      <c r="N11" s="5"/>
      <c r="O11" s="5"/>
    </row>
    <row r="12" spans="1:15" x14ac:dyDescent="0.35">
      <c r="A12" s="5"/>
      <c r="B12" s="5"/>
      <c r="C12" s="5"/>
      <c r="D12" s="5"/>
      <c r="E12" s="5"/>
      <c r="F12" s="5"/>
      <c r="G12" s="5"/>
      <c r="H12" s="5"/>
      <c r="I12" s="5"/>
      <c r="J12" s="5"/>
      <c r="K12" s="5"/>
      <c r="L12" s="5"/>
      <c r="M12" s="5"/>
      <c r="N12" s="5"/>
      <c r="O12" s="5"/>
    </row>
    <row r="13" spans="1:15" x14ac:dyDescent="0.35">
      <c r="A13" s="5"/>
      <c r="B13" s="5"/>
      <c r="C13" s="5"/>
      <c r="D13" s="5"/>
      <c r="E13" s="5"/>
      <c r="F13" s="5"/>
      <c r="G13" s="5"/>
      <c r="H13" s="5"/>
      <c r="I13" s="5"/>
      <c r="J13" s="5"/>
      <c r="K13" s="5"/>
      <c r="L13" s="5"/>
      <c r="M13" s="5"/>
      <c r="N13" s="5"/>
      <c r="O13" s="5"/>
    </row>
    <row r="14" spans="1:15" x14ac:dyDescent="0.35">
      <c r="A14" s="5"/>
      <c r="B14" s="5"/>
      <c r="C14" s="5"/>
      <c r="D14" s="5"/>
      <c r="E14" s="5"/>
      <c r="F14" s="5"/>
      <c r="G14" s="5"/>
      <c r="H14" s="5"/>
      <c r="I14" s="5"/>
      <c r="J14" s="5"/>
      <c r="K14" s="5"/>
      <c r="L14" s="5"/>
      <c r="M14" s="5"/>
      <c r="N14" s="5"/>
      <c r="O14" s="5"/>
    </row>
    <row r="15" spans="1:15" x14ac:dyDescent="0.35">
      <c r="A15" s="5"/>
      <c r="B15" s="5"/>
      <c r="C15" s="5"/>
      <c r="D15" s="5"/>
      <c r="E15" s="5"/>
      <c r="F15" s="5"/>
      <c r="G15" s="5"/>
      <c r="H15" s="5"/>
      <c r="I15" s="5"/>
      <c r="J15" s="5"/>
      <c r="K15" s="5"/>
      <c r="L15" s="5"/>
      <c r="M15" s="5"/>
      <c r="N15" s="5"/>
      <c r="O15" s="5"/>
    </row>
    <row r="16" spans="1:15" x14ac:dyDescent="0.35">
      <c r="A16" s="5"/>
      <c r="B16" s="5"/>
      <c r="C16" s="5"/>
      <c r="D16" s="5"/>
      <c r="E16" s="5"/>
      <c r="F16" s="5"/>
      <c r="G16" s="5"/>
      <c r="H16" s="5"/>
      <c r="I16" s="5"/>
      <c r="J16" s="5"/>
      <c r="K16" s="5"/>
      <c r="L16" s="5"/>
      <c r="M16" s="5"/>
      <c r="N16" s="5"/>
      <c r="O16" s="5"/>
    </row>
    <row r="17" spans="1:15" ht="26" customHeight="1" x14ac:dyDescent="0.35">
      <c r="A17" s="19" t="s">
        <v>41</v>
      </c>
      <c r="B17" s="19"/>
      <c r="C17" s="19"/>
      <c r="D17" s="19"/>
      <c r="E17" s="19"/>
      <c r="F17" s="19"/>
      <c r="G17" s="19"/>
      <c r="H17" s="19"/>
      <c r="I17" s="19"/>
      <c r="J17" s="19"/>
      <c r="K17" s="19"/>
      <c r="L17" s="19"/>
      <c r="M17" s="19"/>
      <c r="N17" s="19"/>
      <c r="O17" s="19"/>
    </row>
    <row r="18" spans="1:15" x14ac:dyDescent="0.35">
      <c r="A18" s="18"/>
      <c r="B18" s="18"/>
      <c r="C18" s="18"/>
      <c r="D18" s="18"/>
      <c r="E18" s="18"/>
      <c r="F18" s="18"/>
      <c r="G18" s="18"/>
      <c r="H18" s="18"/>
      <c r="I18" s="18"/>
      <c r="J18" s="18"/>
      <c r="K18" s="18"/>
    </row>
  </sheetData>
  <mergeCells count="2">
    <mergeCell ref="A18:K18"/>
    <mergeCell ref="A17:O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  E m e r g e n c y   R o o m   D a t a _ 6 d b 9 7 0 f a - 8 f b 2 - 4 9 5 f - a f 9 8 - 0 1 3 0 f f c 9 2 b c b , C a l e n d a r _ t a b l e _ f 2 3 9 e 6 e b - c 1 e 2 - 4 2 8 e - a d 2 d - c 1 f f 5 0 2 6 3 c 6 f ] ] > < / C u s t o m C o n t e n t > < / G e m i n i > 
</file>

<file path=customXml/item10.xml>��< ? x m l   v e r s i o n = " 1 . 0 "   e n c o d i n g = " u t f - 1 6 " ? > < D a t a M a s h u p   s q m i d = " 6 b a c 7 9 4 9 - c 6 7 8 - 4 e 1 4 - 9 e 6 f - f 1 5 c 9 2 7 1 d 9 2 7 "   x m l n s = " h t t p : / / s c h e m a s . m i c r o s o f t . c o m / D a t a M a s h u p " > A A A A A G 4 G A A B Q S w M E F A A C A A g A E 6 7 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T r 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6 7 V W o X 9 o Q Z m A w A A r Q s A A B M A H A B G b 3 J t d W x h c y 9 T Z W N 0 a W 9 u M S 5 t I K I Y A C i g F A A A A A A A A A A A A A A A A A A A A A A A A A A A A K V W U W / a M B B + R + p / s N y X I H k R o V s n r e K h h b J W 6 l g H b H t o p 8 p N X I j k 2 M h 2 a F H F f 9 + Z h C a B O E w d K C T 4 L n f f 3 X 1 3 t m a h i a V A k + w e n B 2 1 j l p 6 T h W L 0 D G + k n o R G 8 r R Z c L U j I l w h c Z S J m h A D c W o h z g z R y 0 E n 4 l M V c h g p a + X / k C G a c K E 8 Y Y x Z 3 5 f C g N / t I f 7 X + 5 / a q b 0 v Z 6 n j / P 7 g X w W X N J I 3 z e 5 8 U O 9 x G 1 y N 2 A 8 T m L D V A 8 T T F B f 8 j Q R u h d 0 C b o U o Y x i M e u d f u p 0 A o J + p N K w i V l x 1 i s e / Z E U 7 E + b Z H i P 8 a 2 S C c g i d M V o B K B s O F P 6 C I q 5 J F / 3 s t A I u s v X z z m f h J R T p X t G p W W T / T k V M 7 A 4 X S 1 Y Y W 6 q q N B P U i U Z Z C v U X o 1 / 8 v q K b 6 m J I V f o O o I Q D W g i w 1 7 M m q B C d B 4 l s d a 2 Z J A d t l W L 4 N n E C a u o D m O l w Z a w q X X a u 6 G g M 6 I J c 2 p 8 Z Q I A u g H N 7 K v X w p x + 9 G 1 w F e G Y h v u G B 2 x B l U k 2 c v b E l G q A V 4 Q 7 5 H S 2 V e N y F k M N K p o T u O s n m t M 5 l K o B 1 m 8 a G 2 T z 5 V a p O n 4 I d l 2 v i 7 p P F h z M Z e V F j y v 0 R t W C B B u V T M N r p E W F Q 4 D n U O E 3 C Q P g m I k P 1 y N o F O R + Y Q M C Y G V o p v D m x e o N q 4 c R L r e O D 5 3 c d h P P t w l x y b p 4 X d 8 V w c G 2 c O e S O H P h B + U 2 a O g W A L Z N m + 2 V E s h v d u 5 E 2 6 l S o O z L 5 D E W L F / 3 d q M h z m a r 6 a 8 1 y a 2 p r d m 9 E v g 7 N b A z q 0 1 y d L i A O 2 a J X N b h z Q Q F 3 J 2 4 S A O / 1 2 X z C w 6 N G 6 F f l K e s b H 2 z v l n 1 9 l E A U H t R D m T L V V X l H b I 3 V J x O g w a v F X A E D + 3 F k n e 7 F V C c 2 l R a Q Z H K X X w H + O h q w 0 P 0 r J F N 7 a B a O 1 q q e 7 C l d i O s B 1 4 e r 9 l Q c Z W m 6 y x N F R f B d n + E m 3 U C c y f a L 4 9 t A C c n 3 e Q 4 + U d y W A x P l G s L Y i Q z + / 8 J Z C K V 3 b T H 8 r l E F b u 4 5 / y k g S G Q 6 O 8 K i O i f 6 x A Y C W e X t Z u S g Z u T Z T T W W z 4 o S i z K J s + 6 f d S K h d N + + d D X h z 4 S E V U P x n q s P e P d x N r 4 N g y A Y C e u 1 + 1 0 T w i c v D p B m 3 w + C c h x l C p q 9 2 E P 1 u y 3 X e K u F E u 2 Q W 1 k F l U R 3 h D O R N b 4 2 5 m r u m N d r K C I c 0 i W B x u T S D n f / l 6 + G E U 3 S d f + p V J S v f N M V o P N Z j V T q m 4 y 7 5 k g 1 b 2 9 Y h h n s 6 G x T v j s L 1 B L A Q I t A B Q A A g A I A B O u 1 V o Q T L w G p g A A A P Y A A A A S A A A A A A A A A A A A A A A A A A A A A A B D b 2 5 m a W c v U G F j a 2 F n Z S 5 4 b W x Q S w E C L Q A U A A I A C A A T r t V a D 8 r p q 6 Q A A A D p A A A A E w A A A A A A A A A A A A A A A A D y A A A A W 0 N v b n R l b n R f V H l w Z X N d L n h t b F B L A Q I t A B Q A A g A I A B O u 1 V q F / a E G Z g M A A K 0 L A A A T A A A A A A A A A A A A A A A A A O M B A A B G b 3 J t d W x h c y 9 T Z W N 0 a W 9 u M S 5 t U E s F B g A A A A A D A A M A w g A A A J 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k h A A A A A A A A t y 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y M D Z j N D g 4 Z S 0 0 Y T F i L T Q 1 M z g t Y j U 5 Y y 0 z Y j h i N G Y 3 Y T B i N 2 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Q g 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Q g 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C B 0 a W 1 l J n F 1 b 3 Q 7 X S I g L z 4 8 R W 5 0 c n k g V H l w Z T 0 i R m l s b E N v b H V t b l R 5 c G V z I i B W Y W x 1 Z T 0 i c 0 J n a 0 t C Z 1 l E Q m d Z R 0 F 3 T T 0 i I C 8 + P E V u d H J 5 I F R 5 c G U 9 I k Z p b G x M Y X N 0 V X B k Y X R l Z C I g V m F s d W U 9 I m Q y M D I 1 L T A 2 L T I x V D E 0 O j I 1 O j I 2 L j E 0 N j Q x N D V a I i A v P j x F b n R y e S B U e X B l P S J G a W x s R X J y b 3 J D b 3 V u d C I g V m F s d W U 9 I m w w I i A v P j x F b n R y e S B U e X B l P S J G a W x s R X J y b 3 J D b 2 R l I i B W Y W x 1 Z T 0 i c 1 V u a 2 5 v d 2 4 i I C 8 + P E V u d H J 5 I F R 5 c G U 9 I k Z p b G x D b 3 V u d C I g V m F s d W U 9 I m w 5 M j E 2 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h c l 9 0 Y W J s Z T w v S X R l b V B h d G g + P C 9 J d G V t T G 9 j Y X R p b 2 4 + P F N 0 Y W J s Z U V u d H J p Z X M + P E V u d H J 5 I F R 5 c G U 9 I k l z U H J p d m F 0 Z S I g V m F s d W U 9 I m w w I i A v P j x F b n R y e S B U e X B l P S J R d W V y e U l E I i B W Y W x 1 Z T 0 i c z B k N G R i N G U 2 L W U 1 Y T I t N G J l N i 1 h O T c y L T A x N j I w N D A z Z m F i M 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Y t M j F U M T Q 6 M D U 6 N T c u N z I z O D M x M l 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N v b H V t b j E s M H 0 m c X V v d D t d L C Z x d W 9 0 O 0 N v b H V t b k N v d W 5 0 J n F 1 b 3 Q 7 O j E s J n F 1 b 3 Q 7 S 2 V 5 Q 2 9 s d W 1 u T m F t Z X M m c X V v d D s 6 W 1 0 s J n F 1 b 3 Q 7 Q 2 9 s d W 1 u S W R l b n R p d G l l c y Z x d W 9 0 O z p b J n F 1 b 3 Q 7 U 2 V j d G l v b j E v Q 2 F s Z W 5 k Y X J f d G F i b G U v Q 2 h h b m d l Z C B U e X B l L n t D b 2 x 1 b W 4 x L D B 9 J n F 1 b 3 Q 7 X S w m c X V v d D t S Z W x h d G l v b n N o a X B J b m Z v J n F 1 b 3 Q 7 O l t d f S I g L z 4 8 L 1 N 0 Y W J s Z U V u d H J p Z X M + P C 9 J d G V t P j x J d G V t P j x J d G V t T G 9 j Y X R p b 2 4 + P E l 0 Z W 1 U e X B l P k Z v c m 1 1 b G E 8 L 0 l 0 Z W 1 U e X B l P j x J d G V t U G F 0 a D 5 T Z W N 0 a W 9 u M S 9 D Y W x l b m R h c l 9 0 Y W J s Z S 9 T b 3 V y Y 2 U 8 L 0 l 0 Z W 1 Q Y X R o P j w v S X R l b U x v Y 2 F 0 a W 9 u P j x T d G F i b G V F b n R y a W V z I C 8 + P C 9 J d G V t P j x J d G V t P j x J d G V t T G 9 j Y X R p b 2 4 + P E l 0 Z W 1 U e X B l P k Z v c m 1 1 b G E 8 L 0 l 0 Z W 1 U e X B l P j x J d G V t U G F 0 a D 5 T Z W N 0 a W 9 u M S 9 D Y W x l b m R h c l 9 0 Y W J s Z S 9 D b 2 5 2 Z X J 0 Z W Q l M j B 0 b y U y M F R h Y m x l P C 9 J d G V t U G F 0 a D 4 8 L 0 l 0 Z W 1 M b 2 N h d G l v b j 4 8 U 3 R h Y m x l R W 5 0 c m l l c y A v P j w v S X R l b T 4 8 S X R l b T 4 8 S X R l b U x v Y 2 F 0 a W 9 u P j x J d G V t V H l w Z T 5 G b 3 J t d W x h P C 9 J d G V t V H l w Z T 4 8 S X R l b V B h d G g + U 2 V j d G l v b j E v Q 2 F s Z W 5 k Y X J f d G F i b G U v Q 2 h h b m d l Z C U y M F R 5 c G U 8 L 0 l 0 Z W 1 Q Y X R o P j w v S X R l b U x v Y 2 F 0 a W 9 u P j x T d G F i b G V F b n R y a W V z I C 8 + P C 9 J d G V t P j x J d G V t P j x J d G V t T G 9 j Y X R p b 2 4 + P E l 0 Z W 1 U e X B l P k Z v c m 1 1 b G E 8 L 0 l 0 Z W 1 U e X B l P j x J d G V t U G F 0 a D 5 T Z W N 0 a W 9 u M S 9 D Y W x l b m R h c l 9 0 Y W J s Z S 9 S Z W 5 h b W V k J T I w Q 2 9 s d W 1 u 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L 0 l 0 Z W 1 z P j w v T G 9 j Y W x Q Y W N r Y W d l T W V 0 Y W R h d G F G a W x l P h Y A A A B Q S w U G A A A A A A A A A A A A A A A A A A A A A A A A J g E A A A E A A A D Q j J 3 f A R X R E Y x 6 A M B P w p f r A Q A A A K Q L Q 0 S t x 3 Z A v 3 i R m I 8 N s m A A A A A A A g A A A A A A E G Y A A A A B A A A g A A A A U Q k m K H X r S w Z w 3 g r m 5 C k o E n 8 W t / 1 3 Y w 8 A I Z 0 d 7 o a 5 f v 8 A A A A A D o A A A A A C A A A g A A A A e R L + 2 E z g O 9 I x u L x M P k q 7 H M R r U F 6 6 z F w Q b n N l R T 5 7 U p B Q A A A A 3 c B b 7 J J Z B W m E Q x u 5 t / 9 v 2 X u i l S X B j 2 2 w F + d R P C n v d k l q j S F l r q 8 M F Y b j o t a l / S W F b U X H u w w f e b Z c w D V e V 7 q v f A b i d / r Y 3 m 1 B s S K V 9 6 9 m p y V A A A A A 4 M P J F 6 q s g f S k b q J 7 i 2 P R S W I q O D l / T C I g s y J 7 7 D j Y O m x f O 7 W 2 0 d p 1 5 / F B n / 2 q w 1 X d l 2 C i H y n c N D 8 v E N R r O 7 Q 6 H g = = < / D a t a M a s h u p > 
</file>

<file path=customXml/item11.xml>��< ? x m l   v e r s i o n = " 1 . 0 "   e n c o d i n g = " U T F - 1 6 " ? > < G e m i n i   x m l n s = " h t t p : / / g e m i n i / p i v o t c u s t o m i z a t i o n / S h o w H i d d e n " > < C u s t o m C o n t e n t > < ! [ C D A T A [ T r u 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  t i m e 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H o s p i t a l   E m e r g e n c y   R o o m   D a t a _ 6 d b 9 7 0 f a - 8 f b 2 - 4 9 5 f - a f 9 8 - 0 1 3 0 f f c 9 2 b c b " > < 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 3 5 8 < / i n t > < / v a l u e > < / i t e m > < i t e m > < k e y > < s t r i n g > P a t i e n t   A d m i s s i o n   T i m e < / s t r i n g > < / k e y > < v a l u e > < i n t > 3 5 9 < / i n t > < / v a l u e > < / i t e m > < i t e m > < k e y > < s t r i n g > P a t i e n t   N a m e < / s t r i n g > < / k e y > < v a l u e > < i n t > 1 7 2 < / 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  t i m e < / s t r i n g > < / k e y > < v a l u e > < i n t > 2 0 6 < / i n t > < / v a l u e > < / i t e m > < i t e m > < k e y > < s t r i n g > A g e   G r o u p < / s t r i n g > < / k e y > < v a l u e > < i n t > 2 3 6 < / i n t > < / v a l u e > < / i t e m > < i t e m > < k e y > < s t r i n g > P a t i e n t   A t t e n d   S t a t u s < / s t r i n g > < / k e y > < v a l u e > < i n t > 2 3 6 < / i n t > < / v a l u e > < / i t e m > < / C o l u m n W i d t h s > < C o l u m n D i s p l a y I n d e x > < i t e m > < k e y > < s t r i n g > P a t i e n t   I d < / s t r i n g > < / k e y > < v a l u e > < i n t > 0 < / i n t > < / v a l u e > < / i t e m > < i t e m > < k e y > < s t r i n g > P a t i e n t   A d m i s s i o n   D a t e < / s t r i n g > < / k e y > < v a l u e > < i n t > 1 < / i n t > < / v a l u e > < / i t e m > < i t e m > < k e y > < s t r i n g > P a t i e n t   A d m i s s i o n   T i m e 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  t i m e < / s t r i n g > < / k e y > < v a l u e > < i n t > 9 < / i n t > < / v a l u e > < / i t e m > < i t e m > < k e y > < s t r i n g > P a t i e n t   N a m e < / s t r i n g > < / k e y > < v a l u e > < i n t > 1 2 < / i n t > < / v a l u e > < / i t e m > < i t e m > < k e y > < s t r i n g > A g e   G r o u p < / s t r i n g > < / k e y > < v a l u e > < i n t > 1 0 < / i n t > < / v a l u e > < / i t e m > < i t e m > < k e y > < s t r i n g > P a t i e n t   A t t e n d   S t a t u s < / 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H o s p i t a l   E m e r g e n c y   R o o m   D a t a _ 6 d b 9 7 0 f a - 8 f b 2 - 4 9 5 f - a f 9 8 - 0 1 3 0 f f c 9 2 b c b ] ] > < / 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 D a t a _ 6 d b 9 7 0 f a - 8 f b 2 - 4 9 5 f - a f 9 8 - 0 1 3 0 f f c 9 2 b c b < / K e y > < V a l u e   x m l n s : a = " h t t p : / / s c h e m a s . d a t a c o n t r a c t . o r g / 2 0 0 4 / 0 7 / M i c r o s o f t . A n a l y s i s S e r v i c e s . C o m m o n " > < a : H a s F o c u s > t r u e < / a : H a s F o c u s > < a : S i z e A t D p i 9 6 > 7 7 < / a : S i z e A t D p i 9 6 > < a : V i s i b l e > t r u e < / a : V i s i b l e > < / V a l u e > < / K e y V a l u e O f s t r i n g S a n d b o x E d i t o r . M e a s u r e G r i d S t a t e S c d E 3 5 R y > < K e y V a l u e O f s t r i n g S a n d b o x E d i t o r . M e a s u r e G r i d S t a t e S c d E 3 5 R y > < K e y > C a l e n d a r _ t a b l e _ f 2 3 9 e 6 e b - c 1 e 2 - 4 2 8 e - a d 2 d - c 1 f f 5 0 2 6 3 c 6 f < / K e y > < V a l u e   x m l n s : a = " h t t p : / / s c h e m a s . d a t a c o n t r a c t . o r g / 2 0 0 4 / 0 7 / M i c r o s o f t . A n a l y s i s S e r v i c e s . C o m m o n " > < a : H a s F o c u s > t r u e < / a : H a s F o c u s > < a : S i z e A t D p i 9 6 > 1 9 < / a : S i z e A t D p i 9 6 > < a : V i s i b l e > t r u e < / a : V i s i b l e > < / V a l u e > < / K e y V a l u e O f s t r i n g S a n d b o x E d i t o r . M e a s u r e G r i d S t a t e S c d E 3 5 R y > < / A r r a y O f K e y V a l u e O f s t r i n g S a n d b o x E d i t o r . M e a s u r e G r i d S t a t e S c d E 3 5 R y > ] ] > < / C u s t o m C o n t e n t > < / G e m i n i > 
</file>

<file path=customXml/item18.xml>��< ? x m l   v e r s i o n = " 1 . 0 "   e n c o d i n g = " U T F - 1 6 " ? > < G e m i n i   x m l n s = " h t t p : / / g e m i n i / p i v o t c u s t o m i z a t i o n / M a n u a l C a l c M o d e " > < C u s t o m C o n t e n t > < ! [ C D A T A [ F a l s 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  t i m e < / K e y > < / D i a g r a m O b j e c t K e y > < D i a g r a m O b j e c t K e y > < K e y > M e a s u r e s \ S u m   o f   P a t i e n t   W a i t   t i m e \ T a g I n f o \ F o r m u l a < / K e y > < / D i a g r a m O b j e c t K e y > < D i a g r a m O b j e c t K e y > < K e y > M e a s u r e s \ S u m   o f   P a t i e n t   W a i t   t i m e \ T a g I n f o \ V a l u e < / K e y > < / D i a g r a m O b j e c t K e y > < D i a g r a m O b j e c t K e y > < K e y > M e a s u r e s \ A v e r a g e   o f   P a t i e n t   W a i t   t i m e < / K e y > < / D i a g r a m O b j e c t K e y > < D i a g r a m O b j e c t K e y > < K e y > M e a s u r e s \ A v e r a g e   o f   P a t i e n t   W a i t   t i m e \ T a g I n f o \ F o r m u l a < / K e y > < / D i a g r a m O b j e c t K e y > < D i a g r a m O b j e c t K e y > < K e y > M e a s u r e s \ A v e r a g e   o f   P a t i e n t   W a i t   t i m e \ T a g I n f o \ V a l u e 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  t i m e 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  t i m e & g t ; - & l t ; M e a s u r e s \ P a t i e n t   W a i t   t i m e & g t ; < / K e y > < / D i a g r a m O b j e c t K e y > < D i a g r a m O b j e c t K e y > < K e y > L i n k s \ & l t ; C o l u m n s \ S u m   o f   P a t i e n t   W a i t   t i m e & g t ; - & l t ; M e a s u r e s \ P a t i e n t   W a i t   t i m e & g t ; \ C O L U M N < / K e y > < / D i a g r a m O b j e c t K e y > < D i a g r a m O b j e c t K e y > < K e y > L i n k s \ & l t ; C o l u m n s \ S u m   o f   P a t i e n t   W a i t   t i m e & g t ; - & l t ; M e a s u r e s \ P a t i e n t   W a i t   t i m e & g t ; \ M E A S U R E < / K e y > < / D i a g r a m O b j e c t K e y > < D i a g r a m O b j e c t K e y > < K e y > L i n k s \ & l t ; C o l u m n s \ A v e r a g e   o f   P a t i e n t   W a i t   t i m e & g t ; - & l t ; M e a s u r e s \ P a t i e n t   W a i t   t i m e & g t ; < / K e y > < / D i a g r a m O b j e c t K e y > < D i a g r a m O b j e c t K e y > < K e y > L i n k s \ & l t ; C o l u m n s \ A v e r a g e   o f   P a t i e n t   W a i t   t i m e & g t ; - & l t ; M e a s u r e s \ P a t i e n t   W a i t   t i m e & g t ; \ C O L U M N < / K e y > < / D i a g r a m O b j e c t K e y > < D i a g r a m O b j e c t K e y > < K e y > L i n k s \ & l t ; C o l u m n s \ A v e r a g e   o f   P a t i e n t   W a i t   t i m e & g t ; - & l t ; M e a s u r e s \ P a t i e n t   W a i t   t i m e & g t ; \ M E A S U R E 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  t i m e < / K e y > < / a : K e y > < a : V a l u e   i : t y p e = " M e a s u r e G r i d N o d e V i e w S t a t e " > < C o l u m n > 9 < / C o l u m n > < L a y e d O u t > t r u e < / L a y e d O u t > < W a s U I I n v i s i b l e > t r u e < / W a s U I I n v i s i b l e > < / a : V a l u e > < / a : K e y V a l u e O f D i a g r a m O b j e c t K e y a n y T y p e z b w N T n L X > < a : K e y V a l u e O f D i a g r a m O b j e c t K e y a n y T y p e z b w N T n L X > < a : K e y > < K e y > M e a s u r e s \ S u m   o f   P a t i e n t   W a i t   t i m e \ T a g I n f o \ F o r m u l a < / K e y > < / a : K e y > < a : V a l u e   i : t y p e = " M e a s u r e G r i d V i e w S t a t e I D i a g r a m T a g A d d i t i o n a l I n f o " / > < / a : K e y V a l u e O f D i a g r a m O b j e c t K e y a n y T y p e z b w N T n L X > < a : K e y V a l u e O f D i a g r a m O b j e c t K e y a n y T y p e z b w N T n L X > < a : K e y > < K e y > M e a s u r e s \ S u m   o f   P a t i e n t   W a i t   t i m e \ T a g I n f o \ V a l u e < / K e y > < / a : K e y > < a : V a l u e   i : t y p e = " M e a s u r e G r i d V i e w S t a t e I D i a g r a m T a g A d d i t i o n a l I n f o " / > < / a : K e y V a l u e O f D i a g r a m O b j e c t K e y a n y T y p e z b w N T n L X > < a : K e y V a l u e O f D i a g r a m O b j e c t K e y a n y T y p e z b w N T n L X > < a : K e y > < K e y > M e a s u r e s \ A v e r a g e   o f   P a t i e n t   W a i t   t i m e < / K e y > < / a : K e y > < a : V a l u e   i : t y p e = " M e a s u r e G r i d N o d e V i e w S t a t e " > < C o l u m n > 9 < / C o l u m n > < L a y e d O u t > t r u e < / L a y e d O u t > < W a s U I I n v i s i b l e > t r u e < / W a s U I I n v i s i b l e > < / a : V a l u e > < / a : K e y V a l u e O f D i a g r a m O b j e c t K e y a n y T y p e z b w N T n L X > < a : K e y V a l u e O f D i a g r a m O b j e c t K e y a n y T y p e z b w N T n L X > < a : K e y > < K e y > M e a s u r e s \ A v e r a g e   o f   P a t i e n t   W a i t   t i m e \ T a g I n f o \ F o r m u l a < / K e y > < / a : K e y > < a : V a l u e   i : t y p e = " M e a s u r e G r i d V i e w S t a t e I D i a g r a m T a g A d d i t i o n a l I n f o " / > < / a : K e y V a l u e O f D i a g r a m O b j e c t K e y a n y T y p e z b w N T n L X > < a : K e y V a l u e O f D i a g r a m O b j e c t K e y a n y T y p e z b w N T n L X > < a : K e y > < K e y > M e a s u r e s \ A v e r a g e   o f   P a t i e n t   W a i t   t i m e \ T a g I n f o \ V a l u e 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 7 < / 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 1 0 < / 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 1 1 < / 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 D e p a r t m e n t   R e f e r r a l < / K e y > < / a : K e y > < a : V a l u e   i : t y p e = " M e a s u r e G r i d N o d e V i e w S t a t e " > < C o l u m n > 6 < / 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 1 2 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  t i m e 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 A t t e n d   S t a t u s < / K e y > < / a : K e y > < a : V a l u e   i : t y p e = " M e a s u r e G r i d N o d e V i e w S t a t e " > < C o l u m n > 1 1 < / 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  t i m e & g t ; - & l t ; M e a s u r e s \ P a t i e n t   W a i t   t i m e & g t ; < / K e y > < / a : K e y > < a : V a l u e   i : t y p e = " M e a s u r e G r i d V i e w S t a t e I D i a g r a m L i n k " / > < / a : K e y V a l u e O f D i a g r a m O b j e c t K e y a n y T y p e z b w N T n L X > < a : K e y V a l u e O f D i a g r a m O b j e c t K e y a n y T y p e z b w N T n L X > < a : K e y > < K e y > L i n k s \ & l t ; C o l u m n s \ S u m   o f   P a t i e n t   W a i t   t i m e & g t ; - & l t ; M e a s u r e s \ P a t i e n t   W a i t   t i m e & g t ; \ C O L U M N < / K e y > < / a : K e y > < a : V a l u e   i : t y p e = " M e a s u r e G r i d V i e w S t a t e I D i a g r a m L i n k E n d p o i n t " / > < / a : K e y V a l u e O f D i a g r a m O b j e c t K e y a n y T y p e z b w N T n L X > < a : K e y V a l u e O f D i a g r a m O b j e c t K e y a n y T y p e z b w N T n L X > < a : K e y > < K e y > L i n k s \ & l t ; C o l u m n s \ S u m   o f   P a t i e n t   W a i t   t i m e & g t ; - & l t ; M e a s u r e s \ P a t i e n t   W a i t   t i m e & g t ; \ M E A S U R E < / K e y > < / a : K e y > < a : V a l u e   i : t y p e = " M e a s u r e G r i d V i e w S t a t e I D i a g r a m L i n k E n d p o i n t " / > < / a : K e y V a l u e O f D i a g r a m O b j e c t K e y a n y T y p e z b w N T n L X > < a : K e y V a l u e O f D i a g r a m O b j e c t K e y a n y T y p e z b w N T n L X > < a : K e y > < K e y > L i n k s \ & l t ; C o l u m n s \ A v e r a g e   o f   P a t i e n t   W a i t   t i m e & g t ; - & l t ; M e a s u r e s \ P a t i e n t   W a i t   t i m e & g t ; < / K e y > < / a : K e y > < a : V a l u e   i : t y p e = " M e a s u r e G r i d V i e w S t a t e I D i a g r a m L i n k " / > < / a : K e y V a l u e O f D i a g r a m O b j e c t K e y a n y T y p e z b w N T n L X > < a : K e y V a l u e O f D i a g r a m O b j e c t K e y a n y T y p e z b w N T n L X > < a : K e y > < K e y > L i n k s \ & l t ; C o l u m n s \ A v e r a g e   o f   P a t i e n t   W a i t   t i m e & g t ; - & l t ; M e a s u r e s \ P a t i e n t   W a i t   t i m e & g t ; \ C O L U M N < / K e y > < / a : K e y > < a : V a l u e   i : t y p e = " M e a s u r e G r i d V i e w S t a t e I D i a g r a m L i n k E n d p o i n t " / > < / a : K e y V a l u e O f D i a g r a m O b j e c t K e y a n y T y p e z b w N T n L X > < a : K e y V a l u e O f D i a g r a m O b j e c t K e y a n y T y p e z b w N T n L X > < a : K e y > < K e y > L i n k s \ & l t ; C o l u m n s \ A v e r a g e   o f   P a t i e n t   W a i t   t i m e & g t ; - & l t ; M e a s u r e s \ P a t i e n t   W a i t   t i m e & g t ; \ M E A S U R E 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  t i m e 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  t i m e < / K e y > < / D i a g r a m O b j e c t K e y > < D i a g r a m O b j e c t K e y > < K e y > T a b l e s \ H o s p i t a l   E m e r g e n c y   R o o m   D a t a \ S u m   o f   P a t i e n t   W a i t   t i m e \ A d d i t i o n a l   I n f o \ I m p l i c i t   M e a s u r e < / K e y > < / D i a g r a m O b j e c t K e y > < D i a g r a m O b j e c t K e y > < K e y > T a b l e s \ H o s p i t a l   E m e r g e n c y   R o o m   D a t a \ M e a s u r e s \ A v e r a g e   o f   P a t i e n t   W a i t   t i m e < / K e y > < / D i a g r a m O b j e c t K e y > < D i a g r a m O b j e c t K e y > < K e y > T a b l e s \ H o s p i t a l   E m e r g e n c y   R o o m   D a t a \ A v e r a g e   o f   P a t i e n t   W a i t   t i m e \ A d d i t i o n a l 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 3 8 1 . 3 3 3 3 3 3 3 3 3 3 3 3 3 1 < / H e i g h t > < I s E x p a n d e d > t r u e < / I s E x p a n d e d > < L a y e d O u t > t r u e < / L a y e d O u t > < W i d t h > 2 7 8 . 6 6 6 6 6 6 6 6 6 6 6 6 6 3 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  t i m e 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  t i m e < / K e y > < / a : K e y > < a : V a l u e   i : t y p e = " D i a g r a m D i s p l a y N o d e V i e w S t a t e " > < H e i g h t > 1 5 0 < / H e i g h t > < I s E x p a n d e d > t r u e < / I s E x p a n d e d > < W i d t h > 2 0 0 < / W i d t h > < / a : V a l u e > < / a : K e y V a l u e O f D i a g r a m O b j e c t K e y a n y T y p e z b w N T n L X > < a : K e y V a l u e O f D i a g r a m O b j e c t K e y a n y T y p e z b w N T n L X > < a : K e y > < K e y > T a b l e s \ H o s p i t a l   E m e r g e n c y   R o o m   D a t a \ S u m   o f   P a t i e n t   W a i t   t i m e \ A d d i t i o n a l   I n f o \ I m p l i c i t   M e a s u r e < / K e y > < / a : K e y > < a : V a l u e   i : t y p e = " D i a g r a m D i s p l a y V i e w S t a t e I D i a g r a m T a g A d d i t i o n a l I n f o " / > < / a : K e y V a l u e O f D i a g r a m O b j e c t K e y a n y T y p e z b w N T n L X > < a : K e y V a l u e O f D i a g r a m O b j e c t K e y a n y T y p e z b w N T n L X > < a : K e y > < K e y > T a b l e s \ H o s p i t a l   E m e r g e n c y   R o o m   D a t a \ M e a s u r e s \ A v e r a g e   o f   P a t i e n t   W a i t   t i m e < / K e y > < / a : K e y > < a : V a l u e   i : t y p e = " D i a g r a m D i s p l a y N o d e V i e w S t a t e " > < H e i g h t > 1 5 0 < / H e i g h t > < I s E x p a n d e d > t r u e < / I s E x p a n d e d > < W i d t h > 2 0 0 < / W i d t h > < / a : V a l u e > < / a : K e y V a l u e O f D i a g r a m O b j e c t K e y a n y T y p e z b w N T n L X > < a : K e y V a l u e O f D i a g r a m O b j e c t K e y a n y T y p e z b w N T n L X > < a : K e y > < K e y > T a b l e s \ H o s p i t a l   E m e r g e n c y   R o o m   D a t a \ A v e r a g e   o f   P a t i e n t   W a i t   t i m e \ A d d i t i o n a l 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 6 3 7 . 9 0 3 8 1 0 5 6 7 6 6 5 8 < / L e f t > < T a b I n d e x > 1 < / T a b I n d e x > < T o p > 3 . 3 3 3 3 3 3 3 3 3 3 3 3 3 4 2 8 < / 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 ( 2 9 4 . 6 6 6 6 6 6 6 6 6 6 6 7 , 1 9 0 . 6 6 6 6 6 7 ) .   E n d   p o i n t   2 :   ( 6 2 1 . 9 0 3 8 1 0 5 6 7 6 6 6 , 7 8 . 3 3 3 3 3 3 )   < / A u t o m a t i o n P r o p e r t y H e l p e r T e x t > < L a y e d O u t > t r u e < / L a y e d O u t > < P o i n t s   x m l n s : b = " h t t p : / / s c h e m a s . d a t a c o n t r a c t . o r g / 2 0 0 4 / 0 7 / S y s t e m . W i n d o w s " > < b : P o i n t > < b : _ x > 2 9 4 . 6 6 6 6 6 6 6 6 6 6 6 6 6 3 < / b : _ x > < b : _ y > 1 9 0 . 6 6 6 6 6 7 0 0 0 0 0 0 0 2 < / b : _ y > < / b : P o i n t > < b : P o i n t > < b : _ x > 4 5 6 . 2 8 5 2 3 9 < / b : _ x > < b : _ y > 1 9 0 . 6 6 6 6 6 7 0 0 0 0 0 0 0 2 < / b : _ y > < / b : P o i n t > < b : P o i n t > < b : _ x > 4 5 8 . 2 8 5 2 3 9 < / b : _ x > < b : _ y > 1 8 8 . 6 6 6 6 6 7 0 0 0 0 0 0 0 2 < / b : _ y > < / b : P o i n t > < b : P o i n t > < b : _ x > 4 5 8 . 2 8 5 2 3 9 < / b : _ x > < b : _ y > 8 0 . 3 3 3 3 3 3 < / b : _ y > < / b : P o i n t > < b : P o i n t > < b : _ x > 4 6 0 . 2 8 5 2 3 9 < / b : _ x > < b : _ y > 7 8 . 3 3 3 3 3 3 < / b : _ y > < / b : P o i n t > < b : P o i n t > < b : _ x > 6 2 1 . 9 0 3 8 1 0 5 6 7 6 6 5 5 7 < / b : _ x > < b : _ y > 7 8 . 3 3 3 3 3 3 < / 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 2 7 8 . 6 6 6 6 6 6 6 6 6 6 6 6 6 3 < / b : _ x > < b : _ y > 1 8 2 . 6 6 6 6 6 7 0 0 0 0 0 0 0 2 < / b : _ y > < / L a b e l L o c a t i o n > < L o c a t i o n   x m l n s : b = " h t t p : / / s c h e m a s . d a t a c o n t r a c t . o r g / 2 0 0 4 / 0 7 / S y s t e m . W i n d o w s " > < b : _ x > 2 7 8 . 6 6 6 6 6 6 6 6 6 6 6 6 6 3 < / b : _ x > < b : _ y > 1 9 0 . 6 6 6 6 6 7 0 0 0 0 0 0 0 2 < / 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 6 2 1 . 9 0 3 8 1 0 5 6 7 6 6 5 5 7 < / b : _ x > < b : _ y > 7 0 . 3 3 3 3 3 3 < / b : _ y > < / L a b e l L o c a t i o n > < L o c a t i o n   x m l n s : b = " h t t p : / / s c h e m a s . d a t a c o n t r a c t . o r g / 2 0 0 4 / 0 7 / S y s t e m . W i n d o w s " > < b : _ x > 6 3 7 . 9 0 3 8 1 0 5 6 7 6 6 5 6 9 < / b : _ x > < b : _ y > 7 8 . 3 3 3 3 3 3 < / 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 2 9 4 . 6 6 6 6 6 6 6 6 6 6 6 6 6 3 < / b : _ x > < b : _ y > 1 9 0 . 6 6 6 6 6 7 0 0 0 0 0 0 0 2 < / b : _ y > < / b : P o i n t > < b : P o i n t > < b : _ x > 4 5 6 . 2 8 5 2 3 9 < / b : _ x > < b : _ y > 1 9 0 . 6 6 6 6 6 7 0 0 0 0 0 0 0 2 < / b : _ y > < / b : P o i n t > < b : P o i n t > < b : _ x > 4 5 8 . 2 8 5 2 3 9 < / b : _ x > < b : _ y > 1 8 8 . 6 6 6 6 6 7 0 0 0 0 0 0 0 2 < / b : _ y > < / b : P o i n t > < b : P o i n t > < b : _ x > 4 5 8 . 2 8 5 2 3 9 < / b : _ x > < b : _ y > 8 0 . 3 3 3 3 3 3 < / b : _ y > < / b : P o i n t > < b : P o i n t > < b : _ x > 4 6 0 . 2 8 5 2 3 9 < / b : _ x > < b : _ y > 7 8 . 3 3 3 3 3 3 < / b : _ y > < / b : P o i n t > < b : P o i n t > < b : _ x > 6 2 1 . 9 0 3 8 1 0 5 6 7 6 6 5 5 7 < / b : _ x > < b : _ y > 7 8 . 3 3 3 3 3 3 < / b : _ y > < / b : P o i n t > < / P o i n t s > < / a : V a l u e > < / 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 2 0 2 5 - 0 6 - 2 2 T 0 0 : 4 4 : 5 5 . 3 0 8 6 0 9 3 + 0 5 : 3 0 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C a l e n d a r _ t a b l e _ f 2 3 9 e 6 e b - c 1 e 2 - 4 2 8 e - a d 2 d - c 1 f f 5 0 2 6 3 c 6 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 D a t e   ( M o n t h   I n d e x ) < / s t r i n g > < / k e y > < v a l u e > < i n t > 2 2 9 < / i n t > < / v a l u e > < / i t e m > < i t e m > < k e y > < s t r i n g > D a t e   ( M o n t h ) < / s t r i n g > < / k e y > < v a l u e > < i n t > 1 7 3 < / i n t > < / v a l u e > < / i t e m > < i t e m > < k e y > < s t r i n g > D a t e   ( D a y   I n d e x ) < / s t r i n g > < / k e y > < v a l u e > < i n t > 2 0 2 < / i n t > < / v a l u e > < / i t e m > < i t e m > < k e y > < s t r i n g > D a t e   ( D a y ) < / s t r i n g > < / k e y > < v a l u e > < i n t > 1 4 6 < / i n t > < / v a l u e > < / i t e m > < i t e m > < k e y > < s t r i n g > D a t e   ( Y e a r ) < / s t r i n g > < / k e y > < v a l u e > < i n t > 1 5 0 < / i n t > < / v a l u e > < / i t e m > < i t e m > < k e y > < s t r i n g > D a t e   ( Q u a r t e r ) < / s t r i n g > < / k e y > < v a l u e > < i n t > 1 8 3 < / 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7C2CABA0-09EF-4D31-8D7B-2F6F60693ECD}">
  <ds:schemaRefs/>
</ds:datastoreItem>
</file>

<file path=customXml/itemProps10.xml><?xml version="1.0" encoding="utf-8"?>
<ds:datastoreItem xmlns:ds="http://schemas.openxmlformats.org/officeDocument/2006/customXml" ds:itemID="{D166535E-C6EE-442B-95B3-1C3EC639174A}">
  <ds:schemaRefs>
    <ds:schemaRef ds:uri="http://schemas.microsoft.com/DataMashup"/>
  </ds:schemaRefs>
</ds:datastoreItem>
</file>

<file path=customXml/itemProps11.xml><?xml version="1.0" encoding="utf-8"?>
<ds:datastoreItem xmlns:ds="http://schemas.openxmlformats.org/officeDocument/2006/customXml" ds:itemID="{8B511DF1-B992-44A5-9A67-1966CD3EF47D}">
  <ds:schemaRefs/>
</ds:datastoreItem>
</file>

<file path=customXml/itemProps12.xml><?xml version="1.0" encoding="utf-8"?>
<ds:datastoreItem xmlns:ds="http://schemas.openxmlformats.org/officeDocument/2006/customXml" ds:itemID="{B3A13129-4EAC-46EF-BEEC-20021ECB3203}">
  <ds:schemaRefs/>
</ds:datastoreItem>
</file>

<file path=customXml/itemProps13.xml><?xml version="1.0" encoding="utf-8"?>
<ds:datastoreItem xmlns:ds="http://schemas.openxmlformats.org/officeDocument/2006/customXml" ds:itemID="{ED45D8D1-9B28-4FDA-90CE-8AA0DEB130EA}">
  <ds:schemaRefs/>
</ds:datastoreItem>
</file>

<file path=customXml/itemProps14.xml><?xml version="1.0" encoding="utf-8"?>
<ds:datastoreItem xmlns:ds="http://schemas.openxmlformats.org/officeDocument/2006/customXml" ds:itemID="{BA6ED01B-5C6B-439D-83C1-D485708A07C3}">
  <ds:schemaRefs/>
</ds:datastoreItem>
</file>

<file path=customXml/itemProps15.xml><?xml version="1.0" encoding="utf-8"?>
<ds:datastoreItem xmlns:ds="http://schemas.openxmlformats.org/officeDocument/2006/customXml" ds:itemID="{8C3C9590-3DAD-434F-A6FF-5A0571EDCF87}">
  <ds:schemaRefs/>
</ds:datastoreItem>
</file>

<file path=customXml/itemProps16.xml><?xml version="1.0" encoding="utf-8"?>
<ds:datastoreItem xmlns:ds="http://schemas.openxmlformats.org/officeDocument/2006/customXml" ds:itemID="{FE1E0511-04A5-4B6E-94D2-A7F5B3AB2A69}">
  <ds:schemaRefs/>
</ds:datastoreItem>
</file>

<file path=customXml/itemProps17.xml><?xml version="1.0" encoding="utf-8"?>
<ds:datastoreItem xmlns:ds="http://schemas.openxmlformats.org/officeDocument/2006/customXml" ds:itemID="{D6D08265-B6F0-4CE1-B709-3847F5976ECF}">
  <ds:schemaRefs/>
</ds:datastoreItem>
</file>

<file path=customXml/itemProps18.xml><?xml version="1.0" encoding="utf-8"?>
<ds:datastoreItem xmlns:ds="http://schemas.openxmlformats.org/officeDocument/2006/customXml" ds:itemID="{F5175D51-7FD7-42CB-9D5A-E4CA83878D43}">
  <ds:schemaRefs/>
</ds:datastoreItem>
</file>

<file path=customXml/itemProps2.xml><?xml version="1.0" encoding="utf-8"?>
<ds:datastoreItem xmlns:ds="http://schemas.openxmlformats.org/officeDocument/2006/customXml" ds:itemID="{6F816534-D5C5-4D5F-8A88-2BE37F03E066}">
  <ds:schemaRefs/>
</ds:datastoreItem>
</file>

<file path=customXml/itemProps3.xml><?xml version="1.0" encoding="utf-8"?>
<ds:datastoreItem xmlns:ds="http://schemas.openxmlformats.org/officeDocument/2006/customXml" ds:itemID="{6275C1B2-72BD-4A27-8530-20913754DAF6}">
  <ds:schemaRefs/>
</ds:datastoreItem>
</file>

<file path=customXml/itemProps4.xml><?xml version="1.0" encoding="utf-8"?>
<ds:datastoreItem xmlns:ds="http://schemas.openxmlformats.org/officeDocument/2006/customXml" ds:itemID="{F7F76055-6DDB-4D8E-A4BA-4217B6731F0A}">
  <ds:schemaRefs/>
</ds:datastoreItem>
</file>

<file path=customXml/itemProps5.xml><?xml version="1.0" encoding="utf-8"?>
<ds:datastoreItem xmlns:ds="http://schemas.openxmlformats.org/officeDocument/2006/customXml" ds:itemID="{38CC4838-DFB9-4B00-80F5-C2199E0AD7C2}">
  <ds:schemaRefs/>
</ds:datastoreItem>
</file>

<file path=customXml/itemProps6.xml><?xml version="1.0" encoding="utf-8"?>
<ds:datastoreItem xmlns:ds="http://schemas.openxmlformats.org/officeDocument/2006/customXml" ds:itemID="{81B48181-4B22-4692-BA2A-141CBA86A187}">
  <ds:schemaRefs/>
</ds:datastoreItem>
</file>

<file path=customXml/itemProps7.xml><?xml version="1.0" encoding="utf-8"?>
<ds:datastoreItem xmlns:ds="http://schemas.openxmlformats.org/officeDocument/2006/customXml" ds:itemID="{E4E7D618-0A31-47D9-8D74-81ECCAA55578}">
  <ds:schemaRefs/>
</ds:datastoreItem>
</file>

<file path=customXml/itemProps8.xml><?xml version="1.0" encoding="utf-8"?>
<ds:datastoreItem xmlns:ds="http://schemas.openxmlformats.org/officeDocument/2006/customXml" ds:itemID="{28BD40BE-96CB-48CB-A2A8-7F407881649A}">
  <ds:schemaRefs/>
</ds:datastoreItem>
</file>

<file path=customXml/itemProps9.xml><?xml version="1.0" encoding="utf-8"?>
<ds:datastoreItem xmlns:ds="http://schemas.openxmlformats.org/officeDocument/2006/customXml" ds:itemID="{75CB1B4D-A534-4AAC-AE9D-F5D629CB33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Rhythm Mishra</dc:creator>
  <cp:lastModifiedBy>Shubhi Mishra</cp:lastModifiedBy>
  <dcterms:created xsi:type="dcterms:W3CDTF">2025-06-21T13:39:25Z</dcterms:created>
  <dcterms:modified xsi:type="dcterms:W3CDTF">2025-06-22T07:37:38Z</dcterms:modified>
</cp:coreProperties>
</file>