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takshi\Desktop\WBL\"/>
    </mc:Choice>
  </mc:AlternateContent>
  <bookViews>
    <workbookView xWindow="0" yWindow="0" windowWidth="24000" windowHeight="9645" activeTab="1"/>
  </bookViews>
  <sheets>
    <sheet name="assam" sheetId="1" r:id="rId1"/>
    <sheet name="arunachal pradesh" sheetId="3" r:id="rId2"/>
    <sheet name="Mizoram" sheetId="4" r:id="rId3"/>
    <sheet name="tripura" sheetId="2" r:id="rId4"/>
    <sheet name="Meghalaya" sheetId="5" r:id="rId5"/>
    <sheet name="Sikkim" sheetId="6" r:id="rId6"/>
    <sheet name="Nagalan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6" l="1"/>
  <c r="D44" i="1"/>
  <c r="D35" i="1"/>
  <c r="D13" i="1"/>
  <c r="D3" i="2"/>
  <c r="D5" i="1"/>
</calcChain>
</file>

<file path=xl/comments1.xml><?xml version="1.0" encoding="utf-8"?>
<comments xmlns="http://schemas.openxmlformats.org/spreadsheetml/2006/main">
  <authors>
    <author>Navajyoti Dhar</author>
  </authors>
  <commentList>
    <comment ref="F10" authorId="0" shapeId="0">
      <text>
        <r>
          <rPr>
            <b/>
            <sz val="9"/>
            <color indexed="81"/>
            <rFont val="Tahoma"/>
            <charset val="1"/>
          </rPr>
          <t>Navajyoti Dhar:</t>
        </r>
      </text>
    </comment>
  </commentList>
</comments>
</file>

<file path=xl/sharedStrings.xml><?xml version="1.0" encoding="utf-8"?>
<sst xmlns="http://schemas.openxmlformats.org/spreadsheetml/2006/main" count="436" uniqueCount="370">
  <si>
    <t>List of BCA,MCA and MSC courses colleges</t>
  </si>
  <si>
    <t xml:space="preserve"> Assam Down Town University</t>
  </si>
  <si>
    <t xml:space="preserve"> Don Bosco University</t>
  </si>
  <si>
    <t xml:space="preserve"> Assam Agricultural University</t>
  </si>
  <si>
    <t xml:space="preserve"> Assam University</t>
  </si>
  <si>
    <t>Tezpur Central University</t>
  </si>
  <si>
    <t>Dibrugarh University</t>
  </si>
  <si>
    <t>Gauhati University</t>
  </si>
  <si>
    <t>Indian Institute of Technology</t>
  </si>
  <si>
    <t xml:space="preserve"> Assam Engineering College</t>
  </si>
  <si>
    <t>Gauhati Medical College and Hospital</t>
  </si>
  <si>
    <t>Regional Dental College</t>
  </si>
  <si>
    <t>Regional College of Nursing</t>
  </si>
  <si>
    <t xml:space="preserve"> Gauhati Commerce College</t>
  </si>
  <si>
    <t>College of Veterinary Science under AAU</t>
  </si>
  <si>
    <t xml:space="preserve"> Government Ayurvedic College</t>
  </si>
  <si>
    <t>Arya Vidyapeeth College</t>
  </si>
  <si>
    <t xml:space="preserve"> B. Borooah College</t>
  </si>
  <si>
    <t xml:space="preserve"> Handique Girls College</t>
  </si>
  <si>
    <t>Pandu College</t>
  </si>
  <si>
    <t>LCB College</t>
  </si>
  <si>
    <t>West Guwahati Commerce College</t>
  </si>
  <si>
    <t>K.C.Das Commerce College</t>
  </si>
  <si>
    <t xml:space="preserve"> Institute of Management &amp; Information Technology</t>
  </si>
  <si>
    <t>Indian Institute Of Technology</t>
  </si>
  <si>
    <t xml:space="preserve"> North Eastern Regional Institute of Management</t>
  </si>
  <si>
    <t xml:space="preserve"> North Eastern Regional Institute of Management, Kamrup</t>
  </si>
  <si>
    <t xml:space="preserve"> Assam Engineering College, Guwahati</t>
  </si>
  <si>
    <t>Girijananda Chowdhury Institute of Management and Technology</t>
  </si>
  <si>
    <t xml:space="preserve"> Jorhat Engineering College</t>
  </si>
  <si>
    <t xml:space="preserve">Tezpur University </t>
  </si>
  <si>
    <t xml:space="preserve"> K.K. Handique State Open University</t>
  </si>
  <si>
    <t>National Institute of Technology</t>
  </si>
  <si>
    <t>NEF College of Management &amp; Technology</t>
  </si>
  <si>
    <t>National Education Foundation, Guwahati (Assam)</t>
  </si>
  <si>
    <t>Sadba Institute of Technology, Guwahati (Assam)</t>
  </si>
  <si>
    <t>Madhad Choudhury College</t>
  </si>
  <si>
    <t>Handique Girls College</t>
  </si>
  <si>
    <t>Guwahati Academy of Teritary Education</t>
  </si>
  <si>
    <t>Dispur College</t>
  </si>
  <si>
    <t>North Eastern Regional Institute of Management</t>
  </si>
  <si>
    <t>North Lakhimpur College</t>
  </si>
  <si>
    <t>Sibsagar College</t>
  </si>
  <si>
    <t xml:space="preserve">IHM Gauhati </t>
  </si>
  <si>
    <t>JIST Johrat</t>
  </si>
  <si>
    <t>NerimGuwahati</t>
  </si>
  <si>
    <t>Address</t>
  </si>
  <si>
    <t>phone number</t>
  </si>
  <si>
    <t>email</t>
  </si>
  <si>
    <t>Sankar Madhab Path, Gandhi Nagar, Panikhaiti, Guwahati, Assam 781068</t>
  </si>
  <si>
    <t>Near Police Reserve, Barbheta, Jorhat, Assam 785013</t>
  </si>
  <si>
    <t>webadmin@aau.ac.in</t>
  </si>
  <si>
    <t>0376-2340001</t>
  </si>
  <si>
    <t>0361 711 0711</t>
  </si>
  <si>
    <t>Assam University , Silchar - 788 011, Assam, India</t>
  </si>
  <si>
    <t>vc@aus.ac.in,dean_sot@aus.ac.in</t>
  </si>
  <si>
    <t>Napaam, Tezpur, Chariduar, Assam 784028</t>
  </si>
  <si>
    <t>03712 267 007</t>
  </si>
  <si>
    <t>registrar@dibru.ac.in</t>
  </si>
  <si>
    <t>NIT Agartala</t>
  </si>
  <si>
    <t>ICFAI University Tripura</t>
  </si>
  <si>
    <t>Tripura University</t>
  </si>
  <si>
    <t>NIELIT Agartala</t>
  </si>
  <si>
    <t>Bhavan's Tripura College of Science and Technology, Agartala</t>
  </si>
  <si>
    <t>Dasaratha Deb Memorial College, Khowai</t>
  </si>
  <si>
    <t>Bhavan's Tripura College Of Science And Technology - [BTCST], Agartala</t>
  </si>
  <si>
    <t>National Institute Of Electronics &amp; Information Technology</t>
  </si>
  <si>
    <t>William Carey University</t>
  </si>
  <si>
    <t>Government Degree College, Dharmanagar</t>
  </si>
  <si>
    <t>Netaji Subhas Mahavidyalaya, Udaipur</t>
  </si>
  <si>
    <t>TERF's Academy College of Arts and Science, Tripura</t>
  </si>
  <si>
    <t>Barjala, Jirania, Agartala, Tripura 799046</t>
  </si>
  <si>
    <t>0381 254 6630</t>
  </si>
  <si>
    <t>Kamalghat, Mohanpur, West Tripura - 799210</t>
  </si>
  <si>
    <t>Suryamaninagar, Tripura West, Tripura 799022</t>
  </si>
  <si>
    <t>0381 237 4801</t>
  </si>
  <si>
    <t>Laxmipur, Agartala, Tripura 799008</t>
  </si>
  <si>
    <t>0381 239 1010</t>
  </si>
  <si>
    <t>Bhavan's Tripura College of Science and Technology, Anandanagar, Agartala-799028, Tripura, India</t>
  </si>
  <si>
    <t>0381 286 1210</t>
  </si>
  <si>
    <t>Dasaratha Deb Memorial College, Lalcherra, Khowai. Tripura</t>
  </si>
  <si>
    <t>dasarathdebcollege@gmail.com</t>
  </si>
  <si>
    <t>Kamalghat, Mohanpur, West Tripura - 799210, India</t>
  </si>
  <si>
    <t xml:space="preserve"> 0381-2865752/62</t>
  </si>
  <si>
    <t>Government Degree College, DharmanagarDist: North Tripura, State: TripuraPin: 799253 India</t>
  </si>
  <si>
    <t>03822 220387</t>
  </si>
  <si>
    <t>03821 223 554</t>
  </si>
  <si>
    <t>Gomoti District, Udaipur, Tripura 799114, India</t>
  </si>
  <si>
    <t>Kovilpalayampudhur, Avinashipalayam (Post), Tiruppur, Tamil Nadu 638660</t>
  </si>
  <si>
    <t>91 421 2313066</t>
  </si>
  <si>
    <t>RK Nagar, PS Bodhjungnagar Agartala, Tripura, India 799008</t>
  </si>
  <si>
    <t>087948 22459</t>
  </si>
  <si>
    <t>(0381)2861210</t>
  </si>
  <si>
    <t>Anandanagar, Agartala</t>
  </si>
  <si>
    <t>Meghalaya Shillong, Meghalaya, India 793019</t>
  </si>
  <si>
    <t>075083 93022</t>
  </si>
  <si>
    <t>Arunodaya University</t>
  </si>
  <si>
    <t>Himalayan University Itnagar</t>
  </si>
  <si>
    <t>Apex Professional University</t>
  </si>
  <si>
    <t>Rajiv Gandhi University (RGU)</t>
  </si>
  <si>
    <t>Arunachal University Of Studies [AUS], Lohit</t>
  </si>
  <si>
    <t>Institute Of Distance Education, Rajiv Gandhi University, Itanagar</t>
  </si>
  <si>
    <t>North East Frontier Technical University - [NEFTU], West Siang</t>
  </si>
  <si>
    <t>NERIST Nirjuli</t>
  </si>
  <si>
    <t>NIT Arunachal Pradesh</t>
  </si>
  <si>
    <t>Apex Professional University, Pasighat</t>
  </si>
  <si>
    <t>North Eastern Regional Institute of Science and Technology (NERIST)</t>
  </si>
  <si>
    <t>Indira Gandhi Technological and Medical Sciences University</t>
  </si>
  <si>
    <t>The Global University, Itanagar</t>
  </si>
  <si>
    <t>Lekhi Village, Naharlagun, Itanagar, Dist : Papum Pare, Arunachal Pradesh 791110</t>
  </si>
  <si>
    <t>090766 01322</t>
  </si>
  <si>
    <t>Chimpu, Near Arunachal Pradesh Forest Corporation Guest House, Gohpur Tinali, Itanagar, Distt. Papumpare- 791111, Arunachal Pradesh</t>
  </si>
  <si>
    <t>0360 220 3618</t>
  </si>
  <si>
    <t>Apex Professional University NH 52, 2nd Mile, Gumin Nagar, Arunachal Pradesh - 791102</t>
  </si>
  <si>
    <t>094362 92314</t>
  </si>
  <si>
    <t> Rono Hills, Doimukh, Arunachal Pradesh, INDIA – 791 112.</t>
  </si>
  <si>
    <t>03806 202 797</t>
  </si>
  <si>
    <t>NH-52, Namsai, Arunachal Pradesh 792103</t>
  </si>
  <si>
    <t>Institute of Distance Education, Rajiv Gandhi University, Rono Hills, Doimukh, Pincode 791112, Arunachal Pradesh, India</t>
  </si>
  <si>
    <t>0360 227 7253</t>
  </si>
  <si>
    <t>Aalo Post Office, West Siang Distt, National Highway 229, Medog, Aalo, Arunachal Pradesh 791001</t>
  </si>
  <si>
    <t>03783 222 444</t>
  </si>
  <si>
    <t>Venkateshwara Open University · Address</t>
  </si>
  <si>
    <t>1800 103 9417</t>
  </si>
  <si>
    <t>0360 225 7401</t>
  </si>
  <si>
    <t>NH-15A, Nirjuli, Dist Papum Pare, Nirjuli Complex, Doimukh, Arunachal Pradesh 791109</t>
  </si>
  <si>
    <t> Doimukh Road, YUPIA, Nirjuli, Arunachal Pradesh.</t>
  </si>
  <si>
    <t>0360 228 4801</t>
  </si>
  <si>
    <t>, NH-52, Pasighat Smart City, District East Siang, Arunachal Pradesh - 791102, India</t>
  </si>
  <si>
    <t>0360-2954549</t>
  </si>
  <si>
    <t>ITANAGAR P.O-NIRJULI DISTRICT: PAPRUM PARE ARUNACHAL PRADESH-791109</t>
  </si>
  <si>
    <t>SSB Gate Campus, SSB Gate, Ziro, Arunachal Pradesh 791120</t>
  </si>
  <si>
    <t>03788 224 202</t>
  </si>
  <si>
    <t>Hollongi, Itanagar , Arunachal Pradesh</t>
  </si>
  <si>
    <t>ICFAI University, Aizawl</t>
  </si>
  <si>
    <t>Government Champhai College</t>
  </si>
  <si>
    <t>Govt Zirtiri Residential Science College, Aizawl</t>
  </si>
  <si>
    <t>Government Serchhip College, Serchhip</t>
  </si>
  <si>
    <t>National Institute Of Electronics &amp; Information Technology - [NIELIT], Aizawl</t>
  </si>
  <si>
    <t>Lunglei Government College</t>
  </si>
  <si>
    <t>Government Kolasib College</t>
  </si>
  <si>
    <t>Pachhunga University College, Aizawl</t>
  </si>
  <si>
    <t>NIT Mizoram</t>
  </si>
  <si>
    <t>Durtlang North, Aizawl, Mizoram 796025</t>
  </si>
  <si>
    <t>0389 236 1231</t>
  </si>
  <si>
    <t>College Road, Vengthlang North, Khawzawl, Mizoram 796321</t>
  </si>
  <si>
    <t>Ramthar Veng, Aizawl, Mizoram 796007</t>
  </si>
  <si>
    <t>0389 230 5848</t>
  </si>
  <si>
    <t>03838 222184</t>
  </si>
  <si>
    <t>New Serchhip Serchhip, Mizoram 796004 , India</t>
  </si>
  <si>
    <t>Industrial Estate, Zuangtui, Aizawl-796017, Aizawl, Mizoram 796017</t>
  </si>
  <si>
    <t>0389 2350581,</t>
  </si>
  <si>
    <t>0372-2324161</t>
  </si>
  <si>
    <t>Venglai Kolasib, Mizoram 796081 , India</t>
  </si>
  <si>
    <t>College Veng, Lunglei, Mizoram 796701</t>
  </si>
  <si>
    <t>College Veng, Aizawl</t>
  </si>
  <si>
    <t>SH 39, Masimpur, Silchar, Assam 788010</t>
  </si>
  <si>
    <t>0389-2391236</t>
  </si>
  <si>
    <t>03831 234312</t>
  </si>
  <si>
    <t>CMJ University</t>
  </si>
  <si>
    <t>Martin Luther Chirstian University</t>
  </si>
  <si>
    <t>University Of Science And Technology Meghalaya</t>
  </si>
  <si>
    <t>Mahatma Gandhi University</t>
  </si>
  <si>
    <t>William Carey University, Shillong</t>
  </si>
  <si>
    <t>ICFAI University, Shillong</t>
  </si>
  <si>
    <t>Lady Keane College, Shillong</t>
  </si>
  <si>
    <t>St Mary's College, Shillong</t>
  </si>
  <si>
    <t>Synod College, Shillong</t>
  </si>
  <si>
    <t>Shillong College, Shillong</t>
  </si>
  <si>
    <t>St. Edmund's College, Shillong</t>
  </si>
  <si>
    <t>North Eastern Hill University, Shillong</t>
  </si>
  <si>
    <t>Indian Institute of Professional Studies</t>
  </si>
  <si>
    <t>Shillong Engineering and Management College - SEMC </t>
  </si>
  <si>
    <t>University of Science and Technology</t>
  </si>
  <si>
    <t>NIT Meghalaya</t>
  </si>
  <si>
    <t>St. Anthony’s College Shillong</t>
  </si>
  <si>
    <t>Nongstoin College</t>
  </si>
  <si>
    <t>Mendipathar College</t>
  </si>
  <si>
    <t>Modrina Mansion, Laitumkhrah, Shillong, Meghalaya 793003</t>
  </si>
  <si>
    <t>0364 250 0631</t>
  </si>
  <si>
    <t>Martin Luther Christian UniversityDongktieh, Block – 1,Nongrah, Shillong 793006 Meghalaya</t>
  </si>
  <si>
    <t>Techno City, Kiling Road, Baridua, 9th Mile Ri-Bhoi – 793101 Meghalaya, India</t>
  </si>
  <si>
    <t>Priyadarsini Hills  Kottayam - 686560Kerala, India</t>
  </si>
  <si>
    <t>0481-2731036,</t>
  </si>
  <si>
    <t>Bomfyle Road, Laitumkhrah, Shillong, Meghalaya 793001</t>
  </si>
  <si>
    <t>Nongrimbah, Shillong, Meghalaya</t>
  </si>
  <si>
    <t>0364 222 0059</t>
  </si>
  <si>
    <t>Cantonment Area, Shillong, Meghalaya 793001</t>
  </si>
  <si>
    <t>0364 222 3293</t>
  </si>
  <si>
    <t>Laitumkhrah, Shillong, Meghalaya 793003</t>
  </si>
  <si>
    <t>0364-2224716</t>
  </si>
  <si>
    <t>Jaiaw, Shillong. East Khasi Hills District. Meghalaya</t>
  </si>
  <si>
    <t>0364 254 8317</t>
  </si>
  <si>
    <t>Boyce Road, Laitumkhrah, Shillong – 793003 Meghalaya, India</t>
  </si>
  <si>
    <t>Old Jowai Road, Laitumkhrah, Shillong, Meghalaya 793003</t>
  </si>
  <si>
    <t>0364 222 4533</t>
  </si>
  <si>
    <t>Email</t>
  </si>
  <si>
    <t>Umshing Mawkynroh Shillong 793022, Meghalaya</t>
  </si>
  <si>
    <t>0364-2721777</t>
  </si>
  <si>
    <t>2nd Floor, Morellow Building, Behind Rap's Mansion, M.G. Road, Shillong, Meghalaya 793001</t>
  </si>
  <si>
    <t> (0364) 2506221</t>
  </si>
  <si>
    <t>G.S. Road, Jorabat, Ri-Bhoi Ri-Bhoi, Meghalaya 793101 , India</t>
  </si>
  <si>
    <t>Techno City, Kiling Road, Baridua, 9th Mile, Ri Bhoi, Meghalaya 793101</t>
  </si>
  <si>
    <t>+91 86382 23021</t>
  </si>
  <si>
    <t>Bijni Complex, Laitumkhrah, Shillong, Meghalaya - 793003</t>
  </si>
  <si>
    <t>0364 250 1294</t>
  </si>
  <si>
    <t>Bomfyle Road, East Khasi Hills, Shillong, Meghalaya 793001</t>
  </si>
  <si>
    <t>0364 222 3558</t>
  </si>
  <si>
    <t>Nongpyndeng, Nongstoin, Meghalaya 793119</t>
  </si>
  <si>
    <t>03654 202 102</t>
  </si>
  <si>
    <t>Mendipathar, North Garo hills Mendipathar - 794112</t>
  </si>
  <si>
    <t>National Highway 37, Dibrugarh West, Assam 786004</t>
  </si>
  <si>
    <t>0373 237 0231</t>
  </si>
  <si>
    <t>National Highway 37, Gopinath Bordoloi Nagar, Guwahati University, Jalukbari, Guwahati, Assam 781014</t>
  </si>
  <si>
    <t>0361 257 0415</t>
  </si>
  <si>
    <t>IIT Rd, Namati Jalah, Guwahati, Assam 781039</t>
  </si>
  <si>
    <t>0361 269 0761</t>
  </si>
  <si>
    <t>Jalukbari, Guwahati, Assam 781013</t>
  </si>
  <si>
    <t>0361 257 0550</t>
  </si>
  <si>
    <t>Gs Road, Third Eye Systems And Projects, Bhangagarh Guwahati, Guwahati, Assam</t>
  </si>
  <si>
    <t>0361 252 9457</t>
  </si>
  <si>
    <t>Gmc Hospital Road, Mamsa Devi Mandir, Ananda Nagar Guwahati, Guwahati, Assam</t>
  </si>
  <si>
    <t>0361- 2515522</t>
  </si>
  <si>
    <t xml:space="preserve"> Indrapur, Guwahati - 781 032 Assam</t>
  </si>
  <si>
    <t>Gcc Centre Of Managment Studies, Rg Baruah Road, Chandmari, Guwahati, Assam 781021</t>
  </si>
  <si>
    <t>0361 241 0064</t>
  </si>
  <si>
    <t>Assam Agricultural University, Khanapara, Guwahati, Assam 781022</t>
  </si>
  <si>
    <t>0361 233 7700</t>
  </si>
  <si>
    <t>Jalukbari, Guwahati, Assam 781014</t>
  </si>
  <si>
    <t>0361 257 0455</t>
  </si>
  <si>
    <t>Gopinath Nagar, Guwahati, Assam 781016</t>
  </si>
  <si>
    <t>0361 247 4065</t>
  </si>
  <si>
    <t>Dr. B.Baruah Road, Ulubari, Guwahati, Assam 781007</t>
  </si>
  <si>
    <t>0361 245 7363</t>
  </si>
  <si>
    <t>Dighali Pukhuri, Guwahati, Assam 781001</t>
  </si>
  <si>
    <t>0361 254 3793</t>
  </si>
  <si>
    <t>Dist: Karbi Anglong. State: Assam, India, Gauhati, Assam</t>
  </si>
  <si>
    <t>0361 257 0450</t>
  </si>
  <si>
    <t>Maligaon, Guwahati, Assam 781011</t>
  </si>
  <si>
    <t>0361 267 5259</t>
  </si>
  <si>
    <t>WGC College St, Pandav Nagar, Pandu, Guwahati, Assam 781012, Maligaon, Assam 781012</t>
  </si>
  <si>
    <t>070027 99830</t>
  </si>
  <si>
    <t>Kc Road, Lions Eye Hospital, Athgaon Guwahati, Guwahati, Assam 781001</t>
  </si>
  <si>
    <t>094357 07157</t>
  </si>
  <si>
    <t>98, Maniram Dewan Road, Chandmari, Guwahati, Assam 781021</t>
  </si>
  <si>
    <t>0361 265 9944</t>
  </si>
  <si>
    <t>Padma Nath Sarmah Bhawan, Tripura Road, Joyanagar, Khanapara, Guwahati, Assam 781022</t>
  </si>
  <si>
    <t>099541 90758</t>
  </si>
  <si>
    <t>Hathkhowapara, Azara, Guwahati, Assam 781017</t>
  </si>
  <si>
    <t>0361 284 3404</t>
  </si>
  <si>
    <t>JEC Road, Garmur, East Jorhat, Assam 785007</t>
  </si>
  <si>
    <t>0376 233 0134</t>
  </si>
  <si>
    <t> Housefed Complex, Last Gate, Dispur, Guwahati – 781 006, Assam</t>
  </si>
  <si>
    <t>0361 223 5971</t>
  </si>
  <si>
    <t>03842 242 273</t>
  </si>
  <si>
    <t>Gmch Road, Ananda Nagar, Christianbasti Guwahati, Assam - 781005</t>
  </si>
  <si>
    <t>National Education Foundation Trust Ananda Nagar, Christianbasti Guwhati-781005, Assam India</t>
  </si>
  <si>
    <t>Ambari, Guwahati, Assam 781001, India</t>
  </si>
  <si>
    <t>Barpeta, 781301 Assam (India)</t>
  </si>
  <si>
    <t> Apsarah Palace, Opp. SBI Chandmari Branch, MRD Road, Guwahati, Assam 781021</t>
  </si>
  <si>
    <t>092070 43450</t>
  </si>
  <si>
    <t>Ganeshguri, Guwahati, Assam 781006</t>
  </si>
  <si>
    <t>0361 234 0530</t>
  </si>
  <si>
    <t>Khelmati, North Lakhimpur, Assam 787031</t>
  </si>
  <si>
    <t>03752 222 174</t>
  </si>
  <si>
    <t>P.O. &amp; T.O. - Joysagar, Sibsagar, Assam 785665</t>
  </si>
  <si>
    <t>Upper Hengrabari, Chachal, Barbari, Opposite Doordarshan Quarters, Guwahati, Assam 781036</t>
  </si>
  <si>
    <t>0361 233 7245</t>
  </si>
  <si>
    <t>Chenijan, Satai, Jorhat, Assam 785010</t>
  </si>
  <si>
    <t>0376 239 5369</t>
  </si>
  <si>
    <t xml:space="preserve"> </t>
  </si>
  <si>
    <t>info@neftu.dtu.edu.in</t>
  </si>
  <si>
    <t xml:space="preserve"> q</t>
  </si>
  <si>
    <t>ustm2011@gmail.com</t>
  </si>
  <si>
    <t>iipsshillong@gmail.come</t>
  </si>
  <si>
    <t>name</t>
  </si>
  <si>
    <t>James Mawlong</t>
  </si>
  <si>
    <t>designation</t>
  </si>
  <si>
    <t>principal</t>
  </si>
  <si>
    <t>director@nitm.ac.in</t>
  </si>
  <si>
    <t>Professor Gayadhar Panda</t>
  </si>
  <si>
    <t>Director</t>
  </si>
  <si>
    <t>registraratnitmz.ac.in</t>
  </si>
  <si>
    <t xml:space="preserve">dr lalthanchami sailo </t>
  </si>
  <si>
    <t>registrar</t>
  </si>
  <si>
    <t>registrar@iutripura.edu.in</t>
  </si>
  <si>
    <t>alternate number</t>
  </si>
  <si>
    <t>Dr A Ranganath</t>
  </si>
  <si>
    <t>Sikkim Manipal Institute of Technology</t>
  </si>
  <si>
    <t>Sikkim Professional University</t>
  </si>
  <si>
    <t>ICFAI University, Gangtok</t>
  </si>
  <si>
    <t>Sikkim Manipal University</t>
  </si>
  <si>
    <t>SRM University Sikkim, Gangtok</t>
  </si>
  <si>
    <t>Vinayaka Missions Sikkim University - [VMSU], Gangtok</t>
  </si>
  <si>
    <t>Directorate Of Distance Education Sikkim Manipal University - [SMU-DE], East Sikkim</t>
  </si>
  <si>
    <t>Sikkim Skill University, South Sikkim</t>
  </si>
  <si>
    <t>Siliguri Institute Of Technology</t>
  </si>
  <si>
    <t>Edugree Institute, Siliguri</t>
  </si>
  <si>
    <t>Ignou Regional Centre Gangtok</t>
  </si>
  <si>
    <t>NIT Sikkim</t>
  </si>
  <si>
    <t>Nar Bahadur Bhandari Degree College, East Sikkim</t>
  </si>
  <si>
    <t>Eastern Institute for Integrated Learning in Management - EIILM University</t>
  </si>
  <si>
    <t>SMIMS Gangtok</t>
  </si>
  <si>
    <t>Sikkim State University</t>
  </si>
  <si>
    <t>St. Joseph University, Dimapur</t>
  </si>
  <si>
    <t>ICFAI University, Dimapur</t>
  </si>
  <si>
    <t>Patkai Christian College, Dimapur</t>
  </si>
  <si>
    <t>The Global Open University - [TGOU], Dimapur</t>
  </si>
  <si>
    <t>Tetso College, Dimapur</t>
  </si>
  <si>
    <t>NIELIT Kohima</t>
  </si>
  <si>
    <t>Mount Mary College, Chumukedima</t>
  </si>
  <si>
    <t>North East Christian University (NECU)</t>
  </si>
  <si>
    <t>Nagaland University, Zunheboto</t>
  </si>
  <si>
    <t>National Research Centre On Mithun - [NRCM], Dimapur</t>
  </si>
  <si>
    <t>NIT Nagaland</t>
  </si>
  <si>
    <t>Kohima Science College - [KSCJ], Kohima</t>
  </si>
  <si>
    <t>Nagaland University, Lumami (NU)</t>
  </si>
  <si>
    <t>Sikkim Manipal Institute of Technology, Majitar, Sikkim 737136</t>
  </si>
  <si>
    <t>03592 246 353</t>
  </si>
  <si>
    <t>5th Mile, Tadong, Gangtok, Sikkim 737102</t>
  </si>
  <si>
    <t>03592 270 294</t>
  </si>
  <si>
    <t>Ranka Road, Lower Sichey, Gangtok, Sikkim 737101</t>
  </si>
  <si>
    <t>094341 64595</t>
  </si>
  <si>
    <t>NH 31A, Gangtok, Sikkim India</t>
  </si>
  <si>
    <t>+91 3592 270389</t>
  </si>
  <si>
    <t>Namthang, Namthang Bazaar, South Sikkim, Sikkim-737137, India</t>
  </si>
  <si>
    <t>+91 9599123451</t>
  </si>
  <si>
    <t>S.I.T Campus, Salbari, Sukna, Darjiling, West Bengal 734009</t>
  </si>
  <si>
    <t>0353 277 8002</t>
  </si>
  <si>
    <t>Space Town, 4th Floor, Sevoke Road, 2.5 Mile, Near Check Post</t>
  </si>
  <si>
    <t>03592 231 102</t>
  </si>
  <si>
    <t>79X5+766, NIT, Sikkim</t>
  </si>
  <si>
    <t>074790 13180</t>
  </si>
  <si>
    <t> Tadong, Gangtok East India</t>
  </si>
  <si>
    <t>8th Mile, Budang, Malabassey, Sikkim 737121</t>
  </si>
  <si>
    <t>093110 00030</t>
  </si>
  <si>
    <t>5th Mile, Tadong, 5th Mile, Gangtok, Sikkim 737102</t>
  </si>
  <si>
    <t>03592 270 389</t>
  </si>
  <si>
    <t>Tadong Gangtok, East Sikkim Gangtok – 737102 Sikkim, India</t>
  </si>
  <si>
    <t>Virgin Town Ikishe Model Village, Chumukedima, Nagaland 797115</t>
  </si>
  <si>
    <t>094444 05815</t>
  </si>
  <si>
    <t>6th Mile, Sovima Village, Dhansiripar, Nagaland 797112</t>
  </si>
  <si>
    <t>03862 282 762</t>
  </si>
  <si>
    <t>Chumukeidma-Seithekema, Chumukedima, Nagaland 797103</t>
  </si>
  <si>
    <t>03862 240 449</t>
  </si>
  <si>
    <t>Sodzulhou Village, P.O. - Artc, NH-39, Chumukedima, Nagaland 797115</t>
  </si>
  <si>
    <t>Sovima, 6th Mile, Chumukedima, Nagaland 797115</t>
  </si>
  <si>
    <t>070059 98089</t>
  </si>
  <si>
    <t>Nielit Kohima, 1, New High Court Road, Meriema, Kohima, Nagaland 797001</t>
  </si>
  <si>
    <t>094362 15243</t>
  </si>
  <si>
    <t>Ward-9, Chumukedima, Nagaland 797103</t>
  </si>
  <si>
    <t>NH-2-Nagaland University Road, Kohima Sadar, Nagaland 797004</t>
  </si>
  <si>
    <t>Hqrs. Lumami Zunhebotto – 798627 Nagaland, India</t>
  </si>
  <si>
    <t>0369-2268268</t>
  </si>
  <si>
    <t> 03862-247340</t>
  </si>
  <si>
    <t>Jharnapani, MedziphemaDimapur – 797106 Nagaland, India</t>
  </si>
  <si>
    <t>Chumukedima, Kohima, Nagaland</t>
  </si>
  <si>
    <t>03862 240 343</t>
  </si>
  <si>
    <t>College Road, Kohima, Nagaland 797002</t>
  </si>
  <si>
    <t>0370 222 7026</t>
  </si>
  <si>
    <t>info.sittechno@gmail.com</t>
  </si>
  <si>
    <t>Name</t>
  </si>
  <si>
    <t>Mr Dinesh Pandey</t>
  </si>
  <si>
    <t>Designation</t>
  </si>
  <si>
    <t>Junior Officer</t>
  </si>
  <si>
    <t>chubaao57@gmail.com</t>
  </si>
  <si>
    <t>chairman</t>
  </si>
  <si>
    <t>tripura uni-www.mkbhowmik.in</t>
  </si>
  <si>
    <t>sumandebcs@</t>
  </si>
  <si>
    <t xml:space="preserve">1 4 5 10 12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</si>
</sst>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666666"/>
      <name val="Segoe UI"/>
      <family val="2"/>
    </font>
    <font>
      <sz val="11"/>
      <color rgb="FF444444"/>
      <name val="Arial"/>
      <family val="2"/>
    </font>
    <font>
      <sz val="12"/>
      <color rgb="FF333333"/>
      <name val="Roboto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0" xfId="1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0" xfId="0" applyFont="1"/>
    <xf numFmtId="0" fontId="3" fillId="0" borderId="1" xfId="1" applyBorder="1"/>
    <xf numFmtId="0" fontId="2" fillId="0" borderId="0" xfId="0" applyFont="1"/>
    <xf numFmtId="0" fontId="0" fillId="0" borderId="2" xfId="0" applyBorder="1"/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03612474065" TargetMode="External"/><Relationship Id="rId3" Type="http://schemas.openxmlformats.org/officeDocument/2006/relationships/hyperlink" Target="tel:09954190758" TargetMode="External"/><Relationship Id="rId7" Type="http://schemas.openxmlformats.org/officeDocument/2006/relationships/hyperlink" Target="tel:03612340530" TargetMode="External"/><Relationship Id="rId2" Type="http://schemas.openxmlformats.org/officeDocument/2006/relationships/hyperlink" Target="tel:03612659944" TargetMode="External"/><Relationship Id="rId1" Type="http://schemas.openxmlformats.org/officeDocument/2006/relationships/hyperlink" Target="tel:03712267007" TargetMode="External"/><Relationship Id="rId6" Type="http://schemas.openxmlformats.org/officeDocument/2006/relationships/hyperlink" Target="tel:09207043450" TargetMode="External"/><Relationship Id="rId5" Type="http://schemas.openxmlformats.org/officeDocument/2006/relationships/hyperlink" Target="tel:0361223597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tel:03712267007" TargetMode="External"/><Relationship Id="rId9" Type="http://schemas.openxmlformats.org/officeDocument/2006/relationships/hyperlink" Target="tel:037623953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neftu.dtu.edu.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389232709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mandebcs@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ipsshillong@gmail.come" TargetMode="External"/><Relationship Id="rId1" Type="http://schemas.openxmlformats.org/officeDocument/2006/relationships/hyperlink" Target="mailto:ustm2011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info.sittechno@gmail.com" TargetMode="External"/><Relationship Id="rId1" Type="http://schemas.openxmlformats.org/officeDocument/2006/relationships/hyperlink" Target="tel:0931100003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hubaao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B7" sqref="B7"/>
    </sheetView>
  </sheetViews>
  <sheetFormatPr defaultRowHeight="15"/>
  <cols>
    <col min="2" max="2" width="57" customWidth="1"/>
    <col min="3" max="3" width="93" customWidth="1"/>
    <col min="4" max="4" width="14" customWidth="1"/>
    <col min="5" max="5" width="30.85546875" customWidth="1"/>
  </cols>
  <sheetData>
    <row r="1" spans="1:5" ht="18.75">
      <c r="A1" s="15" t="s">
        <v>0</v>
      </c>
      <c r="B1" s="15"/>
      <c r="C1" t="s">
        <v>46</v>
      </c>
      <c r="D1" t="s">
        <v>47</v>
      </c>
      <c r="E1" t="s">
        <v>48</v>
      </c>
    </row>
    <row r="2" spans="1:5" ht="15.75">
      <c r="A2" s="1">
        <v>1</v>
      </c>
      <c r="B2" s="2" t="s">
        <v>1</v>
      </c>
      <c r="C2" t="s">
        <v>49</v>
      </c>
      <c r="D2" t="s">
        <v>53</v>
      </c>
    </row>
    <row r="3" spans="1:5" ht="15.75">
      <c r="A3" s="1">
        <v>2</v>
      </c>
      <c r="B3" s="2" t="s">
        <v>2</v>
      </c>
    </row>
    <row r="4" spans="1:5" ht="15.75">
      <c r="A4" s="1">
        <v>3</v>
      </c>
      <c r="B4" s="2" t="s">
        <v>3</v>
      </c>
      <c r="C4" t="s">
        <v>50</v>
      </c>
      <c r="D4" t="s">
        <v>52</v>
      </c>
      <c r="E4" t="s">
        <v>51</v>
      </c>
    </row>
    <row r="5" spans="1:5" ht="15.75">
      <c r="A5" s="1">
        <v>4</v>
      </c>
      <c r="B5" s="2" t="s">
        <v>4</v>
      </c>
      <c r="C5" t="s">
        <v>54</v>
      </c>
      <c r="D5" s="3">
        <f>91-3842-270806</f>
        <v>-274557</v>
      </c>
      <c r="E5" t="s">
        <v>55</v>
      </c>
    </row>
    <row r="6" spans="1:5" ht="16.5">
      <c r="A6" s="1">
        <v>5</v>
      </c>
      <c r="B6" s="2" t="s">
        <v>5</v>
      </c>
      <c r="C6" s="4" t="s">
        <v>56</v>
      </c>
      <c r="D6" s="5" t="s">
        <v>57</v>
      </c>
    </row>
    <row r="7" spans="1:5" ht="15.75">
      <c r="A7" s="1">
        <v>6</v>
      </c>
      <c r="B7" s="2" t="s">
        <v>6</v>
      </c>
      <c r="C7" s="6" t="s">
        <v>211</v>
      </c>
      <c r="D7" t="s">
        <v>212</v>
      </c>
      <c r="E7" t="s">
        <v>58</v>
      </c>
    </row>
    <row r="8" spans="1:5" ht="15.75">
      <c r="A8" s="1">
        <v>7</v>
      </c>
      <c r="B8" s="2" t="s">
        <v>7</v>
      </c>
      <c r="C8" t="s">
        <v>213</v>
      </c>
      <c r="D8" t="s">
        <v>214</v>
      </c>
    </row>
    <row r="9" spans="1:5" ht="15.75">
      <c r="A9" s="1">
        <v>8</v>
      </c>
      <c r="B9" s="2" t="s">
        <v>8</v>
      </c>
      <c r="C9" t="s">
        <v>215</v>
      </c>
      <c r="D9" t="s">
        <v>216</v>
      </c>
    </row>
    <row r="10" spans="1:5" ht="15.75">
      <c r="A10" s="1">
        <v>9</v>
      </c>
      <c r="B10" s="2" t="s">
        <v>9</v>
      </c>
      <c r="C10" t="s">
        <v>217</v>
      </c>
      <c r="D10" t="s">
        <v>218</v>
      </c>
    </row>
    <row r="11" spans="1:5" ht="15.75">
      <c r="A11" s="1">
        <v>10</v>
      </c>
      <c r="B11" s="2" t="s">
        <v>10</v>
      </c>
      <c r="C11" t="s">
        <v>219</v>
      </c>
      <c r="D11" t="s">
        <v>220</v>
      </c>
    </row>
    <row r="12" spans="1:5" ht="15.75">
      <c r="A12" s="1">
        <v>11</v>
      </c>
      <c r="B12" s="2" t="s">
        <v>11</v>
      </c>
      <c r="C12" t="s">
        <v>221</v>
      </c>
      <c r="D12" t="s">
        <v>222</v>
      </c>
    </row>
    <row r="13" spans="1:5" ht="15.75">
      <c r="A13" s="1">
        <v>12</v>
      </c>
      <c r="B13" s="2" t="s">
        <v>12</v>
      </c>
      <c r="C13" t="s">
        <v>223</v>
      </c>
      <c r="D13">
        <f>91-361-2130237</f>
        <v>-2130507</v>
      </c>
    </row>
    <row r="14" spans="1:5" ht="15.75">
      <c r="A14" s="1">
        <v>13</v>
      </c>
      <c r="B14" s="2" t="s">
        <v>13</v>
      </c>
      <c r="C14" t="s">
        <v>224</v>
      </c>
      <c r="D14" t="s">
        <v>225</v>
      </c>
    </row>
    <row r="15" spans="1:5" ht="15.75">
      <c r="A15" s="1">
        <v>14</v>
      </c>
      <c r="B15" s="2" t="s">
        <v>14</v>
      </c>
      <c r="C15" t="s">
        <v>226</v>
      </c>
      <c r="D15" t="s">
        <v>227</v>
      </c>
    </row>
    <row r="16" spans="1:5" ht="15.75">
      <c r="A16" s="1">
        <v>15</v>
      </c>
      <c r="B16" s="2" t="s">
        <v>15</v>
      </c>
      <c r="C16" t="s">
        <v>228</v>
      </c>
      <c r="D16" t="s">
        <v>229</v>
      </c>
    </row>
    <row r="17" spans="1:4" ht="16.5">
      <c r="A17" s="1">
        <v>16</v>
      </c>
      <c r="B17" s="2" t="s">
        <v>16</v>
      </c>
      <c r="C17" s="4" t="s">
        <v>230</v>
      </c>
      <c r="D17" t="s">
        <v>231</v>
      </c>
    </row>
    <row r="18" spans="1:4" ht="15.75">
      <c r="A18" s="1">
        <v>17</v>
      </c>
      <c r="B18" s="2" t="s">
        <v>17</v>
      </c>
      <c r="C18" t="s">
        <v>232</v>
      </c>
      <c r="D18" t="s">
        <v>233</v>
      </c>
    </row>
    <row r="19" spans="1:4" ht="15.75">
      <c r="A19" s="1">
        <v>18</v>
      </c>
      <c r="B19" s="2" t="s">
        <v>18</v>
      </c>
      <c r="C19" t="s">
        <v>234</v>
      </c>
      <c r="D19" t="s">
        <v>235</v>
      </c>
    </row>
    <row r="20" spans="1:4" ht="15.75">
      <c r="A20" s="1">
        <v>19</v>
      </c>
      <c r="B20" s="2" t="s">
        <v>19</v>
      </c>
      <c r="C20" t="s">
        <v>236</v>
      </c>
      <c r="D20" t="s">
        <v>237</v>
      </c>
    </row>
    <row r="21" spans="1:4" ht="15.75">
      <c r="A21" s="1">
        <v>20</v>
      </c>
      <c r="B21" s="2" t="s">
        <v>20</v>
      </c>
      <c r="C21" t="s">
        <v>238</v>
      </c>
      <c r="D21" t="s">
        <v>239</v>
      </c>
    </row>
    <row r="22" spans="1:4" ht="15.75">
      <c r="A22" s="1">
        <v>21</v>
      </c>
      <c r="B22" s="2" t="s">
        <v>21</v>
      </c>
      <c r="C22" t="s">
        <v>240</v>
      </c>
      <c r="D22" t="s">
        <v>241</v>
      </c>
    </row>
    <row r="23" spans="1:4" ht="15.75">
      <c r="A23" s="1">
        <v>22</v>
      </c>
      <c r="B23" s="2" t="s">
        <v>22</v>
      </c>
      <c r="C23" t="s">
        <v>242</v>
      </c>
      <c r="D23" t="s">
        <v>243</v>
      </c>
    </row>
    <row r="24" spans="1:4" ht="15.75">
      <c r="A24" s="1">
        <v>23</v>
      </c>
      <c r="B24" s="2" t="s">
        <v>23</v>
      </c>
      <c r="C24" t="s">
        <v>244</v>
      </c>
      <c r="D24" s="5" t="s">
        <v>245</v>
      </c>
    </row>
    <row r="25" spans="1:4" ht="15.75">
      <c r="A25" s="1">
        <v>24</v>
      </c>
      <c r="B25" s="2" t="s">
        <v>24</v>
      </c>
      <c r="C25" t="s">
        <v>215</v>
      </c>
      <c r="D25" t="s">
        <v>216</v>
      </c>
    </row>
    <row r="26" spans="1:4" ht="15.75">
      <c r="A26" s="1">
        <v>25</v>
      </c>
      <c r="B26" s="2" t="s">
        <v>25</v>
      </c>
      <c r="C26" t="s">
        <v>246</v>
      </c>
      <c r="D26" s="5" t="s">
        <v>247</v>
      </c>
    </row>
    <row r="27" spans="1:4" ht="15.75">
      <c r="A27" s="1">
        <v>27</v>
      </c>
      <c r="B27" s="2" t="s">
        <v>26</v>
      </c>
      <c r="C27" t="s">
        <v>246</v>
      </c>
      <c r="D27" t="s">
        <v>247</v>
      </c>
    </row>
    <row r="28" spans="1:4" ht="15.75">
      <c r="A28" s="1">
        <v>28</v>
      </c>
      <c r="B28" s="2" t="s">
        <v>27</v>
      </c>
      <c r="C28" t="s">
        <v>217</v>
      </c>
      <c r="D28" t="s">
        <v>218</v>
      </c>
    </row>
    <row r="29" spans="1:4" ht="15.75">
      <c r="A29" s="1">
        <v>29</v>
      </c>
      <c r="B29" s="2" t="s">
        <v>28</v>
      </c>
      <c r="C29" t="s">
        <v>248</v>
      </c>
      <c r="D29" t="s">
        <v>249</v>
      </c>
    </row>
    <row r="30" spans="1:4" ht="15.75">
      <c r="A30" s="1">
        <v>30</v>
      </c>
      <c r="B30" s="2" t="s">
        <v>29</v>
      </c>
      <c r="C30" t="s">
        <v>250</v>
      </c>
      <c r="D30" t="s">
        <v>251</v>
      </c>
    </row>
    <row r="31" spans="1:4" ht="15.75">
      <c r="A31" s="1">
        <v>31</v>
      </c>
      <c r="B31" s="2" t="s">
        <v>30</v>
      </c>
      <c r="C31" t="s">
        <v>56</v>
      </c>
      <c r="D31" s="5" t="s">
        <v>57</v>
      </c>
    </row>
    <row r="32" spans="1:4" ht="15.75">
      <c r="A32" s="1">
        <v>32</v>
      </c>
      <c r="B32" s="2" t="s">
        <v>31</v>
      </c>
      <c r="C32" t="s">
        <v>252</v>
      </c>
      <c r="D32" s="5" t="s">
        <v>253</v>
      </c>
    </row>
    <row r="33" spans="1:4" ht="15.75">
      <c r="A33" s="1">
        <v>33</v>
      </c>
      <c r="B33" s="2" t="s">
        <v>32</v>
      </c>
      <c r="C33" t="s">
        <v>156</v>
      </c>
      <c r="D33" t="s">
        <v>254</v>
      </c>
    </row>
    <row r="34" spans="1:4" ht="15.75">
      <c r="A34" s="1">
        <v>34</v>
      </c>
      <c r="B34" s="2" t="s">
        <v>33</v>
      </c>
      <c r="C34" t="s">
        <v>255</v>
      </c>
      <c r="D34">
        <v>2612784293</v>
      </c>
    </row>
    <row r="35" spans="1:4" ht="15.75">
      <c r="A35" s="1">
        <v>35</v>
      </c>
      <c r="B35" s="2" t="s">
        <v>34</v>
      </c>
      <c r="C35" t="s">
        <v>256</v>
      </c>
      <c r="D35" s="10">
        <f>91-361-2342423</f>
        <v>-2342693</v>
      </c>
    </row>
    <row r="36" spans="1:4" ht="15.75">
      <c r="A36" s="1">
        <v>36</v>
      </c>
      <c r="B36" s="2" t="s">
        <v>35</v>
      </c>
      <c r="C36" t="s">
        <v>257</v>
      </c>
    </row>
    <row r="37" spans="1:4" ht="15.75">
      <c r="A37" s="1">
        <v>37</v>
      </c>
      <c r="B37" s="2" t="s">
        <v>36</v>
      </c>
      <c r="C37" t="s">
        <v>258</v>
      </c>
      <c r="D37">
        <v>9435024357</v>
      </c>
    </row>
    <row r="38" spans="1:4" ht="15.75">
      <c r="A38" s="1">
        <v>38</v>
      </c>
      <c r="B38" s="2" t="s">
        <v>37</v>
      </c>
      <c r="C38" t="s">
        <v>234</v>
      </c>
      <c r="D38" t="s">
        <v>235</v>
      </c>
    </row>
    <row r="39" spans="1:4" ht="15.75">
      <c r="A39" s="1">
        <v>39</v>
      </c>
      <c r="B39" s="2" t="s">
        <v>38</v>
      </c>
      <c r="C39" t="s">
        <v>259</v>
      </c>
      <c r="D39" s="5" t="s">
        <v>260</v>
      </c>
    </row>
    <row r="40" spans="1:4" ht="16.5">
      <c r="A40" s="1">
        <v>40</v>
      </c>
      <c r="B40" s="2" t="s">
        <v>39</v>
      </c>
      <c r="C40" s="4" t="s">
        <v>261</v>
      </c>
      <c r="D40" s="5" t="s">
        <v>262</v>
      </c>
    </row>
    <row r="41" spans="1:4" ht="15.75">
      <c r="A41" s="1">
        <v>41</v>
      </c>
      <c r="B41" s="2" t="s">
        <v>16</v>
      </c>
      <c r="C41" t="s">
        <v>230</v>
      </c>
      <c r="D41" s="5" t="s">
        <v>231</v>
      </c>
    </row>
    <row r="42" spans="1:4" ht="15.75">
      <c r="A42" s="1">
        <v>42</v>
      </c>
      <c r="B42" s="2" t="s">
        <v>40</v>
      </c>
      <c r="C42" t="s">
        <v>246</v>
      </c>
      <c r="D42" t="s">
        <v>247</v>
      </c>
    </row>
    <row r="43" spans="1:4" ht="15.75">
      <c r="A43" s="1">
        <v>43</v>
      </c>
      <c r="B43" s="2" t="s">
        <v>41</v>
      </c>
      <c r="C43" t="s">
        <v>263</v>
      </c>
      <c r="D43" t="s">
        <v>264</v>
      </c>
    </row>
    <row r="44" spans="1:4" ht="15.75">
      <c r="A44" s="1">
        <v>44</v>
      </c>
      <c r="B44" s="2" t="s">
        <v>42</v>
      </c>
      <c r="C44" t="s">
        <v>265</v>
      </c>
      <c r="D44">
        <f>91-3772-270578</f>
        <v>-274259</v>
      </c>
    </row>
    <row r="45" spans="1:4" ht="15.75">
      <c r="A45" s="1">
        <v>49</v>
      </c>
      <c r="B45" s="2" t="s">
        <v>43</v>
      </c>
      <c r="C45" t="s">
        <v>266</v>
      </c>
      <c r="D45" t="s">
        <v>267</v>
      </c>
    </row>
    <row r="46" spans="1:4" ht="15.75">
      <c r="A46" s="1">
        <v>50</v>
      </c>
      <c r="B46" s="2" t="s">
        <v>44</v>
      </c>
      <c r="C46" t="s">
        <v>268</v>
      </c>
      <c r="D46" s="5" t="s">
        <v>269</v>
      </c>
    </row>
    <row r="47" spans="1:4" ht="15.75">
      <c r="A47" s="1">
        <v>51</v>
      </c>
      <c r="B47" s="2" t="s">
        <v>45</v>
      </c>
      <c r="C47" t="s">
        <v>246</v>
      </c>
      <c r="D47" t="s">
        <v>247</v>
      </c>
    </row>
    <row r="48" spans="1:4" ht="15.75">
      <c r="A48" s="1">
        <v>52</v>
      </c>
      <c r="B48" s="2" t="s">
        <v>16</v>
      </c>
      <c r="C48" t="s">
        <v>230</v>
      </c>
      <c r="D48" t="s">
        <v>231</v>
      </c>
    </row>
  </sheetData>
  <mergeCells count="1">
    <mergeCell ref="A1:B1"/>
  </mergeCells>
  <hyperlinks>
    <hyperlink ref="D6" r:id="rId1" display="tel:03712267007"/>
    <hyperlink ref="D24" r:id="rId2" display="tel:03612659944"/>
    <hyperlink ref="D26" r:id="rId3" display="tel:09954190758"/>
    <hyperlink ref="D31" r:id="rId4" display="tel:03712267007"/>
    <hyperlink ref="D32" r:id="rId5" display="tel:03612235971"/>
    <hyperlink ref="D39" r:id="rId6" display="tel:09207043450"/>
    <hyperlink ref="D40" r:id="rId7" display="tel:03612340530"/>
    <hyperlink ref="D41" r:id="rId8" display="tel:03612474065"/>
    <hyperlink ref="D46" r:id="rId9" display="tel:0376239536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8" sqref="B8"/>
    </sheetView>
  </sheetViews>
  <sheetFormatPr defaultRowHeight="15"/>
  <cols>
    <col min="1" max="1" width="8.5703125" customWidth="1"/>
    <col min="2" max="2" width="71.140625" customWidth="1"/>
    <col min="3" max="3" width="122.85546875" customWidth="1"/>
    <col min="4" max="4" width="19.140625" customWidth="1"/>
    <col min="5" max="5" width="42.5703125" customWidth="1"/>
  </cols>
  <sheetData>
    <row r="1" spans="1:5">
      <c r="A1" s="7"/>
      <c r="B1" s="7" t="s">
        <v>0</v>
      </c>
      <c r="C1" s="7" t="s">
        <v>46</v>
      </c>
      <c r="D1" s="7" t="s">
        <v>47</v>
      </c>
      <c r="E1" s="7" t="s">
        <v>196</v>
      </c>
    </row>
    <row r="2" spans="1:5">
      <c r="A2" s="7">
        <v>1</v>
      </c>
      <c r="B2" s="7" t="s">
        <v>96</v>
      </c>
      <c r="C2" s="7" t="s">
        <v>109</v>
      </c>
      <c r="D2" s="8" t="s">
        <v>110</v>
      </c>
    </row>
    <row r="3" spans="1:5">
      <c r="A3" s="7">
        <v>2</v>
      </c>
      <c r="B3" s="7" t="s">
        <v>97</v>
      </c>
      <c r="C3" s="7" t="s">
        <v>111</v>
      </c>
      <c r="D3" s="8" t="s">
        <v>112</v>
      </c>
      <c r="E3" s="7"/>
    </row>
    <row r="4" spans="1:5">
      <c r="A4" s="7">
        <v>3</v>
      </c>
      <c r="B4" s="7" t="s">
        <v>98</v>
      </c>
      <c r="C4" s="7" t="s">
        <v>113</v>
      </c>
      <c r="D4" s="8" t="s">
        <v>114</v>
      </c>
      <c r="E4" s="7"/>
    </row>
    <row r="5" spans="1:5">
      <c r="A5" s="7">
        <v>4</v>
      </c>
      <c r="B5" s="7" t="s">
        <v>99</v>
      </c>
      <c r="C5" s="7" t="s">
        <v>115</v>
      </c>
      <c r="D5" s="8"/>
      <c r="E5" s="7"/>
    </row>
    <row r="6" spans="1:5">
      <c r="A6" s="7">
        <v>5</v>
      </c>
      <c r="B6" s="7" t="s">
        <v>100</v>
      </c>
      <c r="C6" s="7" t="s">
        <v>117</v>
      </c>
      <c r="D6" s="8" t="s">
        <v>116</v>
      </c>
      <c r="E6" s="7"/>
    </row>
    <row r="7" spans="1:5">
      <c r="A7" s="7">
        <v>6</v>
      </c>
      <c r="B7" s="7" t="s">
        <v>101</v>
      </c>
      <c r="C7" s="7" t="s">
        <v>118</v>
      </c>
      <c r="D7" s="8" t="s">
        <v>119</v>
      </c>
      <c r="E7" s="7"/>
    </row>
    <row r="8" spans="1:5">
      <c r="A8" s="7">
        <v>7</v>
      </c>
      <c r="B8" s="7" t="s">
        <v>102</v>
      </c>
      <c r="C8" s="7" t="s">
        <v>120</v>
      </c>
      <c r="D8" s="8" t="s">
        <v>121</v>
      </c>
      <c r="E8" s="11" t="s">
        <v>271</v>
      </c>
    </row>
    <row r="9" spans="1:5">
      <c r="A9" s="7">
        <v>8</v>
      </c>
      <c r="B9" s="7" t="s">
        <v>272</v>
      </c>
      <c r="C9" s="7" t="s">
        <v>122</v>
      </c>
      <c r="D9" s="8" t="s">
        <v>123</v>
      </c>
      <c r="E9" s="7"/>
    </row>
    <row r="10" spans="1:5">
      <c r="A10" s="7">
        <v>9</v>
      </c>
      <c r="B10" s="7" t="s">
        <v>103</v>
      </c>
      <c r="C10" s="7" t="s">
        <v>125</v>
      </c>
      <c r="D10" s="8" t="s">
        <v>124</v>
      </c>
    </row>
    <row r="11" spans="1:5">
      <c r="A11" s="7">
        <v>10</v>
      </c>
      <c r="B11" s="7" t="s">
        <v>104</v>
      </c>
      <c r="C11" s="7" t="s">
        <v>126</v>
      </c>
      <c r="D11" s="8" t="s">
        <v>127</v>
      </c>
      <c r="E11" s="7"/>
    </row>
    <row r="12" spans="1:5">
      <c r="A12" s="7">
        <v>11</v>
      </c>
      <c r="B12" s="7" t="s">
        <v>105</v>
      </c>
      <c r="C12" s="7" t="s">
        <v>128</v>
      </c>
      <c r="D12" s="8" t="s">
        <v>129</v>
      </c>
      <c r="E12" s="7"/>
    </row>
    <row r="13" spans="1:5">
      <c r="A13" s="7">
        <v>12</v>
      </c>
      <c r="B13" s="7" t="s">
        <v>106</v>
      </c>
      <c r="C13" s="7" t="s">
        <v>130</v>
      </c>
      <c r="D13" s="8">
        <v>9436631229</v>
      </c>
      <c r="E13" s="7"/>
    </row>
    <row r="14" spans="1:5">
      <c r="A14" s="7">
        <v>13</v>
      </c>
      <c r="B14" s="7" t="s">
        <v>107</v>
      </c>
      <c r="C14" s="7" t="s">
        <v>131</v>
      </c>
      <c r="D14" s="8" t="s">
        <v>132</v>
      </c>
      <c r="E14" s="7"/>
    </row>
    <row r="15" spans="1:5">
      <c r="A15" s="7">
        <v>14</v>
      </c>
      <c r="B15" s="7" t="s">
        <v>108</v>
      </c>
      <c r="C15" s="7" t="s">
        <v>133</v>
      </c>
      <c r="D15" s="8">
        <v>8004431083</v>
      </c>
      <c r="E15" s="7"/>
    </row>
    <row r="18" spans="2:2">
      <c r="B18" t="s">
        <v>270</v>
      </c>
    </row>
    <row r="19" spans="2:2">
      <c r="B19" t="s">
        <v>369</v>
      </c>
    </row>
  </sheetData>
  <hyperlinks>
    <hyperlink ref="E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C12" sqref="C12"/>
    </sheetView>
  </sheetViews>
  <sheetFormatPr defaultRowHeight="15"/>
  <cols>
    <col min="2" max="2" width="76" customWidth="1"/>
    <col min="3" max="3" width="66.5703125" customWidth="1"/>
    <col min="4" max="4" width="36.85546875" customWidth="1"/>
    <col min="5" max="5" width="28.7109375" customWidth="1"/>
    <col min="6" max="6" width="21.28515625" customWidth="1"/>
    <col min="7" max="7" width="13.85546875" customWidth="1"/>
  </cols>
  <sheetData>
    <row r="1" spans="1:7" ht="18.75">
      <c r="A1" s="15" t="s">
        <v>0</v>
      </c>
      <c r="B1" s="15"/>
      <c r="C1" t="s">
        <v>46</v>
      </c>
      <c r="D1" t="s">
        <v>47</v>
      </c>
      <c r="E1" t="s">
        <v>48</v>
      </c>
      <c r="F1" t="s">
        <v>275</v>
      </c>
      <c r="G1" t="s">
        <v>277</v>
      </c>
    </row>
    <row r="2" spans="1:7" ht="15.75">
      <c r="A2" s="1">
        <v>1</v>
      </c>
      <c r="B2" s="2" t="s">
        <v>134</v>
      </c>
      <c r="C2" t="s">
        <v>143</v>
      </c>
      <c r="D2" t="s">
        <v>144</v>
      </c>
    </row>
    <row r="3" spans="1:7" ht="15.75">
      <c r="A3" s="1">
        <v>2</v>
      </c>
      <c r="B3" s="2" t="s">
        <v>135</v>
      </c>
      <c r="C3" t="s">
        <v>145</v>
      </c>
      <c r="D3" t="s">
        <v>158</v>
      </c>
    </row>
    <row r="4" spans="1:7" ht="15.75">
      <c r="A4" s="1">
        <v>3</v>
      </c>
      <c r="B4" s="2" t="s">
        <v>136</v>
      </c>
      <c r="C4" t="s">
        <v>146</v>
      </c>
      <c r="D4" t="s">
        <v>147</v>
      </c>
    </row>
    <row r="5" spans="1:7" ht="15.75">
      <c r="A5" s="1">
        <v>4</v>
      </c>
      <c r="B5" s="2" t="s">
        <v>137</v>
      </c>
      <c r="C5" t="s">
        <v>149</v>
      </c>
      <c r="D5" t="s">
        <v>148</v>
      </c>
    </row>
    <row r="6" spans="1:7" ht="15.75">
      <c r="A6" s="1">
        <v>5</v>
      </c>
      <c r="B6" s="2" t="s">
        <v>138</v>
      </c>
      <c r="C6" t="s">
        <v>150</v>
      </c>
      <c r="D6" t="s">
        <v>151</v>
      </c>
    </row>
    <row r="7" spans="1:7" ht="15.75">
      <c r="A7" s="1">
        <v>7</v>
      </c>
      <c r="B7" s="2" t="s">
        <v>139</v>
      </c>
      <c r="C7" t="s">
        <v>154</v>
      </c>
      <c r="D7" t="s">
        <v>152</v>
      </c>
    </row>
    <row r="8" spans="1:7" ht="15.75">
      <c r="A8" s="1">
        <v>8</v>
      </c>
      <c r="B8" s="2" t="s">
        <v>140</v>
      </c>
      <c r="C8" t="s">
        <v>153</v>
      </c>
      <c r="D8">
        <v>9862568628</v>
      </c>
    </row>
    <row r="9" spans="1:7" ht="15.75">
      <c r="A9" s="1">
        <v>9</v>
      </c>
      <c r="B9" s="2" t="s">
        <v>141</v>
      </c>
      <c r="C9" t="s">
        <v>155</v>
      </c>
      <c r="D9" s="5">
        <v>3892327095</v>
      </c>
      <c r="F9" t="s">
        <v>283</v>
      </c>
      <c r="G9" t="s">
        <v>284</v>
      </c>
    </row>
    <row r="10" spans="1:7" ht="15.75">
      <c r="A10" s="1">
        <v>10</v>
      </c>
      <c r="B10" s="2" t="s">
        <v>142</v>
      </c>
      <c r="C10" t="s">
        <v>156</v>
      </c>
      <c r="D10" t="s">
        <v>157</v>
      </c>
      <c r="E10" t="s">
        <v>282</v>
      </c>
    </row>
    <row r="12" spans="1:7" ht="15.75">
      <c r="B12" s="12"/>
    </row>
    <row r="13" spans="1:7" ht="15.75">
      <c r="B13" s="12"/>
    </row>
    <row r="14" spans="1:7" ht="15.75">
      <c r="B14" s="12"/>
    </row>
  </sheetData>
  <mergeCells count="1">
    <mergeCell ref="A1:B1"/>
  </mergeCells>
  <hyperlinks>
    <hyperlink ref="D9" r:id="rId1" display="tel:0389232709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8" sqref="C18"/>
    </sheetView>
  </sheetViews>
  <sheetFormatPr defaultRowHeight="15"/>
  <cols>
    <col min="1" max="1" width="9.85546875" customWidth="1"/>
    <col min="2" max="2" width="63.7109375" customWidth="1"/>
    <col min="3" max="3" width="87.85546875" customWidth="1"/>
    <col min="4" max="4" width="45" customWidth="1"/>
    <col min="5" max="5" width="57.42578125" customWidth="1"/>
    <col min="6" max="6" width="17.7109375" customWidth="1"/>
    <col min="8" max="8" width="15.85546875" customWidth="1"/>
  </cols>
  <sheetData>
    <row r="1" spans="1:8">
      <c r="A1" s="7"/>
      <c r="B1" s="7" t="s">
        <v>0</v>
      </c>
      <c r="C1" s="7" t="s">
        <v>46</v>
      </c>
      <c r="D1" s="7" t="s">
        <v>47</v>
      </c>
      <c r="E1" s="7" t="s">
        <v>196</v>
      </c>
      <c r="F1" s="13" t="s">
        <v>286</v>
      </c>
      <c r="G1" s="13" t="s">
        <v>275</v>
      </c>
      <c r="H1" s="13" t="s">
        <v>277</v>
      </c>
    </row>
    <row r="2" spans="1:8">
      <c r="A2" s="9">
        <v>1</v>
      </c>
      <c r="B2" s="7" t="s">
        <v>59</v>
      </c>
      <c r="C2" s="7" t="s">
        <v>71</v>
      </c>
      <c r="D2" s="8" t="s">
        <v>72</v>
      </c>
      <c r="E2" s="7"/>
    </row>
    <row r="3" spans="1:8">
      <c r="A3" s="9">
        <v>2</v>
      </c>
      <c r="B3" s="7" t="s">
        <v>60</v>
      </c>
      <c r="C3" s="7" t="s">
        <v>73</v>
      </c>
      <c r="D3" s="8">
        <f>91-8415952506</f>
        <v>-8415952415</v>
      </c>
      <c r="E3" s="7" t="s">
        <v>285</v>
      </c>
      <c r="F3">
        <v>9612980844</v>
      </c>
      <c r="H3" t="s">
        <v>287</v>
      </c>
    </row>
    <row r="4" spans="1:8">
      <c r="A4" s="9">
        <v>3</v>
      </c>
      <c r="B4" s="7" t="s">
        <v>61</v>
      </c>
      <c r="C4" s="7" t="s">
        <v>74</v>
      </c>
      <c r="D4" s="8" t="s">
        <v>75</v>
      </c>
      <c r="E4" s="7"/>
    </row>
    <row r="5" spans="1:8">
      <c r="A5" s="9">
        <v>4</v>
      </c>
      <c r="B5" s="7" t="s">
        <v>62</v>
      </c>
      <c r="C5" s="7" t="s">
        <v>76</v>
      </c>
      <c r="D5" s="8" t="s">
        <v>77</v>
      </c>
      <c r="E5" s="7"/>
    </row>
    <row r="6" spans="1:8">
      <c r="A6" s="9">
        <v>5</v>
      </c>
      <c r="B6" s="7" t="s">
        <v>63</v>
      </c>
      <c r="C6" s="7" t="s">
        <v>78</v>
      </c>
      <c r="D6" s="8" t="s">
        <v>79</v>
      </c>
      <c r="E6" s="7"/>
    </row>
    <row r="7" spans="1:8">
      <c r="A7" s="9">
        <v>6</v>
      </c>
      <c r="B7" s="7" t="s">
        <v>64</v>
      </c>
      <c r="C7" s="7" t="s">
        <v>80</v>
      </c>
      <c r="D7" s="8">
        <v>9402349833</v>
      </c>
      <c r="E7" s="7" t="s">
        <v>81</v>
      </c>
    </row>
    <row r="8" spans="1:8">
      <c r="A8" s="9">
        <v>7</v>
      </c>
      <c r="B8" s="7" t="s">
        <v>60</v>
      </c>
      <c r="C8" s="7" t="s">
        <v>82</v>
      </c>
      <c r="D8" s="8" t="s">
        <v>83</v>
      </c>
      <c r="E8" s="7"/>
    </row>
    <row r="9" spans="1:8">
      <c r="A9" s="9">
        <v>8</v>
      </c>
      <c r="B9" s="7" t="s">
        <v>65</v>
      </c>
      <c r="C9" s="7" t="s">
        <v>93</v>
      </c>
      <c r="D9" s="8" t="s">
        <v>92</v>
      </c>
      <c r="E9" s="7"/>
    </row>
    <row r="10" spans="1:8">
      <c r="A10" s="9">
        <v>9</v>
      </c>
      <c r="B10" s="7" t="s">
        <v>61</v>
      </c>
      <c r="C10" s="7" t="s">
        <v>74</v>
      </c>
      <c r="D10" s="8" t="s">
        <v>75</v>
      </c>
      <c r="E10" s="7"/>
    </row>
    <row r="11" spans="1:8">
      <c r="A11" s="9">
        <v>10</v>
      </c>
      <c r="B11" s="7" t="s">
        <v>59</v>
      </c>
      <c r="C11" s="7" t="s">
        <v>71</v>
      </c>
      <c r="D11" s="8" t="s">
        <v>72</v>
      </c>
      <c r="E11" s="7"/>
    </row>
    <row r="12" spans="1:8">
      <c r="A12" s="9">
        <v>11</v>
      </c>
      <c r="B12" s="7" t="s">
        <v>66</v>
      </c>
      <c r="C12" s="7" t="s">
        <v>90</v>
      </c>
      <c r="D12" s="8" t="s">
        <v>91</v>
      </c>
      <c r="E12" s="7"/>
    </row>
    <row r="13" spans="1:8">
      <c r="A13" s="9">
        <v>12</v>
      </c>
      <c r="B13" s="7" t="s">
        <v>67</v>
      </c>
      <c r="C13" s="7" t="s">
        <v>94</v>
      </c>
      <c r="D13" s="8" t="s">
        <v>95</v>
      </c>
      <c r="E13" s="7"/>
    </row>
    <row r="14" spans="1:8">
      <c r="A14" s="9">
        <v>13</v>
      </c>
      <c r="B14" s="7" t="s">
        <v>68</v>
      </c>
      <c r="C14" s="7" t="s">
        <v>84</v>
      </c>
      <c r="D14" s="8" t="s">
        <v>85</v>
      </c>
      <c r="E14" s="7"/>
    </row>
    <row r="15" spans="1:8">
      <c r="A15" s="9">
        <v>14</v>
      </c>
      <c r="B15" s="7" t="s">
        <v>69</v>
      </c>
      <c r="C15" s="7" t="s">
        <v>87</v>
      </c>
      <c r="D15" s="8" t="s">
        <v>86</v>
      </c>
      <c r="E15" s="7"/>
    </row>
    <row r="16" spans="1:8">
      <c r="A16" s="9">
        <v>15</v>
      </c>
      <c r="B16" s="7" t="s">
        <v>70</v>
      </c>
      <c r="C16" s="7" t="s">
        <v>88</v>
      </c>
      <c r="D16" s="8" t="s">
        <v>89</v>
      </c>
      <c r="E16" s="7"/>
    </row>
    <row r="18" spans="2:3">
      <c r="C18" s="5" t="s">
        <v>368</v>
      </c>
    </row>
    <row r="19" spans="2:3">
      <c r="B19" s="5" t="s">
        <v>367</v>
      </c>
    </row>
    <row r="20" spans="2:3">
      <c r="C20" s="5"/>
    </row>
  </sheetData>
  <hyperlinks>
    <hyperlink ref="C18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C1" workbookViewId="0">
      <selection activeCell="D17" sqref="D17"/>
    </sheetView>
  </sheetViews>
  <sheetFormatPr defaultRowHeight="15"/>
  <cols>
    <col min="2" max="2" width="51.5703125" customWidth="1"/>
    <col min="3" max="3" width="88.7109375" customWidth="1"/>
    <col min="4" max="4" width="43.5703125" customWidth="1"/>
    <col min="5" max="5" width="32.7109375" customWidth="1"/>
    <col min="6" max="6" width="26.140625" customWidth="1"/>
    <col min="7" max="7" width="12.140625" customWidth="1"/>
  </cols>
  <sheetData>
    <row r="1" spans="1:7" ht="18.75">
      <c r="A1" s="15" t="s">
        <v>0</v>
      </c>
      <c r="B1" s="15"/>
      <c r="C1" t="s">
        <v>46</v>
      </c>
      <c r="D1" t="s">
        <v>47</v>
      </c>
      <c r="E1" t="s">
        <v>48</v>
      </c>
      <c r="F1" t="s">
        <v>275</v>
      </c>
      <c r="G1" t="s">
        <v>277</v>
      </c>
    </row>
    <row r="2" spans="1:7" ht="15.75">
      <c r="A2" s="1">
        <v>1</v>
      </c>
      <c r="B2" s="2" t="s">
        <v>159</v>
      </c>
      <c r="C2" t="s">
        <v>178</v>
      </c>
      <c r="D2" t="s">
        <v>179</v>
      </c>
    </row>
    <row r="3" spans="1:7" ht="15.75">
      <c r="A3" s="1">
        <v>2</v>
      </c>
      <c r="B3" s="2" t="s">
        <v>160</v>
      </c>
      <c r="C3" t="s">
        <v>180</v>
      </c>
      <c r="D3">
        <v>6009602012</v>
      </c>
      <c r="E3" s="5"/>
    </row>
    <row r="4" spans="1:7" ht="15.75">
      <c r="A4" s="1">
        <v>3</v>
      </c>
      <c r="B4" s="2" t="s">
        <v>161</v>
      </c>
      <c r="C4" t="s">
        <v>181</v>
      </c>
      <c r="D4">
        <v>9508444000</v>
      </c>
      <c r="E4" s="5" t="s">
        <v>273</v>
      </c>
    </row>
    <row r="5" spans="1:7" ht="15.75">
      <c r="A5" s="1">
        <v>4</v>
      </c>
      <c r="B5" s="2" t="s">
        <v>162</v>
      </c>
      <c r="C5" t="s">
        <v>182</v>
      </c>
      <c r="D5" t="s">
        <v>183</v>
      </c>
    </row>
    <row r="6" spans="1:7" ht="15.75">
      <c r="A6" s="1">
        <v>5</v>
      </c>
      <c r="B6" s="2" t="s">
        <v>163</v>
      </c>
      <c r="C6" t="s">
        <v>184</v>
      </c>
      <c r="D6">
        <v>8258940220</v>
      </c>
    </row>
    <row r="7" spans="1:7" ht="15.75">
      <c r="A7" s="1">
        <v>6</v>
      </c>
      <c r="B7" s="2" t="s">
        <v>164</v>
      </c>
      <c r="C7" t="s">
        <v>185</v>
      </c>
      <c r="D7" t="s">
        <v>186</v>
      </c>
    </row>
    <row r="8" spans="1:7" ht="15.75">
      <c r="A8" s="1">
        <v>7</v>
      </c>
      <c r="B8" s="2" t="s">
        <v>165</v>
      </c>
      <c r="C8" t="s">
        <v>187</v>
      </c>
      <c r="D8" t="s">
        <v>188</v>
      </c>
    </row>
    <row r="9" spans="1:7" ht="15.75">
      <c r="A9" s="1">
        <v>8</v>
      </c>
      <c r="B9" s="2" t="s">
        <v>166</v>
      </c>
      <c r="C9" t="s">
        <v>189</v>
      </c>
      <c r="D9" t="s">
        <v>190</v>
      </c>
    </row>
    <row r="10" spans="1:7" ht="15.75">
      <c r="A10" s="1">
        <v>9</v>
      </c>
      <c r="B10" s="2" t="s">
        <v>167</v>
      </c>
      <c r="C10" t="s">
        <v>191</v>
      </c>
      <c r="D10" t="s">
        <v>192</v>
      </c>
    </row>
    <row r="11" spans="1:7" ht="15.75">
      <c r="A11" s="1">
        <v>10</v>
      </c>
      <c r="B11" s="2" t="s">
        <v>168</v>
      </c>
      <c r="C11" t="s">
        <v>193</v>
      </c>
      <c r="D11">
        <v>8794745988</v>
      </c>
    </row>
    <row r="12" spans="1:7" ht="15.75">
      <c r="A12" s="1">
        <v>11</v>
      </c>
      <c r="B12" s="2" t="s">
        <v>169</v>
      </c>
      <c r="C12" t="s">
        <v>194</v>
      </c>
      <c r="D12" t="s">
        <v>195</v>
      </c>
    </row>
    <row r="13" spans="1:7" ht="15.75">
      <c r="A13" s="1">
        <v>12</v>
      </c>
      <c r="B13" s="2" t="s">
        <v>170</v>
      </c>
      <c r="C13" t="s">
        <v>197</v>
      </c>
      <c r="D13" t="s">
        <v>198</v>
      </c>
    </row>
    <row r="14" spans="1:7" ht="15.75">
      <c r="A14" s="1">
        <v>13</v>
      </c>
      <c r="B14" s="2" t="s">
        <v>171</v>
      </c>
      <c r="C14" t="s">
        <v>199</v>
      </c>
      <c r="D14" t="s">
        <v>200</v>
      </c>
      <c r="E14" s="5" t="s">
        <v>274</v>
      </c>
      <c r="F14" t="s">
        <v>276</v>
      </c>
      <c r="G14" t="s">
        <v>278</v>
      </c>
    </row>
    <row r="15" spans="1:7" ht="15.75">
      <c r="A15" s="1">
        <v>14</v>
      </c>
      <c r="B15" s="2" t="s">
        <v>172</v>
      </c>
      <c r="C15" t="s">
        <v>201</v>
      </c>
      <c r="D15">
        <v>9435559899</v>
      </c>
    </row>
    <row r="16" spans="1:7" ht="15.75">
      <c r="A16" s="1">
        <v>15</v>
      </c>
      <c r="B16" s="2" t="s">
        <v>173</v>
      </c>
      <c r="C16" t="s">
        <v>202</v>
      </c>
      <c r="D16" t="s">
        <v>203</v>
      </c>
    </row>
    <row r="17" spans="1:7" ht="15.75">
      <c r="A17" s="1">
        <v>16</v>
      </c>
      <c r="B17" s="2" t="s">
        <v>174</v>
      </c>
      <c r="C17" t="s">
        <v>204</v>
      </c>
      <c r="D17" t="s">
        <v>205</v>
      </c>
      <c r="E17" t="s">
        <v>279</v>
      </c>
      <c r="F17" s="6" t="s">
        <v>280</v>
      </c>
      <c r="G17" t="s">
        <v>281</v>
      </c>
    </row>
    <row r="18" spans="1:7" ht="15.75">
      <c r="A18" s="1">
        <v>17</v>
      </c>
      <c r="B18" s="2" t="s">
        <v>175</v>
      </c>
      <c r="C18" t="s">
        <v>206</v>
      </c>
      <c r="D18" t="s">
        <v>207</v>
      </c>
    </row>
    <row r="19" spans="1:7" ht="15.75">
      <c r="A19" s="1">
        <v>18</v>
      </c>
      <c r="B19" s="2" t="s">
        <v>176</v>
      </c>
      <c r="C19" t="s">
        <v>208</v>
      </c>
      <c r="D19" t="s">
        <v>209</v>
      </c>
    </row>
    <row r="20" spans="1:7" ht="15.75">
      <c r="A20" s="1">
        <v>19</v>
      </c>
      <c r="B20" s="2" t="s">
        <v>177</v>
      </c>
      <c r="C20" t="s">
        <v>210</v>
      </c>
      <c r="D20">
        <v>9436166207</v>
      </c>
    </row>
  </sheetData>
  <mergeCells count="1">
    <mergeCell ref="A1:B1"/>
  </mergeCells>
  <hyperlinks>
    <hyperlink ref="E4" r:id="rId1"/>
    <hyperlink ref="E1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B5" sqref="B5"/>
    </sheetView>
  </sheetViews>
  <sheetFormatPr defaultRowHeight="15"/>
  <cols>
    <col min="2" max="2" width="79.140625" customWidth="1"/>
    <col min="3" max="3" width="58.140625" customWidth="1"/>
    <col min="4" max="4" width="31.28515625" customWidth="1"/>
    <col min="5" max="5" width="25.85546875" customWidth="1"/>
    <col min="7" max="7" width="18.28515625" customWidth="1"/>
    <col min="8" max="8" width="14.140625" customWidth="1"/>
  </cols>
  <sheetData>
    <row r="1" spans="1:8" ht="18.75">
      <c r="A1" s="15" t="s">
        <v>0</v>
      </c>
      <c r="B1" s="15"/>
      <c r="C1" t="s">
        <v>46</v>
      </c>
      <c r="D1" t="s">
        <v>47</v>
      </c>
      <c r="E1" t="s">
        <v>196</v>
      </c>
      <c r="F1" t="s">
        <v>361</v>
      </c>
      <c r="H1" t="s">
        <v>363</v>
      </c>
    </row>
    <row r="2" spans="1:8" ht="15.75">
      <c r="A2" s="1">
        <v>1</v>
      </c>
      <c r="B2" s="2" t="s">
        <v>288</v>
      </c>
      <c r="C2" t="s">
        <v>317</v>
      </c>
      <c r="D2" t="s">
        <v>318</v>
      </c>
    </row>
    <row r="3" spans="1:8" ht="15.75">
      <c r="A3" s="1">
        <v>2</v>
      </c>
      <c r="B3" s="2" t="s">
        <v>289</v>
      </c>
      <c r="C3" t="s">
        <v>319</v>
      </c>
      <c r="D3" t="s">
        <v>320</v>
      </c>
    </row>
    <row r="4" spans="1:8" ht="15.75">
      <c r="A4" s="1">
        <v>3</v>
      </c>
      <c r="B4" s="2" t="s">
        <v>290</v>
      </c>
      <c r="C4" t="s">
        <v>321</v>
      </c>
      <c r="D4" t="s">
        <v>322</v>
      </c>
    </row>
    <row r="5" spans="1:8" ht="15.75">
      <c r="A5" s="1">
        <v>4</v>
      </c>
      <c r="B5" s="2" t="s">
        <v>291</v>
      </c>
      <c r="C5" t="s">
        <v>319</v>
      </c>
      <c r="D5" t="s">
        <v>320</v>
      </c>
    </row>
    <row r="6" spans="1:8" ht="15.75">
      <c r="A6" s="1">
        <v>5</v>
      </c>
      <c r="B6" s="2" t="s">
        <v>292</v>
      </c>
      <c r="C6" t="s">
        <v>319</v>
      </c>
      <c r="D6" t="s">
        <v>320</v>
      </c>
    </row>
    <row r="7" spans="1:8" ht="15.75">
      <c r="A7" s="1">
        <v>6</v>
      </c>
      <c r="B7" s="2" t="s">
        <v>293</v>
      </c>
      <c r="C7" t="s">
        <v>323</v>
      </c>
      <c r="D7">
        <v>3592232588</v>
      </c>
    </row>
    <row r="8" spans="1:8" ht="15.75">
      <c r="A8" s="1">
        <v>7</v>
      </c>
      <c r="B8" s="2" t="s">
        <v>294</v>
      </c>
      <c r="C8" t="s">
        <v>319</v>
      </c>
      <c r="D8" t="s">
        <v>324</v>
      </c>
    </row>
    <row r="9" spans="1:8" ht="15.75">
      <c r="A9" s="1">
        <v>8</v>
      </c>
      <c r="B9" s="2" t="s">
        <v>295</v>
      </c>
      <c r="C9" t="s">
        <v>325</v>
      </c>
      <c r="D9" t="s">
        <v>326</v>
      </c>
    </row>
    <row r="10" spans="1:8" ht="15.75">
      <c r="A10" s="1">
        <v>9</v>
      </c>
      <c r="B10" s="2" t="s">
        <v>296</v>
      </c>
      <c r="C10" t="s">
        <v>327</v>
      </c>
      <c r="D10" t="s">
        <v>328</v>
      </c>
      <c r="E10" s="5" t="s">
        <v>360</v>
      </c>
      <c r="G10" t="s">
        <v>362</v>
      </c>
      <c r="H10" t="s">
        <v>364</v>
      </c>
    </row>
    <row r="11" spans="1:8" ht="15.75">
      <c r="A11" s="1">
        <v>10</v>
      </c>
      <c r="B11" s="2" t="s">
        <v>297</v>
      </c>
      <c r="C11" t="s">
        <v>329</v>
      </c>
      <c r="D11">
        <f>91-8001554321</f>
        <v>-8001554230</v>
      </c>
    </row>
    <row r="12" spans="1:8" ht="15.75">
      <c r="A12" s="1">
        <v>11</v>
      </c>
      <c r="B12" s="2" t="s">
        <v>298</v>
      </c>
      <c r="C12" t="s">
        <v>319</v>
      </c>
      <c r="D12" t="s">
        <v>330</v>
      </c>
    </row>
    <row r="13" spans="1:8" ht="15.75">
      <c r="A13" s="1">
        <v>12</v>
      </c>
      <c r="B13" s="2" t="s">
        <v>299</v>
      </c>
      <c r="C13" t="s">
        <v>331</v>
      </c>
      <c r="D13" t="s">
        <v>332</v>
      </c>
    </row>
    <row r="14" spans="1:8" ht="15.75">
      <c r="A14" s="1">
        <v>13</v>
      </c>
      <c r="B14" s="2" t="s">
        <v>300</v>
      </c>
      <c r="C14" t="s">
        <v>333</v>
      </c>
      <c r="D14">
        <v>3592231942</v>
      </c>
    </row>
    <row r="15" spans="1:8" ht="15.75">
      <c r="A15" s="1">
        <v>14</v>
      </c>
      <c r="B15" s="2" t="s">
        <v>301</v>
      </c>
      <c r="C15" t="s">
        <v>334</v>
      </c>
      <c r="D15" s="5" t="s">
        <v>335</v>
      </c>
    </row>
    <row r="16" spans="1:8" ht="15.75">
      <c r="A16" s="1">
        <v>15</v>
      </c>
      <c r="B16" s="2" t="s">
        <v>302</v>
      </c>
      <c r="C16" t="s">
        <v>336</v>
      </c>
      <c r="D16" t="s">
        <v>337</v>
      </c>
    </row>
    <row r="17" spans="1:4" ht="15.75">
      <c r="A17" s="1">
        <v>16</v>
      </c>
      <c r="B17" s="2" t="s">
        <v>303</v>
      </c>
      <c r="C17" t="s">
        <v>338</v>
      </c>
      <c r="D17">
        <v>3592231634</v>
      </c>
    </row>
    <row r="19" spans="1:4">
      <c r="B19">
        <v>9083254144</v>
      </c>
    </row>
  </sheetData>
  <mergeCells count="1">
    <mergeCell ref="A1:B1"/>
  </mergeCells>
  <hyperlinks>
    <hyperlink ref="D15" r:id="rId1" display="tel:09311000030"/>
    <hyperlink ref="E10" r:id="rId2"/>
  </hyperlinks>
  <pageMargins left="0.7" right="0.7" top="0.75" bottom="0.75" header="0.3" footer="0.3"/>
  <pageSetup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B1" workbookViewId="0">
      <selection activeCell="F9" sqref="F9"/>
    </sheetView>
  </sheetViews>
  <sheetFormatPr defaultRowHeight="15"/>
  <cols>
    <col min="2" max="2" width="52.42578125" customWidth="1"/>
    <col min="3" max="3" width="71" customWidth="1"/>
    <col min="4" max="4" width="32.42578125" customWidth="1"/>
    <col min="5" max="5" width="42.5703125" customWidth="1"/>
    <col min="6" max="6" width="21.5703125" customWidth="1"/>
  </cols>
  <sheetData>
    <row r="1" spans="1:6" ht="18.75">
      <c r="A1" s="15" t="s">
        <v>0</v>
      </c>
      <c r="B1" s="15"/>
      <c r="C1" t="s">
        <v>46</v>
      </c>
      <c r="D1" t="s">
        <v>47</v>
      </c>
      <c r="E1" t="s">
        <v>196</v>
      </c>
      <c r="F1" t="s">
        <v>277</v>
      </c>
    </row>
    <row r="2" spans="1:6" ht="15.75">
      <c r="A2" s="1">
        <v>1</v>
      </c>
      <c r="B2" s="14" t="s">
        <v>304</v>
      </c>
      <c r="C2" t="s">
        <v>339</v>
      </c>
      <c r="D2" t="s">
        <v>340</v>
      </c>
    </row>
    <row r="3" spans="1:6" ht="15.75">
      <c r="A3" s="1">
        <v>2</v>
      </c>
      <c r="B3" s="14" t="s">
        <v>305</v>
      </c>
      <c r="C3" t="s">
        <v>341</v>
      </c>
      <c r="D3" t="s">
        <v>342</v>
      </c>
    </row>
    <row r="4" spans="1:6" ht="15.75">
      <c r="A4" s="1">
        <v>3</v>
      </c>
      <c r="B4" s="14" t="s">
        <v>306</v>
      </c>
      <c r="C4" t="s">
        <v>343</v>
      </c>
      <c r="D4" t="s">
        <v>344</v>
      </c>
    </row>
    <row r="5" spans="1:6" ht="15.75">
      <c r="A5" s="1">
        <v>4</v>
      </c>
      <c r="B5" s="14" t="s">
        <v>307</v>
      </c>
      <c r="C5" t="s">
        <v>345</v>
      </c>
      <c r="D5">
        <v>8731887593</v>
      </c>
    </row>
    <row r="6" spans="1:6" ht="15.75">
      <c r="A6" s="1">
        <v>5</v>
      </c>
      <c r="B6" s="14" t="s">
        <v>308</v>
      </c>
      <c r="C6" t="s">
        <v>346</v>
      </c>
      <c r="D6" t="s">
        <v>347</v>
      </c>
    </row>
    <row r="7" spans="1:6" ht="15.75">
      <c r="A7" s="1">
        <v>6</v>
      </c>
      <c r="B7" s="14" t="s">
        <v>304</v>
      </c>
      <c r="C7" t="s">
        <v>339</v>
      </c>
      <c r="D7" t="s">
        <v>340</v>
      </c>
    </row>
    <row r="8" spans="1:6" ht="15.75">
      <c r="A8" s="1">
        <v>7</v>
      </c>
      <c r="B8" s="14" t="s">
        <v>309</v>
      </c>
      <c r="C8" t="s">
        <v>348</v>
      </c>
      <c r="D8" t="s">
        <v>349</v>
      </c>
    </row>
    <row r="9" spans="1:6" ht="15.75">
      <c r="A9" s="1">
        <v>8</v>
      </c>
      <c r="B9" s="14" t="s">
        <v>310</v>
      </c>
      <c r="C9" t="s">
        <v>350</v>
      </c>
      <c r="D9">
        <v>9436006681</v>
      </c>
      <c r="E9" s="5" t="s">
        <v>365</v>
      </c>
      <c r="F9" t="s">
        <v>366</v>
      </c>
    </row>
    <row r="10" spans="1:6" ht="15.75">
      <c r="A10" s="1">
        <v>9</v>
      </c>
      <c r="B10" s="14" t="s">
        <v>311</v>
      </c>
      <c r="C10" t="s">
        <v>351</v>
      </c>
      <c r="D10">
        <v>3692268268</v>
      </c>
    </row>
    <row r="11" spans="1:6" ht="15.75">
      <c r="A11" s="1">
        <v>10</v>
      </c>
      <c r="B11" s="14" t="s">
        <v>312</v>
      </c>
      <c r="C11" t="s">
        <v>352</v>
      </c>
      <c r="D11" t="s">
        <v>353</v>
      </c>
    </row>
    <row r="12" spans="1:6" ht="15.75">
      <c r="A12" s="1">
        <v>11</v>
      </c>
      <c r="B12" s="14" t="s">
        <v>313</v>
      </c>
      <c r="C12" t="s">
        <v>355</v>
      </c>
      <c r="D12" t="s">
        <v>354</v>
      </c>
    </row>
    <row r="13" spans="1:6" ht="15.75">
      <c r="A13" s="1">
        <v>12</v>
      </c>
      <c r="B13" s="14" t="s">
        <v>314</v>
      </c>
      <c r="C13" t="s">
        <v>356</v>
      </c>
      <c r="D13" t="s">
        <v>357</v>
      </c>
    </row>
    <row r="14" spans="1:6" ht="15.75">
      <c r="A14" s="1">
        <v>13</v>
      </c>
      <c r="B14" s="14" t="s">
        <v>315</v>
      </c>
      <c r="C14" t="s">
        <v>358</v>
      </c>
      <c r="D14" t="s">
        <v>359</v>
      </c>
    </row>
    <row r="15" spans="1:6" ht="15.75">
      <c r="A15" s="1">
        <v>14</v>
      </c>
      <c r="B15" s="14" t="s">
        <v>316</v>
      </c>
      <c r="C15" t="s">
        <v>351</v>
      </c>
    </row>
    <row r="18" spans="2:2">
      <c r="B18">
        <v>9485238534</v>
      </c>
    </row>
    <row r="19" spans="2:2">
      <c r="B19">
        <v>9444405819</v>
      </c>
    </row>
  </sheetData>
  <mergeCells count="1">
    <mergeCell ref="A1:B1"/>
  </mergeCells>
  <hyperlinks>
    <hyperlink ref="E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assam</vt:lpstr>
      <vt:lpstr>arunachal pradesh</vt:lpstr>
      <vt:lpstr>Mizoram</vt:lpstr>
      <vt:lpstr>tripura</vt:lpstr>
      <vt:lpstr>Meghalaya</vt:lpstr>
      <vt:lpstr>Sikkim</vt:lpstr>
      <vt:lpstr>Nagaland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Navajyoti Dhar</dc:creator>
  <cp:lastModifiedBy>shatakshi</cp:lastModifiedBy>
  <dcterms:created xsi:type="dcterms:W3CDTF">2023-06-01T11:14:56Z</dcterms:created>
  <dcterms:modified xsi:type="dcterms:W3CDTF">2023-07-04T05:10:45Z</dcterms:modified>
</cp:coreProperties>
</file>