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0b75cf7f8fcfa2/Dokumen/"/>
    </mc:Choice>
  </mc:AlternateContent>
  <xr:revisionPtr revIDLastSave="2" documentId="8_{FBC61394-8E26-4AC3-B6DE-1DF66515F74B}" xr6:coauthVersionLast="47" xr6:coauthVersionMax="47" xr10:uidLastSave="{E7C8FC9E-D303-44BF-B879-C6D8DD64939C}"/>
  <bookViews>
    <workbookView xWindow="-110" yWindow="-110" windowWidth="19420" windowHeight="10300" xr2:uid="{1E5B0197-5107-4F22-8E88-AB3399DFA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G24" i="1"/>
  <c r="G2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3" i="1"/>
  <c r="F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3" i="1"/>
</calcChain>
</file>

<file path=xl/sharedStrings.xml><?xml version="1.0" encoding="utf-8"?>
<sst xmlns="http://schemas.openxmlformats.org/spreadsheetml/2006/main" count="36" uniqueCount="35">
  <si>
    <t xml:space="preserve">DATA PEMBELIAN TOKO GAMA </t>
  </si>
  <si>
    <t>NO</t>
  </si>
  <si>
    <t>NAMA BARANG</t>
  </si>
  <si>
    <t>HARGA SATUAN</t>
  </si>
  <si>
    <t>JUMLAH BELI</t>
  </si>
  <si>
    <t>JUMLAH HARGA</t>
  </si>
  <si>
    <t xml:space="preserve">DISKON </t>
  </si>
  <si>
    <t>SUBTOTAL</t>
  </si>
  <si>
    <t>Seragam putih</t>
  </si>
  <si>
    <t>Seragam hitam</t>
  </si>
  <si>
    <t>Dasi Gama</t>
  </si>
  <si>
    <t xml:space="preserve">Topi Gama </t>
  </si>
  <si>
    <t>Kaos kaki Gama</t>
  </si>
  <si>
    <t xml:space="preserve">Ikat Pinggang </t>
  </si>
  <si>
    <t>Kerudung putih</t>
  </si>
  <si>
    <t>Kerudung hitam</t>
  </si>
  <si>
    <t>Kerudung coklat</t>
  </si>
  <si>
    <t xml:space="preserve">Baju jurusan </t>
  </si>
  <si>
    <t>Seragam pramuka</t>
  </si>
  <si>
    <t xml:space="preserve">Sepatu gama </t>
  </si>
  <si>
    <t xml:space="preserve">Tas Gama </t>
  </si>
  <si>
    <t>Almameter Gama</t>
  </si>
  <si>
    <t>Sasirangan Gama</t>
  </si>
  <si>
    <t>Buku paket</t>
  </si>
  <si>
    <t>Buku tulis kecil</t>
  </si>
  <si>
    <t xml:space="preserve">Buku admintrasi </t>
  </si>
  <si>
    <t>Pulpen Gama</t>
  </si>
  <si>
    <t xml:space="preserve">Batik Gama </t>
  </si>
  <si>
    <t>JIKA PEMBELIAN LEBIH DARI 10 MAKA MENDAPATKAN DISKON 20%</t>
  </si>
  <si>
    <t>:</t>
  </si>
  <si>
    <t xml:space="preserve">                                   :</t>
  </si>
  <si>
    <t>Rata-Rata                                                :</t>
  </si>
  <si>
    <t xml:space="preserve">Total pembelian                                    :  </t>
  </si>
  <si>
    <t>Jumlah Data                                                                :</t>
  </si>
  <si>
    <t>INNEZ X OTKP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</si>
</sst>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35C8-77D0-4C62-926F-48B3D526EB75}">
  <dimension ref="A1:I28"/>
  <sheetViews>
    <sheetView tabSelected="1" topLeftCell="A10" workbookViewId="0">
      <selection activeCell="K23" sqref="K23"/>
    </sheetView>
  </sheetViews>
  <sheetFormatPr defaultRowHeight="14.5" x14ac:dyDescent="0.35"/>
  <cols>
    <col min="1" max="1" width="4.90625" customWidth="1"/>
    <col min="2" max="2" width="17" customWidth="1"/>
    <col min="3" max="3" width="15.54296875" customWidth="1"/>
    <col min="4" max="4" width="14" customWidth="1"/>
    <col min="5" max="5" width="16.1796875" customWidth="1"/>
    <col min="6" max="6" width="13.81640625" customWidth="1"/>
    <col min="7" max="7" width="14.453125" customWidth="1"/>
  </cols>
  <sheetData>
    <row r="1" spans="1:9" ht="20.5" x14ac:dyDescent="0.45">
      <c r="A1" s="1"/>
      <c r="B1" s="1"/>
      <c r="E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9" x14ac:dyDescent="0.35">
      <c r="A3" s="3">
        <v>1</v>
      </c>
      <c r="B3" s="2" t="s">
        <v>8</v>
      </c>
      <c r="C3" s="2">
        <v>210000</v>
      </c>
      <c r="D3" s="2">
        <v>30</v>
      </c>
      <c r="E3" s="2">
        <f>C3*D3</f>
        <v>6300000</v>
      </c>
      <c r="F3" s="2">
        <f>IF(D3&gt;10,E3*20%,0)</f>
        <v>1260000</v>
      </c>
      <c r="G3" s="2">
        <f>SUM(E3-F3)</f>
        <v>5040000</v>
      </c>
      <c r="I3" t="s">
        <v>28</v>
      </c>
    </row>
    <row r="4" spans="1:9" x14ac:dyDescent="0.35">
      <c r="A4" s="3">
        <v>2</v>
      </c>
      <c r="B4" s="2" t="s">
        <v>9</v>
      </c>
      <c r="C4" s="2">
        <v>210000</v>
      </c>
      <c r="D4" s="2">
        <v>30</v>
      </c>
      <c r="E4" s="2">
        <f t="shared" ref="E4:E22" si="0">C4*D4</f>
        <v>6300000</v>
      </c>
      <c r="F4" s="2">
        <f>IF(D4&gt;10,E4*20%,0)</f>
        <v>1260000</v>
      </c>
      <c r="G4" s="2">
        <f t="shared" ref="G4:G22" si="1">SUM(E4-F4)</f>
        <v>5040000</v>
      </c>
    </row>
    <row r="5" spans="1:9" x14ac:dyDescent="0.35">
      <c r="A5" s="3">
        <v>3</v>
      </c>
      <c r="B5" s="2" t="s">
        <v>10</v>
      </c>
      <c r="C5" s="2">
        <v>20000</v>
      </c>
      <c r="D5" s="2">
        <v>30</v>
      </c>
      <c r="E5" s="2">
        <f t="shared" si="0"/>
        <v>600000</v>
      </c>
      <c r="F5" s="2">
        <f t="shared" ref="F5:F22" si="2">IF(D5&gt;10,E5*20%,0)</f>
        <v>120000</v>
      </c>
      <c r="G5" s="2">
        <f t="shared" si="1"/>
        <v>480000</v>
      </c>
    </row>
    <row r="6" spans="1:9" x14ac:dyDescent="0.35">
      <c r="A6" s="3">
        <v>4</v>
      </c>
      <c r="B6" s="2" t="s">
        <v>11</v>
      </c>
      <c r="C6" s="2">
        <v>25000</v>
      </c>
      <c r="D6" s="2">
        <v>30</v>
      </c>
      <c r="E6" s="2">
        <f t="shared" si="0"/>
        <v>750000</v>
      </c>
      <c r="F6" s="2">
        <f t="shared" si="2"/>
        <v>150000</v>
      </c>
      <c r="G6" s="2">
        <f t="shared" si="1"/>
        <v>600000</v>
      </c>
    </row>
    <row r="7" spans="1:9" x14ac:dyDescent="0.35">
      <c r="A7" s="3">
        <v>5</v>
      </c>
      <c r="B7" s="2" t="s">
        <v>12</v>
      </c>
      <c r="C7" s="2">
        <v>15000</v>
      </c>
      <c r="D7" s="2">
        <v>70</v>
      </c>
      <c r="E7" s="2">
        <f t="shared" si="0"/>
        <v>1050000</v>
      </c>
      <c r="F7" s="2">
        <f t="shared" si="2"/>
        <v>210000</v>
      </c>
      <c r="G7" s="2">
        <f t="shared" si="1"/>
        <v>840000</v>
      </c>
    </row>
    <row r="8" spans="1:9" x14ac:dyDescent="0.35">
      <c r="A8" s="3">
        <v>6</v>
      </c>
      <c r="B8" s="2" t="s">
        <v>13</v>
      </c>
      <c r="C8" s="2">
        <v>25000</v>
      </c>
      <c r="D8" s="2">
        <v>25</v>
      </c>
      <c r="E8" s="2">
        <f t="shared" si="0"/>
        <v>625000</v>
      </c>
      <c r="F8" s="2">
        <f t="shared" si="2"/>
        <v>125000</v>
      </c>
      <c r="G8" s="2">
        <f t="shared" si="1"/>
        <v>500000</v>
      </c>
    </row>
    <row r="9" spans="1:9" x14ac:dyDescent="0.35">
      <c r="A9" s="3">
        <v>7</v>
      </c>
      <c r="B9" s="2" t="s">
        <v>14</v>
      </c>
      <c r="C9" s="2">
        <v>35000</v>
      </c>
      <c r="D9" s="2">
        <v>10</v>
      </c>
      <c r="E9" s="2">
        <f t="shared" si="0"/>
        <v>350000</v>
      </c>
      <c r="F9" s="2">
        <f t="shared" si="2"/>
        <v>0</v>
      </c>
      <c r="G9" s="2">
        <f t="shared" si="1"/>
        <v>350000</v>
      </c>
    </row>
    <row r="10" spans="1:9" x14ac:dyDescent="0.35">
      <c r="A10" s="3">
        <v>8</v>
      </c>
      <c r="B10" s="2" t="s">
        <v>15</v>
      </c>
      <c r="C10" s="2">
        <v>35000</v>
      </c>
      <c r="D10" s="2">
        <v>10</v>
      </c>
      <c r="E10" s="2">
        <f t="shared" si="0"/>
        <v>350000</v>
      </c>
      <c r="F10" s="2">
        <f t="shared" si="2"/>
        <v>0</v>
      </c>
      <c r="G10" s="2">
        <f t="shared" si="1"/>
        <v>350000</v>
      </c>
    </row>
    <row r="11" spans="1:9" x14ac:dyDescent="0.35">
      <c r="A11" s="3">
        <v>9</v>
      </c>
      <c r="B11" s="2" t="s">
        <v>16</v>
      </c>
      <c r="C11" s="2">
        <v>35000</v>
      </c>
      <c r="D11" s="2">
        <v>10</v>
      </c>
      <c r="E11" s="2">
        <f t="shared" si="0"/>
        <v>350000</v>
      </c>
      <c r="F11" s="2">
        <f t="shared" si="2"/>
        <v>0</v>
      </c>
      <c r="G11" s="2">
        <f t="shared" si="1"/>
        <v>350000</v>
      </c>
    </row>
    <row r="12" spans="1:9" x14ac:dyDescent="0.35">
      <c r="A12" s="3">
        <v>10</v>
      </c>
      <c r="B12" s="2" t="s">
        <v>17</v>
      </c>
      <c r="C12" s="2">
        <v>210000</v>
      </c>
      <c r="D12" s="2">
        <v>30</v>
      </c>
      <c r="E12" s="2">
        <f t="shared" si="0"/>
        <v>6300000</v>
      </c>
      <c r="F12" s="2">
        <f t="shared" si="2"/>
        <v>1260000</v>
      </c>
      <c r="G12" s="2">
        <f t="shared" si="1"/>
        <v>5040000</v>
      </c>
    </row>
    <row r="13" spans="1:9" x14ac:dyDescent="0.35">
      <c r="A13" s="3">
        <v>11</v>
      </c>
      <c r="B13" s="2" t="s">
        <v>21</v>
      </c>
      <c r="C13" s="2">
        <v>210000</v>
      </c>
      <c r="D13" s="2">
        <v>30</v>
      </c>
      <c r="E13" s="2">
        <f t="shared" si="0"/>
        <v>6300000</v>
      </c>
      <c r="F13" s="2">
        <f t="shared" si="2"/>
        <v>1260000</v>
      </c>
      <c r="G13" s="2">
        <f t="shared" si="1"/>
        <v>5040000</v>
      </c>
    </row>
    <row r="14" spans="1:9" x14ac:dyDescent="0.35">
      <c r="A14" s="3">
        <v>12</v>
      </c>
      <c r="B14" s="2" t="s">
        <v>22</v>
      </c>
      <c r="C14" s="2">
        <v>210000</v>
      </c>
      <c r="D14" s="2">
        <v>30</v>
      </c>
      <c r="E14" s="2">
        <f t="shared" si="0"/>
        <v>6300000</v>
      </c>
      <c r="F14" s="2">
        <f t="shared" si="2"/>
        <v>1260000</v>
      </c>
      <c r="G14" s="2">
        <f t="shared" si="1"/>
        <v>5040000</v>
      </c>
    </row>
    <row r="15" spans="1:9" x14ac:dyDescent="0.35">
      <c r="A15" s="3">
        <v>13</v>
      </c>
      <c r="B15" s="2" t="s">
        <v>18</v>
      </c>
      <c r="C15" s="2">
        <v>200000</v>
      </c>
      <c r="D15" s="2">
        <v>30</v>
      </c>
      <c r="E15" s="2">
        <f t="shared" si="0"/>
        <v>6000000</v>
      </c>
      <c r="F15" s="2">
        <f t="shared" si="2"/>
        <v>1200000</v>
      </c>
      <c r="G15" s="2">
        <f t="shared" si="1"/>
        <v>4800000</v>
      </c>
    </row>
    <row r="16" spans="1:9" x14ac:dyDescent="0.35">
      <c r="A16" s="3">
        <v>14</v>
      </c>
      <c r="B16" s="2" t="s">
        <v>19</v>
      </c>
      <c r="C16" s="2">
        <v>300000</v>
      </c>
      <c r="D16" s="2">
        <v>70</v>
      </c>
      <c r="E16" s="2">
        <f t="shared" si="0"/>
        <v>21000000</v>
      </c>
      <c r="F16" s="2">
        <f t="shared" si="2"/>
        <v>4200000</v>
      </c>
      <c r="G16" s="2">
        <f t="shared" si="1"/>
        <v>16800000</v>
      </c>
    </row>
    <row r="17" spans="1:7" x14ac:dyDescent="0.35">
      <c r="A17" s="3">
        <v>15</v>
      </c>
      <c r="B17" s="2" t="s">
        <v>20</v>
      </c>
      <c r="C17" s="2">
        <v>50000</v>
      </c>
      <c r="D17" s="2">
        <v>55</v>
      </c>
      <c r="E17" s="2">
        <f t="shared" si="0"/>
        <v>2750000</v>
      </c>
      <c r="F17" s="2">
        <f t="shared" si="2"/>
        <v>550000</v>
      </c>
      <c r="G17" s="2">
        <f t="shared" si="1"/>
        <v>2200000</v>
      </c>
    </row>
    <row r="18" spans="1:7" x14ac:dyDescent="0.35">
      <c r="A18" s="3">
        <v>16</v>
      </c>
      <c r="B18" s="2" t="s">
        <v>23</v>
      </c>
      <c r="C18" s="2">
        <v>250000</v>
      </c>
      <c r="D18" s="2">
        <v>200</v>
      </c>
      <c r="E18" s="2">
        <f t="shared" si="0"/>
        <v>50000000</v>
      </c>
      <c r="F18" s="2">
        <f t="shared" si="2"/>
        <v>10000000</v>
      </c>
      <c r="G18" s="2">
        <f t="shared" si="1"/>
        <v>40000000</v>
      </c>
    </row>
    <row r="19" spans="1:7" x14ac:dyDescent="0.35">
      <c r="A19" s="3">
        <v>17</v>
      </c>
      <c r="B19" s="2" t="s">
        <v>24</v>
      </c>
      <c r="C19" s="2">
        <v>5000</v>
      </c>
      <c r="D19" s="2">
        <v>100</v>
      </c>
      <c r="E19" s="2">
        <f t="shared" si="0"/>
        <v>500000</v>
      </c>
      <c r="F19" s="2">
        <f t="shared" si="2"/>
        <v>100000</v>
      </c>
      <c r="G19" s="2">
        <f t="shared" si="1"/>
        <v>400000</v>
      </c>
    </row>
    <row r="20" spans="1:7" x14ac:dyDescent="0.35">
      <c r="A20" s="3">
        <v>18</v>
      </c>
      <c r="B20" s="2" t="s">
        <v>25</v>
      </c>
      <c r="C20" s="2">
        <v>25000</v>
      </c>
      <c r="D20" s="2">
        <v>300</v>
      </c>
      <c r="E20" s="2">
        <f t="shared" si="0"/>
        <v>7500000</v>
      </c>
      <c r="F20" s="2">
        <f t="shared" si="2"/>
        <v>1500000</v>
      </c>
      <c r="G20" s="2">
        <f t="shared" si="1"/>
        <v>6000000</v>
      </c>
    </row>
    <row r="21" spans="1:7" x14ac:dyDescent="0.35">
      <c r="A21" s="3">
        <v>19</v>
      </c>
      <c r="B21" s="2" t="s">
        <v>26</v>
      </c>
      <c r="C21" s="2">
        <v>5000</v>
      </c>
      <c r="D21" s="2">
        <v>300</v>
      </c>
      <c r="E21" s="2">
        <f t="shared" si="0"/>
        <v>1500000</v>
      </c>
      <c r="F21" s="2">
        <f t="shared" si="2"/>
        <v>300000</v>
      </c>
      <c r="G21" s="2">
        <f t="shared" si="1"/>
        <v>1200000</v>
      </c>
    </row>
    <row r="22" spans="1:7" x14ac:dyDescent="0.35">
      <c r="A22" s="3">
        <v>20</v>
      </c>
      <c r="B22" s="2" t="s">
        <v>27</v>
      </c>
      <c r="C22" s="2">
        <v>210000</v>
      </c>
      <c r="D22" s="2">
        <v>30</v>
      </c>
      <c r="E22" s="2">
        <f t="shared" si="0"/>
        <v>6300000</v>
      </c>
      <c r="F22" s="2">
        <f t="shared" si="2"/>
        <v>1260000</v>
      </c>
      <c r="G22" s="2">
        <f t="shared" si="1"/>
        <v>5040000</v>
      </c>
    </row>
    <row r="23" spans="1:7" x14ac:dyDescent="0.35">
      <c r="A23" s="2"/>
      <c r="B23" s="2"/>
      <c r="C23" s="2"/>
      <c r="D23" s="2" t="s">
        <v>32</v>
      </c>
      <c r="E23" s="2" t="s">
        <v>30</v>
      </c>
      <c r="F23" s="2" t="s">
        <v>29</v>
      </c>
      <c r="G23" s="2">
        <f>SUM(G3:G22)</f>
        <v>105110000</v>
      </c>
    </row>
    <row r="24" spans="1:7" x14ac:dyDescent="0.35">
      <c r="A24" s="2"/>
      <c r="B24" s="2"/>
      <c r="C24" s="2"/>
      <c r="D24" s="2" t="s">
        <v>31</v>
      </c>
      <c r="E24" s="2"/>
      <c r="F24" s="2"/>
      <c r="G24" s="2">
        <f>AVERAGE(G3:G22)</f>
        <v>5255500</v>
      </c>
    </row>
    <row r="25" spans="1:7" x14ac:dyDescent="0.35">
      <c r="A25" s="2"/>
      <c r="B25" s="2"/>
      <c r="C25" s="2"/>
      <c r="D25" s="2" t="s">
        <v>33</v>
      </c>
      <c r="E25" s="2"/>
      <c r="F25" s="2" t="s">
        <v>29</v>
      </c>
      <c r="G25" s="2">
        <f>COUNT(G3:G22)</f>
        <v>20</v>
      </c>
    </row>
    <row r="28" spans="1:7" x14ac:dyDescent="0.35">
      <c r="B28" t="s">
        <v>34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DD34B18C-1C4D-427D-BBC6-0A1C9C498D4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Sheet1!A4:A4</xm:f>
              <xm:sqref>B4</xm:sqref>
            </x14:sparkline>
            <x14:sparkline>
              <xm:f>Sheet1!A5:A5</xm:f>
              <xm:sqref>B5</xm:sqref>
            </x14:sparkline>
            <x14:sparkline>
              <xm:f>Sheet1!A6:A6</xm:f>
              <xm:sqref>B6</xm:sqref>
            </x14:sparkline>
            <x14:sparkline>
              <xm:f>Sheet1!A7:A7</xm:f>
              <xm:sqref>B7</xm:sqref>
            </x14:sparkline>
            <x14:sparkline>
              <xm:f>Sheet1!A8:A8</xm:f>
              <xm:sqref>B8</xm:sqref>
            </x14:sparkline>
            <x14:sparkline>
              <xm:f>Sheet1!A9:A9</xm:f>
              <xm:sqref>B9</xm:sqref>
            </x14:sparkline>
            <x14:sparkline>
              <xm:f>Sheet1!A10:A10</xm:f>
              <xm:sqref>B10</xm:sqref>
            </x14:sparkline>
            <x14:sparkline>
              <xm:f>Sheet1!A11:A11</xm:f>
              <xm:sqref>B11</xm:sqref>
            </x14:sparkline>
            <x14:sparkline>
              <xm:f>Sheet1!A12:A12</xm:f>
              <xm:sqref>B12</xm:sqref>
            </x14:sparkline>
            <x14:sparkline>
              <xm:f>Sheet1!A13:A13</xm:f>
              <xm:sqref>B13</xm:sqref>
            </x14:sparkline>
            <x14:sparkline>
              <xm:f>Sheet1!A14:A14</xm:f>
              <xm:sqref>B14</xm:sqref>
            </x14:sparkline>
            <x14:sparkline>
              <xm:f>Sheet1!A15:A15</xm:f>
              <xm:sqref>B15</xm:sqref>
            </x14:sparkline>
            <x14:sparkline>
              <xm:f>Sheet1!A16:A16</xm:f>
              <xm:sqref>B16</xm:sqref>
            </x14:sparkline>
            <x14:sparkline>
              <xm:f>Sheet1!A17:A17</xm:f>
              <xm:sqref>B17</xm:sqref>
            </x14:sparkline>
            <x14:sparkline>
              <xm:f>Sheet1!A18:A18</xm:f>
              <xm:sqref>B18</xm:sqref>
            </x14:sparkline>
            <x14:sparkline>
              <xm:f>Sheet1!A19:A19</xm:f>
              <xm:sqref>B19</xm:sqref>
            </x14:sparkline>
            <x14:sparkline>
              <xm:f>Sheet1!A20:A20</xm:f>
              <xm:sqref>B20</xm:sqref>
            </x14:sparkline>
            <x14:sparkline>
              <xm:f>Sheet1!A21:A21</xm:f>
              <xm:sqref>B21</xm:sqref>
            </x14:sparkline>
            <x14:sparkline>
              <xm:f>Sheet1!A22:A22</xm:f>
              <xm:sqref>B22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LEVONO IP 14ALC7</dc:creator>
  <cp:lastModifiedBy>innez julia natasya</cp:lastModifiedBy>
  <dcterms:created xsi:type="dcterms:W3CDTF">2023-03-13T11:23:59Z</dcterms:created>
  <dcterms:modified xsi:type="dcterms:W3CDTF">2023-03-13T12:26:02Z</dcterms:modified>
</cp:coreProperties>
</file>