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ertificate Generato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O12" i="1" s="1"/>
  <c r="N11" i="1"/>
  <c r="O11" i="1" s="1"/>
  <c r="N10" i="1"/>
  <c r="O10" i="1" s="1"/>
  <c r="O9" i="1"/>
  <c r="N9" i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<sst xmlns="http://schemas.openxmlformats.org/spreadsheetml/2006/main" count="93" uniqueCount="53">
  <si>
    <t>Sl No.</t>
  </si>
  <si>
    <t>Cert. No</t>
  </si>
  <si>
    <t>Title</t>
  </si>
  <si>
    <t>Name</t>
  </si>
  <si>
    <t>Address</t>
  </si>
  <si>
    <t>Distsrict</t>
  </si>
  <si>
    <t>Course</t>
  </si>
  <si>
    <t>Session</t>
  </si>
  <si>
    <t>Year</t>
  </si>
  <si>
    <t>Practical</t>
  </si>
  <si>
    <t>Theory</t>
  </si>
  <si>
    <t>Project</t>
  </si>
  <si>
    <t>Total</t>
  </si>
  <si>
    <t>Grade</t>
  </si>
  <si>
    <t>Photo</t>
  </si>
  <si>
    <t>RKMCTC/2024/OOC–0538</t>
  </si>
  <si>
    <t>Kumari</t>
  </si>
  <si>
    <t>Monalisa Warjri</t>
  </si>
  <si>
    <t>Khliehshnong Sohra</t>
  </si>
  <si>
    <t>EKH District</t>
  </si>
  <si>
    <t>Spreadsheet, Software</t>
  </si>
  <si>
    <t>August - September</t>
  </si>
  <si>
    <t>RKMCTC/2024/OOC–0539</t>
  </si>
  <si>
    <t>Daphisha Swer</t>
  </si>
  <si>
    <t>RKMCTC/2024/OOC–0540</t>
  </si>
  <si>
    <t>Mica Nazrene Nongrum</t>
  </si>
  <si>
    <t>Laitryngew</t>
  </si>
  <si>
    <t>RKMCTC/2024/OOW–0541</t>
  </si>
  <si>
    <t>Sri</t>
  </si>
  <si>
    <t>Sterizona Swer</t>
  </si>
  <si>
    <t>Word Processing Software</t>
  </si>
  <si>
    <t>RKMCTC/2024/OOW–0542</t>
  </si>
  <si>
    <t>Petrus Khongrymmai</t>
  </si>
  <si>
    <t>Mawshuit</t>
  </si>
  <si>
    <t>RKMCTC/2024/OOW–0543</t>
  </si>
  <si>
    <t>Donboklang Riahtam</t>
  </si>
  <si>
    <t>Sohrarim</t>
  </si>
  <si>
    <t>RKMCTC/2024/OOW–0544</t>
  </si>
  <si>
    <t>Meti Kharsahnoh</t>
  </si>
  <si>
    <t>RKMCTC/2024/OOW–0545</t>
  </si>
  <si>
    <t>Balensha Malngiang</t>
  </si>
  <si>
    <t>Wahkaliar</t>
  </si>
  <si>
    <t>RKMCTC/2024/OOW–0546</t>
  </si>
  <si>
    <t>Nikita Nongrum</t>
  </si>
  <si>
    <t>Mawkma</t>
  </si>
  <si>
    <t>September - October</t>
  </si>
  <si>
    <t>RKMCTC/2024/OOW–0547</t>
  </si>
  <si>
    <t>Aitilinda Kharumnuid</t>
  </si>
  <si>
    <t xml:space="preserve">Mawlong </t>
  </si>
  <si>
    <t>RKMCTC/2024/OOW–0548</t>
  </si>
  <si>
    <t>Idawanshisha Pathaw</t>
  </si>
  <si>
    <t>Jaitlem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</si>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</sst>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indexed="8"/>
      <name val="Times New Roman"/>
      <charset val="134"/>
    </font>
    <font>
      <sz val="14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" xfId="1" applyFont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C1" workbookViewId="0">
      <selection activeCell="H18" sqref="H18"/>
    </sheetView>
  </sheetViews>
  <sheetFormatPr defaultRowHeight="15"/>
  <cols>
    <col min="2" max="2" width="28.140625" bestFit="1" customWidth="1"/>
    <col min="3" max="3" width="7.42578125" bestFit="1" customWidth="1"/>
    <col min="5" max="5" width="18.5703125" bestFit="1" customWidth="1"/>
    <col min="6" max="6" width="12.28515625" bestFit="1" customWidth="1"/>
    <col min="7" max="7" width="24.85546875" bestFit="1" customWidth="1"/>
    <col min="8" max="8" width="20" bestFit="1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/>
    </row>
    <row r="2" spans="1:17" ht="15.75">
      <c r="A2" s="3">
        <v>1</v>
      </c>
      <c r="B2" s="4" t="s">
        <v>15</v>
      </c>
      <c r="C2" s="5" t="s">
        <v>16</v>
      </c>
      <c r="D2" s="6" t="s">
        <v>17</v>
      </c>
      <c r="E2" s="7" t="s">
        <v>18</v>
      </c>
      <c r="F2" s="6" t="s">
        <v>19</v>
      </c>
      <c r="G2" s="8" t="s">
        <v>20</v>
      </c>
      <c r="H2" s="4" t="s">
        <v>21</v>
      </c>
      <c r="I2" s="3">
        <v>2024</v>
      </c>
      <c r="J2" s="9">
        <v>18</v>
      </c>
      <c r="K2" s="9">
        <v>1</v>
      </c>
      <c r="L2" s="9">
        <v>32</v>
      </c>
      <c r="M2" s="9">
        <v>10</v>
      </c>
      <c r="N2" s="9">
        <f>SUM(J2:M2)</f>
        <v>61</v>
      </c>
      <c r="O2" s="9" t="str">
        <f t="shared" ref="O2:O11" si="0">IF(N2&gt;=80,"A+",IF(N2&gt;=70,"A",IF(N2&gt;=60,"B",IF(N2&gt;=50,"C",IF(N2&gt;=40,"D",IF(N2&lt;40,"E"))))))</f>
        <v>B</v>
      </c>
      <c r="P2" s="4"/>
      <c r="Q2" s="10"/>
    </row>
    <row r="3" spans="1:17" ht="15.75">
      <c r="A3" s="3">
        <v>2</v>
      </c>
      <c r="B3" s="4" t="s">
        <v>22</v>
      </c>
      <c r="C3" s="5" t="s">
        <v>16</v>
      </c>
      <c r="D3" s="6" t="s">
        <v>23</v>
      </c>
      <c r="E3" s="6" t="s">
        <v>18</v>
      </c>
      <c r="F3" s="6" t="s">
        <v>19</v>
      </c>
      <c r="G3" s="8" t="s">
        <v>20</v>
      </c>
      <c r="H3" s="4" t="s">
        <v>21</v>
      </c>
      <c r="I3" s="3">
        <v>2024</v>
      </c>
      <c r="J3" s="9">
        <v>24</v>
      </c>
      <c r="K3" s="9">
        <v>1</v>
      </c>
      <c r="L3" s="9">
        <v>36</v>
      </c>
      <c r="M3" s="9">
        <v>10</v>
      </c>
      <c r="N3" s="9">
        <f t="shared" ref="N3:N11" si="1">SUM(J3:M3)</f>
        <v>71</v>
      </c>
      <c r="O3" s="9" t="str">
        <f t="shared" si="0"/>
        <v>A</v>
      </c>
      <c r="P3" s="4"/>
      <c r="Q3" s="10"/>
    </row>
    <row r="4" spans="1:17" ht="15.75">
      <c r="A4" s="3">
        <v>3</v>
      </c>
      <c r="B4" s="4" t="s">
        <v>24</v>
      </c>
      <c r="C4" s="5" t="s">
        <v>16</v>
      </c>
      <c r="D4" s="6" t="s">
        <v>25</v>
      </c>
      <c r="E4" s="6" t="s">
        <v>26</v>
      </c>
      <c r="F4" s="6" t="s">
        <v>19</v>
      </c>
      <c r="G4" s="8" t="s">
        <v>20</v>
      </c>
      <c r="H4" s="4" t="s">
        <v>21</v>
      </c>
      <c r="I4" s="3">
        <v>2024</v>
      </c>
      <c r="J4" s="9">
        <v>20</v>
      </c>
      <c r="K4" s="9">
        <v>1</v>
      </c>
      <c r="L4" s="9">
        <v>30</v>
      </c>
      <c r="M4" s="9">
        <v>10</v>
      </c>
      <c r="N4" s="9">
        <f t="shared" si="1"/>
        <v>61</v>
      </c>
      <c r="O4" s="9" t="str">
        <f t="shared" si="0"/>
        <v>B</v>
      </c>
      <c r="P4" s="4"/>
      <c r="Q4" s="10"/>
    </row>
    <row r="5" spans="1:17" ht="15.75">
      <c r="A5" s="3">
        <v>4</v>
      </c>
      <c r="B5" s="4" t="s">
        <v>27</v>
      </c>
      <c r="C5" s="5" t="s">
        <v>28</v>
      </c>
      <c r="D5" s="6" t="s">
        <v>29</v>
      </c>
      <c r="E5" s="6" t="s">
        <v>18</v>
      </c>
      <c r="F5" s="6" t="s">
        <v>19</v>
      </c>
      <c r="G5" s="8" t="s">
        <v>30</v>
      </c>
      <c r="H5" s="4" t="s">
        <v>21</v>
      </c>
      <c r="I5" s="3">
        <v>2024</v>
      </c>
      <c r="J5" s="9">
        <v>37</v>
      </c>
      <c r="K5" s="9">
        <v>1</v>
      </c>
      <c r="L5" s="9">
        <v>30</v>
      </c>
      <c r="M5" s="9">
        <v>8</v>
      </c>
      <c r="N5" s="9">
        <f t="shared" si="1"/>
        <v>76</v>
      </c>
      <c r="O5" s="9" t="str">
        <f t="shared" si="0"/>
        <v>A</v>
      </c>
      <c r="P5" s="4"/>
      <c r="Q5" s="10"/>
    </row>
    <row r="6" spans="1:17" ht="15.75">
      <c r="A6" s="3">
        <v>5</v>
      </c>
      <c r="B6" s="4" t="s">
        <v>31</v>
      </c>
      <c r="C6" s="5" t="s">
        <v>28</v>
      </c>
      <c r="D6" s="6" t="s">
        <v>32</v>
      </c>
      <c r="E6" s="6" t="s">
        <v>33</v>
      </c>
      <c r="F6" s="6" t="s">
        <v>19</v>
      </c>
      <c r="G6" s="8" t="s">
        <v>30</v>
      </c>
      <c r="H6" s="4" t="s">
        <v>21</v>
      </c>
      <c r="I6" s="3">
        <v>2024</v>
      </c>
      <c r="J6" s="9">
        <v>6</v>
      </c>
      <c r="K6" s="9">
        <v>1</v>
      </c>
      <c r="L6" s="9">
        <v>26</v>
      </c>
      <c r="M6" s="9">
        <v>8</v>
      </c>
      <c r="N6" s="9">
        <f t="shared" si="1"/>
        <v>41</v>
      </c>
      <c r="O6" s="9" t="str">
        <f t="shared" si="0"/>
        <v>D</v>
      </c>
      <c r="P6" s="4"/>
      <c r="Q6" s="10"/>
    </row>
    <row r="7" spans="1:17" ht="15.75">
      <c r="A7" s="3">
        <v>6</v>
      </c>
      <c r="B7" s="4" t="s">
        <v>34</v>
      </c>
      <c r="C7" s="5" t="s">
        <v>28</v>
      </c>
      <c r="D7" s="6" t="s">
        <v>35</v>
      </c>
      <c r="E7" s="6" t="s">
        <v>36</v>
      </c>
      <c r="F7" s="6" t="s">
        <v>19</v>
      </c>
      <c r="G7" s="8" t="s">
        <v>30</v>
      </c>
      <c r="H7" s="4" t="s">
        <v>21</v>
      </c>
      <c r="I7" s="3">
        <v>2024</v>
      </c>
      <c r="J7" s="9">
        <v>26</v>
      </c>
      <c r="K7" s="9">
        <v>1</v>
      </c>
      <c r="L7" s="9">
        <v>34</v>
      </c>
      <c r="M7" s="9">
        <v>10</v>
      </c>
      <c r="N7" s="9">
        <f t="shared" si="1"/>
        <v>71</v>
      </c>
      <c r="O7" s="9" t="str">
        <f t="shared" si="0"/>
        <v>A</v>
      </c>
      <c r="P7" s="4"/>
      <c r="Q7" s="10"/>
    </row>
    <row r="8" spans="1:17" ht="15.75">
      <c r="A8" s="3">
        <v>7</v>
      </c>
      <c r="B8" s="4" t="s">
        <v>37</v>
      </c>
      <c r="C8" s="5" t="s">
        <v>16</v>
      </c>
      <c r="D8" s="6" t="s">
        <v>38</v>
      </c>
      <c r="E8" s="6" t="s">
        <v>26</v>
      </c>
      <c r="F8" s="6" t="s">
        <v>19</v>
      </c>
      <c r="G8" s="8" t="s">
        <v>30</v>
      </c>
      <c r="H8" s="4" t="s">
        <v>21</v>
      </c>
      <c r="I8" s="3">
        <v>2024</v>
      </c>
      <c r="J8" s="9">
        <v>37</v>
      </c>
      <c r="K8" s="9">
        <v>1</v>
      </c>
      <c r="L8" s="9">
        <v>20</v>
      </c>
      <c r="M8" s="9">
        <v>8</v>
      </c>
      <c r="N8" s="9">
        <f t="shared" si="1"/>
        <v>66</v>
      </c>
      <c r="O8" s="9" t="str">
        <f t="shared" si="0"/>
        <v>B</v>
      </c>
      <c r="P8" s="4"/>
      <c r="Q8" s="10"/>
    </row>
    <row r="9" spans="1:17" ht="15.75">
      <c r="A9" s="3">
        <v>8</v>
      </c>
      <c r="B9" s="4" t="s">
        <v>39</v>
      </c>
      <c r="C9" s="5" t="s">
        <v>16</v>
      </c>
      <c r="D9" s="6" t="s">
        <v>40</v>
      </c>
      <c r="E9" s="6" t="s">
        <v>41</v>
      </c>
      <c r="F9" s="6" t="s">
        <v>19</v>
      </c>
      <c r="G9" s="8" t="s">
        <v>30</v>
      </c>
      <c r="H9" s="4" t="s">
        <v>21</v>
      </c>
      <c r="I9" s="3">
        <v>2024</v>
      </c>
      <c r="J9" s="9">
        <v>25</v>
      </c>
      <c r="K9" s="9">
        <v>1</v>
      </c>
      <c r="L9" s="9">
        <v>30</v>
      </c>
      <c r="M9" s="9">
        <v>5</v>
      </c>
      <c r="N9" s="9">
        <f t="shared" si="1"/>
        <v>61</v>
      </c>
      <c r="O9" s="9" t="str">
        <f t="shared" si="0"/>
        <v>B</v>
      </c>
      <c r="P9" s="4"/>
      <c r="Q9" s="10"/>
    </row>
    <row r="10" spans="1:17" ht="15.75">
      <c r="A10" s="3">
        <v>9</v>
      </c>
      <c r="B10" s="4" t="s">
        <v>42</v>
      </c>
      <c r="C10" s="5" t="s">
        <v>16</v>
      </c>
      <c r="D10" s="11" t="s">
        <v>43</v>
      </c>
      <c r="E10" s="11" t="s">
        <v>44</v>
      </c>
      <c r="F10" s="6" t="s">
        <v>19</v>
      </c>
      <c r="G10" s="8" t="s">
        <v>30</v>
      </c>
      <c r="H10" s="4" t="s">
        <v>45</v>
      </c>
      <c r="I10" s="3">
        <v>2024</v>
      </c>
      <c r="J10" s="9">
        <v>39</v>
      </c>
      <c r="K10" s="9">
        <v>1</v>
      </c>
      <c r="L10" s="9">
        <v>28</v>
      </c>
      <c r="M10" s="9">
        <v>8</v>
      </c>
      <c r="N10" s="9">
        <f t="shared" si="1"/>
        <v>76</v>
      </c>
      <c r="O10" s="9" t="str">
        <f t="shared" si="0"/>
        <v>A</v>
      </c>
      <c r="P10" s="4"/>
      <c r="Q10" s="12"/>
    </row>
    <row r="11" spans="1:17" ht="15.75">
      <c r="A11" s="3">
        <v>10</v>
      </c>
      <c r="B11" s="4" t="s">
        <v>46</v>
      </c>
      <c r="C11" s="5" t="s">
        <v>16</v>
      </c>
      <c r="D11" s="11" t="s">
        <v>47</v>
      </c>
      <c r="E11" s="11" t="s">
        <v>48</v>
      </c>
      <c r="F11" s="6" t="s">
        <v>19</v>
      </c>
      <c r="G11" s="8" t="s">
        <v>30</v>
      </c>
      <c r="H11" s="4" t="s">
        <v>45</v>
      </c>
      <c r="I11" s="3">
        <v>2024</v>
      </c>
      <c r="J11" s="9">
        <v>35</v>
      </c>
      <c r="K11" s="9">
        <v>1</v>
      </c>
      <c r="L11" s="9">
        <v>32</v>
      </c>
      <c r="M11" s="9">
        <v>8</v>
      </c>
      <c r="N11" s="9">
        <f t="shared" si="1"/>
        <v>76</v>
      </c>
      <c r="O11" s="9" t="str">
        <f t="shared" si="0"/>
        <v>A</v>
      </c>
      <c r="P11" s="4"/>
      <c r="Q11" s="12"/>
    </row>
    <row r="12" spans="1:17" ht="18.75">
      <c r="A12" s="4">
        <v>11</v>
      </c>
      <c r="B12" s="4" t="s">
        <v>49</v>
      </c>
      <c r="C12" s="5" t="s">
        <v>16</v>
      </c>
      <c r="D12" s="14" t="s">
        <v>50</v>
      </c>
      <c r="E12" s="14" t="s">
        <v>51</v>
      </c>
      <c r="F12" s="8" t="s">
        <v>19</v>
      </c>
      <c r="G12" s="8" t="s">
        <v>30</v>
      </c>
      <c r="H12" s="4" t="s">
        <v>45</v>
      </c>
      <c r="I12" s="3">
        <v>2024</v>
      </c>
      <c r="J12" s="3">
        <v>26</v>
      </c>
      <c r="K12" s="9">
        <v>1</v>
      </c>
      <c r="L12" s="3">
        <v>36</v>
      </c>
      <c r="M12" s="3">
        <v>8</v>
      </c>
      <c r="N12" s="9">
        <f>SUM(J12:M12)</f>
        <v>71</v>
      </c>
      <c r="O12" s="9" t="str">
        <f>IF(N12&gt;=80,"A+",IF(N12&gt;=70,"A",IF(N12&gt;=60,"B",IF(N12&gt;=50,"C",IF(N12&gt;=40,"D",IF(N12&lt;40,"E"))))))</f>
        <v>A</v>
      </c>
      <c r="P12" s="4"/>
      <c r="Q12" s="13"/>
    </row>
    <row r="13" spans="1:17">
      <c r="A13" s="15"/>
      <c r="I13" s="15"/>
      <c r="J13" s="15"/>
      <c r="K13" s="15"/>
      <c r="L13" s="15"/>
      <c r="M13" s="15"/>
      <c r="N13" s="15"/>
      <c r="O1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RKM</dc:creator>
  <cp:lastModifiedBy>RKM</cp:lastModifiedBy>
  <dcterms:created xsi:type="dcterms:W3CDTF">2024-12-09T09:31:41Z</dcterms:created>
  <dcterms:modified xsi:type="dcterms:W3CDTF">2024-12-19T03:55:35Z</dcterms:modified>
</cp:coreProperties>
</file>