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pec\Desktop\--ESTUDIA HIJOEPUTA--\MASTER\Foundations of Business Analytics\"/>
    </mc:Choice>
  </mc:AlternateContent>
  <xr:revisionPtr revIDLastSave="0" documentId="8_{985B8F26-DFB6-4B36-AA9A-2779343B444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top scorer od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P8" i="1" s="1"/>
  <c r="O9" i="1"/>
  <c r="P9" i="1" s="1"/>
  <c r="O10" i="1"/>
  <c r="O11" i="1"/>
  <c r="P11" i="1" s="1"/>
  <c r="O12" i="1"/>
  <c r="O13" i="1"/>
  <c r="O14" i="1"/>
  <c r="O15" i="1"/>
  <c r="O16" i="1"/>
  <c r="P16" i="1" s="1"/>
  <c r="O17" i="1"/>
  <c r="O18" i="1"/>
  <c r="O19" i="1"/>
  <c r="O20" i="1"/>
  <c r="O21" i="1"/>
  <c r="O22" i="1"/>
  <c r="O23" i="1"/>
  <c r="O24" i="1"/>
  <c r="P24" i="1" s="1"/>
  <c r="O25" i="1"/>
  <c r="P25" i="1" s="1"/>
  <c r="O26" i="1"/>
  <c r="O27" i="1"/>
  <c r="P27" i="1" s="1"/>
  <c r="O28" i="1"/>
  <c r="O29" i="1"/>
  <c r="O30" i="1"/>
  <c r="O31" i="1"/>
  <c r="O32" i="1"/>
  <c r="O33" i="1"/>
  <c r="P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P48" i="1" s="1"/>
  <c r="O49" i="1"/>
  <c r="O50" i="1"/>
  <c r="O51" i="1"/>
  <c r="P51" i="1" s="1"/>
  <c r="O52" i="1"/>
  <c r="O53" i="1"/>
  <c r="O54" i="1"/>
  <c r="O55" i="1"/>
  <c r="O56" i="1"/>
  <c r="P56" i="1" s="1"/>
  <c r="O57" i="1"/>
  <c r="P57" i="1" s="1"/>
  <c r="O58" i="1"/>
  <c r="O59" i="1"/>
  <c r="P59" i="1" s="1"/>
  <c r="O60" i="1"/>
  <c r="O61" i="1"/>
  <c r="O62" i="1"/>
  <c r="O63" i="1"/>
  <c r="O64" i="1"/>
  <c r="P64" i="1" s="1"/>
  <c r="O65" i="1"/>
  <c r="P65" i="1" s="1"/>
  <c r="O66" i="1"/>
  <c r="O67" i="1"/>
  <c r="P67" i="1" s="1"/>
  <c r="O68" i="1"/>
  <c r="O69" i="1"/>
  <c r="O70" i="1"/>
  <c r="O71" i="1"/>
  <c r="O72" i="1"/>
  <c r="O73" i="1"/>
  <c r="P73" i="1" s="1"/>
  <c r="O74" i="1"/>
  <c r="O75" i="1"/>
  <c r="O76" i="1"/>
  <c r="O77" i="1"/>
  <c r="O78" i="1"/>
  <c r="O79" i="1"/>
  <c r="O80" i="1"/>
  <c r="P80" i="1" s="1"/>
  <c r="O81" i="1"/>
  <c r="P81" i="1" s="1"/>
  <c r="O82" i="1"/>
  <c r="O83" i="1"/>
  <c r="O84" i="1"/>
  <c r="O85" i="1"/>
  <c r="O86" i="1"/>
  <c r="O87" i="1"/>
  <c r="O88" i="1"/>
  <c r="P88" i="1" s="1"/>
  <c r="O89" i="1"/>
  <c r="P89" i="1" s="1"/>
  <c r="O90" i="1"/>
  <c r="O91" i="1"/>
  <c r="P91" i="1" s="1"/>
  <c r="O92" i="1"/>
  <c r="O93" i="1"/>
  <c r="O94" i="1"/>
  <c r="O95" i="1"/>
  <c r="O96" i="1"/>
  <c r="P96" i="1" s="1"/>
  <c r="O97" i="1"/>
  <c r="P97" i="1" s="1"/>
  <c r="O98" i="1"/>
  <c r="O99" i="1"/>
  <c r="P99" i="1" s="1"/>
  <c r="O100" i="1"/>
  <c r="O101" i="1"/>
  <c r="O102" i="1"/>
  <c r="O103" i="1"/>
  <c r="O104" i="1"/>
  <c r="P104" i="1" s="1"/>
  <c r="O105" i="1"/>
  <c r="P105" i="1" s="1"/>
  <c r="O106" i="1"/>
  <c r="O107" i="1"/>
  <c r="P107" i="1" s="1"/>
  <c r="O108" i="1"/>
  <c r="O109" i="1"/>
  <c r="O110" i="1"/>
  <c r="O111" i="1"/>
  <c r="O112" i="1"/>
  <c r="P112" i="1" s="1"/>
  <c r="O113" i="1"/>
  <c r="O114" i="1"/>
  <c r="O115" i="1"/>
  <c r="O116" i="1"/>
  <c r="O117" i="1"/>
  <c r="O118" i="1"/>
  <c r="O119" i="1"/>
  <c r="O120" i="1"/>
  <c r="P120" i="1" s="1"/>
  <c r="O121" i="1"/>
  <c r="P121" i="1" s="1"/>
  <c r="O122" i="1"/>
  <c r="O123" i="1"/>
  <c r="O124" i="1"/>
  <c r="O125" i="1"/>
  <c r="O126" i="1"/>
  <c r="O127" i="1"/>
  <c r="O128" i="1"/>
  <c r="P128" i="1" s="1"/>
  <c r="O129" i="1"/>
  <c r="P129" i="1" s="1"/>
  <c r="O130" i="1"/>
  <c r="O131" i="1"/>
  <c r="O132" i="1"/>
  <c r="O133" i="1"/>
  <c r="O134" i="1"/>
  <c r="O135" i="1"/>
  <c r="O136" i="1"/>
  <c r="P136" i="1" s="1"/>
  <c r="O137" i="1"/>
  <c r="P137" i="1" s="1"/>
  <c r="O138" i="1"/>
  <c r="O139" i="1"/>
  <c r="P139" i="1" s="1"/>
  <c r="O140" i="1"/>
  <c r="O141" i="1"/>
  <c r="O142" i="1"/>
  <c r="O143" i="1"/>
  <c r="O144" i="1"/>
  <c r="P144" i="1" s="1"/>
  <c r="O145" i="1"/>
  <c r="P145" i="1" s="1"/>
  <c r="O146" i="1"/>
  <c r="O147" i="1"/>
  <c r="P147" i="1" s="1"/>
  <c r="O148" i="1"/>
  <c r="O149" i="1"/>
  <c r="O150" i="1"/>
  <c r="O151" i="1"/>
  <c r="O152" i="1"/>
  <c r="P152" i="1" s="1"/>
  <c r="O153" i="1"/>
  <c r="P153" i="1" s="1"/>
  <c r="O154" i="1"/>
  <c r="O155" i="1"/>
  <c r="P155" i="1" s="1"/>
  <c r="O156" i="1"/>
  <c r="O157" i="1"/>
  <c r="O158" i="1"/>
  <c r="O159" i="1"/>
  <c r="O160" i="1"/>
  <c r="O161" i="1"/>
  <c r="P161" i="1" s="1"/>
  <c r="O162" i="1"/>
  <c r="O163" i="1"/>
  <c r="P163" i="1" s="1"/>
  <c r="O164" i="1"/>
  <c r="O165" i="1"/>
  <c r="O166" i="1"/>
  <c r="O167" i="1"/>
  <c r="O168" i="1"/>
  <c r="P168" i="1" s="1"/>
  <c r="O169" i="1"/>
  <c r="P169" i="1" s="1"/>
  <c r="O170" i="1"/>
  <c r="O171" i="1"/>
  <c r="P171" i="1" s="1"/>
  <c r="O172" i="1"/>
  <c r="O173" i="1"/>
  <c r="O174" i="1"/>
  <c r="O175" i="1"/>
  <c r="O176" i="1"/>
  <c r="O177" i="1"/>
  <c r="P177" i="1" s="1"/>
  <c r="O178" i="1"/>
  <c r="O179" i="1"/>
  <c r="P179" i="1" s="1"/>
  <c r="O180" i="1"/>
  <c r="O181" i="1"/>
  <c r="O182" i="1"/>
  <c r="O3" i="1"/>
  <c r="P10" i="1"/>
  <c r="P19" i="1"/>
  <c r="P26" i="1"/>
  <c r="P31" i="1"/>
  <c r="P34" i="1"/>
  <c r="P41" i="1"/>
  <c r="P42" i="1"/>
  <c r="P43" i="1"/>
  <c r="P50" i="1"/>
  <c r="P55" i="1"/>
  <c r="P58" i="1"/>
  <c r="P63" i="1"/>
  <c r="P66" i="1"/>
  <c r="P74" i="1"/>
  <c r="P79" i="1"/>
  <c r="P83" i="1"/>
  <c r="P87" i="1"/>
  <c r="P90" i="1"/>
  <c r="P98" i="1"/>
  <c r="P103" i="1"/>
  <c r="P106" i="1"/>
  <c r="P111" i="1"/>
  <c r="P114" i="1"/>
  <c r="P115" i="1"/>
  <c r="P123" i="1"/>
  <c r="P127" i="1"/>
  <c r="P135" i="1"/>
  <c r="P138" i="1"/>
  <c r="P146" i="1"/>
  <c r="P151" i="1"/>
  <c r="P154" i="1"/>
  <c r="P159" i="1"/>
  <c r="P162" i="1"/>
  <c r="P170" i="1"/>
  <c r="P178" i="1"/>
  <c r="P35" i="1"/>
  <c r="P75" i="1"/>
  <c r="P84" i="1"/>
  <c r="P95" i="1"/>
  <c r="P119" i="1"/>
  <c r="P124" i="1"/>
  <c r="P131" i="1"/>
  <c r="P132" i="1"/>
  <c r="P140" i="1"/>
  <c r="P143" i="1"/>
  <c r="P167" i="1"/>
  <c r="P175" i="1"/>
  <c r="P176" i="1"/>
  <c r="P180" i="1"/>
  <c r="P32" i="1"/>
  <c r="P40" i="1"/>
  <c r="P72" i="1"/>
  <c r="P82" i="1"/>
  <c r="P122" i="1"/>
  <c r="P130" i="1"/>
  <c r="P160" i="1"/>
  <c r="P173" i="1"/>
  <c r="P181" i="1"/>
  <c r="P174" i="1"/>
  <c r="P172" i="1"/>
  <c r="P164" i="1"/>
  <c r="P165" i="1"/>
  <c r="P166" i="1"/>
  <c r="P149" i="1"/>
  <c r="P150" i="1"/>
  <c r="P156" i="1"/>
  <c r="P157" i="1"/>
  <c r="P158" i="1"/>
  <c r="P148" i="1"/>
  <c r="P141" i="1"/>
  <c r="P142" i="1"/>
  <c r="P133" i="1"/>
  <c r="P134" i="1"/>
  <c r="P108" i="1"/>
  <c r="P109" i="1"/>
  <c r="P110" i="1"/>
  <c r="P113" i="1"/>
  <c r="P116" i="1"/>
  <c r="P117" i="1"/>
  <c r="P118" i="1"/>
  <c r="P125" i="1"/>
  <c r="P126" i="1"/>
  <c r="P101" i="1"/>
  <c r="P102" i="1"/>
  <c r="P76" i="1"/>
  <c r="P77" i="1"/>
  <c r="P78" i="1"/>
  <c r="P85" i="1"/>
  <c r="P86" i="1"/>
  <c r="P92" i="1"/>
  <c r="P93" i="1"/>
  <c r="P94" i="1"/>
  <c r="P100" i="1"/>
  <c r="P60" i="1"/>
  <c r="P61" i="1"/>
  <c r="P62" i="1"/>
  <c r="P68" i="1"/>
  <c r="P69" i="1"/>
  <c r="P70" i="1"/>
  <c r="P71" i="1"/>
  <c r="P54" i="1"/>
  <c r="P52" i="1"/>
  <c r="P53" i="1"/>
  <c r="P46" i="1"/>
  <c r="P47" i="1"/>
  <c r="P49" i="1"/>
  <c r="P18" i="1"/>
  <c r="P20" i="1"/>
  <c r="P21" i="1"/>
  <c r="P22" i="1"/>
  <c r="P23" i="1"/>
  <c r="P28" i="1"/>
  <c r="P29" i="1"/>
  <c r="P30" i="1"/>
  <c r="P36" i="1"/>
  <c r="P37" i="1"/>
  <c r="P38" i="1"/>
  <c r="P39" i="1"/>
  <c r="P44" i="1"/>
  <c r="P45" i="1"/>
  <c r="P4" i="1"/>
  <c r="P5" i="1"/>
  <c r="P6" i="1"/>
  <c r="P7" i="1"/>
  <c r="P12" i="1"/>
  <c r="P13" i="1"/>
  <c r="P14" i="1"/>
  <c r="P15" i="1"/>
  <c r="P17" i="1"/>
  <c r="P182" i="1"/>
  <c r="H3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111" i="1"/>
  <c r="I125" i="1"/>
  <c r="I150" i="1"/>
  <c r="I164" i="1"/>
  <c r="I1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3" i="1"/>
  <c r="B185" i="1"/>
  <c r="K184" i="1"/>
  <c r="G184" i="1"/>
  <c r="O184" i="1" l="1"/>
  <c r="Q12" i="1" s="1"/>
  <c r="P3" i="1"/>
  <c r="I173" i="1"/>
  <c r="I148" i="1"/>
  <c r="I120" i="1"/>
  <c r="I95" i="1"/>
  <c r="I70" i="1"/>
  <c r="I45" i="1"/>
  <c r="I20" i="1"/>
  <c r="I178" i="1"/>
  <c r="I162" i="1"/>
  <c r="I154" i="1"/>
  <c r="I138" i="1"/>
  <c r="I122" i="1"/>
  <c r="I106" i="1"/>
  <c r="I90" i="1"/>
  <c r="I74" i="1"/>
  <c r="I58" i="1"/>
  <c r="I42" i="1"/>
  <c r="I34" i="1"/>
  <c r="I26" i="1"/>
  <c r="I18" i="1"/>
  <c r="I172" i="1"/>
  <c r="I158" i="1"/>
  <c r="I144" i="1"/>
  <c r="I133" i="1"/>
  <c r="I119" i="1"/>
  <c r="I108" i="1"/>
  <c r="I94" i="1"/>
  <c r="I80" i="1"/>
  <c r="I69" i="1"/>
  <c r="I55" i="1"/>
  <c r="I44" i="1"/>
  <c r="I30" i="1"/>
  <c r="I16" i="1"/>
  <c r="I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159" i="1"/>
  <c r="I134" i="1"/>
  <c r="I109" i="1"/>
  <c r="I84" i="1"/>
  <c r="I56" i="1"/>
  <c r="I31" i="1"/>
  <c r="I6" i="1"/>
  <c r="I170" i="1"/>
  <c r="I146" i="1"/>
  <c r="I130" i="1"/>
  <c r="I114" i="1"/>
  <c r="I98" i="1"/>
  <c r="I82" i="1"/>
  <c r="I66" i="1"/>
  <c r="I50" i="1"/>
  <c r="I10" i="1"/>
  <c r="E185" i="1"/>
  <c r="I182" i="1"/>
  <c r="I168" i="1"/>
  <c r="I157" i="1"/>
  <c r="I143" i="1"/>
  <c r="I132" i="1"/>
  <c r="I118" i="1"/>
  <c r="I104" i="1"/>
  <c r="I93" i="1"/>
  <c r="I79" i="1"/>
  <c r="I68" i="1"/>
  <c r="I54" i="1"/>
  <c r="I40" i="1"/>
  <c r="I29" i="1"/>
  <c r="I15" i="1"/>
  <c r="I4" i="1"/>
  <c r="I181" i="1"/>
  <c r="I156" i="1"/>
  <c r="I128" i="1"/>
  <c r="I103" i="1"/>
  <c r="I78" i="1"/>
  <c r="I53" i="1"/>
  <c r="I39" i="1"/>
  <c r="I14" i="1"/>
  <c r="I180" i="1"/>
  <c r="I166" i="1"/>
  <c r="I152" i="1"/>
  <c r="I141" i="1"/>
  <c r="I127" i="1"/>
  <c r="I116" i="1"/>
  <c r="I102" i="1"/>
  <c r="I88" i="1"/>
  <c r="I77" i="1"/>
  <c r="I63" i="1"/>
  <c r="I52" i="1"/>
  <c r="I38" i="1"/>
  <c r="I24" i="1"/>
  <c r="I13" i="1"/>
  <c r="I167" i="1"/>
  <c r="I142" i="1"/>
  <c r="I117" i="1"/>
  <c r="I92" i="1"/>
  <c r="I64" i="1"/>
  <c r="I28" i="1"/>
  <c r="I176" i="1"/>
  <c r="I165" i="1"/>
  <c r="I151" i="1"/>
  <c r="I140" i="1"/>
  <c r="I126" i="1"/>
  <c r="I112" i="1"/>
  <c r="I101" i="1"/>
  <c r="I87" i="1"/>
  <c r="I76" i="1"/>
  <c r="I62" i="1"/>
  <c r="I48" i="1"/>
  <c r="I37" i="1"/>
  <c r="I23" i="1"/>
  <c r="I12" i="1"/>
  <c r="I136" i="1"/>
  <c r="I100" i="1"/>
  <c r="I86" i="1"/>
  <c r="I72" i="1"/>
  <c r="I61" i="1"/>
  <c r="I47" i="1"/>
  <c r="I36" i="1"/>
  <c r="I22" i="1"/>
  <c r="I8" i="1"/>
  <c r="I174" i="1"/>
  <c r="I160" i="1"/>
  <c r="I149" i="1"/>
  <c r="I135" i="1"/>
  <c r="I124" i="1"/>
  <c r="I110" i="1"/>
  <c r="I96" i="1"/>
  <c r="I85" i="1"/>
  <c r="I71" i="1"/>
  <c r="I60" i="1"/>
  <c r="I46" i="1"/>
  <c r="I32" i="1"/>
  <c r="I21" i="1"/>
  <c r="I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Q122" i="1" l="1"/>
  <c r="Q112" i="1"/>
  <c r="Q68" i="1"/>
  <c r="Q97" i="1"/>
  <c r="Q31" i="1"/>
  <c r="Q46" i="1"/>
  <c r="Q90" i="1"/>
  <c r="Q40" i="1"/>
  <c r="Q139" i="1"/>
  <c r="Q58" i="1"/>
  <c r="Q65" i="1"/>
  <c r="Q32" i="1"/>
  <c r="Q80" i="1"/>
  <c r="Q50" i="1"/>
  <c r="Q33" i="1"/>
  <c r="Q167" i="1"/>
  <c r="Q182" i="1"/>
  <c r="Q125" i="1"/>
  <c r="Q99" i="1"/>
  <c r="Q18" i="1"/>
  <c r="Q26" i="1"/>
  <c r="Q25" i="1"/>
  <c r="Q159" i="1"/>
  <c r="Q174" i="1"/>
  <c r="Q61" i="1"/>
  <c r="Q129" i="1"/>
  <c r="Q39" i="1"/>
  <c r="Q54" i="1"/>
  <c r="Q114" i="1"/>
  <c r="Q88" i="1"/>
  <c r="Q4" i="1"/>
  <c r="Q89" i="1"/>
  <c r="Q115" i="1"/>
  <c r="Q179" i="1"/>
  <c r="Q161" i="1"/>
  <c r="Q35" i="1"/>
  <c r="Q103" i="1"/>
  <c r="Q118" i="1"/>
  <c r="Q43" i="1"/>
  <c r="Q162" i="1"/>
  <c r="Q153" i="1"/>
  <c r="Q120" i="1"/>
  <c r="Q95" i="1"/>
  <c r="Q110" i="1"/>
  <c r="Q132" i="1"/>
  <c r="Q123" i="1"/>
  <c r="Q181" i="1"/>
  <c r="Q117" i="1"/>
  <c r="Q53" i="1"/>
  <c r="Q128" i="1"/>
  <c r="Q124" i="1"/>
  <c r="Q60" i="1"/>
  <c r="Q178" i="1"/>
  <c r="Q106" i="1"/>
  <c r="Q42" i="1"/>
  <c r="Q145" i="1"/>
  <c r="Q81" i="1"/>
  <c r="Q17" i="1"/>
  <c r="Q104" i="1"/>
  <c r="Q16" i="1"/>
  <c r="Q151" i="1"/>
  <c r="Q87" i="1"/>
  <c r="Q23" i="1"/>
  <c r="Q83" i="1"/>
  <c r="Q166" i="1"/>
  <c r="Q102" i="1"/>
  <c r="Q38" i="1"/>
  <c r="Q107" i="1"/>
  <c r="Q173" i="1"/>
  <c r="Q109" i="1"/>
  <c r="Q45" i="1"/>
  <c r="Q180" i="1"/>
  <c r="Q116" i="1"/>
  <c r="Q52" i="1"/>
  <c r="Q170" i="1"/>
  <c r="Q98" i="1"/>
  <c r="Q34" i="1"/>
  <c r="Q137" i="1"/>
  <c r="Q73" i="1"/>
  <c r="Q9" i="1"/>
  <c r="Q96" i="1"/>
  <c r="Q8" i="1"/>
  <c r="Q143" i="1"/>
  <c r="Q79" i="1"/>
  <c r="Q15" i="1"/>
  <c r="Q67" i="1"/>
  <c r="Q158" i="1"/>
  <c r="Q94" i="1"/>
  <c r="Q30" i="1"/>
  <c r="Q91" i="1"/>
  <c r="Q165" i="1"/>
  <c r="Q101" i="1"/>
  <c r="Q37" i="1"/>
  <c r="Q172" i="1"/>
  <c r="Q108" i="1"/>
  <c r="Q44" i="1"/>
  <c r="Q75" i="1"/>
  <c r="Q155" i="1"/>
  <c r="Q71" i="1"/>
  <c r="Q51" i="1"/>
  <c r="Q86" i="1"/>
  <c r="Q157" i="1"/>
  <c r="Q29" i="1"/>
  <c r="Q164" i="1"/>
  <c r="Q36" i="1"/>
  <c r="Q3" i="1"/>
  <c r="Q82" i="1"/>
  <c r="Q121" i="1"/>
  <c r="Q176" i="1"/>
  <c r="Q152" i="1"/>
  <c r="Q127" i="1"/>
  <c r="Q171" i="1"/>
  <c r="Q19" i="1"/>
  <c r="Q78" i="1"/>
  <c r="Q14" i="1"/>
  <c r="Q149" i="1"/>
  <c r="Q85" i="1"/>
  <c r="Q21" i="1"/>
  <c r="Q156" i="1"/>
  <c r="Q28" i="1"/>
  <c r="Q27" i="1"/>
  <c r="Q138" i="1"/>
  <c r="Q74" i="1"/>
  <c r="Q177" i="1"/>
  <c r="Q113" i="1"/>
  <c r="Q49" i="1"/>
  <c r="Q144" i="1"/>
  <c r="Q56" i="1"/>
  <c r="Q24" i="1"/>
  <c r="Q119" i="1"/>
  <c r="Q55" i="1"/>
  <c r="Q147" i="1"/>
  <c r="Q168" i="1"/>
  <c r="Q134" i="1"/>
  <c r="Q70" i="1"/>
  <c r="Q6" i="1"/>
  <c r="Q11" i="1"/>
  <c r="Q141" i="1"/>
  <c r="Q77" i="1"/>
  <c r="Q13" i="1"/>
  <c r="Q148" i="1"/>
  <c r="Q84" i="1"/>
  <c r="Q20" i="1"/>
  <c r="Q135" i="1"/>
  <c r="Q7" i="1"/>
  <c r="Q150" i="1"/>
  <c r="Q22" i="1"/>
  <c r="Q93" i="1"/>
  <c r="Q100" i="1"/>
  <c r="Q154" i="1"/>
  <c r="Q10" i="1"/>
  <c r="Q57" i="1"/>
  <c r="Q64" i="1"/>
  <c r="Q63" i="1"/>
  <c r="Q142" i="1"/>
  <c r="Q59" i="1"/>
  <c r="Q92" i="1"/>
  <c r="Q146" i="1"/>
  <c r="Q130" i="1"/>
  <c r="Q66" i="1"/>
  <c r="Q169" i="1"/>
  <c r="Q105" i="1"/>
  <c r="Q41" i="1"/>
  <c r="Q136" i="1"/>
  <c r="Q48" i="1"/>
  <c r="Q175" i="1"/>
  <c r="Q111" i="1"/>
  <c r="Q47" i="1"/>
  <c r="Q131" i="1"/>
  <c r="Q72" i="1"/>
  <c r="Q126" i="1"/>
  <c r="Q62" i="1"/>
  <c r="Q163" i="1"/>
  <c r="Q160" i="1"/>
  <c r="Q133" i="1"/>
  <c r="Q69" i="1"/>
  <c r="Q5" i="1"/>
  <c r="Q140" i="1"/>
  <c r="Q76" i="1"/>
</calcChain>
</file>

<file path=xl/sharedStrings.xml><?xml version="1.0" encoding="utf-8"?>
<sst xmlns="http://schemas.openxmlformats.org/spreadsheetml/2006/main" count="198" uniqueCount="192">
  <si>
    <t>Player</t>
  </si>
  <si>
    <t>Odd</t>
  </si>
  <si>
    <t>Win</t>
  </si>
  <si>
    <t>Lose</t>
  </si>
  <si>
    <t>Prob.</t>
  </si>
  <si>
    <t>Intake</t>
  </si>
  <si>
    <t>Payout</t>
  </si>
  <si>
    <t>Profit</t>
  </si>
  <si>
    <t>Lionel Messi</t>
  </si>
  <si>
    <t>Neymar</t>
  </si>
  <si>
    <t>Cristiano Ronaldo</t>
  </si>
  <si>
    <t>Antoine Griezmann</t>
  </si>
  <si>
    <t>Harry Kane</t>
  </si>
  <si>
    <t>Gabriel Jesus</t>
  </si>
  <si>
    <t>Romelu Lukaku</t>
  </si>
  <si>
    <t>Timo Werner</t>
  </si>
  <si>
    <t>Edinson Cavani</t>
  </si>
  <si>
    <t>Luis Suárez</t>
  </si>
  <si>
    <t>Sergio Agüero</t>
  </si>
  <si>
    <t>Thomas Müller</t>
  </si>
  <si>
    <t>Robert Lewandowski</t>
  </si>
  <si>
    <t>Ángel Di María</t>
  </si>
  <si>
    <t>Álvaro Morata</t>
  </si>
  <si>
    <t>Diego Costa</t>
  </si>
  <si>
    <t>Gonzalo Higuaín</t>
  </si>
  <si>
    <t>Kylian Mbappé</t>
  </si>
  <si>
    <t>Olivier Giroud</t>
  </si>
  <si>
    <t>Mario Gómez</t>
  </si>
  <si>
    <t>Mohamed Salah</t>
  </si>
  <si>
    <t>Ricardo Oliveira</t>
  </si>
  <si>
    <t>Toni Kroos</t>
  </si>
  <si>
    <t>Eden Hazard</t>
  </si>
  <si>
    <t>Radamel Falcao</t>
  </si>
  <si>
    <t>Dries Mertens</t>
  </si>
  <si>
    <t>André Schürrle</t>
  </si>
  <si>
    <t>Douglas Costa</t>
  </si>
  <si>
    <t>Ezequiel Lavezzi</t>
  </si>
  <si>
    <t>Kevin Gameiro</t>
  </si>
  <si>
    <t>Lucas Pratto</t>
  </si>
  <si>
    <t>Nelson Oliveira</t>
  </si>
  <si>
    <t>Rodrigo (Spain)</t>
  </si>
  <si>
    <t>Yannick Carrasco</t>
  </si>
  <si>
    <t>Paulo Dybala</t>
  </si>
  <si>
    <t>Alexandre Lacazette</t>
  </si>
  <si>
    <t>Leroy Sané</t>
  </si>
  <si>
    <t>James Rodríguez</t>
  </si>
  <si>
    <t>Sandro Wagner</t>
  </si>
  <si>
    <t>Mario Mandžukic</t>
  </si>
  <si>
    <t>Francisco Javier Rodríguez</t>
  </si>
  <si>
    <t>Iago Aspas</t>
  </si>
  <si>
    <t>Moreno Rodrigo (Spain)</t>
  </si>
  <si>
    <t>Willian Borges Da Silva</t>
  </si>
  <si>
    <t>Isco</t>
  </si>
  <si>
    <t>Darío Benedetto</t>
  </si>
  <si>
    <t>Roberto Firmino</t>
  </si>
  <si>
    <t>André Silva</t>
  </si>
  <si>
    <t>Mauro Icardi</t>
  </si>
  <si>
    <t>Philippe Coutinho</t>
  </si>
  <si>
    <t>Jamie Vardy</t>
  </si>
  <si>
    <t>Mario Götze</t>
  </si>
  <si>
    <t>Lars Stindl</t>
  </si>
  <si>
    <t>Leon Goretzka</t>
  </si>
  <si>
    <t>Marcus Rashford</t>
  </si>
  <si>
    <t>Mesut Özil</t>
  </si>
  <si>
    <t>David Silva</t>
  </si>
  <si>
    <t>Javier Hernández</t>
  </si>
  <si>
    <t>José Pedro Fuenzalida</t>
  </si>
  <si>
    <t>Kevin De Bruyne</t>
  </si>
  <si>
    <t>Christian Eriksen</t>
  </si>
  <si>
    <t>Dimitri Payet</t>
  </si>
  <si>
    <t>Marco Reus</t>
  </si>
  <si>
    <t>Paul Pogba</t>
  </si>
  <si>
    <t>Raheem Sterling</t>
  </si>
  <si>
    <t>Michy Batshuayi</t>
  </si>
  <si>
    <t>Aleksandr Bukharov</t>
  </si>
  <si>
    <t>Aleksandr Mitrovic</t>
  </si>
  <si>
    <t>Aritz Aduriz</t>
  </si>
  <si>
    <t>Danny Welbeck</t>
  </si>
  <si>
    <t>Fyodor Smolov</t>
  </si>
  <si>
    <t>Jermain Defoe</t>
  </si>
  <si>
    <t>Jesse Lingard</t>
  </si>
  <si>
    <t>Juan Guadrado</t>
  </si>
  <si>
    <t>Nabil Fekir</t>
  </si>
  <si>
    <t>Omar Sebastian Perez</t>
  </si>
  <si>
    <t>Pedro Rodríguez</t>
  </si>
  <si>
    <t>Renato Augusto</t>
  </si>
  <si>
    <t>Takuma Asano</t>
  </si>
  <si>
    <t>Christian Benteke</t>
  </si>
  <si>
    <t>Dele Alli</t>
  </si>
  <si>
    <t>Fedor Smolov</t>
  </si>
  <si>
    <t>Anthony Martial</t>
  </si>
  <si>
    <t>Arkadiusz Milik</t>
  </si>
  <si>
    <t>Sadio Mané</t>
  </si>
  <si>
    <t>Ousmane Dembélé</t>
  </si>
  <si>
    <t>Carlos Bacca</t>
  </si>
  <si>
    <t>Divock Origi</t>
  </si>
  <si>
    <t>Marco Asensio</t>
  </si>
  <si>
    <t>Oribe Peralta</t>
  </si>
  <si>
    <t>Teófilo Gutiérrez</t>
  </si>
  <si>
    <t>Andrej Kramaric</t>
  </si>
  <si>
    <t>Breel Embolo</t>
  </si>
  <si>
    <t>Daniel Sturridge</t>
  </si>
  <si>
    <t>Hirving Lozano</t>
  </si>
  <si>
    <t>Ivan Perišic</t>
  </si>
  <si>
    <t>Keita Baldé Diao</t>
  </si>
  <si>
    <t>Moussa Sow</t>
  </si>
  <si>
    <t>Nicolai Jørgensen</t>
  </si>
  <si>
    <t>Son Heung-Min</t>
  </si>
  <si>
    <t>Thomas Lemar</t>
  </si>
  <si>
    <t>Andreas Cornelius</t>
  </si>
  <si>
    <t>Bernardo Silva</t>
  </si>
  <si>
    <t>Christian Stuani</t>
  </si>
  <si>
    <t>Diafra Sakho</t>
  </si>
  <si>
    <t>Kelechi Iheanacho</t>
  </si>
  <si>
    <t>Lautaro Martínez</t>
  </si>
  <si>
    <t>Luis Muriel</t>
  </si>
  <si>
    <t>Miguel Borja</t>
  </si>
  <si>
    <t>Nani</t>
  </si>
  <si>
    <t>Zlatan Ibrahimovic</t>
  </si>
  <si>
    <t>Paulinho</t>
  </si>
  <si>
    <t>Kingsley Coman</t>
  </si>
  <si>
    <t>Paolo Guerrero</t>
  </si>
  <si>
    <t>Julian Draxler</t>
  </si>
  <si>
    <t>Keisuke Honda</t>
  </si>
  <si>
    <t>Marcus Berg</t>
  </si>
  <si>
    <t>Nikola Kalinic</t>
  </si>
  <si>
    <t>Admir Mehmedi</t>
  </si>
  <si>
    <t>Aleksandr Kokorin</t>
  </si>
  <si>
    <t>Mame Biram Diouf</t>
  </si>
  <si>
    <t>Shinji Kagawa</t>
  </si>
  <si>
    <t>Ahmed Hassan</t>
  </si>
  <si>
    <t>Alan Dzagoev</t>
  </si>
  <si>
    <t>Juan Guillermo Cuadrado</t>
  </si>
  <si>
    <t>Nicklas Bendtner</t>
  </si>
  <si>
    <t>Shinji Okazaki</t>
  </si>
  <si>
    <t>Adem Ljajic</t>
  </si>
  <si>
    <t>Khalid Boutaïb</t>
  </si>
  <si>
    <t>Dmitry Poloz</t>
  </si>
  <si>
    <t>Haris Seferovic</t>
  </si>
  <si>
    <t>Gylfi Sigurðsson</t>
  </si>
  <si>
    <t>Aleksandar Mitrovic</t>
  </si>
  <si>
    <t>Emil Forsberg</t>
  </si>
  <si>
    <t>Odion Ighalo</t>
  </si>
  <si>
    <t>Yussuf Poulsen</t>
  </si>
  <si>
    <t>Hakim Ziyech</t>
  </si>
  <si>
    <t>Carlos Vela</t>
  </si>
  <si>
    <t>Jefferson Farfán</t>
  </si>
  <si>
    <t>Raúl Jiménez</t>
  </si>
  <si>
    <t>Alex Iwobi</t>
  </si>
  <si>
    <t>Kamil Grosicki</t>
  </si>
  <si>
    <t>Ola Toivonen</t>
  </si>
  <si>
    <t>Alfreð Finnbogason</t>
  </si>
  <si>
    <t>Kasper Dolberg</t>
  </si>
  <si>
    <t>Victor Moses</t>
  </si>
  <si>
    <t>Marco Ureña</t>
  </si>
  <si>
    <t>Celso Borges</t>
  </si>
  <si>
    <t>Genki Haraguchi</t>
  </si>
  <si>
    <t>Hwang Hee-Chan</t>
  </si>
  <si>
    <t>Jón Daði Böðvarsson</t>
  </si>
  <si>
    <t>Jakub Blaszczykowski</t>
  </si>
  <si>
    <t>Ji Dong-Won</t>
  </si>
  <si>
    <t>Joel Campbell</t>
  </si>
  <si>
    <t>Karim Ansarifard</t>
  </si>
  <si>
    <t>Koo Ja-Cheol</t>
  </si>
  <si>
    <t>Luis Tejada</t>
  </si>
  <si>
    <t>Martin Braithwaite</t>
  </si>
  <si>
    <t>Mehdi Taremi</t>
  </si>
  <si>
    <t>Ramadan Sobhi</t>
  </si>
  <si>
    <t>Sergio Ramos</t>
  </si>
  <si>
    <t>Taha Khenissi</t>
  </si>
  <si>
    <t>Wahbi Khazri</t>
  </si>
  <si>
    <t>Vitolo</t>
  </si>
  <si>
    <t>Yordy Reyna</t>
  </si>
  <si>
    <t>Ahmed Musa</t>
  </si>
  <si>
    <t>Dušan Tadic</t>
  </si>
  <si>
    <t>Xherdan Shaqiri</t>
  </si>
  <si>
    <t>Tim Cahill</t>
  </si>
  <si>
    <t>Sardar Azmoun</t>
  </si>
  <si>
    <t>Blas Pérez</t>
  </si>
  <si>
    <t>Bryan Ruiz</t>
  </si>
  <si>
    <t>Gabriel Torres</t>
  </si>
  <si>
    <t>Reza Ghoochannejhad</t>
  </si>
  <si>
    <t>Yuya Osako</t>
  </si>
  <si>
    <t>Aleksandar Prijovic</t>
  </si>
  <si>
    <t>Khenissi, Tala Yassine (Tunisia)</t>
  </si>
  <si>
    <t>Mohammad Al-Sahlawi</t>
  </si>
  <si>
    <t>Roberto Nurse</t>
  </si>
  <si>
    <t>Tom Rogic</t>
  </si>
  <si>
    <t>Data Downloaded from https://www.nicerodds.co.uk/top-scorer on 05 May 2018</t>
  </si>
  <si>
    <t>SUM</t>
  </si>
  <si>
    <t>Intake (Proportional to Prob.)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</si>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</sst>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85"/>
  <sheetViews>
    <sheetView tabSelected="1" topLeftCell="C1" workbookViewId="0">
      <selection activeCell="Q13" sqref="Q13"/>
    </sheetView>
  </sheetViews>
  <sheetFormatPr baseColWidth="10" defaultColWidth="8.86328125" defaultRowHeight="14.25"/>
  <cols>
    <col min="1" max="1" width="29.19921875" customWidth="1"/>
    <col min="11" max="11" width="10" bestFit="1" customWidth="1"/>
    <col min="12" max="12" width="11.796875" customWidth="1"/>
    <col min="13" max="13" width="13.6640625" customWidth="1"/>
    <col min="15" max="15" width="28.33203125" customWidth="1"/>
    <col min="16" max="16" width="12.06640625" customWidth="1"/>
    <col min="17" max="17" width="12.59765625" customWidth="1"/>
  </cols>
  <sheetData>
    <row r="1" spans="1:17" s="1" customFormat="1">
      <c r="A1" s="1" t="s">
        <v>188</v>
      </c>
    </row>
    <row r="2" spans="1:17" s="1" customFormat="1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G2" s="1" t="s">
        <v>5</v>
      </c>
      <c r="H2" s="1" t="s">
        <v>6</v>
      </c>
      <c r="I2" s="1" t="s">
        <v>7</v>
      </c>
      <c r="K2" s="1" t="s">
        <v>5</v>
      </c>
      <c r="L2" s="1" t="s">
        <v>6</v>
      </c>
      <c r="M2" s="1" t="s">
        <v>7</v>
      </c>
      <c r="O2" s="2" t="s">
        <v>190</v>
      </c>
      <c r="P2" s="1" t="s">
        <v>6</v>
      </c>
      <c r="Q2" s="1" t="s">
        <v>7</v>
      </c>
    </row>
    <row r="3" spans="1:17">
      <c r="A3" t="s">
        <v>8</v>
      </c>
      <c r="B3">
        <v>10</v>
      </c>
      <c r="C3">
        <v>10</v>
      </c>
      <c r="D3">
        <v>1</v>
      </c>
      <c r="E3">
        <f>1/(B3+1)</f>
        <v>9.0909090909090912E-2</v>
      </c>
      <c r="G3" s="3">
        <v>1</v>
      </c>
      <c r="H3" s="3">
        <f>+(G3*B3)+G3</f>
        <v>11</v>
      </c>
      <c r="I3" s="3">
        <f>+$G$184-H3</f>
        <v>169</v>
      </c>
      <c r="K3" s="3">
        <v>180</v>
      </c>
      <c r="L3" s="3">
        <f>+(K3*B3)+K3</f>
        <v>1980</v>
      </c>
      <c r="M3" s="3">
        <f>+$K$184-L3</f>
        <v>14310</v>
      </c>
      <c r="O3" s="3">
        <f>+E3*1000</f>
        <v>90.909090909090907</v>
      </c>
      <c r="P3" s="3">
        <f>+O3*B3+O3</f>
        <v>999.99999999999989</v>
      </c>
      <c r="Q3" s="3">
        <f>+$O$184-P3</f>
        <v>995.43669665155687</v>
      </c>
    </row>
    <row r="4" spans="1:17">
      <c r="A4" t="s">
        <v>9</v>
      </c>
      <c r="B4">
        <v>12</v>
      </c>
      <c r="C4">
        <v>12</v>
      </c>
      <c r="D4">
        <v>1</v>
      </c>
      <c r="E4">
        <f t="shared" ref="E4:E67" si="0">1/(B4+1)</f>
        <v>7.6923076923076927E-2</v>
      </c>
      <c r="G4" s="3">
        <v>1</v>
      </c>
      <c r="H4" s="3">
        <f t="shared" ref="H4:H67" si="1">+(G4*B4)+G4</f>
        <v>13</v>
      </c>
      <c r="I4" s="3">
        <f t="shared" ref="I4:I67" si="2">+$G$184-H4</f>
        <v>167</v>
      </c>
      <c r="K4" s="3">
        <v>179</v>
      </c>
      <c r="L4" s="3">
        <f t="shared" ref="L4:L67" si="3">+(K4*B4)+K4</f>
        <v>2327</v>
      </c>
      <c r="M4" s="3">
        <f t="shared" ref="M4:M67" si="4">+$K$184-L4</f>
        <v>13963</v>
      </c>
      <c r="O4" s="3">
        <f t="shared" ref="O4:O67" si="5">+E4*1000</f>
        <v>76.923076923076934</v>
      </c>
      <c r="P4" s="3">
        <f t="shared" ref="P4:P67" si="6">+O4*B4+O4</f>
        <v>1000.0000000000001</v>
      </c>
      <c r="Q4" s="3">
        <f t="shared" ref="Q4:Q67" si="7">+$O$184-P4</f>
        <v>995.43669665155664</v>
      </c>
    </row>
    <row r="5" spans="1:17">
      <c r="A5" t="s">
        <v>10</v>
      </c>
      <c r="B5">
        <v>15</v>
      </c>
      <c r="C5">
        <v>15</v>
      </c>
      <c r="D5">
        <v>1</v>
      </c>
      <c r="E5">
        <f t="shared" si="0"/>
        <v>6.25E-2</v>
      </c>
      <c r="G5" s="3">
        <v>1</v>
      </c>
      <c r="H5" s="3">
        <f t="shared" si="1"/>
        <v>16</v>
      </c>
      <c r="I5" s="3">
        <f t="shared" si="2"/>
        <v>164</v>
      </c>
      <c r="K5" s="3">
        <v>178</v>
      </c>
      <c r="L5" s="3">
        <f t="shared" si="3"/>
        <v>2848</v>
      </c>
      <c r="M5" s="3">
        <f t="shared" si="4"/>
        <v>13442</v>
      </c>
      <c r="O5" s="3">
        <f t="shared" si="5"/>
        <v>62.5</v>
      </c>
      <c r="P5" s="3">
        <f t="shared" si="6"/>
        <v>1000</v>
      </c>
      <c r="Q5" s="3">
        <f t="shared" si="7"/>
        <v>995.43669665155676</v>
      </c>
    </row>
    <row r="6" spans="1:17">
      <c r="A6" t="s">
        <v>11</v>
      </c>
      <c r="B6">
        <v>15</v>
      </c>
      <c r="C6">
        <v>15</v>
      </c>
      <c r="D6">
        <v>1</v>
      </c>
      <c r="E6">
        <f t="shared" si="0"/>
        <v>6.25E-2</v>
      </c>
      <c r="G6" s="3">
        <v>1</v>
      </c>
      <c r="H6" s="3">
        <f t="shared" si="1"/>
        <v>16</v>
      </c>
      <c r="I6" s="3">
        <f t="shared" si="2"/>
        <v>164</v>
      </c>
      <c r="K6" s="3">
        <v>177</v>
      </c>
      <c r="L6" s="3">
        <f t="shared" si="3"/>
        <v>2832</v>
      </c>
      <c r="M6" s="3">
        <f t="shared" si="4"/>
        <v>13458</v>
      </c>
      <c r="O6" s="3">
        <f t="shared" si="5"/>
        <v>62.5</v>
      </c>
      <c r="P6" s="3">
        <f t="shared" si="6"/>
        <v>1000</v>
      </c>
      <c r="Q6" s="3">
        <f t="shared" si="7"/>
        <v>995.43669665155676</v>
      </c>
    </row>
    <row r="7" spans="1:17">
      <c r="A7" t="s">
        <v>12</v>
      </c>
      <c r="B7">
        <v>18</v>
      </c>
      <c r="C7">
        <v>18</v>
      </c>
      <c r="D7">
        <v>1</v>
      </c>
      <c r="E7">
        <f t="shared" si="0"/>
        <v>5.2631578947368418E-2</v>
      </c>
      <c r="G7" s="3">
        <v>1</v>
      </c>
      <c r="H7" s="3">
        <f t="shared" si="1"/>
        <v>19</v>
      </c>
      <c r="I7" s="3">
        <f t="shared" si="2"/>
        <v>161</v>
      </c>
      <c r="K7" s="3">
        <v>176</v>
      </c>
      <c r="L7" s="3">
        <f t="shared" si="3"/>
        <v>3344</v>
      </c>
      <c r="M7" s="3">
        <f t="shared" si="4"/>
        <v>12946</v>
      </c>
      <c r="O7" s="3">
        <f t="shared" si="5"/>
        <v>52.631578947368418</v>
      </c>
      <c r="P7" s="3">
        <f t="shared" si="6"/>
        <v>1000</v>
      </c>
      <c r="Q7" s="3">
        <f t="shared" si="7"/>
        <v>995.43669665155676</v>
      </c>
    </row>
    <row r="8" spans="1:17">
      <c r="A8" t="s">
        <v>13</v>
      </c>
      <c r="B8">
        <v>21</v>
      </c>
      <c r="C8">
        <v>21</v>
      </c>
      <c r="D8">
        <v>1</v>
      </c>
      <c r="E8">
        <f t="shared" si="0"/>
        <v>4.5454545454545456E-2</v>
      </c>
      <c r="G8" s="3">
        <v>1</v>
      </c>
      <c r="H8" s="3">
        <f t="shared" si="1"/>
        <v>22</v>
      </c>
      <c r="I8" s="3">
        <f t="shared" si="2"/>
        <v>158</v>
      </c>
      <c r="K8" s="3">
        <v>175</v>
      </c>
      <c r="L8" s="3">
        <f t="shared" si="3"/>
        <v>3850</v>
      </c>
      <c r="M8" s="3">
        <f t="shared" si="4"/>
        <v>12440</v>
      </c>
      <c r="O8" s="3">
        <f t="shared" si="5"/>
        <v>45.454545454545453</v>
      </c>
      <c r="P8" s="3">
        <f t="shared" si="6"/>
        <v>1000</v>
      </c>
      <c r="Q8" s="3">
        <f t="shared" si="7"/>
        <v>995.43669665155676</v>
      </c>
    </row>
    <row r="9" spans="1:17">
      <c r="A9" t="s">
        <v>14</v>
      </c>
      <c r="B9">
        <v>21</v>
      </c>
      <c r="C9">
        <v>21</v>
      </c>
      <c r="D9">
        <v>1</v>
      </c>
      <c r="E9">
        <f t="shared" si="0"/>
        <v>4.5454545454545456E-2</v>
      </c>
      <c r="G9" s="3">
        <v>1</v>
      </c>
      <c r="H9" s="3">
        <f t="shared" si="1"/>
        <v>22</v>
      </c>
      <c r="I9" s="3">
        <f t="shared" si="2"/>
        <v>158</v>
      </c>
      <c r="K9" s="3">
        <v>174</v>
      </c>
      <c r="L9" s="3">
        <f t="shared" si="3"/>
        <v>3828</v>
      </c>
      <c r="M9" s="3">
        <f t="shared" si="4"/>
        <v>12462</v>
      </c>
      <c r="O9" s="3">
        <f t="shared" si="5"/>
        <v>45.454545454545453</v>
      </c>
      <c r="P9" s="3">
        <f t="shared" si="6"/>
        <v>1000</v>
      </c>
      <c r="Q9" s="3">
        <f t="shared" si="7"/>
        <v>995.43669665155676</v>
      </c>
    </row>
    <row r="10" spans="1:17">
      <c r="A10" t="s">
        <v>15</v>
      </c>
      <c r="B10">
        <v>21</v>
      </c>
      <c r="C10">
        <v>21</v>
      </c>
      <c r="D10">
        <v>1</v>
      </c>
      <c r="E10">
        <f t="shared" si="0"/>
        <v>4.5454545454545456E-2</v>
      </c>
      <c r="G10" s="3">
        <v>1</v>
      </c>
      <c r="H10" s="3">
        <f t="shared" si="1"/>
        <v>22</v>
      </c>
      <c r="I10" s="3">
        <f t="shared" si="2"/>
        <v>158</v>
      </c>
      <c r="K10" s="3">
        <v>173</v>
      </c>
      <c r="L10" s="3">
        <f t="shared" si="3"/>
        <v>3806</v>
      </c>
      <c r="M10" s="3">
        <f t="shared" si="4"/>
        <v>12484</v>
      </c>
      <c r="O10" s="3">
        <f t="shared" si="5"/>
        <v>45.454545454545453</v>
      </c>
      <c r="P10" s="3">
        <f t="shared" si="6"/>
        <v>1000</v>
      </c>
      <c r="Q10" s="3">
        <f t="shared" si="7"/>
        <v>995.43669665155676</v>
      </c>
    </row>
    <row r="11" spans="1:17">
      <c r="A11" t="s">
        <v>16</v>
      </c>
      <c r="B11">
        <v>31</v>
      </c>
      <c r="C11">
        <v>31</v>
      </c>
      <c r="D11">
        <v>1</v>
      </c>
      <c r="E11">
        <f t="shared" si="0"/>
        <v>3.125E-2</v>
      </c>
      <c r="G11" s="3">
        <v>1</v>
      </c>
      <c r="H11" s="3">
        <f t="shared" si="1"/>
        <v>32</v>
      </c>
      <c r="I11" s="3">
        <f t="shared" si="2"/>
        <v>148</v>
      </c>
      <c r="K11" s="3">
        <v>172</v>
      </c>
      <c r="L11" s="3">
        <f t="shared" si="3"/>
        <v>5504</v>
      </c>
      <c r="M11" s="3">
        <f t="shared" si="4"/>
        <v>10786</v>
      </c>
      <c r="O11" s="3">
        <f t="shared" si="5"/>
        <v>31.25</v>
      </c>
      <c r="P11" s="3">
        <f t="shared" si="6"/>
        <v>1000</v>
      </c>
      <c r="Q11" s="3">
        <f t="shared" si="7"/>
        <v>995.43669665155676</v>
      </c>
    </row>
    <row r="12" spans="1:17">
      <c r="A12" t="s">
        <v>17</v>
      </c>
      <c r="B12">
        <v>31</v>
      </c>
      <c r="C12">
        <v>31</v>
      </c>
      <c r="D12">
        <v>1</v>
      </c>
      <c r="E12">
        <f t="shared" si="0"/>
        <v>3.125E-2</v>
      </c>
      <c r="G12" s="3">
        <v>1</v>
      </c>
      <c r="H12" s="3">
        <f t="shared" si="1"/>
        <v>32</v>
      </c>
      <c r="I12" s="3">
        <f t="shared" si="2"/>
        <v>148</v>
      </c>
      <c r="K12" s="3">
        <v>171</v>
      </c>
      <c r="L12" s="3">
        <f t="shared" si="3"/>
        <v>5472</v>
      </c>
      <c r="M12" s="3">
        <f t="shared" si="4"/>
        <v>10818</v>
      </c>
      <c r="O12" s="3">
        <f t="shared" si="5"/>
        <v>31.25</v>
      </c>
      <c r="P12" s="3">
        <f t="shared" si="6"/>
        <v>1000</v>
      </c>
      <c r="Q12" s="3">
        <f t="shared" si="7"/>
        <v>995.43669665155676</v>
      </c>
    </row>
    <row r="13" spans="1:17">
      <c r="A13" t="s">
        <v>18</v>
      </c>
      <c r="B13">
        <v>34</v>
      </c>
      <c r="C13">
        <v>34</v>
      </c>
      <c r="D13">
        <v>1</v>
      </c>
      <c r="E13">
        <f t="shared" si="0"/>
        <v>2.8571428571428571E-2</v>
      </c>
      <c r="G13" s="3">
        <v>1</v>
      </c>
      <c r="H13" s="3">
        <f t="shared" si="1"/>
        <v>35</v>
      </c>
      <c r="I13" s="3">
        <f t="shared" si="2"/>
        <v>145</v>
      </c>
      <c r="K13" s="3">
        <v>170</v>
      </c>
      <c r="L13" s="3">
        <f t="shared" si="3"/>
        <v>5950</v>
      </c>
      <c r="M13" s="3">
        <f t="shared" si="4"/>
        <v>10340</v>
      </c>
      <c r="O13" s="3">
        <f t="shared" si="5"/>
        <v>28.571428571428569</v>
      </c>
      <c r="P13" s="3">
        <f t="shared" si="6"/>
        <v>999.99999999999989</v>
      </c>
      <c r="Q13" s="3">
        <f t="shared" si="7"/>
        <v>995.43669665155687</v>
      </c>
    </row>
    <row r="14" spans="1:17">
      <c r="A14" t="s">
        <v>19</v>
      </c>
      <c r="B14">
        <v>34</v>
      </c>
      <c r="C14">
        <v>34</v>
      </c>
      <c r="D14">
        <v>1</v>
      </c>
      <c r="E14">
        <f t="shared" si="0"/>
        <v>2.8571428571428571E-2</v>
      </c>
      <c r="G14" s="3">
        <v>1</v>
      </c>
      <c r="H14" s="3">
        <f t="shared" si="1"/>
        <v>35</v>
      </c>
      <c r="I14" s="3">
        <f t="shared" si="2"/>
        <v>145</v>
      </c>
      <c r="K14" s="3">
        <v>169</v>
      </c>
      <c r="L14" s="3">
        <f t="shared" si="3"/>
        <v>5915</v>
      </c>
      <c r="M14" s="3">
        <f t="shared" si="4"/>
        <v>10375</v>
      </c>
      <c r="O14" s="3">
        <f t="shared" si="5"/>
        <v>28.571428571428569</v>
      </c>
      <c r="P14" s="3">
        <f t="shared" si="6"/>
        <v>999.99999999999989</v>
      </c>
      <c r="Q14" s="3">
        <f t="shared" si="7"/>
        <v>995.43669665155687</v>
      </c>
    </row>
    <row r="15" spans="1:17">
      <c r="A15" t="s">
        <v>20</v>
      </c>
      <c r="B15">
        <v>34</v>
      </c>
      <c r="C15">
        <v>34</v>
      </c>
      <c r="D15">
        <v>1</v>
      </c>
      <c r="E15">
        <f t="shared" si="0"/>
        <v>2.8571428571428571E-2</v>
      </c>
      <c r="G15" s="3">
        <v>1</v>
      </c>
      <c r="H15" s="3">
        <f t="shared" si="1"/>
        <v>35</v>
      </c>
      <c r="I15" s="3">
        <f t="shared" si="2"/>
        <v>145</v>
      </c>
      <c r="K15" s="3">
        <v>168</v>
      </c>
      <c r="L15" s="3">
        <f t="shared" si="3"/>
        <v>5880</v>
      </c>
      <c r="M15" s="3">
        <f t="shared" si="4"/>
        <v>10410</v>
      </c>
      <c r="O15" s="3">
        <f t="shared" si="5"/>
        <v>28.571428571428569</v>
      </c>
      <c r="P15" s="3">
        <f t="shared" si="6"/>
        <v>999.99999999999989</v>
      </c>
      <c r="Q15" s="3">
        <f t="shared" si="7"/>
        <v>995.43669665155687</v>
      </c>
    </row>
    <row r="16" spans="1:17">
      <c r="A16" t="s">
        <v>21</v>
      </c>
      <c r="B16">
        <v>34</v>
      </c>
      <c r="C16">
        <v>34</v>
      </c>
      <c r="D16">
        <v>1</v>
      </c>
      <c r="E16">
        <f t="shared" si="0"/>
        <v>2.8571428571428571E-2</v>
      </c>
      <c r="G16" s="3">
        <v>1</v>
      </c>
      <c r="H16" s="3">
        <f t="shared" si="1"/>
        <v>35</v>
      </c>
      <c r="I16" s="3">
        <f t="shared" si="2"/>
        <v>145</v>
      </c>
      <c r="K16" s="3">
        <v>167</v>
      </c>
      <c r="L16" s="3">
        <f t="shared" si="3"/>
        <v>5845</v>
      </c>
      <c r="M16" s="3">
        <f t="shared" si="4"/>
        <v>10445</v>
      </c>
      <c r="O16" s="3">
        <f t="shared" si="5"/>
        <v>28.571428571428569</v>
      </c>
      <c r="P16" s="3">
        <f t="shared" si="6"/>
        <v>999.99999999999989</v>
      </c>
      <c r="Q16" s="3">
        <f t="shared" si="7"/>
        <v>995.43669665155687</v>
      </c>
    </row>
    <row r="17" spans="1:17">
      <c r="A17" t="s">
        <v>22</v>
      </c>
      <c r="B17">
        <v>41</v>
      </c>
      <c r="C17">
        <v>41</v>
      </c>
      <c r="D17">
        <v>1</v>
      </c>
      <c r="E17">
        <f t="shared" si="0"/>
        <v>2.3809523809523808E-2</v>
      </c>
      <c r="G17" s="3">
        <v>1</v>
      </c>
      <c r="H17" s="3">
        <f t="shared" si="1"/>
        <v>42</v>
      </c>
      <c r="I17" s="3">
        <f t="shared" si="2"/>
        <v>138</v>
      </c>
      <c r="K17" s="3">
        <v>166</v>
      </c>
      <c r="L17" s="3">
        <f t="shared" si="3"/>
        <v>6972</v>
      </c>
      <c r="M17" s="3">
        <f t="shared" si="4"/>
        <v>9318</v>
      </c>
      <c r="O17" s="3">
        <f t="shared" si="5"/>
        <v>23.809523809523807</v>
      </c>
      <c r="P17" s="3">
        <f t="shared" si="6"/>
        <v>999.99999999999989</v>
      </c>
      <c r="Q17" s="3">
        <f t="shared" si="7"/>
        <v>995.43669665155687</v>
      </c>
    </row>
    <row r="18" spans="1:17">
      <c r="A18" t="s">
        <v>23</v>
      </c>
      <c r="B18">
        <v>41</v>
      </c>
      <c r="C18">
        <v>41</v>
      </c>
      <c r="D18">
        <v>1</v>
      </c>
      <c r="E18">
        <f t="shared" si="0"/>
        <v>2.3809523809523808E-2</v>
      </c>
      <c r="G18" s="3">
        <v>1</v>
      </c>
      <c r="H18" s="3">
        <f t="shared" si="1"/>
        <v>42</v>
      </c>
      <c r="I18" s="3">
        <f t="shared" si="2"/>
        <v>138</v>
      </c>
      <c r="K18" s="3">
        <v>165</v>
      </c>
      <c r="L18" s="3">
        <f t="shared" si="3"/>
        <v>6930</v>
      </c>
      <c r="M18" s="3">
        <f t="shared" si="4"/>
        <v>9360</v>
      </c>
      <c r="O18" s="3">
        <f t="shared" si="5"/>
        <v>23.809523809523807</v>
      </c>
      <c r="P18" s="3">
        <f t="shared" si="6"/>
        <v>999.99999999999989</v>
      </c>
      <c r="Q18" s="3">
        <f t="shared" si="7"/>
        <v>995.43669665155687</v>
      </c>
    </row>
    <row r="19" spans="1:17">
      <c r="A19" t="s">
        <v>24</v>
      </c>
      <c r="B19">
        <v>41</v>
      </c>
      <c r="C19">
        <v>41</v>
      </c>
      <c r="D19">
        <v>1</v>
      </c>
      <c r="E19">
        <f t="shared" si="0"/>
        <v>2.3809523809523808E-2</v>
      </c>
      <c r="G19" s="3">
        <v>1</v>
      </c>
      <c r="H19" s="3">
        <f t="shared" si="1"/>
        <v>42</v>
      </c>
      <c r="I19" s="3">
        <f t="shared" si="2"/>
        <v>138</v>
      </c>
      <c r="K19" s="3">
        <v>164</v>
      </c>
      <c r="L19" s="3">
        <f t="shared" si="3"/>
        <v>6888</v>
      </c>
      <c r="M19" s="3">
        <f t="shared" si="4"/>
        <v>9402</v>
      </c>
      <c r="O19" s="3">
        <f t="shared" si="5"/>
        <v>23.809523809523807</v>
      </c>
      <c r="P19" s="3">
        <f t="shared" si="6"/>
        <v>999.99999999999989</v>
      </c>
      <c r="Q19" s="3">
        <f t="shared" si="7"/>
        <v>995.43669665155687</v>
      </c>
    </row>
    <row r="20" spans="1:17">
      <c r="A20" t="s">
        <v>25</v>
      </c>
      <c r="B20">
        <v>41</v>
      </c>
      <c r="C20">
        <v>41</v>
      </c>
      <c r="D20">
        <v>1</v>
      </c>
      <c r="E20">
        <f t="shared" si="0"/>
        <v>2.3809523809523808E-2</v>
      </c>
      <c r="G20" s="3">
        <v>1</v>
      </c>
      <c r="H20" s="3">
        <f t="shared" si="1"/>
        <v>42</v>
      </c>
      <c r="I20" s="3">
        <f t="shared" si="2"/>
        <v>138</v>
      </c>
      <c r="K20" s="3">
        <v>163</v>
      </c>
      <c r="L20" s="3">
        <f t="shared" si="3"/>
        <v>6846</v>
      </c>
      <c r="M20" s="3">
        <f t="shared" si="4"/>
        <v>9444</v>
      </c>
      <c r="O20" s="3">
        <f t="shared" si="5"/>
        <v>23.809523809523807</v>
      </c>
      <c r="P20" s="3">
        <f t="shared" si="6"/>
        <v>999.99999999999989</v>
      </c>
      <c r="Q20" s="3">
        <f t="shared" si="7"/>
        <v>995.43669665155687</v>
      </c>
    </row>
    <row r="21" spans="1:17">
      <c r="A21" t="s">
        <v>26</v>
      </c>
      <c r="B21">
        <v>41</v>
      </c>
      <c r="C21">
        <v>41</v>
      </c>
      <c r="D21">
        <v>1</v>
      </c>
      <c r="E21">
        <f t="shared" si="0"/>
        <v>2.3809523809523808E-2</v>
      </c>
      <c r="G21" s="3">
        <v>1</v>
      </c>
      <c r="H21" s="3">
        <f t="shared" si="1"/>
        <v>42</v>
      </c>
      <c r="I21" s="3">
        <f t="shared" si="2"/>
        <v>138</v>
      </c>
      <c r="K21" s="3">
        <v>162</v>
      </c>
      <c r="L21" s="3">
        <f t="shared" si="3"/>
        <v>6804</v>
      </c>
      <c r="M21" s="3">
        <f t="shared" si="4"/>
        <v>9486</v>
      </c>
      <c r="O21" s="3">
        <f t="shared" si="5"/>
        <v>23.809523809523807</v>
      </c>
      <c r="P21" s="3">
        <f t="shared" si="6"/>
        <v>999.99999999999989</v>
      </c>
      <c r="Q21" s="3">
        <f t="shared" si="7"/>
        <v>995.43669665155687</v>
      </c>
    </row>
    <row r="22" spans="1:17">
      <c r="A22" t="s">
        <v>27</v>
      </c>
      <c r="B22">
        <v>41</v>
      </c>
      <c r="C22">
        <v>41</v>
      </c>
      <c r="D22">
        <v>1</v>
      </c>
      <c r="E22">
        <f t="shared" si="0"/>
        <v>2.3809523809523808E-2</v>
      </c>
      <c r="G22" s="3">
        <v>1</v>
      </c>
      <c r="H22" s="3">
        <f t="shared" si="1"/>
        <v>42</v>
      </c>
      <c r="I22" s="3">
        <f t="shared" si="2"/>
        <v>138</v>
      </c>
      <c r="K22" s="3">
        <v>161</v>
      </c>
      <c r="L22" s="3">
        <f t="shared" si="3"/>
        <v>6762</v>
      </c>
      <c r="M22" s="3">
        <f t="shared" si="4"/>
        <v>9528</v>
      </c>
      <c r="O22" s="3">
        <f t="shared" si="5"/>
        <v>23.809523809523807</v>
      </c>
      <c r="P22" s="3">
        <f t="shared" si="6"/>
        <v>999.99999999999989</v>
      </c>
      <c r="Q22" s="3">
        <f t="shared" si="7"/>
        <v>995.43669665155687</v>
      </c>
    </row>
    <row r="23" spans="1:17">
      <c r="A23" t="s">
        <v>28</v>
      </c>
      <c r="B23">
        <v>41</v>
      </c>
      <c r="C23">
        <v>41</v>
      </c>
      <c r="D23">
        <v>1</v>
      </c>
      <c r="E23">
        <f t="shared" si="0"/>
        <v>2.3809523809523808E-2</v>
      </c>
      <c r="G23" s="3">
        <v>1</v>
      </c>
      <c r="H23" s="3">
        <f t="shared" si="1"/>
        <v>42</v>
      </c>
      <c r="I23" s="3">
        <f t="shared" si="2"/>
        <v>138</v>
      </c>
      <c r="K23" s="3">
        <v>160</v>
      </c>
      <c r="L23" s="3">
        <f t="shared" si="3"/>
        <v>6720</v>
      </c>
      <c r="M23" s="3">
        <f t="shared" si="4"/>
        <v>9570</v>
      </c>
      <c r="O23" s="3">
        <f t="shared" si="5"/>
        <v>23.809523809523807</v>
      </c>
      <c r="P23" s="3">
        <f t="shared" si="6"/>
        <v>999.99999999999989</v>
      </c>
      <c r="Q23" s="3">
        <f t="shared" si="7"/>
        <v>995.43669665155687</v>
      </c>
    </row>
    <row r="24" spans="1:17">
      <c r="A24" t="s">
        <v>29</v>
      </c>
      <c r="B24">
        <v>41</v>
      </c>
      <c r="C24">
        <v>41</v>
      </c>
      <c r="D24">
        <v>1</v>
      </c>
      <c r="E24">
        <f t="shared" si="0"/>
        <v>2.3809523809523808E-2</v>
      </c>
      <c r="G24" s="3">
        <v>1</v>
      </c>
      <c r="H24" s="3">
        <f t="shared" si="1"/>
        <v>42</v>
      </c>
      <c r="I24" s="3">
        <f t="shared" si="2"/>
        <v>138</v>
      </c>
      <c r="K24" s="3">
        <v>159</v>
      </c>
      <c r="L24" s="3">
        <f t="shared" si="3"/>
        <v>6678</v>
      </c>
      <c r="M24" s="3">
        <f t="shared" si="4"/>
        <v>9612</v>
      </c>
      <c r="O24" s="3">
        <f t="shared" si="5"/>
        <v>23.809523809523807</v>
      </c>
      <c r="P24" s="3">
        <f t="shared" si="6"/>
        <v>999.99999999999989</v>
      </c>
      <c r="Q24" s="3">
        <f t="shared" si="7"/>
        <v>995.43669665155687</v>
      </c>
    </row>
    <row r="25" spans="1:17">
      <c r="A25" t="s">
        <v>30</v>
      </c>
      <c r="B25">
        <v>41</v>
      </c>
      <c r="C25">
        <v>41</v>
      </c>
      <c r="D25">
        <v>1</v>
      </c>
      <c r="E25">
        <f t="shared" si="0"/>
        <v>2.3809523809523808E-2</v>
      </c>
      <c r="G25" s="3">
        <v>1</v>
      </c>
      <c r="H25" s="3">
        <f t="shared" si="1"/>
        <v>42</v>
      </c>
      <c r="I25" s="3">
        <f t="shared" si="2"/>
        <v>138</v>
      </c>
      <c r="K25" s="3">
        <v>158</v>
      </c>
      <c r="L25" s="3">
        <f t="shared" si="3"/>
        <v>6636</v>
      </c>
      <c r="M25" s="3">
        <f t="shared" si="4"/>
        <v>9654</v>
      </c>
      <c r="O25" s="3">
        <f t="shared" si="5"/>
        <v>23.809523809523807</v>
      </c>
      <c r="P25" s="3">
        <f t="shared" si="6"/>
        <v>999.99999999999989</v>
      </c>
      <c r="Q25" s="3">
        <f t="shared" si="7"/>
        <v>995.43669665155687</v>
      </c>
    </row>
    <row r="26" spans="1:17">
      <c r="A26" t="s">
        <v>31</v>
      </c>
      <c r="B26">
        <v>51</v>
      </c>
      <c r="C26">
        <v>51</v>
      </c>
      <c r="D26">
        <v>1</v>
      </c>
      <c r="E26">
        <f t="shared" si="0"/>
        <v>1.9230769230769232E-2</v>
      </c>
      <c r="G26" s="3">
        <v>1</v>
      </c>
      <c r="H26" s="3">
        <f t="shared" si="1"/>
        <v>52</v>
      </c>
      <c r="I26" s="3">
        <f t="shared" si="2"/>
        <v>128</v>
      </c>
      <c r="K26" s="3">
        <v>157</v>
      </c>
      <c r="L26" s="3">
        <f t="shared" si="3"/>
        <v>8164</v>
      </c>
      <c r="M26" s="3">
        <f t="shared" si="4"/>
        <v>8126</v>
      </c>
      <c r="O26" s="3">
        <f t="shared" si="5"/>
        <v>19.230769230769234</v>
      </c>
      <c r="P26" s="3">
        <f t="shared" si="6"/>
        <v>1000.0000000000002</v>
      </c>
      <c r="Q26" s="3">
        <f t="shared" si="7"/>
        <v>995.43669665155653</v>
      </c>
    </row>
    <row r="27" spans="1:17">
      <c r="A27" t="s">
        <v>32</v>
      </c>
      <c r="B27">
        <v>51</v>
      </c>
      <c r="C27">
        <v>51</v>
      </c>
      <c r="D27">
        <v>1</v>
      </c>
      <c r="E27">
        <f t="shared" si="0"/>
        <v>1.9230769230769232E-2</v>
      </c>
      <c r="G27" s="3">
        <v>1</v>
      </c>
      <c r="H27" s="3">
        <f t="shared" si="1"/>
        <v>52</v>
      </c>
      <c r="I27" s="3">
        <f t="shared" si="2"/>
        <v>128</v>
      </c>
      <c r="K27" s="3">
        <v>156</v>
      </c>
      <c r="L27" s="3">
        <f t="shared" si="3"/>
        <v>8112</v>
      </c>
      <c r="M27" s="3">
        <f t="shared" si="4"/>
        <v>8178</v>
      </c>
      <c r="O27" s="3">
        <f t="shared" si="5"/>
        <v>19.230769230769234</v>
      </c>
      <c r="P27" s="3">
        <f t="shared" si="6"/>
        <v>1000.0000000000002</v>
      </c>
      <c r="Q27" s="3">
        <f t="shared" si="7"/>
        <v>995.43669665155653</v>
      </c>
    </row>
    <row r="28" spans="1:17">
      <c r="A28" t="s">
        <v>33</v>
      </c>
      <c r="B28">
        <v>51</v>
      </c>
      <c r="C28">
        <v>51</v>
      </c>
      <c r="D28">
        <v>1</v>
      </c>
      <c r="E28">
        <f t="shared" si="0"/>
        <v>1.9230769230769232E-2</v>
      </c>
      <c r="G28" s="3">
        <v>1</v>
      </c>
      <c r="H28" s="3">
        <f t="shared" si="1"/>
        <v>52</v>
      </c>
      <c r="I28" s="3">
        <f t="shared" si="2"/>
        <v>128</v>
      </c>
      <c r="K28" s="3">
        <v>155</v>
      </c>
      <c r="L28" s="3">
        <f t="shared" si="3"/>
        <v>8060</v>
      </c>
      <c r="M28" s="3">
        <f t="shared" si="4"/>
        <v>8230</v>
      </c>
      <c r="O28" s="3">
        <f t="shared" si="5"/>
        <v>19.230769230769234</v>
      </c>
      <c r="P28" s="3">
        <f t="shared" si="6"/>
        <v>1000.0000000000002</v>
      </c>
      <c r="Q28" s="3">
        <f t="shared" si="7"/>
        <v>995.43669665155653</v>
      </c>
    </row>
    <row r="29" spans="1:17">
      <c r="A29" t="s">
        <v>34</v>
      </c>
      <c r="B29">
        <v>51</v>
      </c>
      <c r="C29">
        <v>51</v>
      </c>
      <c r="D29">
        <v>1</v>
      </c>
      <c r="E29">
        <f t="shared" si="0"/>
        <v>1.9230769230769232E-2</v>
      </c>
      <c r="G29" s="3">
        <v>1</v>
      </c>
      <c r="H29" s="3">
        <f t="shared" si="1"/>
        <v>52</v>
      </c>
      <c r="I29" s="3">
        <f t="shared" si="2"/>
        <v>128</v>
      </c>
      <c r="K29" s="3">
        <v>154</v>
      </c>
      <c r="L29" s="3">
        <f t="shared" si="3"/>
        <v>8008</v>
      </c>
      <c r="M29" s="3">
        <f t="shared" si="4"/>
        <v>8282</v>
      </c>
      <c r="O29" s="3">
        <f t="shared" si="5"/>
        <v>19.230769230769234</v>
      </c>
      <c r="P29" s="3">
        <f t="shared" si="6"/>
        <v>1000.0000000000002</v>
      </c>
      <c r="Q29" s="3">
        <f t="shared" si="7"/>
        <v>995.43669665155653</v>
      </c>
    </row>
    <row r="30" spans="1:17">
      <c r="A30" t="s">
        <v>35</v>
      </c>
      <c r="B30">
        <v>51</v>
      </c>
      <c r="C30">
        <v>51</v>
      </c>
      <c r="D30">
        <v>1</v>
      </c>
      <c r="E30">
        <f t="shared" si="0"/>
        <v>1.9230769230769232E-2</v>
      </c>
      <c r="G30" s="3">
        <v>1</v>
      </c>
      <c r="H30" s="3">
        <f t="shared" si="1"/>
        <v>52</v>
      </c>
      <c r="I30" s="3">
        <f t="shared" si="2"/>
        <v>128</v>
      </c>
      <c r="K30" s="3">
        <v>153</v>
      </c>
      <c r="L30" s="3">
        <f t="shared" si="3"/>
        <v>7956</v>
      </c>
      <c r="M30" s="3">
        <f t="shared" si="4"/>
        <v>8334</v>
      </c>
      <c r="O30" s="3">
        <f t="shared" si="5"/>
        <v>19.230769230769234</v>
      </c>
      <c r="P30" s="3">
        <f t="shared" si="6"/>
        <v>1000.0000000000002</v>
      </c>
      <c r="Q30" s="3">
        <f t="shared" si="7"/>
        <v>995.43669665155653</v>
      </c>
    </row>
    <row r="31" spans="1:17">
      <c r="A31" t="s">
        <v>36</v>
      </c>
      <c r="B31">
        <v>51</v>
      </c>
      <c r="C31">
        <v>51</v>
      </c>
      <c r="D31">
        <v>1</v>
      </c>
      <c r="E31">
        <f t="shared" si="0"/>
        <v>1.9230769230769232E-2</v>
      </c>
      <c r="G31" s="3">
        <v>1</v>
      </c>
      <c r="H31" s="3">
        <f t="shared" si="1"/>
        <v>52</v>
      </c>
      <c r="I31" s="3">
        <f t="shared" si="2"/>
        <v>128</v>
      </c>
      <c r="K31" s="3">
        <v>152</v>
      </c>
      <c r="L31" s="3">
        <f t="shared" si="3"/>
        <v>7904</v>
      </c>
      <c r="M31" s="3">
        <f t="shared" si="4"/>
        <v>8386</v>
      </c>
      <c r="O31" s="3">
        <f t="shared" si="5"/>
        <v>19.230769230769234</v>
      </c>
      <c r="P31" s="3">
        <f t="shared" si="6"/>
        <v>1000.0000000000002</v>
      </c>
      <c r="Q31" s="3">
        <f t="shared" si="7"/>
        <v>995.43669665155653</v>
      </c>
    </row>
    <row r="32" spans="1:17">
      <c r="A32" t="s">
        <v>37</v>
      </c>
      <c r="B32">
        <v>51</v>
      </c>
      <c r="C32">
        <v>51</v>
      </c>
      <c r="D32">
        <v>1</v>
      </c>
      <c r="E32">
        <f t="shared" si="0"/>
        <v>1.9230769230769232E-2</v>
      </c>
      <c r="G32" s="3">
        <v>1</v>
      </c>
      <c r="H32" s="3">
        <f t="shared" si="1"/>
        <v>52</v>
      </c>
      <c r="I32" s="3">
        <f t="shared" si="2"/>
        <v>128</v>
      </c>
      <c r="K32" s="3">
        <v>151</v>
      </c>
      <c r="L32" s="3">
        <f t="shared" si="3"/>
        <v>7852</v>
      </c>
      <c r="M32" s="3">
        <f t="shared" si="4"/>
        <v>8438</v>
      </c>
      <c r="O32" s="3">
        <f t="shared" si="5"/>
        <v>19.230769230769234</v>
      </c>
      <c r="P32" s="3">
        <f t="shared" si="6"/>
        <v>1000.0000000000002</v>
      </c>
      <c r="Q32" s="3">
        <f t="shared" si="7"/>
        <v>995.43669665155653</v>
      </c>
    </row>
    <row r="33" spans="1:17">
      <c r="A33" t="s">
        <v>38</v>
      </c>
      <c r="B33">
        <v>51</v>
      </c>
      <c r="C33">
        <v>51</v>
      </c>
      <c r="D33">
        <v>1</v>
      </c>
      <c r="E33">
        <f t="shared" si="0"/>
        <v>1.9230769230769232E-2</v>
      </c>
      <c r="G33" s="3">
        <v>1</v>
      </c>
      <c r="H33" s="3">
        <f t="shared" si="1"/>
        <v>52</v>
      </c>
      <c r="I33" s="3">
        <f t="shared" si="2"/>
        <v>128</v>
      </c>
      <c r="K33" s="3">
        <v>150</v>
      </c>
      <c r="L33" s="3">
        <f t="shared" si="3"/>
        <v>7800</v>
      </c>
      <c r="M33" s="3">
        <f t="shared" si="4"/>
        <v>8490</v>
      </c>
      <c r="O33" s="3">
        <f t="shared" si="5"/>
        <v>19.230769230769234</v>
      </c>
      <c r="P33" s="3">
        <f t="shared" si="6"/>
        <v>1000.0000000000002</v>
      </c>
      <c r="Q33" s="3">
        <f t="shared" si="7"/>
        <v>995.43669665155653</v>
      </c>
    </row>
    <row r="34" spans="1:17">
      <c r="A34" t="s">
        <v>39</v>
      </c>
      <c r="B34">
        <v>51</v>
      </c>
      <c r="C34">
        <v>51</v>
      </c>
      <c r="D34">
        <v>1</v>
      </c>
      <c r="E34">
        <f t="shared" si="0"/>
        <v>1.9230769230769232E-2</v>
      </c>
      <c r="G34" s="3">
        <v>1</v>
      </c>
      <c r="H34" s="3">
        <f t="shared" si="1"/>
        <v>52</v>
      </c>
      <c r="I34" s="3">
        <f t="shared" si="2"/>
        <v>128</v>
      </c>
      <c r="K34" s="3">
        <v>149</v>
      </c>
      <c r="L34" s="3">
        <f t="shared" si="3"/>
        <v>7748</v>
      </c>
      <c r="M34" s="3">
        <f t="shared" si="4"/>
        <v>8542</v>
      </c>
      <c r="O34" s="3">
        <f t="shared" si="5"/>
        <v>19.230769230769234</v>
      </c>
      <c r="P34" s="3">
        <f t="shared" si="6"/>
        <v>1000.0000000000002</v>
      </c>
      <c r="Q34" s="3">
        <f t="shared" si="7"/>
        <v>995.43669665155653</v>
      </c>
    </row>
    <row r="35" spans="1:17">
      <c r="A35" t="s">
        <v>40</v>
      </c>
      <c r="B35">
        <v>51</v>
      </c>
      <c r="C35">
        <v>51</v>
      </c>
      <c r="D35">
        <v>1</v>
      </c>
      <c r="E35">
        <f t="shared" si="0"/>
        <v>1.9230769230769232E-2</v>
      </c>
      <c r="G35" s="3">
        <v>1</v>
      </c>
      <c r="H35" s="3">
        <f t="shared" si="1"/>
        <v>52</v>
      </c>
      <c r="I35" s="3">
        <f t="shared" si="2"/>
        <v>128</v>
      </c>
      <c r="K35" s="3">
        <v>148</v>
      </c>
      <c r="L35" s="3">
        <f t="shared" si="3"/>
        <v>7696</v>
      </c>
      <c r="M35" s="3">
        <f t="shared" si="4"/>
        <v>8594</v>
      </c>
      <c r="O35" s="3">
        <f t="shared" si="5"/>
        <v>19.230769230769234</v>
      </c>
      <c r="P35" s="3">
        <f t="shared" si="6"/>
        <v>1000.0000000000002</v>
      </c>
      <c r="Q35" s="3">
        <f t="shared" si="7"/>
        <v>995.43669665155653</v>
      </c>
    </row>
    <row r="36" spans="1:17">
      <c r="A36" t="s">
        <v>41</v>
      </c>
      <c r="B36">
        <v>51</v>
      </c>
      <c r="C36">
        <v>51</v>
      </c>
      <c r="D36">
        <v>1</v>
      </c>
      <c r="E36">
        <f t="shared" si="0"/>
        <v>1.9230769230769232E-2</v>
      </c>
      <c r="G36" s="3">
        <v>1</v>
      </c>
      <c r="H36" s="3">
        <f t="shared" si="1"/>
        <v>52</v>
      </c>
      <c r="I36" s="3">
        <f t="shared" si="2"/>
        <v>128</v>
      </c>
      <c r="K36" s="3">
        <v>147</v>
      </c>
      <c r="L36" s="3">
        <f t="shared" si="3"/>
        <v>7644</v>
      </c>
      <c r="M36" s="3">
        <f t="shared" si="4"/>
        <v>8646</v>
      </c>
      <c r="O36" s="3">
        <f t="shared" si="5"/>
        <v>19.230769230769234</v>
      </c>
      <c r="P36" s="3">
        <f t="shared" si="6"/>
        <v>1000.0000000000002</v>
      </c>
      <c r="Q36" s="3">
        <f t="shared" si="7"/>
        <v>995.43669665155653</v>
      </c>
    </row>
    <row r="37" spans="1:17">
      <c r="A37" t="s">
        <v>42</v>
      </c>
      <c r="B37">
        <v>61</v>
      </c>
      <c r="C37">
        <v>61</v>
      </c>
      <c r="D37">
        <v>1</v>
      </c>
      <c r="E37">
        <f t="shared" si="0"/>
        <v>1.6129032258064516E-2</v>
      </c>
      <c r="G37" s="3">
        <v>1</v>
      </c>
      <c r="H37" s="3">
        <f t="shared" si="1"/>
        <v>62</v>
      </c>
      <c r="I37" s="3">
        <f t="shared" si="2"/>
        <v>118</v>
      </c>
      <c r="K37" s="3">
        <v>146</v>
      </c>
      <c r="L37" s="3">
        <f t="shared" si="3"/>
        <v>9052</v>
      </c>
      <c r="M37" s="3">
        <f t="shared" si="4"/>
        <v>7238</v>
      </c>
      <c r="O37" s="3">
        <f t="shared" si="5"/>
        <v>16.129032258064516</v>
      </c>
      <c r="P37" s="3">
        <f t="shared" si="6"/>
        <v>1000</v>
      </c>
      <c r="Q37" s="3">
        <f t="shared" si="7"/>
        <v>995.43669665155676</v>
      </c>
    </row>
    <row r="38" spans="1:17">
      <c r="A38" t="s">
        <v>43</v>
      </c>
      <c r="B38">
        <v>67</v>
      </c>
      <c r="C38">
        <v>67</v>
      </c>
      <c r="D38">
        <v>1</v>
      </c>
      <c r="E38">
        <f t="shared" si="0"/>
        <v>1.4705882352941176E-2</v>
      </c>
      <c r="G38" s="3">
        <v>1</v>
      </c>
      <c r="H38" s="3">
        <f t="shared" si="1"/>
        <v>68</v>
      </c>
      <c r="I38" s="3">
        <f t="shared" si="2"/>
        <v>112</v>
      </c>
      <c r="K38" s="3">
        <v>145</v>
      </c>
      <c r="L38" s="3">
        <f t="shared" si="3"/>
        <v>9860</v>
      </c>
      <c r="M38" s="3">
        <f t="shared" si="4"/>
        <v>6430</v>
      </c>
      <c r="O38" s="3">
        <f t="shared" si="5"/>
        <v>14.705882352941176</v>
      </c>
      <c r="P38" s="3">
        <f t="shared" si="6"/>
        <v>1000</v>
      </c>
      <c r="Q38" s="3">
        <f t="shared" si="7"/>
        <v>995.43669665155676</v>
      </c>
    </row>
    <row r="39" spans="1:17">
      <c r="A39" t="s">
        <v>44</v>
      </c>
      <c r="B39">
        <v>67</v>
      </c>
      <c r="C39">
        <v>67</v>
      </c>
      <c r="D39">
        <v>1</v>
      </c>
      <c r="E39">
        <f t="shared" si="0"/>
        <v>1.4705882352941176E-2</v>
      </c>
      <c r="G39" s="3">
        <v>1</v>
      </c>
      <c r="H39" s="3">
        <f t="shared" si="1"/>
        <v>68</v>
      </c>
      <c r="I39" s="3">
        <f t="shared" si="2"/>
        <v>112</v>
      </c>
      <c r="K39" s="3">
        <v>144</v>
      </c>
      <c r="L39" s="3">
        <f t="shared" si="3"/>
        <v>9792</v>
      </c>
      <c r="M39" s="3">
        <f t="shared" si="4"/>
        <v>6498</v>
      </c>
      <c r="O39" s="3">
        <f t="shared" si="5"/>
        <v>14.705882352941176</v>
      </c>
      <c r="P39" s="3">
        <f t="shared" si="6"/>
        <v>1000</v>
      </c>
      <c r="Q39" s="3">
        <f t="shared" si="7"/>
        <v>995.43669665155676</v>
      </c>
    </row>
    <row r="40" spans="1:17">
      <c r="A40" t="s">
        <v>45</v>
      </c>
      <c r="B40">
        <v>67</v>
      </c>
      <c r="C40">
        <v>67</v>
      </c>
      <c r="D40">
        <v>1</v>
      </c>
      <c r="E40">
        <f t="shared" si="0"/>
        <v>1.4705882352941176E-2</v>
      </c>
      <c r="G40" s="3">
        <v>1</v>
      </c>
      <c r="H40" s="3">
        <f t="shared" si="1"/>
        <v>68</v>
      </c>
      <c r="I40" s="3">
        <f t="shared" si="2"/>
        <v>112</v>
      </c>
      <c r="K40" s="3">
        <v>143</v>
      </c>
      <c r="L40" s="3">
        <f t="shared" si="3"/>
        <v>9724</v>
      </c>
      <c r="M40" s="3">
        <f t="shared" si="4"/>
        <v>6566</v>
      </c>
      <c r="O40" s="3">
        <f t="shared" si="5"/>
        <v>14.705882352941176</v>
      </c>
      <c r="P40" s="3">
        <f t="shared" si="6"/>
        <v>1000</v>
      </c>
      <c r="Q40" s="3">
        <f t="shared" si="7"/>
        <v>995.43669665155676</v>
      </c>
    </row>
    <row r="41" spans="1:17">
      <c r="A41" t="s">
        <v>46</v>
      </c>
      <c r="B41">
        <v>67</v>
      </c>
      <c r="C41">
        <v>67</v>
      </c>
      <c r="D41">
        <v>1</v>
      </c>
      <c r="E41">
        <f t="shared" si="0"/>
        <v>1.4705882352941176E-2</v>
      </c>
      <c r="G41" s="3">
        <v>1</v>
      </c>
      <c r="H41" s="3">
        <f t="shared" si="1"/>
        <v>68</v>
      </c>
      <c r="I41" s="3">
        <f t="shared" si="2"/>
        <v>112</v>
      </c>
      <c r="K41" s="3">
        <v>142</v>
      </c>
      <c r="L41" s="3">
        <f t="shared" si="3"/>
        <v>9656</v>
      </c>
      <c r="M41" s="3">
        <f t="shared" si="4"/>
        <v>6634</v>
      </c>
      <c r="O41" s="3">
        <f t="shared" si="5"/>
        <v>14.705882352941176</v>
      </c>
      <c r="P41" s="3">
        <f t="shared" si="6"/>
        <v>1000</v>
      </c>
      <c r="Q41" s="3">
        <f t="shared" si="7"/>
        <v>995.43669665155676</v>
      </c>
    </row>
    <row r="42" spans="1:17">
      <c r="A42" t="s">
        <v>47</v>
      </c>
      <c r="B42">
        <v>67</v>
      </c>
      <c r="C42">
        <v>67</v>
      </c>
      <c r="D42">
        <v>1</v>
      </c>
      <c r="E42">
        <f t="shared" si="0"/>
        <v>1.4705882352941176E-2</v>
      </c>
      <c r="G42" s="3">
        <v>1</v>
      </c>
      <c r="H42" s="3">
        <f t="shared" si="1"/>
        <v>68</v>
      </c>
      <c r="I42" s="3">
        <f t="shared" si="2"/>
        <v>112</v>
      </c>
      <c r="K42" s="3">
        <v>141</v>
      </c>
      <c r="L42" s="3">
        <f t="shared" si="3"/>
        <v>9588</v>
      </c>
      <c r="M42" s="3">
        <f t="shared" si="4"/>
        <v>6702</v>
      </c>
      <c r="O42" s="3">
        <f t="shared" si="5"/>
        <v>14.705882352941176</v>
      </c>
      <c r="P42" s="3">
        <f t="shared" si="6"/>
        <v>1000</v>
      </c>
      <c r="Q42" s="3">
        <f t="shared" si="7"/>
        <v>995.43669665155676</v>
      </c>
    </row>
    <row r="43" spans="1:17">
      <c r="A43" t="s">
        <v>48</v>
      </c>
      <c r="B43">
        <v>67</v>
      </c>
      <c r="C43">
        <v>67</v>
      </c>
      <c r="D43">
        <v>1</v>
      </c>
      <c r="E43">
        <f t="shared" si="0"/>
        <v>1.4705882352941176E-2</v>
      </c>
      <c r="G43" s="3">
        <v>1</v>
      </c>
      <c r="H43" s="3">
        <f t="shared" si="1"/>
        <v>68</v>
      </c>
      <c r="I43" s="3">
        <f t="shared" si="2"/>
        <v>112</v>
      </c>
      <c r="K43" s="3">
        <v>140</v>
      </c>
      <c r="L43" s="3">
        <f t="shared" si="3"/>
        <v>9520</v>
      </c>
      <c r="M43" s="3">
        <f t="shared" si="4"/>
        <v>6770</v>
      </c>
      <c r="O43" s="3">
        <f t="shared" si="5"/>
        <v>14.705882352941176</v>
      </c>
      <c r="P43" s="3">
        <f t="shared" si="6"/>
        <v>1000</v>
      </c>
      <c r="Q43" s="3">
        <f t="shared" si="7"/>
        <v>995.43669665155676</v>
      </c>
    </row>
    <row r="44" spans="1:17">
      <c r="A44" t="s">
        <v>49</v>
      </c>
      <c r="B44">
        <v>67</v>
      </c>
      <c r="C44">
        <v>67</v>
      </c>
      <c r="D44">
        <v>1</v>
      </c>
      <c r="E44">
        <f t="shared" si="0"/>
        <v>1.4705882352941176E-2</v>
      </c>
      <c r="G44" s="3">
        <v>1</v>
      </c>
      <c r="H44" s="3">
        <f t="shared" si="1"/>
        <v>68</v>
      </c>
      <c r="I44" s="3">
        <f t="shared" si="2"/>
        <v>112</v>
      </c>
      <c r="K44" s="3">
        <v>139</v>
      </c>
      <c r="L44" s="3">
        <f t="shared" si="3"/>
        <v>9452</v>
      </c>
      <c r="M44" s="3">
        <f t="shared" si="4"/>
        <v>6838</v>
      </c>
      <c r="O44" s="3">
        <f t="shared" si="5"/>
        <v>14.705882352941176</v>
      </c>
      <c r="P44" s="3">
        <f t="shared" si="6"/>
        <v>1000</v>
      </c>
      <c r="Q44" s="3">
        <f t="shared" si="7"/>
        <v>995.43669665155676</v>
      </c>
    </row>
    <row r="45" spans="1:17">
      <c r="A45" t="s">
        <v>50</v>
      </c>
      <c r="B45">
        <v>67</v>
      </c>
      <c r="C45">
        <v>67</v>
      </c>
      <c r="D45">
        <v>1</v>
      </c>
      <c r="E45">
        <f t="shared" si="0"/>
        <v>1.4705882352941176E-2</v>
      </c>
      <c r="G45" s="3">
        <v>1</v>
      </c>
      <c r="H45" s="3">
        <f t="shared" si="1"/>
        <v>68</v>
      </c>
      <c r="I45" s="3">
        <f t="shared" si="2"/>
        <v>112</v>
      </c>
      <c r="K45" s="3">
        <v>138</v>
      </c>
      <c r="L45" s="3">
        <f t="shared" si="3"/>
        <v>9384</v>
      </c>
      <c r="M45" s="3">
        <f t="shared" si="4"/>
        <v>6906</v>
      </c>
      <c r="O45" s="3">
        <f t="shared" si="5"/>
        <v>14.705882352941176</v>
      </c>
      <c r="P45" s="3">
        <f t="shared" si="6"/>
        <v>1000</v>
      </c>
      <c r="Q45" s="3">
        <f t="shared" si="7"/>
        <v>995.43669665155676</v>
      </c>
    </row>
    <row r="46" spans="1:17">
      <c r="A46" t="s">
        <v>51</v>
      </c>
      <c r="B46">
        <v>67</v>
      </c>
      <c r="C46">
        <v>67</v>
      </c>
      <c r="D46">
        <v>1</v>
      </c>
      <c r="E46">
        <f t="shared" si="0"/>
        <v>1.4705882352941176E-2</v>
      </c>
      <c r="G46" s="3">
        <v>1</v>
      </c>
      <c r="H46" s="3">
        <f t="shared" si="1"/>
        <v>68</v>
      </c>
      <c r="I46" s="3">
        <f t="shared" si="2"/>
        <v>112</v>
      </c>
      <c r="K46" s="3">
        <v>137</v>
      </c>
      <c r="L46" s="3">
        <f t="shared" si="3"/>
        <v>9316</v>
      </c>
      <c r="M46" s="3">
        <f t="shared" si="4"/>
        <v>6974</v>
      </c>
      <c r="O46" s="3">
        <f t="shared" si="5"/>
        <v>14.705882352941176</v>
      </c>
      <c r="P46" s="3">
        <f t="shared" si="6"/>
        <v>1000</v>
      </c>
      <c r="Q46" s="3">
        <f t="shared" si="7"/>
        <v>995.43669665155676</v>
      </c>
    </row>
    <row r="47" spans="1:17">
      <c r="A47" t="s">
        <v>52</v>
      </c>
      <c r="B47">
        <v>71</v>
      </c>
      <c r="C47">
        <v>71</v>
      </c>
      <c r="D47">
        <v>1</v>
      </c>
      <c r="E47">
        <f t="shared" si="0"/>
        <v>1.3888888888888888E-2</v>
      </c>
      <c r="G47" s="3">
        <v>1</v>
      </c>
      <c r="H47" s="3">
        <f t="shared" si="1"/>
        <v>72</v>
      </c>
      <c r="I47" s="3">
        <f t="shared" si="2"/>
        <v>108</v>
      </c>
      <c r="K47" s="3">
        <v>136</v>
      </c>
      <c r="L47" s="3">
        <f t="shared" si="3"/>
        <v>9792</v>
      </c>
      <c r="M47" s="3">
        <f t="shared" si="4"/>
        <v>6498</v>
      </c>
      <c r="O47" s="3">
        <f t="shared" si="5"/>
        <v>13.888888888888888</v>
      </c>
      <c r="P47" s="3">
        <f t="shared" si="6"/>
        <v>999.99999999999989</v>
      </c>
      <c r="Q47" s="3">
        <f t="shared" si="7"/>
        <v>995.43669665155687</v>
      </c>
    </row>
    <row r="48" spans="1:17">
      <c r="A48" t="s">
        <v>53</v>
      </c>
      <c r="B48">
        <v>71</v>
      </c>
      <c r="C48">
        <v>71</v>
      </c>
      <c r="D48">
        <v>1</v>
      </c>
      <c r="E48">
        <f t="shared" si="0"/>
        <v>1.3888888888888888E-2</v>
      </c>
      <c r="G48" s="3">
        <v>1</v>
      </c>
      <c r="H48" s="3">
        <f t="shared" si="1"/>
        <v>72</v>
      </c>
      <c r="I48" s="3">
        <f t="shared" si="2"/>
        <v>108</v>
      </c>
      <c r="K48" s="3">
        <v>135</v>
      </c>
      <c r="L48" s="3">
        <f t="shared" si="3"/>
        <v>9720</v>
      </c>
      <c r="M48" s="3">
        <f t="shared" si="4"/>
        <v>6570</v>
      </c>
      <c r="O48" s="3">
        <f t="shared" si="5"/>
        <v>13.888888888888888</v>
      </c>
      <c r="P48" s="3">
        <f t="shared" si="6"/>
        <v>999.99999999999989</v>
      </c>
      <c r="Q48" s="3">
        <f t="shared" si="7"/>
        <v>995.43669665155687</v>
      </c>
    </row>
    <row r="49" spans="1:17">
      <c r="A49" t="s">
        <v>54</v>
      </c>
      <c r="B49">
        <v>81</v>
      </c>
      <c r="C49">
        <v>81</v>
      </c>
      <c r="D49">
        <v>1</v>
      </c>
      <c r="E49">
        <f t="shared" si="0"/>
        <v>1.2195121951219513E-2</v>
      </c>
      <c r="G49" s="3">
        <v>1</v>
      </c>
      <c r="H49" s="3">
        <f t="shared" si="1"/>
        <v>82</v>
      </c>
      <c r="I49" s="3">
        <f t="shared" si="2"/>
        <v>98</v>
      </c>
      <c r="K49" s="3">
        <v>134</v>
      </c>
      <c r="L49" s="3">
        <f t="shared" si="3"/>
        <v>10988</v>
      </c>
      <c r="M49" s="3">
        <f t="shared" si="4"/>
        <v>5302</v>
      </c>
      <c r="O49" s="3">
        <f t="shared" si="5"/>
        <v>12.195121951219512</v>
      </c>
      <c r="P49" s="3">
        <f t="shared" si="6"/>
        <v>1000.0000000000001</v>
      </c>
      <c r="Q49" s="3">
        <f t="shared" si="7"/>
        <v>995.43669665155664</v>
      </c>
    </row>
    <row r="50" spans="1:17">
      <c r="A50" t="s">
        <v>55</v>
      </c>
      <c r="B50">
        <v>81</v>
      </c>
      <c r="C50">
        <v>81</v>
      </c>
      <c r="D50">
        <v>1</v>
      </c>
      <c r="E50">
        <f t="shared" si="0"/>
        <v>1.2195121951219513E-2</v>
      </c>
      <c r="G50" s="3">
        <v>1</v>
      </c>
      <c r="H50" s="3">
        <f t="shared" si="1"/>
        <v>82</v>
      </c>
      <c r="I50" s="3">
        <f t="shared" si="2"/>
        <v>98</v>
      </c>
      <c r="K50" s="3">
        <v>133</v>
      </c>
      <c r="L50" s="3">
        <f t="shared" si="3"/>
        <v>10906</v>
      </c>
      <c r="M50" s="3">
        <f t="shared" si="4"/>
        <v>5384</v>
      </c>
      <c r="O50" s="3">
        <f t="shared" si="5"/>
        <v>12.195121951219512</v>
      </c>
      <c r="P50" s="3">
        <f t="shared" si="6"/>
        <v>1000.0000000000001</v>
      </c>
      <c r="Q50" s="3">
        <f t="shared" si="7"/>
        <v>995.43669665155664</v>
      </c>
    </row>
    <row r="51" spans="1:17">
      <c r="A51" t="s">
        <v>56</v>
      </c>
      <c r="B51">
        <v>81</v>
      </c>
      <c r="C51">
        <v>81</v>
      </c>
      <c r="D51">
        <v>1</v>
      </c>
      <c r="E51">
        <f t="shared" si="0"/>
        <v>1.2195121951219513E-2</v>
      </c>
      <c r="G51" s="3">
        <v>1</v>
      </c>
      <c r="H51" s="3">
        <f t="shared" si="1"/>
        <v>82</v>
      </c>
      <c r="I51" s="3">
        <f t="shared" si="2"/>
        <v>98</v>
      </c>
      <c r="K51" s="3">
        <v>132</v>
      </c>
      <c r="L51" s="3">
        <f t="shared" si="3"/>
        <v>10824</v>
      </c>
      <c r="M51" s="3">
        <f t="shared" si="4"/>
        <v>5466</v>
      </c>
      <c r="O51" s="3">
        <f t="shared" si="5"/>
        <v>12.195121951219512</v>
      </c>
      <c r="P51" s="3">
        <f t="shared" si="6"/>
        <v>1000.0000000000001</v>
      </c>
      <c r="Q51" s="3">
        <f t="shared" si="7"/>
        <v>995.43669665155664</v>
      </c>
    </row>
    <row r="52" spans="1:17">
      <c r="A52" t="s">
        <v>57</v>
      </c>
      <c r="B52">
        <v>81</v>
      </c>
      <c r="C52">
        <v>81</v>
      </c>
      <c r="D52">
        <v>1</v>
      </c>
      <c r="E52">
        <f t="shared" si="0"/>
        <v>1.2195121951219513E-2</v>
      </c>
      <c r="G52" s="3">
        <v>1</v>
      </c>
      <c r="H52" s="3">
        <f t="shared" si="1"/>
        <v>82</v>
      </c>
      <c r="I52" s="3">
        <f t="shared" si="2"/>
        <v>98</v>
      </c>
      <c r="K52" s="3">
        <v>131</v>
      </c>
      <c r="L52" s="3">
        <f t="shared" si="3"/>
        <v>10742</v>
      </c>
      <c r="M52" s="3">
        <f t="shared" si="4"/>
        <v>5548</v>
      </c>
      <c r="O52" s="3">
        <f t="shared" si="5"/>
        <v>12.195121951219512</v>
      </c>
      <c r="P52" s="3">
        <f t="shared" si="6"/>
        <v>1000.0000000000001</v>
      </c>
      <c r="Q52" s="3">
        <f t="shared" si="7"/>
        <v>995.43669665155664</v>
      </c>
    </row>
    <row r="53" spans="1:17">
      <c r="A53" t="s">
        <v>58</v>
      </c>
      <c r="B53">
        <v>81</v>
      </c>
      <c r="C53">
        <v>81</v>
      </c>
      <c r="D53">
        <v>1</v>
      </c>
      <c r="E53">
        <f t="shared" si="0"/>
        <v>1.2195121951219513E-2</v>
      </c>
      <c r="G53" s="3">
        <v>1</v>
      </c>
      <c r="H53" s="3">
        <f t="shared" si="1"/>
        <v>82</v>
      </c>
      <c r="I53" s="3">
        <f t="shared" si="2"/>
        <v>98</v>
      </c>
      <c r="K53" s="3">
        <v>130</v>
      </c>
      <c r="L53" s="3">
        <f t="shared" si="3"/>
        <v>10660</v>
      </c>
      <c r="M53" s="3">
        <f t="shared" si="4"/>
        <v>5630</v>
      </c>
      <c r="O53" s="3">
        <f t="shared" si="5"/>
        <v>12.195121951219512</v>
      </c>
      <c r="P53" s="3">
        <f t="shared" si="6"/>
        <v>1000.0000000000001</v>
      </c>
      <c r="Q53" s="3">
        <f t="shared" si="7"/>
        <v>995.43669665155664</v>
      </c>
    </row>
    <row r="54" spans="1:17">
      <c r="A54" t="s">
        <v>59</v>
      </c>
      <c r="B54">
        <v>81</v>
      </c>
      <c r="C54">
        <v>81</v>
      </c>
      <c r="D54">
        <v>1</v>
      </c>
      <c r="E54">
        <f t="shared" si="0"/>
        <v>1.2195121951219513E-2</v>
      </c>
      <c r="G54" s="3">
        <v>1</v>
      </c>
      <c r="H54" s="3">
        <f t="shared" si="1"/>
        <v>82</v>
      </c>
      <c r="I54" s="3">
        <f t="shared" si="2"/>
        <v>98</v>
      </c>
      <c r="K54" s="3">
        <v>129</v>
      </c>
      <c r="L54" s="3">
        <f t="shared" si="3"/>
        <v>10578</v>
      </c>
      <c r="M54" s="3">
        <f t="shared" si="4"/>
        <v>5712</v>
      </c>
      <c r="O54" s="3">
        <f t="shared" si="5"/>
        <v>12.195121951219512</v>
      </c>
      <c r="P54" s="3">
        <f t="shared" si="6"/>
        <v>1000.0000000000001</v>
      </c>
      <c r="Q54" s="3">
        <f t="shared" si="7"/>
        <v>995.43669665155664</v>
      </c>
    </row>
    <row r="55" spans="1:17">
      <c r="A55" t="s">
        <v>60</v>
      </c>
      <c r="B55">
        <v>101</v>
      </c>
      <c r="C55">
        <v>101</v>
      </c>
      <c r="D55">
        <v>1</v>
      </c>
      <c r="E55">
        <f t="shared" si="0"/>
        <v>9.8039215686274508E-3</v>
      </c>
      <c r="G55" s="3">
        <v>1</v>
      </c>
      <c r="H55" s="3">
        <f t="shared" si="1"/>
        <v>102</v>
      </c>
      <c r="I55" s="3">
        <f t="shared" si="2"/>
        <v>78</v>
      </c>
      <c r="K55" s="3">
        <v>128</v>
      </c>
      <c r="L55" s="3">
        <f t="shared" si="3"/>
        <v>13056</v>
      </c>
      <c r="M55" s="3">
        <f t="shared" si="4"/>
        <v>3234</v>
      </c>
      <c r="O55" s="3">
        <f t="shared" si="5"/>
        <v>9.8039215686274517</v>
      </c>
      <c r="P55" s="3">
        <f t="shared" si="6"/>
        <v>1000</v>
      </c>
      <c r="Q55" s="3">
        <f t="shared" si="7"/>
        <v>995.43669665155676</v>
      </c>
    </row>
    <row r="56" spans="1:17">
      <c r="A56" t="s">
        <v>61</v>
      </c>
      <c r="B56">
        <v>101</v>
      </c>
      <c r="C56">
        <v>101</v>
      </c>
      <c r="D56">
        <v>1</v>
      </c>
      <c r="E56">
        <f t="shared" si="0"/>
        <v>9.8039215686274508E-3</v>
      </c>
      <c r="G56" s="3">
        <v>1</v>
      </c>
      <c r="H56" s="3">
        <f t="shared" si="1"/>
        <v>102</v>
      </c>
      <c r="I56" s="3">
        <f t="shared" si="2"/>
        <v>78</v>
      </c>
      <c r="K56" s="3">
        <v>127</v>
      </c>
      <c r="L56" s="3">
        <f t="shared" si="3"/>
        <v>12954</v>
      </c>
      <c r="M56" s="3">
        <f t="shared" si="4"/>
        <v>3336</v>
      </c>
      <c r="O56" s="3">
        <f t="shared" si="5"/>
        <v>9.8039215686274517</v>
      </c>
      <c r="P56" s="3">
        <f t="shared" si="6"/>
        <v>1000</v>
      </c>
      <c r="Q56" s="3">
        <f t="shared" si="7"/>
        <v>995.43669665155676</v>
      </c>
    </row>
    <row r="57" spans="1:17">
      <c r="A57" t="s">
        <v>62</v>
      </c>
      <c r="B57">
        <v>101</v>
      </c>
      <c r="C57">
        <v>101</v>
      </c>
      <c r="D57">
        <v>1</v>
      </c>
      <c r="E57">
        <f t="shared" si="0"/>
        <v>9.8039215686274508E-3</v>
      </c>
      <c r="G57" s="3">
        <v>1</v>
      </c>
      <c r="H57" s="3">
        <f t="shared" si="1"/>
        <v>102</v>
      </c>
      <c r="I57" s="3">
        <f t="shared" si="2"/>
        <v>78</v>
      </c>
      <c r="K57" s="3">
        <v>126</v>
      </c>
      <c r="L57" s="3">
        <f t="shared" si="3"/>
        <v>12852</v>
      </c>
      <c r="M57" s="3">
        <f t="shared" si="4"/>
        <v>3438</v>
      </c>
      <c r="O57" s="3">
        <f t="shared" si="5"/>
        <v>9.8039215686274517</v>
      </c>
      <c r="P57" s="3">
        <f t="shared" si="6"/>
        <v>1000</v>
      </c>
      <c r="Q57" s="3">
        <f t="shared" si="7"/>
        <v>995.43669665155676</v>
      </c>
    </row>
    <row r="58" spans="1:17">
      <c r="A58" t="s">
        <v>63</v>
      </c>
      <c r="B58">
        <v>101</v>
      </c>
      <c r="C58">
        <v>101</v>
      </c>
      <c r="D58">
        <v>1</v>
      </c>
      <c r="E58">
        <f t="shared" si="0"/>
        <v>9.8039215686274508E-3</v>
      </c>
      <c r="G58" s="3">
        <v>1</v>
      </c>
      <c r="H58" s="3">
        <f t="shared" si="1"/>
        <v>102</v>
      </c>
      <c r="I58" s="3">
        <f t="shared" si="2"/>
        <v>78</v>
      </c>
      <c r="K58" s="3">
        <v>125</v>
      </c>
      <c r="L58" s="3">
        <f t="shared" si="3"/>
        <v>12750</v>
      </c>
      <c r="M58" s="3">
        <f t="shared" si="4"/>
        <v>3540</v>
      </c>
      <c r="O58" s="3">
        <f t="shared" si="5"/>
        <v>9.8039215686274517</v>
      </c>
      <c r="P58" s="3">
        <f t="shared" si="6"/>
        <v>1000</v>
      </c>
      <c r="Q58" s="3">
        <f t="shared" si="7"/>
        <v>995.43669665155676</v>
      </c>
    </row>
    <row r="59" spans="1:17">
      <c r="A59" t="s">
        <v>64</v>
      </c>
      <c r="B59">
        <v>101</v>
      </c>
      <c r="C59">
        <v>101</v>
      </c>
      <c r="D59">
        <v>1</v>
      </c>
      <c r="E59">
        <f t="shared" si="0"/>
        <v>9.8039215686274508E-3</v>
      </c>
      <c r="G59" s="3">
        <v>1</v>
      </c>
      <c r="H59" s="3">
        <f t="shared" si="1"/>
        <v>102</v>
      </c>
      <c r="I59" s="3">
        <f t="shared" si="2"/>
        <v>78</v>
      </c>
      <c r="K59" s="3">
        <v>124</v>
      </c>
      <c r="L59" s="3">
        <f t="shared" si="3"/>
        <v>12648</v>
      </c>
      <c r="M59" s="3">
        <f t="shared" si="4"/>
        <v>3642</v>
      </c>
      <c r="O59" s="3">
        <f t="shared" si="5"/>
        <v>9.8039215686274517</v>
      </c>
      <c r="P59" s="3">
        <f t="shared" si="6"/>
        <v>1000</v>
      </c>
      <c r="Q59" s="3">
        <f t="shared" si="7"/>
        <v>995.43669665155676</v>
      </c>
    </row>
    <row r="60" spans="1:17">
      <c r="A60" t="s">
        <v>65</v>
      </c>
      <c r="B60">
        <v>101</v>
      </c>
      <c r="C60">
        <v>101</v>
      </c>
      <c r="D60">
        <v>1</v>
      </c>
      <c r="E60">
        <f t="shared" si="0"/>
        <v>9.8039215686274508E-3</v>
      </c>
      <c r="G60" s="3">
        <v>1</v>
      </c>
      <c r="H60" s="3">
        <f t="shared" si="1"/>
        <v>102</v>
      </c>
      <c r="I60" s="3">
        <f t="shared" si="2"/>
        <v>78</v>
      </c>
      <c r="K60" s="3">
        <v>123</v>
      </c>
      <c r="L60" s="3">
        <f t="shared" si="3"/>
        <v>12546</v>
      </c>
      <c r="M60" s="3">
        <f t="shared" si="4"/>
        <v>3744</v>
      </c>
      <c r="O60" s="3">
        <f t="shared" si="5"/>
        <v>9.8039215686274517</v>
      </c>
      <c r="P60" s="3">
        <f t="shared" si="6"/>
        <v>1000</v>
      </c>
      <c r="Q60" s="3">
        <f t="shared" si="7"/>
        <v>995.43669665155676</v>
      </c>
    </row>
    <row r="61" spans="1:17">
      <c r="A61" t="s">
        <v>66</v>
      </c>
      <c r="B61">
        <v>101</v>
      </c>
      <c r="C61">
        <v>101</v>
      </c>
      <c r="D61">
        <v>1</v>
      </c>
      <c r="E61">
        <f t="shared" si="0"/>
        <v>9.8039215686274508E-3</v>
      </c>
      <c r="G61" s="3">
        <v>1</v>
      </c>
      <c r="H61" s="3">
        <f t="shared" si="1"/>
        <v>102</v>
      </c>
      <c r="I61" s="3">
        <f t="shared" si="2"/>
        <v>78</v>
      </c>
      <c r="K61" s="3">
        <v>122</v>
      </c>
      <c r="L61" s="3">
        <f t="shared" si="3"/>
        <v>12444</v>
      </c>
      <c r="M61" s="3">
        <f t="shared" si="4"/>
        <v>3846</v>
      </c>
      <c r="O61" s="3">
        <f t="shared" si="5"/>
        <v>9.8039215686274517</v>
      </c>
      <c r="P61" s="3">
        <f t="shared" si="6"/>
        <v>1000</v>
      </c>
      <c r="Q61" s="3">
        <f t="shared" si="7"/>
        <v>995.43669665155676</v>
      </c>
    </row>
    <row r="62" spans="1:17">
      <c r="A62" t="s">
        <v>67</v>
      </c>
      <c r="B62">
        <v>101</v>
      </c>
      <c r="C62">
        <v>101</v>
      </c>
      <c r="D62">
        <v>1</v>
      </c>
      <c r="E62">
        <f t="shared" si="0"/>
        <v>9.8039215686274508E-3</v>
      </c>
      <c r="G62" s="3">
        <v>1</v>
      </c>
      <c r="H62" s="3">
        <f t="shared" si="1"/>
        <v>102</v>
      </c>
      <c r="I62" s="3">
        <f t="shared" si="2"/>
        <v>78</v>
      </c>
      <c r="K62" s="3">
        <v>121</v>
      </c>
      <c r="L62" s="3">
        <f t="shared" si="3"/>
        <v>12342</v>
      </c>
      <c r="M62" s="3">
        <f t="shared" si="4"/>
        <v>3948</v>
      </c>
      <c r="O62" s="3">
        <f t="shared" si="5"/>
        <v>9.8039215686274517</v>
      </c>
      <c r="P62" s="3">
        <f t="shared" si="6"/>
        <v>1000</v>
      </c>
      <c r="Q62" s="3">
        <f t="shared" si="7"/>
        <v>995.43669665155676</v>
      </c>
    </row>
    <row r="63" spans="1:17">
      <c r="A63" t="s">
        <v>68</v>
      </c>
      <c r="B63">
        <v>101</v>
      </c>
      <c r="C63">
        <v>101</v>
      </c>
      <c r="D63">
        <v>1</v>
      </c>
      <c r="E63">
        <f t="shared" si="0"/>
        <v>9.8039215686274508E-3</v>
      </c>
      <c r="G63" s="3">
        <v>1</v>
      </c>
      <c r="H63" s="3">
        <f t="shared" si="1"/>
        <v>102</v>
      </c>
      <c r="I63" s="3">
        <f t="shared" si="2"/>
        <v>78</v>
      </c>
      <c r="K63" s="3">
        <v>120</v>
      </c>
      <c r="L63" s="3">
        <f t="shared" si="3"/>
        <v>12240</v>
      </c>
      <c r="M63" s="3">
        <f t="shared" si="4"/>
        <v>4050</v>
      </c>
      <c r="O63" s="3">
        <f t="shared" si="5"/>
        <v>9.8039215686274517</v>
      </c>
      <c r="P63" s="3">
        <f t="shared" si="6"/>
        <v>1000</v>
      </c>
      <c r="Q63" s="3">
        <f t="shared" si="7"/>
        <v>995.43669665155676</v>
      </c>
    </row>
    <row r="64" spans="1:17">
      <c r="A64" t="s">
        <v>69</v>
      </c>
      <c r="B64">
        <v>101</v>
      </c>
      <c r="C64">
        <v>101</v>
      </c>
      <c r="D64">
        <v>1</v>
      </c>
      <c r="E64">
        <f t="shared" si="0"/>
        <v>9.8039215686274508E-3</v>
      </c>
      <c r="G64" s="3">
        <v>1</v>
      </c>
      <c r="H64" s="3">
        <f t="shared" si="1"/>
        <v>102</v>
      </c>
      <c r="I64" s="3">
        <f t="shared" si="2"/>
        <v>78</v>
      </c>
      <c r="K64" s="3">
        <v>119</v>
      </c>
      <c r="L64" s="3">
        <f t="shared" si="3"/>
        <v>12138</v>
      </c>
      <c r="M64" s="3">
        <f t="shared" si="4"/>
        <v>4152</v>
      </c>
      <c r="O64" s="3">
        <f t="shared" si="5"/>
        <v>9.8039215686274517</v>
      </c>
      <c r="P64" s="3">
        <f t="shared" si="6"/>
        <v>1000</v>
      </c>
      <c r="Q64" s="3">
        <f t="shared" si="7"/>
        <v>995.43669665155676</v>
      </c>
    </row>
    <row r="65" spans="1:17">
      <c r="A65" t="s">
        <v>70</v>
      </c>
      <c r="B65">
        <v>101</v>
      </c>
      <c r="C65">
        <v>101</v>
      </c>
      <c r="D65">
        <v>1</v>
      </c>
      <c r="E65">
        <f t="shared" si="0"/>
        <v>9.8039215686274508E-3</v>
      </c>
      <c r="G65" s="3">
        <v>1</v>
      </c>
      <c r="H65" s="3">
        <f t="shared" si="1"/>
        <v>102</v>
      </c>
      <c r="I65" s="3">
        <f t="shared" si="2"/>
        <v>78</v>
      </c>
      <c r="K65" s="3">
        <v>118</v>
      </c>
      <c r="L65" s="3">
        <f t="shared" si="3"/>
        <v>12036</v>
      </c>
      <c r="M65" s="3">
        <f t="shared" si="4"/>
        <v>4254</v>
      </c>
      <c r="O65" s="3">
        <f t="shared" si="5"/>
        <v>9.8039215686274517</v>
      </c>
      <c r="P65" s="3">
        <f t="shared" si="6"/>
        <v>1000</v>
      </c>
      <c r="Q65" s="3">
        <f t="shared" si="7"/>
        <v>995.43669665155676</v>
      </c>
    </row>
    <row r="66" spans="1:17">
      <c r="A66" t="s">
        <v>71</v>
      </c>
      <c r="B66">
        <v>101</v>
      </c>
      <c r="C66">
        <v>101</v>
      </c>
      <c r="D66">
        <v>1</v>
      </c>
      <c r="E66">
        <f t="shared" si="0"/>
        <v>9.8039215686274508E-3</v>
      </c>
      <c r="G66" s="3">
        <v>1</v>
      </c>
      <c r="H66" s="3">
        <f t="shared" si="1"/>
        <v>102</v>
      </c>
      <c r="I66" s="3">
        <f t="shared" si="2"/>
        <v>78</v>
      </c>
      <c r="K66" s="3">
        <v>117</v>
      </c>
      <c r="L66" s="3">
        <f t="shared" si="3"/>
        <v>11934</v>
      </c>
      <c r="M66" s="3">
        <f t="shared" si="4"/>
        <v>4356</v>
      </c>
      <c r="O66" s="3">
        <f t="shared" si="5"/>
        <v>9.8039215686274517</v>
      </c>
      <c r="P66" s="3">
        <f t="shared" si="6"/>
        <v>1000</v>
      </c>
      <c r="Q66" s="3">
        <f t="shared" si="7"/>
        <v>995.43669665155676</v>
      </c>
    </row>
    <row r="67" spans="1:17">
      <c r="A67" t="s">
        <v>72</v>
      </c>
      <c r="B67">
        <v>101</v>
      </c>
      <c r="C67">
        <v>101</v>
      </c>
      <c r="D67">
        <v>1</v>
      </c>
      <c r="E67">
        <f t="shared" si="0"/>
        <v>9.8039215686274508E-3</v>
      </c>
      <c r="G67" s="3">
        <v>1</v>
      </c>
      <c r="H67" s="3">
        <f t="shared" si="1"/>
        <v>102</v>
      </c>
      <c r="I67" s="3">
        <f t="shared" si="2"/>
        <v>78</v>
      </c>
      <c r="K67" s="3">
        <v>116</v>
      </c>
      <c r="L67" s="3">
        <f t="shared" si="3"/>
        <v>11832</v>
      </c>
      <c r="M67" s="3">
        <f t="shared" si="4"/>
        <v>4458</v>
      </c>
      <c r="O67" s="3">
        <f t="shared" si="5"/>
        <v>9.8039215686274517</v>
      </c>
      <c r="P67" s="3">
        <f t="shared" si="6"/>
        <v>1000</v>
      </c>
      <c r="Q67" s="3">
        <f t="shared" si="7"/>
        <v>995.43669665155676</v>
      </c>
    </row>
    <row r="68" spans="1:17">
      <c r="A68" t="s">
        <v>73</v>
      </c>
      <c r="B68">
        <v>101</v>
      </c>
      <c r="C68">
        <v>101</v>
      </c>
      <c r="D68">
        <v>1</v>
      </c>
      <c r="E68">
        <f t="shared" ref="E68:E131" si="8">1/(B68+1)</f>
        <v>9.8039215686274508E-3</v>
      </c>
      <c r="G68" s="3">
        <v>1</v>
      </c>
      <c r="H68" s="3">
        <f t="shared" ref="H68:H131" si="9">+(G68*B68)+G68</f>
        <v>102</v>
      </c>
      <c r="I68" s="3">
        <f t="shared" ref="I68:I131" si="10">+$G$184-H68</f>
        <v>78</v>
      </c>
      <c r="K68" s="3">
        <v>115</v>
      </c>
      <c r="L68" s="3">
        <f t="shared" ref="L68:L131" si="11">+(K68*B68)+K68</f>
        <v>11730</v>
      </c>
      <c r="M68" s="3">
        <f t="shared" ref="M68:M131" si="12">+$K$184-L68</f>
        <v>4560</v>
      </c>
      <c r="O68" s="3">
        <f t="shared" ref="O68:O131" si="13">+E68*1000</f>
        <v>9.8039215686274517</v>
      </c>
      <c r="P68" s="3">
        <f t="shared" ref="P68:P131" si="14">+O68*B68+O68</f>
        <v>1000</v>
      </c>
      <c r="Q68" s="3">
        <f t="shared" ref="Q68:Q131" si="15">+$O$184-P68</f>
        <v>995.43669665155676</v>
      </c>
    </row>
    <row r="69" spans="1:17">
      <c r="A69" t="s">
        <v>74</v>
      </c>
      <c r="B69">
        <v>101</v>
      </c>
      <c r="C69">
        <v>101</v>
      </c>
      <c r="D69">
        <v>1</v>
      </c>
      <c r="E69">
        <f t="shared" si="8"/>
        <v>9.8039215686274508E-3</v>
      </c>
      <c r="G69" s="3">
        <v>1</v>
      </c>
      <c r="H69" s="3">
        <f t="shared" si="9"/>
        <v>102</v>
      </c>
      <c r="I69" s="3">
        <f t="shared" si="10"/>
        <v>78</v>
      </c>
      <c r="K69" s="3">
        <v>114</v>
      </c>
      <c r="L69" s="3">
        <f t="shared" si="11"/>
        <v>11628</v>
      </c>
      <c r="M69" s="3">
        <f t="shared" si="12"/>
        <v>4662</v>
      </c>
      <c r="O69" s="3">
        <f t="shared" si="13"/>
        <v>9.8039215686274517</v>
      </c>
      <c r="P69" s="3">
        <f t="shared" si="14"/>
        <v>1000</v>
      </c>
      <c r="Q69" s="3">
        <f t="shared" si="15"/>
        <v>995.43669665155676</v>
      </c>
    </row>
    <row r="70" spans="1:17">
      <c r="A70" t="s">
        <v>75</v>
      </c>
      <c r="B70">
        <v>101</v>
      </c>
      <c r="C70">
        <v>101</v>
      </c>
      <c r="D70">
        <v>1</v>
      </c>
      <c r="E70">
        <f t="shared" si="8"/>
        <v>9.8039215686274508E-3</v>
      </c>
      <c r="G70" s="3">
        <v>1</v>
      </c>
      <c r="H70" s="3">
        <f t="shared" si="9"/>
        <v>102</v>
      </c>
      <c r="I70" s="3">
        <f t="shared" si="10"/>
        <v>78</v>
      </c>
      <c r="K70" s="3">
        <v>113</v>
      </c>
      <c r="L70" s="3">
        <f t="shared" si="11"/>
        <v>11526</v>
      </c>
      <c r="M70" s="3">
        <f t="shared" si="12"/>
        <v>4764</v>
      </c>
      <c r="O70" s="3">
        <f t="shared" si="13"/>
        <v>9.8039215686274517</v>
      </c>
      <c r="P70" s="3">
        <f t="shared" si="14"/>
        <v>1000</v>
      </c>
      <c r="Q70" s="3">
        <f t="shared" si="15"/>
        <v>995.43669665155676</v>
      </c>
    </row>
    <row r="71" spans="1:17">
      <c r="A71" t="s">
        <v>76</v>
      </c>
      <c r="B71">
        <v>101</v>
      </c>
      <c r="C71">
        <v>101</v>
      </c>
      <c r="D71">
        <v>1</v>
      </c>
      <c r="E71">
        <f t="shared" si="8"/>
        <v>9.8039215686274508E-3</v>
      </c>
      <c r="G71" s="3">
        <v>1</v>
      </c>
      <c r="H71" s="3">
        <f t="shared" si="9"/>
        <v>102</v>
      </c>
      <c r="I71" s="3">
        <f t="shared" si="10"/>
        <v>78</v>
      </c>
      <c r="K71" s="3">
        <v>112</v>
      </c>
      <c r="L71" s="3">
        <f t="shared" si="11"/>
        <v>11424</v>
      </c>
      <c r="M71" s="3">
        <f t="shared" si="12"/>
        <v>4866</v>
      </c>
      <c r="O71" s="3">
        <f t="shared" si="13"/>
        <v>9.8039215686274517</v>
      </c>
      <c r="P71" s="3">
        <f t="shared" si="14"/>
        <v>1000</v>
      </c>
      <c r="Q71" s="3">
        <f t="shared" si="15"/>
        <v>995.43669665155676</v>
      </c>
    </row>
    <row r="72" spans="1:17">
      <c r="A72" t="s">
        <v>77</v>
      </c>
      <c r="B72">
        <v>101</v>
      </c>
      <c r="C72">
        <v>101</v>
      </c>
      <c r="D72">
        <v>1</v>
      </c>
      <c r="E72">
        <f t="shared" si="8"/>
        <v>9.8039215686274508E-3</v>
      </c>
      <c r="G72" s="3">
        <v>1</v>
      </c>
      <c r="H72" s="3">
        <f t="shared" si="9"/>
        <v>102</v>
      </c>
      <c r="I72" s="3">
        <f t="shared" si="10"/>
        <v>78</v>
      </c>
      <c r="K72" s="3">
        <v>111</v>
      </c>
      <c r="L72" s="3">
        <f t="shared" si="11"/>
        <v>11322</v>
      </c>
      <c r="M72" s="3">
        <f t="shared" si="12"/>
        <v>4968</v>
      </c>
      <c r="O72" s="3">
        <f t="shared" si="13"/>
        <v>9.8039215686274517</v>
      </c>
      <c r="P72" s="3">
        <f t="shared" si="14"/>
        <v>1000</v>
      </c>
      <c r="Q72" s="3">
        <f t="shared" si="15"/>
        <v>995.43669665155676</v>
      </c>
    </row>
    <row r="73" spans="1:17">
      <c r="A73" t="s">
        <v>78</v>
      </c>
      <c r="B73">
        <v>101</v>
      </c>
      <c r="C73">
        <v>101</v>
      </c>
      <c r="D73">
        <v>1</v>
      </c>
      <c r="E73">
        <f t="shared" si="8"/>
        <v>9.8039215686274508E-3</v>
      </c>
      <c r="G73" s="3">
        <v>1</v>
      </c>
      <c r="H73" s="3">
        <f t="shared" si="9"/>
        <v>102</v>
      </c>
      <c r="I73" s="3">
        <f t="shared" si="10"/>
        <v>78</v>
      </c>
      <c r="K73" s="3">
        <v>110</v>
      </c>
      <c r="L73" s="3">
        <f t="shared" si="11"/>
        <v>11220</v>
      </c>
      <c r="M73" s="3">
        <f t="shared" si="12"/>
        <v>5070</v>
      </c>
      <c r="O73" s="3">
        <f t="shared" si="13"/>
        <v>9.8039215686274517</v>
      </c>
      <c r="P73" s="3">
        <f t="shared" si="14"/>
        <v>1000</v>
      </c>
      <c r="Q73" s="3">
        <f t="shared" si="15"/>
        <v>995.43669665155676</v>
      </c>
    </row>
    <row r="74" spans="1:17">
      <c r="A74" t="s">
        <v>79</v>
      </c>
      <c r="B74">
        <v>101</v>
      </c>
      <c r="C74">
        <v>101</v>
      </c>
      <c r="D74">
        <v>1</v>
      </c>
      <c r="E74">
        <f t="shared" si="8"/>
        <v>9.8039215686274508E-3</v>
      </c>
      <c r="G74" s="3">
        <v>1</v>
      </c>
      <c r="H74" s="3">
        <f t="shared" si="9"/>
        <v>102</v>
      </c>
      <c r="I74" s="3">
        <f t="shared" si="10"/>
        <v>78</v>
      </c>
      <c r="K74" s="3">
        <v>109</v>
      </c>
      <c r="L74" s="3">
        <f t="shared" si="11"/>
        <v>11118</v>
      </c>
      <c r="M74" s="3">
        <f t="shared" si="12"/>
        <v>5172</v>
      </c>
      <c r="O74" s="3">
        <f t="shared" si="13"/>
        <v>9.8039215686274517</v>
      </c>
      <c r="P74" s="3">
        <f t="shared" si="14"/>
        <v>1000</v>
      </c>
      <c r="Q74" s="3">
        <f t="shared" si="15"/>
        <v>995.43669665155676</v>
      </c>
    </row>
    <row r="75" spans="1:17">
      <c r="A75" t="s">
        <v>80</v>
      </c>
      <c r="B75">
        <v>101</v>
      </c>
      <c r="C75">
        <v>101</v>
      </c>
      <c r="D75">
        <v>1</v>
      </c>
      <c r="E75">
        <f t="shared" si="8"/>
        <v>9.8039215686274508E-3</v>
      </c>
      <c r="G75" s="3">
        <v>1</v>
      </c>
      <c r="H75" s="3">
        <f t="shared" si="9"/>
        <v>102</v>
      </c>
      <c r="I75" s="3">
        <f t="shared" si="10"/>
        <v>78</v>
      </c>
      <c r="K75" s="3">
        <v>108</v>
      </c>
      <c r="L75" s="3">
        <f t="shared" si="11"/>
        <v>11016</v>
      </c>
      <c r="M75" s="3">
        <f t="shared" si="12"/>
        <v>5274</v>
      </c>
      <c r="O75" s="3">
        <f t="shared" si="13"/>
        <v>9.8039215686274517</v>
      </c>
      <c r="P75" s="3">
        <f t="shared" si="14"/>
        <v>1000</v>
      </c>
      <c r="Q75" s="3">
        <f t="shared" si="15"/>
        <v>995.43669665155676</v>
      </c>
    </row>
    <row r="76" spans="1:17">
      <c r="A76" t="s">
        <v>81</v>
      </c>
      <c r="B76">
        <v>101</v>
      </c>
      <c r="C76">
        <v>101</v>
      </c>
      <c r="D76">
        <v>1</v>
      </c>
      <c r="E76">
        <f t="shared" si="8"/>
        <v>9.8039215686274508E-3</v>
      </c>
      <c r="G76" s="3">
        <v>1</v>
      </c>
      <c r="H76" s="3">
        <f t="shared" si="9"/>
        <v>102</v>
      </c>
      <c r="I76" s="3">
        <f t="shared" si="10"/>
        <v>78</v>
      </c>
      <c r="K76" s="3">
        <v>107</v>
      </c>
      <c r="L76" s="3">
        <f t="shared" si="11"/>
        <v>10914</v>
      </c>
      <c r="M76" s="3">
        <f t="shared" si="12"/>
        <v>5376</v>
      </c>
      <c r="O76" s="3">
        <f t="shared" si="13"/>
        <v>9.8039215686274517</v>
      </c>
      <c r="P76" s="3">
        <f t="shared" si="14"/>
        <v>1000</v>
      </c>
      <c r="Q76" s="3">
        <f t="shared" si="15"/>
        <v>995.43669665155676</v>
      </c>
    </row>
    <row r="77" spans="1:17">
      <c r="A77" t="s">
        <v>82</v>
      </c>
      <c r="B77">
        <v>101</v>
      </c>
      <c r="C77">
        <v>101</v>
      </c>
      <c r="D77">
        <v>1</v>
      </c>
      <c r="E77">
        <f t="shared" si="8"/>
        <v>9.8039215686274508E-3</v>
      </c>
      <c r="G77" s="3">
        <v>1</v>
      </c>
      <c r="H77" s="3">
        <f t="shared" si="9"/>
        <v>102</v>
      </c>
      <c r="I77" s="3">
        <f t="shared" si="10"/>
        <v>78</v>
      </c>
      <c r="K77" s="3">
        <v>106</v>
      </c>
      <c r="L77" s="3">
        <f t="shared" si="11"/>
        <v>10812</v>
      </c>
      <c r="M77" s="3">
        <f t="shared" si="12"/>
        <v>5478</v>
      </c>
      <c r="O77" s="3">
        <f t="shared" si="13"/>
        <v>9.8039215686274517</v>
      </c>
      <c r="P77" s="3">
        <f t="shared" si="14"/>
        <v>1000</v>
      </c>
      <c r="Q77" s="3">
        <f t="shared" si="15"/>
        <v>995.43669665155676</v>
      </c>
    </row>
    <row r="78" spans="1:17">
      <c r="A78" t="s">
        <v>83</v>
      </c>
      <c r="B78">
        <v>101</v>
      </c>
      <c r="C78">
        <v>101</v>
      </c>
      <c r="D78">
        <v>1</v>
      </c>
      <c r="E78">
        <f t="shared" si="8"/>
        <v>9.8039215686274508E-3</v>
      </c>
      <c r="G78" s="3">
        <v>1</v>
      </c>
      <c r="H78" s="3">
        <f t="shared" si="9"/>
        <v>102</v>
      </c>
      <c r="I78" s="3">
        <f t="shared" si="10"/>
        <v>78</v>
      </c>
      <c r="K78" s="3">
        <v>105</v>
      </c>
      <c r="L78" s="3">
        <f t="shared" si="11"/>
        <v>10710</v>
      </c>
      <c r="M78" s="3">
        <f t="shared" si="12"/>
        <v>5580</v>
      </c>
      <c r="O78" s="3">
        <f t="shared" si="13"/>
        <v>9.8039215686274517</v>
      </c>
      <c r="P78" s="3">
        <f t="shared" si="14"/>
        <v>1000</v>
      </c>
      <c r="Q78" s="3">
        <f t="shared" si="15"/>
        <v>995.43669665155676</v>
      </c>
    </row>
    <row r="79" spans="1:17">
      <c r="A79" t="s">
        <v>84</v>
      </c>
      <c r="B79">
        <v>101</v>
      </c>
      <c r="C79">
        <v>101</v>
      </c>
      <c r="D79">
        <v>1</v>
      </c>
      <c r="E79">
        <f t="shared" si="8"/>
        <v>9.8039215686274508E-3</v>
      </c>
      <c r="G79" s="3">
        <v>1</v>
      </c>
      <c r="H79" s="3">
        <f t="shared" si="9"/>
        <v>102</v>
      </c>
      <c r="I79" s="3">
        <f t="shared" si="10"/>
        <v>78</v>
      </c>
      <c r="K79" s="3">
        <v>104</v>
      </c>
      <c r="L79" s="3">
        <f t="shared" si="11"/>
        <v>10608</v>
      </c>
      <c r="M79" s="3">
        <f t="shared" si="12"/>
        <v>5682</v>
      </c>
      <c r="O79" s="3">
        <f t="shared" si="13"/>
        <v>9.8039215686274517</v>
      </c>
      <c r="P79" s="3">
        <f t="shared" si="14"/>
        <v>1000</v>
      </c>
      <c r="Q79" s="3">
        <f t="shared" si="15"/>
        <v>995.43669665155676</v>
      </c>
    </row>
    <row r="80" spans="1:17">
      <c r="A80" t="s">
        <v>85</v>
      </c>
      <c r="B80">
        <v>101</v>
      </c>
      <c r="C80">
        <v>101</v>
      </c>
      <c r="D80">
        <v>1</v>
      </c>
      <c r="E80">
        <f t="shared" si="8"/>
        <v>9.8039215686274508E-3</v>
      </c>
      <c r="G80" s="3">
        <v>1</v>
      </c>
      <c r="H80" s="3">
        <f t="shared" si="9"/>
        <v>102</v>
      </c>
      <c r="I80" s="3">
        <f t="shared" si="10"/>
        <v>78</v>
      </c>
      <c r="K80" s="3">
        <v>103</v>
      </c>
      <c r="L80" s="3">
        <f t="shared" si="11"/>
        <v>10506</v>
      </c>
      <c r="M80" s="3">
        <f t="shared" si="12"/>
        <v>5784</v>
      </c>
      <c r="O80" s="3">
        <f t="shared" si="13"/>
        <v>9.8039215686274517</v>
      </c>
      <c r="P80" s="3">
        <f t="shared" si="14"/>
        <v>1000</v>
      </c>
      <c r="Q80" s="3">
        <f t="shared" si="15"/>
        <v>995.43669665155676</v>
      </c>
    </row>
    <row r="81" spans="1:17">
      <c r="A81" t="s">
        <v>86</v>
      </c>
      <c r="B81">
        <v>101</v>
      </c>
      <c r="C81">
        <v>101</v>
      </c>
      <c r="D81">
        <v>1</v>
      </c>
      <c r="E81">
        <f t="shared" si="8"/>
        <v>9.8039215686274508E-3</v>
      </c>
      <c r="G81" s="3">
        <v>1</v>
      </c>
      <c r="H81" s="3">
        <f t="shared" si="9"/>
        <v>102</v>
      </c>
      <c r="I81" s="3">
        <f t="shared" si="10"/>
        <v>78</v>
      </c>
      <c r="K81" s="3">
        <v>102</v>
      </c>
      <c r="L81" s="3">
        <f t="shared" si="11"/>
        <v>10404</v>
      </c>
      <c r="M81" s="3">
        <f t="shared" si="12"/>
        <v>5886</v>
      </c>
      <c r="O81" s="3">
        <f t="shared" si="13"/>
        <v>9.8039215686274517</v>
      </c>
      <c r="P81" s="3">
        <f t="shared" si="14"/>
        <v>1000</v>
      </c>
      <c r="Q81" s="3">
        <f t="shared" si="15"/>
        <v>995.43669665155676</v>
      </c>
    </row>
    <row r="82" spans="1:17">
      <c r="A82" t="s">
        <v>87</v>
      </c>
      <c r="B82">
        <v>126</v>
      </c>
      <c r="C82">
        <v>126</v>
      </c>
      <c r="D82">
        <v>1</v>
      </c>
      <c r="E82">
        <f t="shared" si="8"/>
        <v>7.874015748031496E-3</v>
      </c>
      <c r="G82" s="3">
        <v>1</v>
      </c>
      <c r="H82" s="3">
        <f t="shared" si="9"/>
        <v>127</v>
      </c>
      <c r="I82" s="3">
        <f t="shared" si="10"/>
        <v>53</v>
      </c>
      <c r="K82" s="3">
        <v>101</v>
      </c>
      <c r="L82" s="3">
        <f t="shared" si="11"/>
        <v>12827</v>
      </c>
      <c r="M82" s="3">
        <f t="shared" si="12"/>
        <v>3463</v>
      </c>
      <c r="O82" s="3">
        <f t="shared" si="13"/>
        <v>7.8740157480314963</v>
      </c>
      <c r="P82" s="3">
        <f t="shared" si="14"/>
        <v>1000</v>
      </c>
      <c r="Q82" s="3">
        <f t="shared" si="15"/>
        <v>995.43669665155676</v>
      </c>
    </row>
    <row r="83" spans="1:17">
      <c r="A83" t="s">
        <v>88</v>
      </c>
      <c r="B83">
        <v>126</v>
      </c>
      <c r="C83">
        <v>126</v>
      </c>
      <c r="D83">
        <v>1</v>
      </c>
      <c r="E83">
        <f t="shared" si="8"/>
        <v>7.874015748031496E-3</v>
      </c>
      <c r="G83" s="3">
        <v>1</v>
      </c>
      <c r="H83" s="3">
        <f t="shared" si="9"/>
        <v>127</v>
      </c>
      <c r="I83" s="3">
        <f t="shared" si="10"/>
        <v>53</v>
      </c>
      <c r="K83" s="3">
        <v>100</v>
      </c>
      <c r="L83" s="3">
        <f t="shared" si="11"/>
        <v>12700</v>
      </c>
      <c r="M83" s="3">
        <f t="shared" si="12"/>
        <v>3590</v>
      </c>
      <c r="O83" s="3">
        <f t="shared" si="13"/>
        <v>7.8740157480314963</v>
      </c>
      <c r="P83" s="3">
        <f t="shared" si="14"/>
        <v>1000</v>
      </c>
      <c r="Q83" s="3">
        <f t="shared" si="15"/>
        <v>995.43669665155676</v>
      </c>
    </row>
    <row r="84" spans="1:17">
      <c r="A84" t="s">
        <v>89</v>
      </c>
      <c r="B84">
        <v>126</v>
      </c>
      <c r="C84">
        <v>126</v>
      </c>
      <c r="D84">
        <v>1</v>
      </c>
      <c r="E84">
        <f t="shared" si="8"/>
        <v>7.874015748031496E-3</v>
      </c>
      <c r="G84" s="3">
        <v>1</v>
      </c>
      <c r="H84" s="3">
        <f t="shared" si="9"/>
        <v>127</v>
      </c>
      <c r="I84" s="3">
        <f t="shared" si="10"/>
        <v>53</v>
      </c>
      <c r="K84" s="3">
        <v>99</v>
      </c>
      <c r="L84" s="3">
        <f t="shared" si="11"/>
        <v>12573</v>
      </c>
      <c r="M84" s="3">
        <f t="shared" si="12"/>
        <v>3717</v>
      </c>
      <c r="O84" s="3">
        <f t="shared" si="13"/>
        <v>7.8740157480314963</v>
      </c>
      <c r="P84" s="3">
        <f t="shared" si="14"/>
        <v>1000</v>
      </c>
      <c r="Q84" s="3">
        <f t="shared" si="15"/>
        <v>995.43669665155676</v>
      </c>
    </row>
    <row r="85" spans="1:17">
      <c r="A85" t="s">
        <v>90</v>
      </c>
      <c r="B85">
        <v>151</v>
      </c>
      <c r="C85">
        <v>151</v>
      </c>
      <c r="D85">
        <v>1</v>
      </c>
      <c r="E85">
        <f t="shared" si="8"/>
        <v>6.5789473684210523E-3</v>
      </c>
      <c r="G85" s="3">
        <v>1</v>
      </c>
      <c r="H85" s="3">
        <f t="shared" si="9"/>
        <v>152</v>
      </c>
      <c r="I85" s="3">
        <f t="shared" si="10"/>
        <v>28</v>
      </c>
      <c r="K85" s="3">
        <v>98</v>
      </c>
      <c r="L85" s="3">
        <f t="shared" si="11"/>
        <v>14896</v>
      </c>
      <c r="M85" s="3">
        <f t="shared" si="12"/>
        <v>1394</v>
      </c>
      <c r="O85" s="3">
        <f t="shared" si="13"/>
        <v>6.5789473684210522</v>
      </c>
      <c r="P85" s="3">
        <f t="shared" si="14"/>
        <v>999.99999999999989</v>
      </c>
      <c r="Q85" s="3">
        <f t="shared" si="15"/>
        <v>995.43669665155687</v>
      </c>
    </row>
    <row r="86" spans="1:17">
      <c r="A86" t="s">
        <v>91</v>
      </c>
      <c r="B86">
        <v>151</v>
      </c>
      <c r="C86">
        <v>151</v>
      </c>
      <c r="D86">
        <v>1</v>
      </c>
      <c r="E86">
        <f t="shared" si="8"/>
        <v>6.5789473684210523E-3</v>
      </c>
      <c r="G86" s="3">
        <v>1</v>
      </c>
      <c r="H86" s="3">
        <f t="shared" si="9"/>
        <v>152</v>
      </c>
      <c r="I86" s="3">
        <f t="shared" si="10"/>
        <v>28</v>
      </c>
      <c r="K86" s="3">
        <v>97</v>
      </c>
      <c r="L86" s="3">
        <f t="shared" si="11"/>
        <v>14744</v>
      </c>
      <c r="M86" s="3">
        <f t="shared" si="12"/>
        <v>1546</v>
      </c>
      <c r="O86" s="3">
        <f t="shared" si="13"/>
        <v>6.5789473684210522</v>
      </c>
      <c r="P86" s="3">
        <f t="shared" si="14"/>
        <v>999.99999999999989</v>
      </c>
      <c r="Q86" s="3">
        <f t="shared" si="15"/>
        <v>995.43669665155687</v>
      </c>
    </row>
    <row r="87" spans="1:17">
      <c r="A87" t="s">
        <v>92</v>
      </c>
      <c r="B87">
        <v>151</v>
      </c>
      <c r="C87">
        <v>151</v>
      </c>
      <c r="D87">
        <v>1</v>
      </c>
      <c r="E87">
        <f t="shared" si="8"/>
        <v>6.5789473684210523E-3</v>
      </c>
      <c r="G87" s="3">
        <v>1</v>
      </c>
      <c r="H87" s="3">
        <f t="shared" si="9"/>
        <v>152</v>
      </c>
      <c r="I87" s="3">
        <f t="shared" si="10"/>
        <v>28</v>
      </c>
      <c r="K87" s="3">
        <v>96</v>
      </c>
      <c r="L87" s="3">
        <f t="shared" si="11"/>
        <v>14592</v>
      </c>
      <c r="M87" s="3">
        <f t="shared" si="12"/>
        <v>1698</v>
      </c>
      <c r="O87" s="3">
        <f t="shared" si="13"/>
        <v>6.5789473684210522</v>
      </c>
      <c r="P87" s="3">
        <f t="shared" si="14"/>
        <v>999.99999999999989</v>
      </c>
      <c r="Q87" s="3">
        <f t="shared" si="15"/>
        <v>995.43669665155687</v>
      </c>
    </row>
    <row r="88" spans="1:17">
      <c r="A88" t="s">
        <v>93</v>
      </c>
      <c r="B88">
        <v>151</v>
      </c>
      <c r="C88">
        <v>151</v>
      </c>
      <c r="D88">
        <v>1</v>
      </c>
      <c r="E88">
        <f t="shared" si="8"/>
        <v>6.5789473684210523E-3</v>
      </c>
      <c r="G88" s="3">
        <v>1</v>
      </c>
      <c r="H88" s="3">
        <f t="shared" si="9"/>
        <v>152</v>
      </c>
      <c r="I88" s="3">
        <f t="shared" si="10"/>
        <v>28</v>
      </c>
      <c r="K88" s="3">
        <v>95</v>
      </c>
      <c r="L88" s="3">
        <f t="shared" si="11"/>
        <v>14440</v>
      </c>
      <c r="M88" s="3">
        <f t="shared" si="12"/>
        <v>1850</v>
      </c>
      <c r="O88" s="3">
        <f t="shared" si="13"/>
        <v>6.5789473684210522</v>
      </c>
      <c r="P88" s="3">
        <f t="shared" si="14"/>
        <v>999.99999999999989</v>
      </c>
      <c r="Q88" s="3">
        <f t="shared" si="15"/>
        <v>995.43669665155687</v>
      </c>
    </row>
    <row r="89" spans="1:17">
      <c r="A89" t="s">
        <v>94</v>
      </c>
      <c r="B89">
        <v>151</v>
      </c>
      <c r="C89">
        <v>151</v>
      </c>
      <c r="D89">
        <v>1</v>
      </c>
      <c r="E89">
        <f t="shared" si="8"/>
        <v>6.5789473684210523E-3</v>
      </c>
      <c r="G89" s="3">
        <v>1</v>
      </c>
      <c r="H89" s="3">
        <f t="shared" si="9"/>
        <v>152</v>
      </c>
      <c r="I89" s="3">
        <f t="shared" si="10"/>
        <v>28</v>
      </c>
      <c r="K89" s="3">
        <v>94</v>
      </c>
      <c r="L89" s="3">
        <f t="shared" si="11"/>
        <v>14288</v>
      </c>
      <c r="M89" s="3">
        <f t="shared" si="12"/>
        <v>2002</v>
      </c>
      <c r="O89" s="3">
        <f t="shared" si="13"/>
        <v>6.5789473684210522</v>
      </c>
      <c r="P89" s="3">
        <f t="shared" si="14"/>
        <v>999.99999999999989</v>
      </c>
      <c r="Q89" s="3">
        <f t="shared" si="15"/>
        <v>995.43669665155687</v>
      </c>
    </row>
    <row r="90" spans="1:17">
      <c r="A90" t="s">
        <v>95</v>
      </c>
      <c r="B90">
        <v>151</v>
      </c>
      <c r="C90">
        <v>151</v>
      </c>
      <c r="D90">
        <v>1</v>
      </c>
      <c r="E90">
        <f t="shared" si="8"/>
        <v>6.5789473684210523E-3</v>
      </c>
      <c r="G90" s="3">
        <v>1</v>
      </c>
      <c r="H90" s="3">
        <f t="shared" si="9"/>
        <v>152</v>
      </c>
      <c r="I90" s="3">
        <f t="shared" si="10"/>
        <v>28</v>
      </c>
      <c r="K90" s="3">
        <v>93</v>
      </c>
      <c r="L90" s="3">
        <f t="shared" si="11"/>
        <v>14136</v>
      </c>
      <c r="M90" s="3">
        <f t="shared" si="12"/>
        <v>2154</v>
      </c>
      <c r="O90" s="3">
        <f t="shared" si="13"/>
        <v>6.5789473684210522</v>
      </c>
      <c r="P90" s="3">
        <f t="shared" si="14"/>
        <v>999.99999999999989</v>
      </c>
      <c r="Q90" s="3">
        <f t="shared" si="15"/>
        <v>995.43669665155687</v>
      </c>
    </row>
    <row r="91" spans="1:17">
      <c r="A91" t="s">
        <v>96</v>
      </c>
      <c r="B91">
        <v>151</v>
      </c>
      <c r="C91">
        <v>151</v>
      </c>
      <c r="D91">
        <v>1</v>
      </c>
      <c r="E91">
        <f t="shared" si="8"/>
        <v>6.5789473684210523E-3</v>
      </c>
      <c r="G91" s="3">
        <v>1</v>
      </c>
      <c r="H91" s="3">
        <f t="shared" si="9"/>
        <v>152</v>
      </c>
      <c r="I91" s="3">
        <f t="shared" si="10"/>
        <v>28</v>
      </c>
      <c r="K91" s="3">
        <v>92</v>
      </c>
      <c r="L91" s="3">
        <f t="shared" si="11"/>
        <v>13984</v>
      </c>
      <c r="M91" s="3">
        <f t="shared" si="12"/>
        <v>2306</v>
      </c>
      <c r="O91" s="3">
        <f t="shared" si="13"/>
        <v>6.5789473684210522</v>
      </c>
      <c r="P91" s="3">
        <f t="shared" si="14"/>
        <v>999.99999999999989</v>
      </c>
      <c r="Q91" s="3">
        <f t="shared" si="15"/>
        <v>995.43669665155687</v>
      </c>
    </row>
    <row r="92" spans="1:17">
      <c r="A92" t="s">
        <v>97</v>
      </c>
      <c r="B92">
        <v>151</v>
      </c>
      <c r="C92">
        <v>151</v>
      </c>
      <c r="D92">
        <v>1</v>
      </c>
      <c r="E92">
        <f t="shared" si="8"/>
        <v>6.5789473684210523E-3</v>
      </c>
      <c r="G92" s="3">
        <v>1</v>
      </c>
      <c r="H92" s="3">
        <f t="shared" si="9"/>
        <v>152</v>
      </c>
      <c r="I92" s="3">
        <f t="shared" si="10"/>
        <v>28</v>
      </c>
      <c r="K92" s="3">
        <v>91</v>
      </c>
      <c r="L92" s="3">
        <f t="shared" si="11"/>
        <v>13832</v>
      </c>
      <c r="M92" s="3">
        <f t="shared" si="12"/>
        <v>2458</v>
      </c>
      <c r="O92" s="3">
        <f t="shared" si="13"/>
        <v>6.5789473684210522</v>
      </c>
      <c r="P92" s="3">
        <f t="shared" si="14"/>
        <v>999.99999999999989</v>
      </c>
      <c r="Q92" s="3">
        <f t="shared" si="15"/>
        <v>995.43669665155687</v>
      </c>
    </row>
    <row r="93" spans="1:17">
      <c r="A93" t="s">
        <v>98</v>
      </c>
      <c r="B93">
        <v>151</v>
      </c>
      <c r="C93">
        <v>151</v>
      </c>
      <c r="D93">
        <v>1</v>
      </c>
      <c r="E93">
        <f t="shared" si="8"/>
        <v>6.5789473684210523E-3</v>
      </c>
      <c r="G93" s="3">
        <v>1</v>
      </c>
      <c r="H93" s="3">
        <f t="shared" si="9"/>
        <v>152</v>
      </c>
      <c r="I93" s="3">
        <f t="shared" si="10"/>
        <v>28</v>
      </c>
      <c r="K93" s="3">
        <v>90</v>
      </c>
      <c r="L93" s="3">
        <f t="shared" si="11"/>
        <v>13680</v>
      </c>
      <c r="M93" s="3">
        <f t="shared" si="12"/>
        <v>2610</v>
      </c>
      <c r="O93" s="3">
        <f t="shared" si="13"/>
        <v>6.5789473684210522</v>
      </c>
      <c r="P93" s="3">
        <f t="shared" si="14"/>
        <v>999.99999999999989</v>
      </c>
      <c r="Q93" s="3">
        <f t="shared" si="15"/>
        <v>995.43669665155687</v>
      </c>
    </row>
    <row r="94" spans="1:17">
      <c r="A94" t="s">
        <v>99</v>
      </c>
      <c r="B94">
        <v>151</v>
      </c>
      <c r="C94">
        <v>151</v>
      </c>
      <c r="D94">
        <v>1</v>
      </c>
      <c r="E94">
        <f t="shared" si="8"/>
        <v>6.5789473684210523E-3</v>
      </c>
      <c r="G94" s="3">
        <v>1</v>
      </c>
      <c r="H94" s="3">
        <f t="shared" si="9"/>
        <v>152</v>
      </c>
      <c r="I94" s="3">
        <f t="shared" si="10"/>
        <v>28</v>
      </c>
      <c r="K94" s="3">
        <v>89</v>
      </c>
      <c r="L94" s="3">
        <f t="shared" si="11"/>
        <v>13528</v>
      </c>
      <c r="M94" s="3">
        <f t="shared" si="12"/>
        <v>2762</v>
      </c>
      <c r="O94" s="3">
        <f t="shared" si="13"/>
        <v>6.5789473684210522</v>
      </c>
      <c r="P94" s="3">
        <f t="shared" si="14"/>
        <v>999.99999999999989</v>
      </c>
      <c r="Q94" s="3">
        <f t="shared" si="15"/>
        <v>995.43669665155687</v>
      </c>
    </row>
    <row r="95" spans="1:17">
      <c r="A95" t="s">
        <v>100</v>
      </c>
      <c r="B95">
        <v>151</v>
      </c>
      <c r="C95">
        <v>151</v>
      </c>
      <c r="D95">
        <v>1</v>
      </c>
      <c r="E95">
        <f t="shared" si="8"/>
        <v>6.5789473684210523E-3</v>
      </c>
      <c r="G95" s="3">
        <v>1</v>
      </c>
      <c r="H95" s="3">
        <f t="shared" si="9"/>
        <v>152</v>
      </c>
      <c r="I95" s="3">
        <f t="shared" si="10"/>
        <v>28</v>
      </c>
      <c r="K95" s="3">
        <v>88</v>
      </c>
      <c r="L95" s="3">
        <f t="shared" si="11"/>
        <v>13376</v>
      </c>
      <c r="M95" s="3">
        <f t="shared" si="12"/>
        <v>2914</v>
      </c>
      <c r="O95" s="3">
        <f t="shared" si="13"/>
        <v>6.5789473684210522</v>
      </c>
      <c r="P95" s="3">
        <f t="shared" si="14"/>
        <v>999.99999999999989</v>
      </c>
      <c r="Q95" s="3">
        <f t="shared" si="15"/>
        <v>995.43669665155687</v>
      </c>
    </row>
    <row r="96" spans="1:17">
      <c r="A96" t="s">
        <v>101</v>
      </c>
      <c r="B96">
        <v>151</v>
      </c>
      <c r="C96">
        <v>151</v>
      </c>
      <c r="D96">
        <v>1</v>
      </c>
      <c r="E96">
        <f t="shared" si="8"/>
        <v>6.5789473684210523E-3</v>
      </c>
      <c r="G96" s="3">
        <v>1</v>
      </c>
      <c r="H96" s="3">
        <f t="shared" si="9"/>
        <v>152</v>
      </c>
      <c r="I96" s="3">
        <f t="shared" si="10"/>
        <v>28</v>
      </c>
      <c r="K96" s="3">
        <v>87</v>
      </c>
      <c r="L96" s="3">
        <f t="shared" si="11"/>
        <v>13224</v>
      </c>
      <c r="M96" s="3">
        <f t="shared" si="12"/>
        <v>3066</v>
      </c>
      <c r="O96" s="3">
        <f t="shared" si="13"/>
        <v>6.5789473684210522</v>
      </c>
      <c r="P96" s="3">
        <f t="shared" si="14"/>
        <v>999.99999999999989</v>
      </c>
      <c r="Q96" s="3">
        <f t="shared" si="15"/>
        <v>995.43669665155687</v>
      </c>
    </row>
    <row r="97" spans="1:17">
      <c r="A97" t="s">
        <v>102</v>
      </c>
      <c r="B97">
        <v>151</v>
      </c>
      <c r="C97">
        <v>151</v>
      </c>
      <c r="D97">
        <v>1</v>
      </c>
      <c r="E97">
        <f t="shared" si="8"/>
        <v>6.5789473684210523E-3</v>
      </c>
      <c r="G97" s="3">
        <v>1</v>
      </c>
      <c r="H97" s="3">
        <f t="shared" si="9"/>
        <v>152</v>
      </c>
      <c r="I97" s="3">
        <f t="shared" si="10"/>
        <v>28</v>
      </c>
      <c r="K97" s="3">
        <v>86</v>
      </c>
      <c r="L97" s="3">
        <f t="shared" si="11"/>
        <v>13072</v>
      </c>
      <c r="M97" s="3">
        <f t="shared" si="12"/>
        <v>3218</v>
      </c>
      <c r="O97" s="3">
        <f t="shared" si="13"/>
        <v>6.5789473684210522</v>
      </c>
      <c r="P97" s="3">
        <f t="shared" si="14"/>
        <v>999.99999999999989</v>
      </c>
      <c r="Q97" s="3">
        <f t="shared" si="15"/>
        <v>995.43669665155687</v>
      </c>
    </row>
    <row r="98" spans="1:17">
      <c r="A98" t="s">
        <v>103</v>
      </c>
      <c r="B98">
        <v>151</v>
      </c>
      <c r="C98">
        <v>151</v>
      </c>
      <c r="D98">
        <v>1</v>
      </c>
      <c r="E98">
        <f t="shared" si="8"/>
        <v>6.5789473684210523E-3</v>
      </c>
      <c r="G98" s="3">
        <v>1</v>
      </c>
      <c r="H98" s="3">
        <f t="shared" si="9"/>
        <v>152</v>
      </c>
      <c r="I98" s="3">
        <f t="shared" si="10"/>
        <v>28</v>
      </c>
      <c r="K98" s="3">
        <v>85</v>
      </c>
      <c r="L98" s="3">
        <f t="shared" si="11"/>
        <v>12920</v>
      </c>
      <c r="M98" s="3">
        <f t="shared" si="12"/>
        <v>3370</v>
      </c>
      <c r="O98" s="3">
        <f t="shared" si="13"/>
        <v>6.5789473684210522</v>
      </c>
      <c r="P98" s="3">
        <f t="shared" si="14"/>
        <v>999.99999999999989</v>
      </c>
      <c r="Q98" s="3">
        <f t="shared" si="15"/>
        <v>995.43669665155687</v>
      </c>
    </row>
    <row r="99" spans="1:17">
      <c r="A99" t="s">
        <v>104</v>
      </c>
      <c r="B99">
        <v>151</v>
      </c>
      <c r="C99">
        <v>151</v>
      </c>
      <c r="D99">
        <v>1</v>
      </c>
      <c r="E99">
        <f t="shared" si="8"/>
        <v>6.5789473684210523E-3</v>
      </c>
      <c r="G99" s="3">
        <v>1</v>
      </c>
      <c r="H99" s="3">
        <f t="shared" si="9"/>
        <v>152</v>
      </c>
      <c r="I99" s="3">
        <f t="shared" si="10"/>
        <v>28</v>
      </c>
      <c r="K99" s="3">
        <v>84</v>
      </c>
      <c r="L99" s="3">
        <f t="shared" si="11"/>
        <v>12768</v>
      </c>
      <c r="M99" s="3">
        <f t="shared" si="12"/>
        <v>3522</v>
      </c>
      <c r="O99" s="3">
        <f t="shared" si="13"/>
        <v>6.5789473684210522</v>
      </c>
      <c r="P99" s="3">
        <f t="shared" si="14"/>
        <v>999.99999999999989</v>
      </c>
      <c r="Q99" s="3">
        <f t="shared" si="15"/>
        <v>995.43669665155687</v>
      </c>
    </row>
    <row r="100" spans="1:17">
      <c r="A100" t="s">
        <v>105</v>
      </c>
      <c r="B100">
        <v>151</v>
      </c>
      <c r="C100">
        <v>151</v>
      </c>
      <c r="D100">
        <v>1</v>
      </c>
      <c r="E100">
        <f t="shared" si="8"/>
        <v>6.5789473684210523E-3</v>
      </c>
      <c r="G100" s="3">
        <v>1</v>
      </c>
      <c r="H100" s="3">
        <f t="shared" si="9"/>
        <v>152</v>
      </c>
      <c r="I100" s="3">
        <f t="shared" si="10"/>
        <v>28</v>
      </c>
      <c r="K100" s="3">
        <v>83</v>
      </c>
      <c r="L100" s="3">
        <f t="shared" si="11"/>
        <v>12616</v>
      </c>
      <c r="M100" s="3">
        <f t="shared" si="12"/>
        <v>3674</v>
      </c>
      <c r="O100" s="3">
        <f t="shared" si="13"/>
        <v>6.5789473684210522</v>
      </c>
      <c r="P100" s="3">
        <f t="shared" si="14"/>
        <v>999.99999999999989</v>
      </c>
      <c r="Q100" s="3">
        <f t="shared" si="15"/>
        <v>995.43669665155687</v>
      </c>
    </row>
    <row r="101" spans="1:17">
      <c r="A101" t="s">
        <v>106</v>
      </c>
      <c r="B101">
        <v>151</v>
      </c>
      <c r="C101">
        <v>151</v>
      </c>
      <c r="D101">
        <v>1</v>
      </c>
      <c r="E101">
        <f t="shared" si="8"/>
        <v>6.5789473684210523E-3</v>
      </c>
      <c r="G101" s="3">
        <v>1</v>
      </c>
      <c r="H101" s="3">
        <f t="shared" si="9"/>
        <v>152</v>
      </c>
      <c r="I101" s="3">
        <f t="shared" si="10"/>
        <v>28</v>
      </c>
      <c r="K101" s="3">
        <v>82</v>
      </c>
      <c r="L101" s="3">
        <f t="shared" si="11"/>
        <v>12464</v>
      </c>
      <c r="M101" s="3">
        <f t="shared" si="12"/>
        <v>3826</v>
      </c>
      <c r="O101" s="3">
        <f t="shared" si="13"/>
        <v>6.5789473684210522</v>
      </c>
      <c r="P101" s="3">
        <f t="shared" si="14"/>
        <v>999.99999999999989</v>
      </c>
      <c r="Q101" s="3">
        <f t="shared" si="15"/>
        <v>995.43669665155687</v>
      </c>
    </row>
    <row r="102" spans="1:17">
      <c r="A102" t="s">
        <v>107</v>
      </c>
      <c r="B102">
        <v>151</v>
      </c>
      <c r="C102">
        <v>151</v>
      </c>
      <c r="D102">
        <v>1</v>
      </c>
      <c r="E102">
        <f t="shared" si="8"/>
        <v>6.5789473684210523E-3</v>
      </c>
      <c r="G102" s="3">
        <v>1</v>
      </c>
      <c r="H102" s="3">
        <f t="shared" si="9"/>
        <v>152</v>
      </c>
      <c r="I102" s="3">
        <f t="shared" si="10"/>
        <v>28</v>
      </c>
      <c r="K102" s="3">
        <v>81</v>
      </c>
      <c r="L102" s="3">
        <f t="shared" si="11"/>
        <v>12312</v>
      </c>
      <c r="M102" s="3">
        <f t="shared" si="12"/>
        <v>3978</v>
      </c>
      <c r="O102" s="3">
        <f t="shared" si="13"/>
        <v>6.5789473684210522</v>
      </c>
      <c r="P102" s="3">
        <f t="shared" si="14"/>
        <v>999.99999999999989</v>
      </c>
      <c r="Q102" s="3">
        <f t="shared" si="15"/>
        <v>995.43669665155687</v>
      </c>
    </row>
    <row r="103" spans="1:17">
      <c r="A103" t="s">
        <v>108</v>
      </c>
      <c r="B103">
        <v>151</v>
      </c>
      <c r="C103">
        <v>151</v>
      </c>
      <c r="D103">
        <v>1</v>
      </c>
      <c r="E103">
        <f t="shared" si="8"/>
        <v>6.5789473684210523E-3</v>
      </c>
      <c r="G103" s="3">
        <v>1</v>
      </c>
      <c r="H103" s="3">
        <f t="shared" si="9"/>
        <v>152</v>
      </c>
      <c r="I103" s="3">
        <f t="shared" si="10"/>
        <v>28</v>
      </c>
      <c r="K103" s="3">
        <v>80</v>
      </c>
      <c r="L103" s="3">
        <f t="shared" si="11"/>
        <v>12160</v>
      </c>
      <c r="M103" s="3">
        <f t="shared" si="12"/>
        <v>4130</v>
      </c>
      <c r="O103" s="3">
        <f t="shared" si="13"/>
        <v>6.5789473684210522</v>
      </c>
      <c r="P103" s="3">
        <f t="shared" si="14"/>
        <v>999.99999999999989</v>
      </c>
      <c r="Q103" s="3">
        <f t="shared" si="15"/>
        <v>995.43669665155687</v>
      </c>
    </row>
    <row r="104" spans="1:17">
      <c r="A104" t="s">
        <v>109</v>
      </c>
      <c r="B104">
        <v>151</v>
      </c>
      <c r="C104">
        <v>151</v>
      </c>
      <c r="D104">
        <v>1</v>
      </c>
      <c r="E104">
        <f t="shared" si="8"/>
        <v>6.5789473684210523E-3</v>
      </c>
      <c r="G104" s="3">
        <v>1</v>
      </c>
      <c r="H104" s="3">
        <f t="shared" si="9"/>
        <v>152</v>
      </c>
      <c r="I104" s="3">
        <f t="shared" si="10"/>
        <v>28</v>
      </c>
      <c r="K104" s="3">
        <v>79</v>
      </c>
      <c r="L104" s="3">
        <f t="shared" si="11"/>
        <v>12008</v>
      </c>
      <c r="M104" s="3">
        <f t="shared" si="12"/>
        <v>4282</v>
      </c>
      <c r="O104" s="3">
        <f t="shared" si="13"/>
        <v>6.5789473684210522</v>
      </c>
      <c r="P104" s="3">
        <f t="shared" si="14"/>
        <v>999.99999999999989</v>
      </c>
      <c r="Q104" s="3">
        <f t="shared" si="15"/>
        <v>995.43669665155687</v>
      </c>
    </row>
    <row r="105" spans="1:17">
      <c r="A105" t="s">
        <v>110</v>
      </c>
      <c r="B105">
        <v>151</v>
      </c>
      <c r="C105">
        <v>151</v>
      </c>
      <c r="D105">
        <v>1</v>
      </c>
      <c r="E105">
        <f t="shared" si="8"/>
        <v>6.5789473684210523E-3</v>
      </c>
      <c r="G105" s="3">
        <v>1</v>
      </c>
      <c r="H105" s="3">
        <f t="shared" si="9"/>
        <v>152</v>
      </c>
      <c r="I105" s="3">
        <f t="shared" si="10"/>
        <v>28</v>
      </c>
      <c r="K105" s="3">
        <v>78</v>
      </c>
      <c r="L105" s="3">
        <f t="shared" si="11"/>
        <v>11856</v>
      </c>
      <c r="M105" s="3">
        <f t="shared" si="12"/>
        <v>4434</v>
      </c>
      <c r="O105" s="3">
        <f t="shared" si="13"/>
        <v>6.5789473684210522</v>
      </c>
      <c r="P105" s="3">
        <f t="shared" si="14"/>
        <v>999.99999999999989</v>
      </c>
      <c r="Q105" s="3">
        <f t="shared" si="15"/>
        <v>995.43669665155687</v>
      </c>
    </row>
    <row r="106" spans="1:17">
      <c r="A106" t="s">
        <v>111</v>
      </c>
      <c r="B106">
        <v>151</v>
      </c>
      <c r="C106">
        <v>151</v>
      </c>
      <c r="D106">
        <v>1</v>
      </c>
      <c r="E106">
        <f t="shared" si="8"/>
        <v>6.5789473684210523E-3</v>
      </c>
      <c r="G106" s="3">
        <v>1</v>
      </c>
      <c r="H106" s="3">
        <f t="shared" si="9"/>
        <v>152</v>
      </c>
      <c r="I106" s="3">
        <f t="shared" si="10"/>
        <v>28</v>
      </c>
      <c r="K106" s="3">
        <v>77</v>
      </c>
      <c r="L106" s="3">
        <f t="shared" si="11"/>
        <v>11704</v>
      </c>
      <c r="M106" s="3">
        <f t="shared" si="12"/>
        <v>4586</v>
      </c>
      <c r="O106" s="3">
        <f t="shared" si="13"/>
        <v>6.5789473684210522</v>
      </c>
      <c r="P106" s="3">
        <f t="shared" si="14"/>
        <v>999.99999999999989</v>
      </c>
      <c r="Q106" s="3">
        <f t="shared" si="15"/>
        <v>995.43669665155687</v>
      </c>
    </row>
    <row r="107" spans="1:17">
      <c r="A107" t="s">
        <v>112</v>
      </c>
      <c r="B107">
        <v>151</v>
      </c>
      <c r="C107">
        <v>151</v>
      </c>
      <c r="D107">
        <v>1</v>
      </c>
      <c r="E107">
        <f t="shared" si="8"/>
        <v>6.5789473684210523E-3</v>
      </c>
      <c r="G107" s="3">
        <v>1</v>
      </c>
      <c r="H107" s="3">
        <f t="shared" si="9"/>
        <v>152</v>
      </c>
      <c r="I107" s="3">
        <f t="shared" si="10"/>
        <v>28</v>
      </c>
      <c r="K107" s="3">
        <v>76</v>
      </c>
      <c r="L107" s="3">
        <f t="shared" si="11"/>
        <v>11552</v>
      </c>
      <c r="M107" s="3">
        <f t="shared" si="12"/>
        <v>4738</v>
      </c>
      <c r="O107" s="3">
        <f t="shared" si="13"/>
        <v>6.5789473684210522</v>
      </c>
      <c r="P107" s="3">
        <f t="shared" si="14"/>
        <v>999.99999999999989</v>
      </c>
      <c r="Q107" s="3">
        <f t="shared" si="15"/>
        <v>995.43669665155687</v>
      </c>
    </row>
    <row r="108" spans="1:17">
      <c r="A108" t="s">
        <v>113</v>
      </c>
      <c r="B108">
        <v>151</v>
      </c>
      <c r="C108">
        <v>151</v>
      </c>
      <c r="D108">
        <v>1</v>
      </c>
      <c r="E108">
        <f t="shared" si="8"/>
        <v>6.5789473684210523E-3</v>
      </c>
      <c r="G108" s="3">
        <v>1</v>
      </c>
      <c r="H108" s="3">
        <f t="shared" si="9"/>
        <v>152</v>
      </c>
      <c r="I108" s="3">
        <f t="shared" si="10"/>
        <v>28</v>
      </c>
      <c r="K108" s="3">
        <v>75</v>
      </c>
      <c r="L108" s="3">
        <f t="shared" si="11"/>
        <v>11400</v>
      </c>
      <c r="M108" s="3">
        <f t="shared" si="12"/>
        <v>4890</v>
      </c>
      <c r="O108" s="3">
        <f t="shared" si="13"/>
        <v>6.5789473684210522</v>
      </c>
      <c r="P108" s="3">
        <f t="shared" si="14"/>
        <v>999.99999999999989</v>
      </c>
      <c r="Q108" s="3">
        <f t="shared" si="15"/>
        <v>995.43669665155687</v>
      </c>
    </row>
    <row r="109" spans="1:17">
      <c r="A109" t="s">
        <v>114</v>
      </c>
      <c r="B109">
        <v>151</v>
      </c>
      <c r="C109">
        <v>151</v>
      </c>
      <c r="D109">
        <v>1</v>
      </c>
      <c r="E109">
        <f t="shared" si="8"/>
        <v>6.5789473684210523E-3</v>
      </c>
      <c r="G109" s="3">
        <v>1</v>
      </c>
      <c r="H109" s="3">
        <f t="shared" si="9"/>
        <v>152</v>
      </c>
      <c r="I109" s="3">
        <f t="shared" si="10"/>
        <v>28</v>
      </c>
      <c r="K109" s="3">
        <v>74</v>
      </c>
      <c r="L109" s="3">
        <f t="shared" si="11"/>
        <v>11248</v>
      </c>
      <c r="M109" s="3">
        <f t="shared" si="12"/>
        <v>5042</v>
      </c>
      <c r="O109" s="3">
        <f t="shared" si="13"/>
        <v>6.5789473684210522</v>
      </c>
      <c r="P109" s="3">
        <f t="shared" si="14"/>
        <v>999.99999999999989</v>
      </c>
      <c r="Q109" s="3">
        <f t="shared" si="15"/>
        <v>995.43669665155687</v>
      </c>
    </row>
    <row r="110" spans="1:17">
      <c r="A110" t="s">
        <v>115</v>
      </c>
      <c r="B110">
        <v>151</v>
      </c>
      <c r="C110">
        <v>151</v>
      </c>
      <c r="D110">
        <v>1</v>
      </c>
      <c r="E110">
        <f t="shared" si="8"/>
        <v>6.5789473684210523E-3</v>
      </c>
      <c r="G110" s="3">
        <v>1</v>
      </c>
      <c r="H110" s="3">
        <f t="shared" si="9"/>
        <v>152</v>
      </c>
      <c r="I110" s="3">
        <f t="shared" si="10"/>
        <v>28</v>
      </c>
      <c r="K110" s="3">
        <v>73</v>
      </c>
      <c r="L110" s="3">
        <f t="shared" si="11"/>
        <v>11096</v>
      </c>
      <c r="M110" s="3">
        <f t="shared" si="12"/>
        <v>5194</v>
      </c>
      <c r="O110" s="3">
        <f t="shared" si="13"/>
        <v>6.5789473684210522</v>
      </c>
      <c r="P110" s="3">
        <f t="shared" si="14"/>
        <v>999.99999999999989</v>
      </c>
      <c r="Q110" s="3">
        <f t="shared" si="15"/>
        <v>995.43669665155687</v>
      </c>
    </row>
    <row r="111" spans="1:17">
      <c r="A111" t="s">
        <v>116</v>
      </c>
      <c r="B111">
        <v>151</v>
      </c>
      <c r="C111">
        <v>151</v>
      </c>
      <c r="D111">
        <v>1</v>
      </c>
      <c r="E111">
        <f t="shared" si="8"/>
        <v>6.5789473684210523E-3</v>
      </c>
      <c r="G111" s="3">
        <v>1</v>
      </c>
      <c r="H111" s="3">
        <f t="shared" si="9"/>
        <v>152</v>
      </c>
      <c r="I111" s="3">
        <f t="shared" si="10"/>
        <v>28</v>
      </c>
      <c r="K111" s="3">
        <v>72</v>
      </c>
      <c r="L111" s="3">
        <f t="shared" si="11"/>
        <v>10944</v>
      </c>
      <c r="M111" s="3">
        <f t="shared" si="12"/>
        <v>5346</v>
      </c>
      <c r="O111" s="3">
        <f t="shared" si="13"/>
        <v>6.5789473684210522</v>
      </c>
      <c r="P111" s="3">
        <f t="shared" si="14"/>
        <v>999.99999999999989</v>
      </c>
      <c r="Q111" s="3">
        <f t="shared" si="15"/>
        <v>995.43669665155687</v>
      </c>
    </row>
    <row r="112" spans="1:17">
      <c r="A112" t="s">
        <v>117</v>
      </c>
      <c r="B112">
        <v>151</v>
      </c>
      <c r="C112">
        <v>151</v>
      </c>
      <c r="D112">
        <v>1</v>
      </c>
      <c r="E112">
        <f t="shared" si="8"/>
        <v>6.5789473684210523E-3</v>
      </c>
      <c r="G112" s="3">
        <v>1</v>
      </c>
      <c r="H112" s="3">
        <f t="shared" si="9"/>
        <v>152</v>
      </c>
      <c r="I112" s="3">
        <f t="shared" si="10"/>
        <v>28</v>
      </c>
      <c r="K112" s="3">
        <v>71</v>
      </c>
      <c r="L112" s="3">
        <f t="shared" si="11"/>
        <v>10792</v>
      </c>
      <c r="M112" s="3">
        <f t="shared" si="12"/>
        <v>5498</v>
      </c>
      <c r="O112" s="3">
        <f t="shared" si="13"/>
        <v>6.5789473684210522</v>
      </c>
      <c r="P112" s="3">
        <f t="shared" si="14"/>
        <v>999.99999999999989</v>
      </c>
      <c r="Q112" s="3">
        <f t="shared" si="15"/>
        <v>995.43669665155687</v>
      </c>
    </row>
    <row r="113" spans="1:17">
      <c r="A113" t="s">
        <v>118</v>
      </c>
      <c r="B113">
        <v>151</v>
      </c>
      <c r="C113">
        <v>151</v>
      </c>
      <c r="D113">
        <v>1</v>
      </c>
      <c r="E113">
        <f t="shared" si="8"/>
        <v>6.5789473684210523E-3</v>
      </c>
      <c r="G113" s="3">
        <v>1</v>
      </c>
      <c r="H113" s="3">
        <f t="shared" si="9"/>
        <v>152</v>
      </c>
      <c r="I113" s="3">
        <f t="shared" si="10"/>
        <v>28</v>
      </c>
      <c r="K113" s="3">
        <v>70</v>
      </c>
      <c r="L113" s="3">
        <f t="shared" si="11"/>
        <v>10640</v>
      </c>
      <c r="M113" s="3">
        <f t="shared" si="12"/>
        <v>5650</v>
      </c>
      <c r="O113" s="3">
        <f t="shared" si="13"/>
        <v>6.5789473684210522</v>
      </c>
      <c r="P113" s="3">
        <f t="shared" si="14"/>
        <v>999.99999999999989</v>
      </c>
      <c r="Q113" s="3">
        <f t="shared" si="15"/>
        <v>995.43669665155687</v>
      </c>
    </row>
    <row r="114" spans="1:17">
      <c r="A114" t="s">
        <v>119</v>
      </c>
      <c r="B114">
        <v>201</v>
      </c>
      <c r="C114">
        <v>201</v>
      </c>
      <c r="D114">
        <v>1</v>
      </c>
      <c r="E114">
        <f t="shared" si="8"/>
        <v>4.9504950495049506E-3</v>
      </c>
      <c r="G114" s="3">
        <v>1</v>
      </c>
      <c r="H114" s="3">
        <f t="shared" si="9"/>
        <v>202</v>
      </c>
      <c r="I114" s="3">
        <f t="shared" si="10"/>
        <v>-22</v>
      </c>
      <c r="K114" s="3">
        <v>69</v>
      </c>
      <c r="L114" s="3">
        <f t="shared" si="11"/>
        <v>13938</v>
      </c>
      <c r="M114" s="3">
        <f t="shared" si="12"/>
        <v>2352</v>
      </c>
      <c r="O114" s="3">
        <f t="shared" si="13"/>
        <v>4.9504950495049505</v>
      </c>
      <c r="P114" s="3">
        <f t="shared" si="14"/>
        <v>1000</v>
      </c>
      <c r="Q114" s="3">
        <f t="shared" si="15"/>
        <v>995.43669665155676</v>
      </c>
    </row>
    <row r="115" spans="1:17">
      <c r="A115" t="s">
        <v>120</v>
      </c>
      <c r="B115">
        <v>201</v>
      </c>
      <c r="C115">
        <v>201</v>
      </c>
      <c r="D115">
        <v>1</v>
      </c>
      <c r="E115">
        <f t="shared" si="8"/>
        <v>4.9504950495049506E-3</v>
      </c>
      <c r="G115" s="3">
        <v>1</v>
      </c>
      <c r="H115" s="3">
        <f t="shared" si="9"/>
        <v>202</v>
      </c>
      <c r="I115" s="3">
        <f t="shared" si="10"/>
        <v>-22</v>
      </c>
      <c r="K115" s="3">
        <v>68</v>
      </c>
      <c r="L115" s="3">
        <f t="shared" si="11"/>
        <v>13736</v>
      </c>
      <c r="M115" s="3">
        <f t="shared" si="12"/>
        <v>2554</v>
      </c>
      <c r="O115" s="3">
        <f t="shared" si="13"/>
        <v>4.9504950495049505</v>
      </c>
      <c r="P115" s="3">
        <f t="shared" si="14"/>
        <v>1000</v>
      </c>
      <c r="Q115" s="3">
        <f t="shared" si="15"/>
        <v>995.43669665155676</v>
      </c>
    </row>
    <row r="116" spans="1:17">
      <c r="A116" t="s">
        <v>121</v>
      </c>
      <c r="B116">
        <v>201</v>
      </c>
      <c r="C116">
        <v>201</v>
      </c>
      <c r="D116">
        <v>1</v>
      </c>
      <c r="E116">
        <f t="shared" si="8"/>
        <v>4.9504950495049506E-3</v>
      </c>
      <c r="G116" s="3">
        <v>1</v>
      </c>
      <c r="H116" s="3">
        <f t="shared" si="9"/>
        <v>202</v>
      </c>
      <c r="I116" s="3">
        <f t="shared" si="10"/>
        <v>-22</v>
      </c>
      <c r="K116" s="3">
        <v>67</v>
      </c>
      <c r="L116" s="3">
        <f t="shared" si="11"/>
        <v>13534</v>
      </c>
      <c r="M116" s="3">
        <f t="shared" si="12"/>
        <v>2756</v>
      </c>
      <c r="O116" s="3">
        <f t="shared" si="13"/>
        <v>4.9504950495049505</v>
      </c>
      <c r="P116" s="3">
        <f t="shared" si="14"/>
        <v>1000</v>
      </c>
      <c r="Q116" s="3">
        <f t="shared" si="15"/>
        <v>995.43669665155676</v>
      </c>
    </row>
    <row r="117" spans="1:17">
      <c r="A117" t="s">
        <v>122</v>
      </c>
      <c r="B117">
        <v>201</v>
      </c>
      <c r="C117">
        <v>201</v>
      </c>
      <c r="D117">
        <v>1</v>
      </c>
      <c r="E117">
        <f t="shared" si="8"/>
        <v>4.9504950495049506E-3</v>
      </c>
      <c r="G117" s="3">
        <v>1</v>
      </c>
      <c r="H117" s="3">
        <f t="shared" si="9"/>
        <v>202</v>
      </c>
      <c r="I117" s="3">
        <f t="shared" si="10"/>
        <v>-22</v>
      </c>
      <c r="K117" s="3">
        <v>66</v>
      </c>
      <c r="L117" s="3">
        <f t="shared" si="11"/>
        <v>13332</v>
      </c>
      <c r="M117" s="3">
        <f t="shared" si="12"/>
        <v>2958</v>
      </c>
      <c r="O117" s="3">
        <f t="shared" si="13"/>
        <v>4.9504950495049505</v>
      </c>
      <c r="P117" s="3">
        <f t="shared" si="14"/>
        <v>1000</v>
      </c>
      <c r="Q117" s="3">
        <f t="shared" si="15"/>
        <v>995.43669665155676</v>
      </c>
    </row>
    <row r="118" spans="1:17">
      <c r="A118" t="s">
        <v>123</v>
      </c>
      <c r="B118">
        <v>201</v>
      </c>
      <c r="C118">
        <v>201</v>
      </c>
      <c r="D118">
        <v>1</v>
      </c>
      <c r="E118">
        <f t="shared" si="8"/>
        <v>4.9504950495049506E-3</v>
      </c>
      <c r="G118" s="3">
        <v>1</v>
      </c>
      <c r="H118" s="3">
        <f t="shared" si="9"/>
        <v>202</v>
      </c>
      <c r="I118" s="3">
        <f t="shared" si="10"/>
        <v>-22</v>
      </c>
      <c r="K118" s="3">
        <v>65</v>
      </c>
      <c r="L118" s="3">
        <f t="shared" si="11"/>
        <v>13130</v>
      </c>
      <c r="M118" s="3">
        <f t="shared" si="12"/>
        <v>3160</v>
      </c>
      <c r="O118" s="3">
        <f t="shared" si="13"/>
        <v>4.9504950495049505</v>
      </c>
      <c r="P118" s="3">
        <f t="shared" si="14"/>
        <v>1000</v>
      </c>
      <c r="Q118" s="3">
        <f t="shared" si="15"/>
        <v>995.43669665155676</v>
      </c>
    </row>
    <row r="119" spans="1:17">
      <c r="A119" t="s">
        <v>124</v>
      </c>
      <c r="B119">
        <v>201</v>
      </c>
      <c r="C119">
        <v>201</v>
      </c>
      <c r="D119">
        <v>1</v>
      </c>
      <c r="E119">
        <f t="shared" si="8"/>
        <v>4.9504950495049506E-3</v>
      </c>
      <c r="G119" s="3">
        <v>1</v>
      </c>
      <c r="H119" s="3">
        <f t="shared" si="9"/>
        <v>202</v>
      </c>
      <c r="I119" s="3">
        <f t="shared" si="10"/>
        <v>-22</v>
      </c>
      <c r="K119" s="3">
        <v>64</v>
      </c>
      <c r="L119" s="3">
        <f t="shared" si="11"/>
        <v>12928</v>
      </c>
      <c r="M119" s="3">
        <f t="shared" si="12"/>
        <v>3362</v>
      </c>
      <c r="O119" s="3">
        <f t="shared" si="13"/>
        <v>4.9504950495049505</v>
      </c>
      <c r="P119" s="3">
        <f t="shared" si="14"/>
        <v>1000</v>
      </c>
      <c r="Q119" s="3">
        <f t="shared" si="15"/>
        <v>995.43669665155676</v>
      </c>
    </row>
    <row r="120" spans="1:17">
      <c r="A120" t="s">
        <v>125</v>
      </c>
      <c r="B120">
        <v>201</v>
      </c>
      <c r="C120">
        <v>201</v>
      </c>
      <c r="D120">
        <v>1</v>
      </c>
      <c r="E120">
        <f t="shared" si="8"/>
        <v>4.9504950495049506E-3</v>
      </c>
      <c r="G120" s="3">
        <v>1</v>
      </c>
      <c r="H120" s="3">
        <f t="shared" si="9"/>
        <v>202</v>
      </c>
      <c r="I120" s="3">
        <f t="shared" si="10"/>
        <v>-22</v>
      </c>
      <c r="K120" s="3">
        <v>63</v>
      </c>
      <c r="L120" s="3">
        <f t="shared" si="11"/>
        <v>12726</v>
      </c>
      <c r="M120" s="3">
        <f t="shared" si="12"/>
        <v>3564</v>
      </c>
      <c r="O120" s="3">
        <f t="shared" si="13"/>
        <v>4.9504950495049505</v>
      </c>
      <c r="P120" s="3">
        <f t="shared" si="14"/>
        <v>1000</v>
      </c>
      <c r="Q120" s="3">
        <f t="shared" si="15"/>
        <v>995.43669665155676</v>
      </c>
    </row>
    <row r="121" spans="1:17">
      <c r="A121" t="s">
        <v>126</v>
      </c>
      <c r="B121">
        <v>201</v>
      </c>
      <c r="C121">
        <v>201</v>
      </c>
      <c r="D121">
        <v>1</v>
      </c>
      <c r="E121">
        <f t="shared" si="8"/>
        <v>4.9504950495049506E-3</v>
      </c>
      <c r="G121" s="3">
        <v>1</v>
      </c>
      <c r="H121" s="3">
        <f t="shared" si="9"/>
        <v>202</v>
      </c>
      <c r="I121" s="3">
        <f t="shared" si="10"/>
        <v>-22</v>
      </c>
      <c r="K121" s="3">
        <v>62</v>
      </c>
      <c r="L121" s="3">
        <f t="shared" si="11"/>
        <v>12524</v>
      </c>
      <c r="M121" s="3">
        <f t="shared" si="12"/>
        <v>3766</v>
      </c>
      <c r="O121" s="3">
        <f t="shared" si="13"/>
        <v>4.9504950495049505</v>
      </c>
      <c r="P121" s="3">
        <f t="shared" si="14"/>
        <v>1000</v>
      </c>
      <c r="Q121" s="3">
        <f t="shared" si="15"/>
        <v>995.43669665155676</v>
      </c>
    </row>
    <row r="122" spans="1:17">
      <c r="A122" t="s">
        <v>127</v>
      </c>
      <c r="B122">
        <v>201</v>
      </c>
      <c r="C122">
        <v>201</v>
      </c>
      <c r="D122">
        <v>1</v>
      </c>
      <c r="E122">
        <f t="shared" si="8"/>
        <v>4.9504950495049506E-3</v>
      </c>
      <c r="G122" s="3">
        <v>1</v>
      </c>
      <c r="H122" s="3">
        <f t="shared" si="9"/>
        <v>202</v>
      </c>
      <c r="I122" s="3">
        <f t="shared" si="10"/>
        <v>-22</v>
      </c>
      <c r="K122" s="3">
        <v>61</v>
      </c>
      <c r="L122" s="3">
        <f t="shared" si="11"/>
        <v>12322</v>
      </c>
      <c r="M122" s="3">
        <f t="shared" si="12"/>
        <v>3968</v>
      </c>
      <c r="O122" s="3">
        <f t="shared" si="13"/>
        <v>4.9504950495049505</v>
      </c>
      <c r="P122" s="3">
        <f t="shared" si="14"/>
        <v>1000</v>
      </c>
      <c r="Q122" s="3">
        <f t="shared" si="15"/>
        <v>995.43669665155676</v>
      </c>
    </row>
    <row r="123" spans="1:17">
      <c r="A123" t="s">
        <v>128</v>
      </c>
      <c r="B123">
        <v>201</v>
      </c>
      <c r="C123">
        <v>201</v>
      </c>
      <c r="D123">
        <v>1</v>
      </c>
      <c r="E123">
        <f t="shared" si="8"/>
        <v>4.9504950495049506E-3</v>
      </c>
      <c r="G123" s="3">
        <v>1</v>
      </c>
      <c r="H123" s="3">
        <f t="shared" si="9"/>
        <v>202</v>
      </c>
      <c r="I123" s="3">
        <f t="shared" si="10"/>
        <v>-22</v>
      </c>
      <c r="K123" s="3">
        <v>60</v>
      </c>
      <c r="L123" s="3">
        <f t="shared" si="11"/>
        <v>12120</v>
      </c>
      <c r="M123" s="3">
        <f t="shared" si="12"/>
        <v>4170</v>
      </c>
      <c r="O123" s="3">
        <f t="shared" si="13"/>
        <v>4.9504950495049505</v>
      </c>
      <c r="P123" s="3">
        <f t="shared" si="14"/>
        <v>1000</v>
      </c>
      <c r="Q123" s="3">
        <f t="shared" si="15"/>
        <v>995.43669665155676</v>
      </c>
    </row>
    <row r="124" spans="1:17">
      <c r="A124" t="s">
        <v>129</v>
      </c>
      <c r="B124">
        <v>201</v>
      </c>
      <c r="C124">
        <v>201</v>
      </c>
      <c r="D124">
        <v>1</v>
      </c>
      <c r="E124">
        <f t="shared" si="8"/>
        <v>4.9504950495049506E-3</v>
      </c>
      <c r="G124" s="3">
        <v>1</v>
      </c>
      <c r="H124" s="3">
        <f t="shared" si="9"/>
        <v>202</v>
      </c>
      <c r="I124" s="3">
        <f t="shared" si="10"/>
        <v>-22</v>
      </c>
      <c r="K124" s="3">
        <v>59</v>
      </c>
      <c r="L124" s="3">
        <f t="shared" si="11"/>
        <v>11918</v>
      </c>
      <c r="M124" s="3">
        <f t="shared" si="12"/>
        <v>4372</v>
      </c>
      <c r="O124" s="3">
        <f t="shared" si="13"/>
        <v>4.9504950495049505</v>
      </c>
      <c r="P124" s="3">
        <f t="shared" si="14"/>
        <v>1000</v>
      </c>
      <c r="Q124" s="3">
        <f t="shared" si="15"/>
        <v>995.43669665155676</v>
      </c>
    </row>
    <row r="125" spans="1:17">
      <c r="A125" t="s">
        <v>130</v>
      </c>
      <c r="B125">
        <v>201</v>
      </c>
      <c r="C125">
        <v>201</v>
      </c>
      <c r="D125">
        <v>1</v>
      </c>
      <c r="E125">
        <f t="shared" si="8"/>
        <v>4.9504950495049506E-3</v>
      </c>
      <c r="G125" s="3">
        <v>1</v>
      </c>
      <c r="H125" s="3">
        <f t="shared" si="9"/>
        <v>202</v>
      </c>
      <c r="I125" s="3">
        <f t="shared" si="10"/>
        <v>-22</v>
      </c>
      <c r="K125" s="3">
        <v>58</v>
      </c>
      <c r="L125" s="3">
        <f t="shared" si="11"/>
        <v>11716</v>
      </c>
      <c r="M125" s="3">
        <f t="shared" si="12"/>
        <v>4574</v>
      </c>
      <c r="O125" s="3">
        <f t="shared" si="13"/>
        <v>4.9504950495049505</v>
      </c>
      <c r="P125" s="3">
        <f t="shared" si="14"/>
        <v>1000</v>
      </c>
      <c r="Q125" s="3">
        <f t="shared" si="15"/>
        <v>995.43669665155676</v>
      </c>
    </row>
    <row r="126" spans="1:17">
      <c r="A126" t="s">
        <v>131</v>
      </c>
      <c r="B126">
        <v>201</v>
      </c>
      <c r="C126">
        <v>201</v>
      </c>
      <c r="D126">
        <v>1</v>
      </c>
      <c r="E126">
        <f t="shared" si="8"/>
        <v>4.9504950495049506E-3</v>
      </c>
      <c r="G126" s="3">
        <v>1</v>
      </c>
      <c r="H126" s="3">
        <f t="shared" si="9"/>
        <v>202</v>
      </c>
      <c r="I126" s="3">
        <f t="shared" si="10"/>
        <v>-22</v>
      </c>
      <c r="K126" s="3">
        <v>57</v>
      </c>
      <c r="L126" s="3">
        <f t="shared" si="11"/>
        <v>11514</v>
      </c>
      <c r="M126" s="3">
        <f t="shared" si="12"/>
        <v>4776</v>
      </c>
      <c r="O126" s="3">
        <f t="shared" si="13"/>
        <v>4.9504950495049505</v>
      </c>
      <c r="P126" s="3">
        <f t="shared" si="14"/>
        <v>1000</v>
      </c>
      <c r="Q126" s="3">
        <f t="shared" si="15"/>
        <v>995.43669665155676</v>
      </c>
    </row>
    <row r="127" spans="1:17">
      <c r="A127" t="s">
        <v>132</v>
      </c>
      <c r="B127">
        <v>201</v>
      </c>
      <c r="C127">
        <v>201</v>
      </c>
      <c r="D127">
        <v>1</v>
      </c>
      <c r="E127">
        <f t="shared" si="8"/>
        <v>4.9504950495049506E-3</v>
      </c>
      <c r="G127" s="3">
        <v>1</v>
      </c>
      <c r="H127" s="3">
        <f t="shared" si="9"/>
        <v>202</v>
      </c>
      <c r="I127" s="3">
        <f t="shared" si="10"/>
        <v>-22</v>
      </c>
      <c r="K127" s="3">
        <v>56</v>
      </c>
      <c r="L127" s="3">
        <f t="shared" si="11"/>
        <v>11312</v>
      </c>
      <c r="M127" s="3">
        <f t="shared" si="12"/>
        <v>4978</v>
      </c>
      <c r="O127" s="3">
        <f t="shared" si="13"/>
        <v>4.9504950495049505</v>
      </c>
      <c r="P127" s="3">
        <f t="shared" si="14"/>
        <v>1000</v>
      </c>
      <c r="Q127" s="3">
        <f t="shared" si="15"/>
        <v>995.43669665155676</v>
      </c>
    </row>
    <row r="128" spans="1:17">
      <c r="A128" t="s">
        <v>133</v>
      </c>
      <c r="B128">
        <v>251</v>
      </c>
      <c r="C128">
        <v>251</v>
      </c>
      <c r="D128">
        <v>1</v>
      </c>
      <c r="E128">
        <f t="shared" si="8"/>
        <v>3.968253968253968E-3</v>
      </c>
      <c r="G128" s="3">
        <v>1</v>
      </c>
      <c r="H128" s="3">
        <f t="shared" si="9"/>
        <v>252</v>
      </c>
      <c r="I128" s="3">
        <f t="shared" si="10"/>
        <v>-72</v>
      </c>
      <c r="K128" s="3">
        <v>55</v>
      </c>
      <c r="L128" s="3">
        <f t="shared" si="11"/>
        <v>13860</v>
      </c>
      <c r="M128" s="3">
        <f t="shared" si="12"/>
        <v>2430</v>
      </c>
      <c r="O128" s="3">
        <f t="shared" si="13"/>
        <v>3.9682539682539679</v>
      </c>
      <c r="P128" s="3">
        <f t="shared" si="14"/>
        <v>999.99999999999989</v>
      </c>
      <c r="Q128" s="3">
        <f t="shared" si="15"/>
        <v>995.43669665155687</v>
      </c>
    </row>
    <row r="129" spans="1:17">
      <c r="A129" t="s">
        <v>134</v>
      </c>
      <c r="B129">
        <v>251</v>
      </c>
      <c r="C129">
        <v>251</v>
      </c>
      <c r="D129">
        <v>1</v>
      </c>
      <c r="E129">
        <f t="shared" si="8"/>
        <v>3.968253968253968E-3</v>
      </c>
      <c r="G129" s="3">
        <v>1</v>
      </c>
      <c r="H129" s="3">
        <f t="shared" si="9"/>
        <v>252</v>
      </c>
      <c r="I129" s="3">
        <f t="shared" si="10"/>
        <v>-72</v>
      </c>
      <c r="K129" s="3">
        <v>54</v>
      </c>
      <c r="L129" s="3">
        <f t="shared" si="11"/>
        <v>13608</v>
      </c>
      <c r="M129" s="3">
        <f t="shared" si="12"/>
        <v>2682</v>
      </c>
      <c r="O129" s="3">
        <f t="shared" si="13"/>
        <v>3.9682539682539679</v>
      </c>
      <c r="P129" s="3">
        <f t="shared" si="14"/>
        <v>999.99999999999989</v>
      </c>
      <c r="Q129" s="3">
        <f t="shared" si="15"/>
        <v>995.43669665155687</v>
      </c>
    </row>
    <row r="130" spans="1:17">
      <c r="A130" t="s">
        <v>135</v>
      </c>
      <c r="B130">
        <v>251</v>
      </c>
      <c r="C130">
        <v>251</v>
      </c>
      <c r="D130">
        <v>1</v>
      </c>
      <c r="E130">
        <f t="shared" si="8"/>
        <v>3.968253968253968E-3</v>
      </c>
      <c r="G130" s="3">
        <v>1</v>
      </c>
      <c r="H130" s="3">
        <f t="shared" si="9"/>
        <v>252</v>
      </c>
      <c r="I130" s="3">
        <f t="shared" si="10"/>
        <v>-72</v>
      </c>
      <c r="K130" s="3">
        <v>53</v>
      </c>
      <c r="L130" s="3">
        <f t="shared" si="11"/>
        <v>13356</v>
      </c>
      <c r="M130" s="3">
        <f t="shared" si="12"/>
        <v>2934</v>
      </c>
      <c r="O130" s="3">
        <f t="shared" si="13"/>
        <v>3.9682539682539679</v>
      </c>
      <c r="P130" s="3">
        <f t="shared" si="14"/>
        <v>999.99999999999989</v>
      </c>
      <c r="Q130" s="3">
        <f t="shared" si="15"/>
        <v>995.43669665155687</v>
      </c>
    </row>
    <row r="131" spans="1:17">
      <c r="A131" t="s">
        <v>136</v>
      </c>
      <c r="B131">
        <v>251</v>
      </c>
      <c r="C131">
        <v>251</v>
      </c>
      <c r="D131">
        <v>1</v>
      </c>
      <c r="E131">
        <f t="shared" si="8"/>
        <v>3.968253968253968E-3</v>
      </c>
      <c r="G131" s="3">
        <v>1</v>
      </c>
      <c r="H131" s="3">
        <f t="shared" si="9"/>
        <v>252</v>
      </c>
      <c r="I131" s="3">
        <f t="shared" si="10"/>
        <v>-72</v>
      </c>
      <c r="K131" s="3">
        <v>52</v>
      </c>
      <c r="L131" s="3">
        <f t="shared" si="11"/>
        <v>13104</v>
      </c>
      <c r="M131" s="3">
        <f t="shared" si="12"/>
        <v>3186</v>
      </c>
      <c r="O131" s="3">
        <f t="shared" si="13"/>
        <v>3.9682539682539679</v>
      </c>
      <c r="P131" s="3">
        <f t="shared" si="14"/>
        <v>999.99999999999989</v>
      </c>
      <c r="Q131" s="3">
        <f t="shared" si="15"/>
        <v>995.43669665155687</v>
      </c>
    </row>
    <row r="132" spans="1:17">
      <c r="A132" t="s">
        <v>137</v>
      </c>
      <c r="B132">
        <v>301</v>
      </c>
      <c r="C132">
        <v>301</v>
      </c>
      <c r="D132">
        <v>1</v>
      </c>
      <c r="E132">
        <f t="shared" ref="E132:E182" si="16">1/(B132+1)</f>
        <v>3.3112582781456954E-3</v>
      </c>
      <c r="G132" s="3">
        <v>1</v>
      </c>
      <c r="H132" s="3">
        <f t="shared" ref="H132:H182" si="17">+(G132*B132)+G132</f>
        <v>302</v>
      </c>
      <c r="I132" s="3">
        <f>+$G$184-H132</f>
        <v>-122</v>
      </c>
      <c r="K132" s="3">
        <v>51</v>
      </c>
      <c r="L132" s="3">
        <f t="shared" ref="L132:L182" si="18">+(K132*B132)+K132</f>
        <v>15402</v>
      </c>
      <c r="M132" s="3">
        <f t="shared" ref="M132:M182" si="19">+$K$184-L132</f>
        <v>888</v>
      </c>
      <c r="O132" s="3">
        <f t="shared" ref="O132:O182" si="20">+E132*1000</f>
        <v>3.3112582781456954</v>
      </c>
      <c r="P132" s="3">
        <f t="shared" ref="P132:P182" si="21">+O132*B132+O132</f>
        <v>1000</v>
      </c>
      <c r="Q132" s="3">
        <f t="shared" ref="Q132:Q182" si="22">+$O$184-P132</f>
        <v>995.43669665155676</v>
      </c>
    </row>
    <row r="133" spans="1:17">
      <c r="A133" t="s">
        <v>138</v>
      </c>
      <c r="B133">
        <v>301</v>
      </c>
      <c r="C133">
        <v>301</v>
      </c>
      <c r="D133">
        <v>1</v>
      </c>
      <c r="E133">
        <f t="shared" si="16"/>
        <v>3.3112582781456954E-3</v>
      </c>
      <c r="G133" s="3">
        <v>1</v>
      </c>
      <c r="H133" s="3">
        <f t="shared" si="17"/>
        <v>302</v>
      </c>
      <c r="I133" s="3">
        <f>+$G$184-H133</f>
        <v>-122</v>
      </c>
      <c r="K133" s="3">
        <v>50</v>
      </c>
      <c r="L133" s="3">
        <f t="shared" si="18"/>
        <v>15100</v>
      </c>
      <c r="M133" s="3">
        <f t="shared" si="19"/>
        <v>1190</v>
      </c>
      <c r="O133" s="3">
        <f t="shared" si="20"/>
        <v>3.3112582781456954</v>
      </c>
      <c r="P133" s="3">
        <f t="shared" si="21"/>
        <v>1000</v>
      </c>
      <c r="Q133" s="3">
        <f t="shared" si="22"/>
        <v>995.43669665155676</v>
      </c>
    </row>
    <row r="134" spans="1:17">
      <c r="A134" t="s">
        <v>139</v>
      </c>
      <c r="B134">
        <v>401</v>
      </c>
      <c r="C134">
        <v>401</v>
      </c>
      <c r="D134">
        <v>1</v>
      </c>
      <c r="E134">
        <f t="shared" si="16"/>
        <v>2.4875621890547263E-3</v>
      </c>
      <c r="G134" s="3">
        <v>1</v>
      </c>
      <c r="H134" s="3">
        <f t="shared" si="17"/>
        <v>402</v>
      </c>
      <c r="I134" s="3">
        <f>+$G$184-H134</f>
        <v>-222</v>
      </c>
      <c r="K134" s="3">
        <v>49</v>
      </c>
      <c r="L134" s="3">
        <f t="shared" si="18"/>
        <v>19698</v>
      </c>
      <c r="M134" s="3">
        <f t="shared" si="19"/>
        <v>-3408</v>
      </c>
      <c r="O134" s="3">
        <f t="shared" si="20"/>
        <v>2.4875621890547261</v>
      </c>
      <c r="P134" s="3">
        <f t="shared" si="21"/>
        <v>999.99999999999989</v>
      </c>
      <c r="Q134" s="3">
        <f t="shared" si="22"/>
        <v>995.43669665155687</v>
      </c>
    </row>
    <row r="135" spans="1:17">
      <c r="A135" t="s">
        <v>140</v>
      </c>
      <c r="B135">
        <v>401</v>
      </c>
      <c r="C135">
        <v>401</v>
      </c>
      <c r="D135">
        <v>1</v>
      </c>
      <c r="E135">
        <f t="shared" si="16"/>
        <v>2.4875621890547263E-3</v>
      </c>
      <c r="G135" s="3">
        <v>1</v>
      </c>
      <c r="H135" s="3">
        <f t="shared" si="17"/>
        <v>402</v>
      </c>
      <c r="I135" s="3">
        <f>+$G$184-H135</f>
        <v>-222</v>
      </c>
      <c r="K135" s="3">
        <v>48</v>
      </c>
      <c r="L135" s="3">
        <f t="shared" si="18"/>
        <v>19296</v>
      </c>
      <c r="M135" s="3">
        <f t="shared" si="19"/>
        <v>-3006</v>
      </c>
      <c r="O135" s="3">
        <f t="shared" si="20"/>
        <v>2.4875621890547261</v>
      </c>
      <c r="P135" s="3">
        <f t="shared" si="21"/>
        <v>999.99999999999989</v>
      </c>
      <c r="Q135" s="3">
        <f t="shared" si="22"/>
        <v>995.43669665155687</v>
      </c>
    </row>
    <row r="136" spans="1:17">
      <c r="A136" t="s">
        <v>141</v>
      </c>
      <c r="B136">
        <v>401</v>
      </c>
      <c r="C136">
        <v>401</v>
      </c>
      <c r="D136">
        <v>1</v>
      </c>
      <c r="E136">
        <f t="shared" si="16"/>
        <v>2.4875621890547263E-3</v>
      </c>
      <c r="G136" s="3">
        <v>1</v>
      </c>
      <c r="H136" s="3">
        <f t="shared" si="17"/>
        <v>402</v>
      </c>
      <c r="I136" s="3">
        <f>+$G$184-H136</f>
        <v>-222</v>
      </c>
      <c r="K136" s="3">
        <v>47</v>
      </c>
      <c r="L136" s="3">
        <f t="shared" si="18"/>
        <v>18894</v>
      </c>
      <c r="M136" s="3">
        <f t="shared" si="19"/>
        <v>-2604</v>
      </c>
      <c r="O136" s="3">
        <f t="shared" si="20"/>
        <v>2.4875621890547261</v>
      </c>
      <c r="P136" s="3">
        <f t="shared" si="21"/>
        <v>999.99999999999989</v>
      </c>
      <c r="Q136" s="3">
        <f t="shared" si="22"/>
        <v>995.43669665155687</v>
      </c>
    </row>
    <row r="137" spans="1:17">
      <c r="A137" t="s">
        <v>142</v>
      </c>
      <c r="B137">
        <v>401</v>
      </c>
      <c r="C137">
        <v>401</v>
      </c>
      <c r="D137">
        <v>1</v>
      </c>
      <c r="E137">
        <f t="shared" si="16"/>
        <v>2.4875621890547263E-3</v>
      </c>
      <c r="G137" s="3">
        <v>1</v>
      </c>
      <c r="H137" s="3">
        <f t="shared" si="17"/>
        <v>402</v>
      </c>
      <c r="I137" s="3">
        <f>+$G$184-H137</f>
        <v>-222</v>
      </c>
      <c r="K137" s="3">
        <v>46</v>
      </c>
      <c r="L137" s="3">
        <f t="shared" si="18"/>
        <v>18492</v>
      </c>
      <c r="M137" s="3">
        <f t="shared" si="19"/>
        <v>-2202</v>
      </c>
      <c r="O137" s="3">
        <f t="shared" si="20"/>
        <v>2.4875621890547261</v>
      </c>
      <c r="P137" s="3">
        <f t="shared" si="21"/>
        <v>999.99999999999989</v>
      </c>
      <c r="Q137" s="3">
        <f t="shared" si="22"/>
        <v>995.43669665155687</v>
      </c>
    </row>
    <row r="138" spans="1:17">
      <c r="A138" t="s">
        <v>143</v>
      </c>
      <c r="B138">
        <v>401</v>
      </c>
      <c r="C138">
        <v>401</v>
      </c>
      <c r="D138">
        <v>1</v>
      </c>
      <c r="E138">
        <f t="shared" si="16"/>
        <v>2.4875621890547263E-3</v>
      </c>
      <c r="G138" s="3">
        <v>1</v>
      </c>
      <c r="H138" s="3">
        <f t="shared" si="17"/>
        <v>402</v>
      </c>
      <c r="I138" s="3">
        <f>+$G$184-H138</f>
        <v>-222</v>
      </c>
      <c r="K138" s="3">
        <v>45</v>
      </c>
      <c r="L138" s="3">
        <f t="shared" si="18"/>
        <v>18090</v>
      </c>
      <c r="M138" s="3">
        <f t="shared" si="19"/>
        <v>-1800</v>
      </c>
      <c r="O138" s="3">
        <f t="shared" si="20"/>
        <v>2.4875621890547261</v>
      </c>
      <c r="P138" s="3">
        <f t="shared" si="21"/>
        <v>999.99999999999989</v>
      </c>
      <c r="Q138" s="3">
        <f t="shared" si="22"/>
        <v>995.43669665155687</v>
      </c>
    </row>
    <row r="139" spans="1:17">
      <c r="A139" t="s">
        <v>144</v>
      </c>
      <c r="B139">
        <v>401</v>
      </c>
      <c r="C139">
        <v>401</v>
      </c>
      <c r="D139">
        <v>1</v>
      </c>
      <c r="E139">
        <f t="shared" si="16"/>
        <v>2.4875621890547263E-3</v>
      </c>
      <c r="G139" s="3">
        <v>1</v>
      </c>
      <c r="H139" s="3">
        <f t="shared" si="17"/>
        <v>402</v>
      </c>
      <c r="I139" s="3">
        <f>+$G$184-H139</f>
        <v>-222</v>
      </c>
      <c r="K139" s="3">
        <v>44</v>
      </c>
      <c r="L139" s="3">
        <f t="shared" si="18"/>
        <v>17688</v>
      </c>
      <c r="M139" s="3">
        <f t="shared" si="19"/>
        <v>-1398</v>
      </c>
      <c r="O139" s="3">
        <f t="shared" si="20"/>
        <v>2.4875621890547261</v>
      </c>
      <c r="P139" s="3">
        <f t="shared" si="21"/>
        <v>999.99999999999989</v>
      </c>
      <c r="Q139" s="3">
        <f t="shared" si="22"/>
        <v>995.43669665155687</v>
      </c>
    </row>
    <row r="140" spans="1:17">
      <c r="A140" t="s">
        <v>145</v>
      </c>
      <c r="B140">
        <v>501</v>
      </c>
      <c r="C140">
        <v>501</v>
      </c>
      <c r="D140">
        <v>1</v>
      </c>
      <c r="E140">
        <f t="shared" si="16"/>
        <v>1.9920318725099601E-3</v>
      </c>
      <c r="G140" s="3">
        <v>1</v>
      </c>
      <c r="H140" s="3">
        <f t="shared" si="17"/>
        <v>502</v>
      </c>
      <c r="I140" s="3">
        <f>+$G$184-H140</f>
        <v>-322</v>
      </c>
      <c r="K140" s="3">
        <v>43</v>
      </c>
      <c r="L140" s="3">
        <f t="shared" si="18"/>
        <v>21586</v>
      </c>
      <c r="M140" s="3">
        <f t="shared" si="19"/>
        <v>-5296</v>
      </c>
      <c r="O140" s="3">
        <f t="shared" si="20"/>
        <v>1.9920318725099602</v>
      </c>
      <c r="P140" s="3">
        <f t="shared" si="21"/>
        <v>1000</v>
      </c>
      <c r="Q140" s="3">
        <f t="shared" si="22"/>
        <v>995.43669665155676</v>
      </c>
    </row>
    <row r="141" spans="1:17">
      <c r="A141" t="s">
        <v>146</v>
      </c>
      <c r="B141">
        <v>501</v>
      </c>
      <c r="C141">
        <v>501</v>
      </c>
      <c r="D141">
        <v>1</v>
      </c>
      <c r="E141">
        <f t="shared" si="16"/>
        <v>1.9920318725099601E-3</v>
      </c>
      <c r="G141" s="3">
        <v>1</v>
      </c>
      <c r="H141" s="3">
        <f t="shared" si="17"/>
        <v>502</v>
      </c>
      <c r="I141" s="3">
        <f>+$G$184-H141</f>
        <v>-322</v>
      </c>
      <c r="K141" s="3">
        <v>42</v>
      </c>
      <c r="L141" s="3">
        <f t="shared" si="18"/>
        <v>21084</v>
      </c>
      <c r="M141" s="3">
        <f t="shared" si="19"/>
        <v>-4794</v>
      </c>
      <c r="O141" s="3">
        <f t="shared" si="20"/>
        <v>1.9920318725099602</v>
      </c>
      <c r="P141" s="3">
        <f t="shared" si="21"/>
        <v>1000</v>
      </c>
      <c r="Q141" s="3">
        <f t="shared" si="22"/>
        <v>995.43669665155676</v>
      </c>
    </row>
    <row r="142" spans="1:17">
      <c r="A142" t="s">
        <v>147</v>
      </c>
      <c r="B142">
        <v>501</v>
      </c>
      <c r="C142">
        <v>501</v>
      </c>
      <c r="D142">
        <v>1</v>
      </c>
      <c r="E142">
        <f t="shared" si="16"/>
        <v>1.9920318725099601E-3</v>
      </c>
      <c r="G142" s="3">
        <v>1</v>
      </c>
      <c r="H142" s="3">
        <f t="shared" si="17"/>
        <v>502</v>
      </c>
      <c r="I142" s="3">
        <f>+$G$184-H142</f>
        <v>-322</v>
      </c>
      <c r="K142" s="3">
        <v>41</v>
      </c>
      <c r="L142" s="3">
        <f t="shared" si="18"/>
        <v>20582</v>
      </c>
      <c r="M142" s="3">
        <f t="shared" si="19"/>
        <v>-4292</v>
      </c>
      <c r="O142" s="3">
        <f t="shared" si="20"/>
        <v>1.9920318725099602</v>
      </c>
      <c r="P142" s="3">
        <f t="shared" si="21"/>
        <v>1000</v>
      </c>
      <c r="Q142" s="3">
        <f t="shared" si="22"/>
        <v>995.43669665155676</v>
      </c>
    </row>
    <row r="143" spans="1:17">
      <c r="A143" t="s">
        <v>148</v>
      </c>
      <c r="B143">
        <v>501</v>
      </c>
      <c r="C143">
        <v>501</v>
      </c>
      <c r="D143">
        <v>1</v>
      </c>
      <c r="E143">
        <f t="shared" si="16"/>
        <v>1.9920318725099601E-3</v>
      </c>
      <c r="G143" s="3">
        <v>1</v>
      </c>
      <c r="H143" s="3">
        <f t="shared" si="17"/>
        <v>502</v>
      </c>
      <c r="I143" s="3">
        <f>+$G$184-H143</f>
        <v>-322</v>
      </c>
      <c r="K143" s="3">
        <v>40</v>
      </c>
      <c r="L143" s="3">
        <f t="shared" si="18"/>
        <v>20080</v>
      </c>
      <c r="M143" s="3">
        <f t="shared" si="19"/>
        <v>-3790</v>
      </c>
      <c r="O143" s="3">
        <f t="shared" si="20"/>
        <v>1.9920318725099602</v>
      </c>
      <c r="P143" s="3">
        <f t="shared" si="21"/>
        <v>1000</v>
      </c>
      <c r="Q143" s="3">
        <f t="shared" si="22"/>
        <v>995.43669665155676</v>
      </c>
    </row>
    <row r="144" spans="1:17">
      <c r="A144" t="s">
        <v>149</v>
      </c>
      <c r="B144">
        <v>501</v>
      </c>
      <c r="C144">
        <v>501</v>
      </c>
      <c r="D144">
        <v>1</v>
      </c>
      <c r="E144">
        <f t="shared" si="16"/>
        <v>1.9920318725099601E-3</v>
      </c>
      <c r="G144" s="3">
        <v>1</v>
      </c>
      <c r="H144" s="3">
        <f t="shared" si="17"/>
        <v>502</v>
      </c>
      <c r="I144" s="3">
        <f>+$G$184-H144</f>
        <v>-322</v>
      </c>
      <c r="K144" s="3">
        <v>39</v>
      </c>
      <c r="L144" s="3">
        <f t="shared" si="18"/>
        <v>19578</v>
      </c>
      <c r="M144" s="3">
        <f t="shared" si="19"/>
        <v>-3288</v>
      </c>
      <c r="O144" s="3">
        <f t="shared" si="20"/>
        <v>1.9920318725099602</v>
      </c>
      <c r="P144" s="3">
        <f t="shared" si="21"/>
        <v>1000</v>
      </c>
      <c r="Q144" s="3">
        <f t="shared" si="22"/>
        <v>995.43669665155676</v>
      </c>
    </row>
    <row r="145" spans="1:17">
      <c r="A145" t="s">
        <v>150</v>
      </c>
      <c r="B145">
        <v>501</v>
      </c>
      <c r="C145">
        <v>501</v>
      </c>
      <c r="D145">
        <v>1</v>
      </c>
      <c r="E145">
        <f t="shared" si="16"/>
        <v>1.9920318725099601E-3</v>
      </c>
      <c r="G145" s="3">
        <v>1</v>
      </c>
      <c r="H145" s="3">
        <f t="shared" si="17"/>
        <v>502</v>
      </c>
      <c r="I145" s="3">
        <f>+$G$184-H145</f>
        <v>-322</v>
      </c>
      <c r="K145" s="3">
        <v>38</v>
      </c>
      <c r="L145" s="3">
        <f t="shared" si="18"/>
        <v>19076</v>
      </c>
      <c r="M145" s="3">
        <f t="shared" si="19"/>
        <v>-2786</v>
      </c>
      <c r="O145" s="3">
        <f t="shared" si="20"/>
        <v>1.9920318725099602</v>
      </c>
      <c r="P145" s="3">
        <f t="shared" si="21"/>
        <v>1000</v>
      </c>
      <c r="Q145" s="3">
        <f t="shared" si="22"/>
        <v>995.43669665155676</v>
      </c>
    </row>
    <row r="146" spans="1:17">
      <c r="A146" t="s">
        <v>151</v>
      </c>
      <c r="B146">
        <v>501</v>
      </c>
      <c r="C146">
        <v>501</v>
      </c>
      <c r="D146">
        <v>1</v>
      </c>
      <c r="E146">
        <f t="shared" si="16"/>
        <v>1.9920318725099601E-3</v>
      </c>
      <c r="G146" s="3">
        <v>1</v>
      </c>
      <c r="H146" s="3">
        <f t="shared" si="17"/>
        <v>502</v>
      </c>
      <c r="I146" s="3">
        <f>+$G$184-H146</f>
        <v>-322</v>
      </c>
      <c r="K146" s="3">
        <v>37</v>
      </c>
      <c r="L146" s="3">
        <f t="shared" si="18"/>
        <v>18574</v>
      </c>
      <c r="M146" s="3">
        <f t="shared" si="19"/>
        <v>-2284</v>
      </c>
      <c r="O146" s="3">
        <f t="shared" si="20"/>
        <v>1.9920318725099602</v>
      </c>
      <c r="P146" s="3">
        <f t="shared" si="21"/>
        <v>1000</v>
      </c>
      <c r="Q146" s="3">
        <f t="shared" si="22"/>
        <v>995.43669665155676</v>
      </c>
    </row>
    <row r="147" spans="1:17">
      <c r="A147" t="s">
        <v>152</v>
      </c>
      <c r="B147">
        <v>501</v>
      </c>
      <c r="C147">
        <v>501</v>
      </c>
      <c r="D147">
        <v>1</v>
      </c>
      <c r="E147">
        <f t="shared" si="16"/>
        <v>1.9920318725099601E-3</v>
      </c>
      <c r="G147" s="3">
        <v>1</v>
      </c>
      <c r="H147" s="3">
        <f t="shared" si="17"/>
        <v>502</v>
      </c>
      <c r="I147" s="3">
        <f>+$G$184-H147</f>
        <v>-322</v>
      </c>
      <c r="K147" s="3">
        <v>36</v>
      </c>
      <c r="L147" s="3">
        <f t="shared" si="18"/>
        <v>18072</v>
      </c>
      <c r="M147" s="3">
        <f t="shared" si="19"/>
        <v>-1782</v>
      </c>
      <c r="O147" s="3">
        <f t="shared" si="20"/>
        <v>1.9920318725099602</v>
      </c>
      <c r="P147" s="3">
        <f t="shared" si="21"/>
        <v>1000</v>
      </c>
      <c r="Q147" s="3">
        <f t="shared" si="22"/>
        <v>995.43669665155676</v>
      </c>
    </row>
    <row r="148" spans="1:17">
      <c r="A148" t="s">
        <v>153</v>
      </c>
      <c r="B148">
        <v>501</v>
      </c>
      <c r="C148">
        <v>501</v>
      </c>
      <c r="D148">
        <v>1</v>
      </c>
      <c r="E148">
        <f t="shared" si="16"/>
        <v>1.9920318725099601E-3</v>
      </c>
      <c r="G148" s="3">
        <v>1</v>
      </c>
      <c r="H148" s="3">
        <f t="shared" si="17"/>
        <v>502</v>
      </c>
      <c r="I148" s="3">
        <f>+$G$184-H148</f>
        <v>-322</v>
      </c>
      <c r="K148" s="3">
        <v>35</v>
      </c>
      <c r="L148" s="3">
        <f t="shared" si="18"/>
        <v>17570</v>
      </c>
      <c r="M148" s="3">
        <f t="shared" si="19"/>
        <v>-1280</v>
      </c>
      <c r="O148" s="3">
        <f t="shared" si="20"/>
        <v>1.9920318725099602</v>
      </c>
      <c r="P148" s="3">
        <f t="shared" si="21"/>
        <v>1000</v>
      </c>
      <c r="Q148" s="3">
        <f t="shared" si="22"/>
        <v>995.43669665155676</v>
      </c>
    </row>
    <row r="149" spans="1:17">
      <c r="A149" t="s">
        <v>154</v>
      </c>
      <c r="B149">
        <v>501</v>
      </c>
      <c r="C149">
        <v>501</v>
      </c>
      <c r="D149">
        <v>1</v>
      </c>
      <c r="E149">
        <f t="shared" si="16"/>
        <v>1.9920318725099601E-3</v>
      </c>
      <c r="G149" s="3">
        <v>1</v>
      </c>
      <c r="H149" s="3">
        <f t="shared" si="17"/>
        <v>502</v>
      </c>
      <c r="I149" s="3">
        <f>+$G$184-H149</f>
        <v>-322</v>
      </c>
      <c r="K149" s="3">
        <v>34</v>
      </c>
      <c r="L149" s="3">
        <f t="shared" si="18"/>
        <v>17068</v>
      </c>
      <c r="M149" s="3">
        <f t="shared" si="19"/>
        <v>-778</v>
      </c>
      <c r="O149" s="3">
        <f t="shared" si="20"/>
        <v>1.9920318725099602</v>
      </c>
      <c r="P149" s="3">
        <f t="shared" si="21"/>
        <v>1000</v>
      </c>
      <c r="Q149" s="3">
        <f t="shared" si="22"/>
        <v>995.43669665155676</v>
      </c>
    </row>
    <row r="150" spans="1:17">
      <c r="A150" t="s">
        <v>155</v>
      </c>
      <c r="B150">
        <v>501</v>
      </c>
      <c r="C150">
        <v>501</v>
      </c>
      <c r="D150">
        <v>1</v>
      </c>
      <c r="E150">
        <f t="shared" si="16"/>
        <v>1.9920318725099601E-3</v>
      </c>
      <c r="G150" s="3">
        <v>1</v>
      </c>
      <c r="H150" s="3">
        <f t="shared" si="17"/>
        <v>502</v>
      </c>
      <c r="I150" s="3">
        <f>+$G$184-H150</f>
        <v>-322</v>
      </c>
      <c r="K150" s="3">
        <v>33</v>
      </c>
      <c r="L150" s="3">
        <f t="shared" si="18"/>
        <v>16566</v>
      </c>
      <c r="M150" s="3">
        <f t="shared" si="19"/>
        <v>-276</v>
      </c>
      <c r="O150" s="3">
        <f t="shared" si="20"/>
        <v>1.9920318725099602</v>
      </c>
      <c r="P150" s="3">
        <f t="shared" si="21"/>
        <v>1000</v>
      </c>
      <c r="Q150" s="3">
        <f t="shared" si="22"/>
        <v>995.43669665155676</v>
      </c>
    </row>
    <row r="151" spans="1:17">
      <c r="A151" t="s">
        <v>156</v>
      </c>
      <c r="B151">
        <v>501</v>
      </c>
      <c r="C151">
        <v>501</v>
      </c>
      <c r="D151">
        <v>1</v>
      </c>
      <c r="E151">
        <f t="shared" si="16"/>
        <v>1.9920318725099601E-3</v>
      </c>
      <c r="G151" s="3">
        <v>1</v>
      </c>
      <c r="H151" s="3">
        <f t="shared" si="17"/>
        <v>502</v>
      </c>
      <c r="I151" s="3">
        <f>+$G$184-H151</f>
        <v>-322</v>
      </c>
      <c r="K151" s="3">
        <v>32</v>
      </c>
      <c r="L151" s="3">
        <f t="shared" si="18"/>
        <v>16064</v>
      </c>
      <c r="M151" s="3">
        <f t="shared" si="19"/>
        <v>226</v>
      </c>
      <c r="O151" s="3">
        <f t="shared" si="20"/>
        <v>1.9920318725099602</v>
      </c>
      <c r="P151" s="3">
        <f t="shared" si="21"/>
        <v>1000</v>
      </c>
      <c r="Q151" s="3">
        <f t="shared" si="22"/>
        <v>995.43669665155676</v>
      </c>
    </row>
    <row r="152" spans="1:17">
      <c r="A152" t="s">
        <v>157</v>
      </c>
      <c r="B152">
        <v>501</v>
      </c>
      <c r="C152">
        <v>501</v>
      </c>
      <c r="D152">
        <v>1</v>
      </c>
      <c r="E152">
        <f t="shared" si="16"/>
        <v>1.9920318725099601E-3</v>
      </c>
      <c r="G152" s="3">
        <v>1</v>
      </c>
      <c r="H152" s="3">
        <f t="shared" si="17"/>
        <v>502</v>
      </c>
      <c r="I152" s="3">
        <f>+$G$184-H152</f>
        <v>-322</v>
      </c>
      <c r="K152" s="3">
        <v>31</v>
      </c>
      <c r="L152" s="3">
        <f t="shared" si="18"/>
        <v>15562</v>
      </c>
      <c r="M152" s="3">
        <f t="shared" si="19"/>
        <v>728</v>
      </c>
      <c r="O152" s="3">
        <f t="shared" si="20"/>
        <v>1.9920318725099602</v>
      </c>
      <c r="P152" s="3">
        <f t="shared" si="21"/>
        <v>1000</v>
      </c>
      <c r="Q152" s="3">
        <f t="shared" si="22"/>
        <v>995.43669665155676</v>
      </c>
    </row>
    <row r="153" spans="1:17">
      <c r="A153" t="s">
        <v>158</v>
      </c>
      <c r="B153">
        <v>501</v>
      </c>
      <c r="C153">
        <v>501</v>
      </c>
      <c r="D153">
        <v>1</v>
      </c>
      <c r="E153">
        <f t="shared" si="16"/>
        <v>1.9920318725099601E-3</v>
      </c>
      <c r="G153" s="3">
        <v>1</v>
      </c>
      <c r="H153" s="3">
        <f t="shared" si="17"/>
        <v>502</v>
      </c>
      <c r="I153" s="3">
        <f>+$G$184-H153</f>
        <v>-322</v>
      </c>
      <c r="K153" s="3">
        <v>30</v>
      </c>
      <c r="L153" s="3">
        <f t="shared" si="18"/>
        <v>15060</v>
      </c>
      <c r="M153" s="3">
        <f t="shared" si="19"/>
        <v>1230</v>
      </c>
      <c r="O153" s="3">
        <f t="shared" si="20"/>
        <v>1.9920318725099602</v>
      </c>
      <c r="P153" s="3">
        <f t="shared" si="21"/>
        <v>1000</v>
      </c>
      <c r="Q153" s="3">
        <f t="shared" si="22"/>
        <v>995.43669665155676</v>
      </c>
    </row>
    <row r="154" spans="1:17">
      <c r="A154" t="s">
        <v>159</v>
      </c>
      <c r="B154">
        <v>501</v>
      </c>
      <c r="C154">
        <v>501</v>
      </c>
      <c r="D154">
        <v>1</v>
      </c>
      <c r="E154">
        <f t="shared" si="16"/>
        <v>1.9920318725099601E-3</v>
      </c>
      <c r="G154" s="3">
        <v>1</v>
      </c>
      <c r="H154" s="3">
        <f t="shared" si="17"/>
        <v>502</v>
      </c>
      <c r="I154" s="3">
        <f>+$G$184-H154</f>
        <v>-322</v>
      </c>
      <c r="K154" s="3">
        <v>29</v>
      </c>
      <c r="L154" s="3">
        <f t="shared" si="18"/>
        <v>14558</v>
      </c>
      <c r="M154" s="3">
        <f t="shared" si="19"/>
        <v>1732</v>
      </c>
      <c r="O154" s="3">
        <f t="shared" si="20"/>
        <v>1.9920318725099602</v>
      </c>
      <c r="P154" s="3">
        <f t="shared" si="21"/>
        <v>1000</v>
      </c>
      <c r="Q154" s="3">
        <f t="shared" si="22"/>
        <v>995.43669665155676</v>
      </c>
    </row>
    <row r="155" spans="1:17">
      <c r="A155" t="s">
        <v>160</v>
      </c>
      <c r="B155">
        <v>501</v>
      </c>
      <c r="C155">
        <v>501</v>
      </c>
      <c r="D155">
        <v>1</v>
      </c>
      <c r="E155">
        <f t="shared" si="16"/>
        <v>1.9920318725099601E-3</v>
      </c>
      <c r="G155" s="3">
        <v>1</v>
      </c>
      <c r="H155" s="3">
        <f t="shared" si="17"/>
        <v>502</v>
      </c>
      <c r="I155" s="3">
        <f>+$G$184-H155</f>
        <v>-322</v>
      </c>
      <c r="K155" s="3">
        <v>28</v>
      </c>
      <c r="L155" s="3">
        <f t="shared" si="18"/>
        <v>14056</v>
      </c>
      <c r="M155" s="3">
        <f t="shared" si="19"/>
        <v>2234</v>
      </c>
      <c r="O155" s="3">
        <f t="shared" si="20"/>
        <v>1.9920318725099602</v>
      </c>
      <c r="P155" s="3">
        <f t="shared" si="21"/>
        <v>1000</v>
      </c>
      <c r="Q155" s="3">
        <f t="shared" si="22"/>
        <v>995.43669665155676</v>
      </c>
    </row>
    <row r="156" spans="1:17">
      <c r="A156" t="s">
        <v>161</v>
      </c>
      <c r="B156">
        <v>501</v>
      </c>
      <c r="C156">
        <v>501</v>
      </c>
      <c r="D156">
        <v>1</v>
      </c>
      <c r="E156">
        <f t="shared" si="16"/>
        <v>1.9920318725099601E-3</v>
      </c>
      <c r="G156" s="3">
        <v>1</v>
      </c>
      <c r="H156" s="3">
        <f t="shared" si="17"/>
        <v>502</v>
      </c>
      <c r="I156" s="3">
        <f>+$G$184-H156</f>
        <v>-322</v>
      </c>
      <c r="K156" s="3">
        <v>27</v>
      </c>
      <c r="L156" s="3">
        <f t="shared" si="18"/>
        <v>13554</v>
      </c>
      <c r="M156" s="3">
        <f t="shared" si="19"/>
        <v>2736</v>
      </c>
      <c r="O156" s="3">
        <f t="shared" si="20"/>
        <v>1.9920318725099602</v>
      </c>
      <c r="P156" s="3">
        <f t="shared" si="21"/>
        <v>1000</v>
      </c>
      <c r="Q156" s="3">
        <f t="shared" si="22"/>
        <v>995.43669665155676</v>
      </c>
    </row>
    <row r="157" spans="1:17">
      <c r="A157" t="s">
        <v>162</v>
      </c>
      <c r="B157">
        <v>501</v>
      </c>
      <c r="C157">
        <v>501</v>
      </c>
      <c r="D157">
        <v>1</v>
      </c>
      <c r="E157">
        <f t="shared" si="16"/>
        <v>1.9920318725099601E-3</v>
      </c>
      <c r="G157" s="3">
        <v>1</v>
      </c>
      <c r="H157" s="3">
        <f t="shared" si="17"/>
        <v>502</v>
      </c>
      <c r="I157" s="3">
        <f>+$G$184-H157</f>
        <v>-322</v>
      </c>
      <c r="K157" s="3">
        <v>26</v>
      </c>
      <c r="L157" s="3">
        <f t="shared" si="18"/>
        <v>13052</v>
      </c>
      <c r="M157" s="3">
        <f t="shared" si="19"/>
        <v>3238</v>
      </c>
      <c r="O157" s="3">
        <f t="shared" si="20"/>
        <v>1.9920318725099602</v>
      </c>
      <c r="P157" s="3">
        <f t="shared" si="21"/>
        <v>1000</v>
      </c>
      <c r="Q157" s="3">
        <f t="shared" si="22"/>
        <v>995.43669665155676</v>
      </c>
    </row>
    <row r="158" spans="1:17">
      <c r="A158" t="s">
        <v>163</v>
      </c>
      <c r="B158">
        <v>501</v>
      </c>
      <c r="C158">
        <v>501</v>
      </c>
      <c r="D158">
        <v>1</v>
      </c>
      <c r="E158">
        <f t="shared" si="16"/>
        <v>1.9920318725099601E-3</v>
      </c>
      <c r="G158" s="3">
        <v>1</v>
      </c>
      <c r="H158" s="3">
        <f t="shared" si="17"/>
        <v>502</v>
      </c>
      <c r="I158" s="3">
        <f>+$G$184-H158</f>
        <v>-322</v>
      </c>
      <c r="K158" s="3">
        <v>25</v>
      </c>
      <c r="L158" s="3">
        <f t="shared" si="18"/>
        <v>12550</v>
      </c>
      <c r="M158" s="3">
        <f t="shared" si="19"/>
        <v>3740</v>
      </c>
      <c r="O158" s="3">
        <f t="shared" si="20"/>
        <v>1.9920318725099602</v>
      </c>
      <c r="P158" s="3">
        <f t="shared" si="21"/>
        <v>1000</v>
      </c>
      <c r="Q158" s="3">
        <f t="shared" si="22"/>
        <v>995.43669665155676</v>
      </c>
    </row>
    <row r="159" spans="1:17">
      <c r="A159" t="s">
        <v>164</v>
      </c>
      <c r="B159">
        <v>501</v>
      </c>
      <c r="C159">
        <v>501</v>
      </c>
      <c r="D159">
        <v>1</v>
      </c>
      <c r="E159">
        <f t="shared" si="16"/>
        <v>1.9920318725099601E-3</v>
      </c>
      <c r="G159" s="3">
        <v>1</v>
      </c>
      <c r="H159" s="3">
        <f t="shared" si="17"/>
        <v>502</v>
      </c>
      <c r="I159" s="3">
        <f>+$G$184-H159</f>
        <v>-322</v>
      </c>
      <c r="K159" s="3">
        <v>24</v>
      </c>
      <c r="L159" s="3">
        <f t="shared" si="18"/>
        <v>12048</v>
      </c>
      <c r="M159" s="3">
        <f t="shared" si="19"/>
        <v>4242</v>
      </c>
      <c r="O159" s="3">
        <f t="shared" si="20"/>
        <v>1.9920318725099602</v>
      </c>
      <c r="P159" s="3">
        <f t="shared" si="21"/>
        <v>1000</v>
      </c>
      <c r="Q159" s="3">
        <f t="shared" si="22"/>
        <v>995.43669665155676</v>
      </c>
    </row>
    <row r="160" spans="1:17">
      <c r="A160" t="s">
        <v>165</v>
      </c>
      <c r="B160">
        <v>501</v>
      </c>
      <c r="C160">
        <v>501</v>
      </c>
      <c r="D160">
        <v>1</v>
      </c>
      <c r="E160">
        <f t="shared" si="16"/>
        <v>1.9920318725099601E-3</v>
      </c>
      <c r="G160" s="3">
        <v>1</v>
      </c>
      <c r="H160" s="3">
        <f t="shared" si="17"/>
        <v>502</v>
      </c>
      <c r="I160" s="3">
        <f>+$G$184-H160</f>
        <v>-322</v>
      </c>
      <c r="K160" s="3">
        <v>23</v>
      </c>
      <c r="L160" s="3">
        <f t="shared" si="18"/>
        <v>11546</v>
      </c>
      <c r="M160" s="3">
        <f t="shared" si="19"/>
        <v>4744</v>
      </c>
      <c r="O160" s="3">
        <f t="shared" si="20"/>
        <v>1.9920318725099602</v>
      </c>
      <c r="P160" s="3">
        <f t="shared" si="21"/>
        <v>1000</v>
      </c>
      <c r="Q160" s="3">
        <f t="shared" si="22"/>
        <v>995.43669665155676</v>
      </c>
    </row>
    <row r="161" spans="1:17">
      <c r="A161" t="s">
        <v>166</v>
      </c>
      <c r="B161">
        <v>501</v>
      </c>
      <c r="C161">
        <v>501</v>
      </c>
      <c r="D161">
        <v>1</v>
      </c>
      <c r="E161">
        <f t="shared" si="16"/>
        <v>1.9920318725099601E-3</v>
      </c>
      <c r="G161" s="3">
        <v>1</v>
      </c>
      <c r="H161" s="3">
        <f t="shared" si="17"/>
        <v>502</v>
      </c>
      <c r="I161" s="3">
        <f>+$G$184-H161</f>
        <v>-322</v>
      </c>
      <c r="K161" s="3">
        <v>22</v>
      </c>
      <c r="L161" s="3">
        <f t="shared" si="18"/>
        <v>11044</v>
      </c>
      <c r="M161" s="3">
        <f t="shared" si="19"/>
        <v>5246</v>
      </c>
      <c r="O161" s="3">
        <f t="shared" si="20"/>
        <v>1.9920318725099602</v>
      </c>
      <c r="P161" s="3">
        <f t="shared" si="21"/>
        <v>1000</v>
      </c>
      <c r="Q161" s="3">
        <f t="shared" si="22"/>
        <v>995.43669665155676</v>
      </c>
    </row>
    <row r="162" spans="1:17">
      <c r="A162" t="s">
        <v>167</v>
      </c>
      <c r="B162">
        <v>501</v>
      </c>
      <c r="C162">
        <v>501</v>
      </c>
      <c r="D162">
        <v>1</v>
      </c>
      <c r="E162">
        <f t="shared" si="16"/>
        <v>1.9920318725099601E-3</v>
      </c>
      <c r="G162" s="3">
        <v>1</v>
      </c>
      <c r="H162" s="3">
        <f t="shared" si="17"/>
        <v>502</v>
      </c>
      <c r="I162" s="3">
        <f>+$G$184-H162</f>
        <v>-322</v>
      </c>
      <c r="K162" s="3">
        <v>21</v>
      </c>
      <c r="L162" s="3">
        <f t="shared" si="18"/>
        <v>10542</v>
      </c>
      <c r="M162" s="3">
        <f t="shared" si="19"/>
        <v>5748</v>
      </c>
      <c r="O162" s="3">
        <f t="shared" si="20"/>
        <v>1.9920318725099602</v>
      </c>
      <c r="P162" s="3">
        <f t="shared" si="21"/>
        <v>1000</v>
      </c>
      <c r="Q162" s="3">
        <f t="shared" si="22"/>
        <v>995.43669665155676</v>
      </c>
    </row>
    <row r="163" spans="1:17">
      <c r="A163" t="s">
        <v>168</v>
      </c>
      <c r="B163">
        <v>501</v>
      </c>
      <c r="C163">
        <v>501</v>
      </c>
      <c r="D163">
        <v>1</v>
      </c>
      <c r="E163">
        <f t="shared" si="16"/>
        <v>1.9920318725099601E-3</v>
      </c>
      <c r="G163" s="3">
        <v>1</v>
      </c>
      <c r="H163" s="3">
        <f t="shared" si="17"/>
        <v>502</v>
      </c>
      <c r="I163" s="3">
        <f>+$G$184-H163</f>
        <v>-322</v>
      </c>
      <c r="K163" s="3">
        <v>20</v>
      </c>
      <c r="L163" s="3">
        <f t="shared" si="18"/>
        <v>10040</v>
      </c>
      <c r="M163" s="3">
        <f t="shared" si="19"/>
        <v>6250</v>
      </c>
      <c r="O163" s="3">
        <f t="shared" si="20"/>
        <v>1.9920318725099602</v>
      </c>
      <c r="P163" s="3">
        <f t="shared" si="21"/>
        <v>1000</v>
      </c>
      <c r="Q163" s="3">
        <f t="shared" si="22"/>
        <v>995.43669665155676</v>
      </c>
    </row>
    <row r="164" spans="1:17">
      <c r="A164" t="s">
        <v>169</v>
      </c>
      <c r="B164">
        <v>501</v>
      </c>
      <c r="C164">
        <v>501</v>
      </c>
      <c r="D164">
        <v>1</v>
      </c>
      <c r="E164">
        <f t="shared" si="16"/>
        <v>1.9920318725099601E-3</v>
      </c>
      <c r="G164" s="3">
        <v>1</v>
      </c>
      <c r="H164" s="3">
        <f t="shared" si="17"/>
        <v>502</v>
      </c>
      <c r="I164" s="3">
        <f>+$G$184-H164</f>
        <v>-322</v>
      </c>
      <c r="K164" s="3">
        <v>19</v>
      </c>
      <c r="L164" s="3">
        <f t="shared" si="18"/>
        <v>9538</v>
      </c>
      <c r="M164" s="3">
        <f t="shared" si="19"/>
        <v>6752</v>
      </c>
      <c r="O164" s="3">
        <f t="shared" si="20"/>
        <v>1.9920318725099602</v>
      </c>
      <c r="P164" s="3">
        <f t="shared" si="21"/>
        <v>1000</v>
      </c>
      <c r="Q164" s="3">
        <f t="shared" si="22"/>
        <v>995.43669665155676</v>
      </c>
    </row>
    <row r="165" spans="1:17">
      <c r="A165" t="s">
        <v>170</v>
      </c>
      <c r="B165">
        <v>501</v>
      </c>
      <c r="C165">
        <v>501</v>
      </c>
      <c r="D165">
        <v>1</v>
      </c>
      <c r="E165">
        <f t="shared" si="16"/>
        <v>1.9920318725099601E-3</v>
      </c>
      <c r="G165" s="3">
        <v>1</v>
      </c>
      <c r="H165" s="3">
        <f t="shared" si="17"/>
        <v>502</v>
      </c>
      <c r="I165" s="3">
        <f>+$G$184-H165</f>
        <v>-322</v>
      </c>
      <c r="K165" s="3">
        <v>18</v>
      </c>
      <c r="L165" s="3">
        <f t="shared" si="18"/>
        <v>9036</v>
      </c>
      <c r="M165" s="3">
        <f t="shared" si="19"/>
        <v>7254</v>
      </c>
      <c r="O165" s="3">
        <f t="shared" si="20"/>
        <v>1.9920318725099602</v>
      </c>
      <c r="P165" s="3">
        <f t="shared" si="21"/>
        <v>1000</v>
      </c>
      <c r="Q165" s="3">
        <f t="shared" si="22"/>
        <v>995.43669665155676</v>
      </c>
    </row>
    <row r="166" spans="1:17">
      <c r="A166" t="s">
        <v>171</v>
      </c>
      <c r="B166">
        <v>501</v>
      </c>
      <c r="C166">
        <v>501</v>
      </c>
      <c r="D166">
        <v>1</v>
      </c>
      <c r="E166">
        <f t="shared" si="16"/>
        <v>1.9920318725099601E-3</v>
      </c>
      <c r="G166" s="3">
        <v>1</v>
      </c>
      <c r="H166" s="3">
        <f t="shared" si="17"/>
        <v>502</v>
      </c>
      <c r="I166" s="3">
        <f>+$G$184-H166</f>
        <v>-322</v>
      </c>
      <c r="K166" s="3">
        <v>17</v>
      </c>
      <c r="L166" s="3">
        <f t="shared" si="18"/>
        <v>8534</v>
      </c>
      <c r="M166" s="3">
        <f t="shared" si="19"/>
        <v>7756</v>
      </c>
      <c r="O166" s="3">
        <f t="shared" si="20"/>
        <v>1.9920318725099602</v>
      </c>
      <c r="P166" s="3">
        <f t="shared" si="21"/>
        <v>1000</v>
      </c>
      <c r="Q166" s="3">
        <f t="shared" si="22"/>
        <v>995.43669665155676</v>
      </c>
    </row>
    <row r="167" spans="1:17">
      <c r="A167" t="s">
        <v>172</v>
      </c>
      <c r="B167">
        <v>501</v>
      </c>
      <c r="C167">
        <v>501</v>
      </c>
      <c r="D167">
        <v>1</v>
      </c>
      <c r="E167">
        <f t="shared" si="16"/>
        <v>1.9920318725099601E-3</v>
      </c>
      <c r="G167" s="3">
        <v>1</v>
      </c>
      <c r="H167" s="3">
        <f t="shared" si="17"/>
        <v>502</v>
      </c>
      <c r="I167" s="3">
        <f>+$G$184-H167</f>
        <v>-322</v>
      </c>
      <c r="K167" s="3">
        <v>16</v>
      </c>
      <c r="L167" s="3">
        <f t="shared" si="18"/>
        <v>8032</v>
      </c>
      <c r="M167" s="3">
        <f t="shared" si="19"/>
        <v>8258</v>
      </c>
      <c r="O167" s="3">
        <f t="shared" si="20"/>
        <v>1.9920318725099602</v>
      </c>
      <c r="P167" s="3">
        <f t="shared" si="21"/>
        <v>1000</v>
      </c>
      <c r="Q167" s="3">
        <f t="shared" si="22"/>
        <v>995.43669665155676</v>
      </c>
    </row>
    <row r="168" spans="1:17">
      <c r="A168" t="s">
        <v>173</v>
      </c>
      <c r="B168">
        <v>751</v>
      </c>
      <c r="C168">
        <v>751</v>
      </c>
      <c r="D168">
        <v>1</v>
      </c>
      <c r="E168">
        <f t="shared" si="16"/>
        <v>1.3297872340425532E-3</v>
      </c>
      <c r="G168" s="3">
        <v>1</v>
      </c>
      <c r="H168" s="3">
        <f t="shared" si="17"/>
        <v>752</v>
      </c>
      <c r="I168" s="3">
        <f>+$G$184-H168</f>
        <v>-572</v>
      </c>
      <c r="K168" s="3">
        <v>15</v>
      </c>
      <c r="L168" s="3">
        <f t="shared" si="18"/>
        <v>11280</v>
      </c>
      <c r="M168" s="3">
        <f t="shared" si="19"/>
        <v>5010</v>
      </c>
      <c r="O168" s="3">
        <f t="shared" si="20"/>
        <v>1.3297872340425532</v>
      </c>
      <c r="P168" s="3">
        <f t="shared" si="21"/>
        <v>1000</v>
      </c>
      <c r="Q168" s="3">
        <f t="shared" si="22"/>
        <v>995.43669665155676</v>
      </c>
    </row>
    <row r="169" spans="1:17">
      <c r="A169" t="s">
        <v>174</v>
      </c>
      <c r="B169">
        <v>751</v>
      </c>
      <c r="C169">
        <v>751</v>
      </c>
      <c r="D169">
        <v>1</v>
      </c>
      <c r="E169">
        <f t="shared" si="16"/>
        <v>1.3297872340425532E-3</v>
      </c>
      <c r="G169" s="3">
        <v>1</v>
      </c>
      <c r="H169" s="3">
        <f t="shared" si="17"/>
        <v>752</v>
      </c>
      <c r="I169" s="3">
        <f>+$G$184-H169</f>
        <v>-572</v>
      </c>
      <c r="K169" s="3">
        <v>14</v>
      </c>
      <c r="L169" s="3">
        <f t="shared" si="18"/>
        <v>10528</v>
      </c>
      <c r="M169" s="3">
        <f t="shared" si="19"/>
        <v>5762</v>
      </c>
      <c r="O169" s="3">
        <f t="shared" si="20"/>
        <v>1.3297872340425532</v>
      </c>
      <c r="P169" s="3">
        <f t="shared" si="21"/>
        <v>1000</v>
      </c>
      <c r="Q169" s="3">
        <f t="shared" si="22"/>
        <v>995.43669665155676</v>
      </c>
    </row>
    <row r="170" spans="1:17">
      <c r="A170" t="s">
        <v>175</v>
      </c>
      <c r="B170">
        <v>751</v>
      </c>
      <c r="C170">
        <v>751</v>
      </c>
      <c r="D170">
        <v>1</v>
      </c>
      <c r="E170">
        <f t="shared" si="16"/>
        <v>1.3297872340425532E-3</v>
      </c>
      <c r="G170" s="3">
        <v>1</v>
      </c>
      <c r="H170" s="3">
        <f t="shared" si="17"/>
        <v>752</v>
      </c>
      <c r="I170" s="3">
        <f>+$G$184-H170</f>
        <v>-572</v>
      </c>
      <c r="K170" s="3">
        <v>13</v>
      </c>
      <c r="L170" s="3">
        <f t="shared" si="18"/>
        <v>9776</v>
      </c>
      <c r="M170" s="3">
        <f t="shared" si="19"/>
        <v>6514</v>
      </c>
      <c r="O170" s="3">
        <f t="shared" si="20"/>
        <v>1.3297872340425532</v>
      </c>
      <c r="P170" s="3">
        <f t="shared" si="21"/>
        <v>1000</v>
      </c>
      <c r="Q170" s="3">
        <f t="shared" si="22"/>
        <v>995.43669665155676</v>
      </c>
    </row>
    <row r="171" spans="1:17">
      <c r="A171" t="s">
        <v>176</v>
      </c>
      <c r="B171">
        <v>751</v>
      </c>
      <c r="C171">
        <v>751</v>
      </c>
      <c r="D171">
        <v>1</v>
      </c>
      <c r="E171">
        <f t="shared" si="16"/>
        <v>1.3297872340425532E-3</v>
      </c>
      <c r="G171" s="3">
        <v>1</v>
      </c>
      <c r="H171" s="3">
        <f t="shared" si="17"/>
        <v>752</v>
      </c>
      <c r="I171" s="3">
        <f>+$G$184-H171</f>
        <v>-572</v>
      </c>
      <c r="K171" s="3">
        <v>12</v>
      </c>
      <c r="L171" s="3">
        <f t="shared" si="18"/>
        <v>9024</v>
      </c>
      <c r="M171" s="3">
        <f t="shared" si="19"/>
        <v>7266</v>
      </c>
      <c r="O171" s="3">
        <f t="shared" si="20"/>
        <v>1.3297872340425532</v>
      </c>
      <c r="P171" s="3">
        <f t="shared" si="21"/>
        <v>1000</v>
      </c>
      <c r="Q171" s="3">
        <f t="shared" si="22"/>
        <v>995.43669665155676</v>
      </c>
    </row>
    <row r="172" spans="1:17">
      <c r="A172" t="s">
        <v>177</v>
      </c>
      <c r="B172">
        <v>751</v>
      </c>
      <c r="C172">
        <v>751</v>
      </c>
      <c r="D172">
        <v>1</v>
      </c>
      <c r="E172">
        <f t="shared" si="16"/>
        <v>1.3297872340425532E-3</v>
      </c>
      <c r="G172" s="3">
        <v>1</v>
      </c>
      <c r="H172" s="3">
        <f t="shared" si="17"/>
        <v>752</v>
      </c>
      <c r="I172" s="3">
        <f>+$G$184-H172</f>
        <v>-572</v>
      </c>
      <c r="K172" s="3">
        <v>11</v>
      </c>
      <c r="L172" s="3">
        <f t="shared" si="18"/>
        <v>8272</v>
      </c>
      <c r="M172" s="3">
        <f t="shared" si="19"/>
        <v>8018</v>
      </c>
      <c r="O172" s="3">
        <f t="shared" si="20"/>
        <v>1.3297872340425532</v>
      </c>
      <c r="P172" s="3">
        <f t="shared" si="21"/>
        <v>1000</v>
      </c>
      <c r="Q172" s="3">
        <f t="shared" si="22"/>
        <v>995.43669665155676</v>
      </c>
    </row>
    <row r="173" spans="1:17">
      <c r="A173" t="s">
        <v>178</v>
      </c>
      <c r="B173">
        <v>751</v>
      </c>
      <c r="C173">
        <v>751</v>
      </c>
      <c r="D173">
        <v>1</v>
      </c>
      <c r="E173">
        <f t="shared" si="16"/>
        <v>1.3297872340425532E-3</v>
      </c>
      <c r="G173" s="3">
        <v>1</v>
      </c>
      <c r="H173" s="3">
        <f t="shared" si="17"/>
        <v>752</v>
      </c>
      <c r="I173" s="3">
        <f>+$G$184-H173</f>
        <v>-572</v>
      </c>
      <c r="K173" s="3">
        <v>10</v>
      </c>
      <c r="L173" s="3">
        <f t="shared" si="18"/>
        <v>7520</v>
      </c>
      <c r="M173" s="3">
        <f t="shared" si="19"/>
        <v>8770</v>
      </c>
      <c r="O173" s="3">
        <f t="shared" si="20"/>
        <v>1.3297872340425532</v>
      </c>
      <c r="P173" s="3">
        <f t="shared" si="21"/>
        <v>1000</v>
      </c>
      <c r="Q173" s="3">
        <f t="shared" si="22"/>
        <v>995.43669665155676</v>
      </c>
    </row>
    <row r="174" spans="1:17">
      <c r="A174" t="s">
        <v>179</v>
      </c>
      <c r="B174">
        <v>751</v>
      </c>
      <c r="C174">
        <v>751</v>
      </c>
      <c r="D174">
        <v>1</v>
      </c>
      <c r="E174">
        <f t="shared" si="16"/>
        <v>1.3297872340425532E-3</v>
      </c>
      <c r="G174" s="3">
        <v>1</v>
      </c>
      <c r="H174" s="3">
        <f t="shared" si="17"/>
        <v>752</v>
      </c>
      <c r="I174" s="3">
        <f>+$G$184-H174</f>
        <v>-572</v>
      </c>
      <c r="K174" s="3">
        <v>9</v>
      </c>
      <c r="L174" s="3">
        <f t="shared" si="18"/>
        <v>6768</v>
      </c>
      <c r="M174" s="3">
        <f t="shared" si="19"/>
        <v>9522</v>
      </c>
      <c r="O174" s="3">
        <f t="shared" si="20"/>
        <v>1.3297872340425532</v>
      </c>
      <c r="P174" s="3">
        <f t="shared" si="21"/>
        <v>1000</v>
      </c>
      <c r="Q174" s="3">
        <f t="shared" si="22"/>
        <v>995.43669665155676</v>
      </c>
    </row>
    <row r="175" spans="1:17">
      <c r="A175" t="s">
        <v>180</v>
      </c>
      <c r="B175">
        <v>751</v>
      </c>
      <c r="C175">
        <v>751</v>
      </c>
      <c r="D175">
        <v>1</v>
      </c>
      <c r="E175">
        <f t="shared" si="16"/>
        <v>1.3297872340425532E-3</v>
      </c>
      <c r="G175" s="3">
        <v>1</v>
      </c>
      <c r="H175" s="3">
        <f t="shared" si="17"/>
        <v>752</v>
      </c>
      <c r="I175" s="3">
        <f>+$G$184-H175</f>
        <v>-572</v>
      </c>
      <c r="K175" s="3">
        <v>8</v>
      </c>
      <c r="L175" s="3">
        <f t="shared" si="18"/>
        <v>6016</v>
      </c>
      <c r="M175" s="3">
        <f t="shared" si="19"/>
        <v>10274</v>
      </c>
      <c r="O175" s="3">
        <f t="shared" si="20"/>
        <v>1.3297872340425532</v>
      </c>
      <c r="P175" s="3">
        <f t="shared" si="21"/>
        <v>1000</v>
      </c>
      <c r="Q175" s="3">
        <f t="shared" si="22"/>
        <v>995.43669665155676</v>
      </c>
    </row>
    <row r="176" spans="1:17">
      <c r="A176" t="s">
        <v>181</v>
      </c>
      <c r="B176">
        <v>751</v>
      </c>
      <c r="C176">
        <v>751</v>
      </c>
      <c r="D176">
        <v>1</v>
      </c>
      <c r="E176">
        <f t="shared" si="16"/>
        <v>1.3297872340425532E-3</v>
      </c>
      <c r="G176" s="3">
        <v>1</v>
      </c>
      <c r="H176" s="3">
        <f t="shared" si="17"/>
        <v>752</v>
      </c>
      <c r="I176" s="3">
        <f>+$G$184-H176</f>
        <v>-572</v>
      </c>
      <c r="K176" s="3">
        <v>7</v>
      </c>
      <c r="L176" s="3">
        <f t="shared" si="18"/>
        <v>5264</v>
      </c>
      <c r="M176" s="3">
        <f t="shared" si="19"/>
        <v>11026</v>
      </c>
      <c r="O176" s="3">
        <f t="shared" si="20"/>
        <v>1.3297872340425532</v>
      </c>
      <c r="P176" s="3">
        <f t="shared" si="21"/>
        <v>1000</v>
      </c>
      <c r="Q176" s="3">
        <f t="shared" si="22"/>
        <v>995.43669665155676</v>
      </c>
    </row>
    <row r="177" spans="1:17">
      <c r="A177" t="s">
        <v>182</v>
      </c>
      <c r="B177">
        <v>751</v>
      </c>
      <c r="C177">
        <v>751</v>
      </c>
      <c r="D177">
        <v>1</v>
      </c>
      <c r="E177">
        <f t="shared" si="16"/>
        <v>1.3297872340425532E-3</v>
      </c>
      <c r="G177" s="3">
        <v>1</v>
      </c>
      <c r="H177" s="3">
        <f t="shared" si="17"/>
        <v>752</v>
      </c>
      <c r="I177" s="3">
        <f>+$G$184-H177</f>
        <v>-572</v>
      </c>
      <c r="K177" s="3">
        <v>6</v>
      </c>
      <c r="L177" s="3">
        <f t="shared" si="18"/>
        <v>4512</v>
      </c>
      <c r="M177" s="3">
        <f t="shared" si="19"/>
        <v>11778</v>
      </c>
      <c r="O177" s="3">
        <f t="shared" si="20"/>
        <v>1.3297872340425532</v>
      </c>
      <c r="P177" s="3">
        <f t="shared" si="21"/>
        <v>1000</v>
      </c>
      <c r="Q177" s="3">
        <f t="shared" si="22"/>
        <v>995.43669665155676</v>
      </c>
    </row>
    <row r="178" spans="1:17">
      <c r="A178" t="s">
        <v>183</v>
      </c>
      <c r="B178">
        <v>751</v>
      </c>
      <c r="C178">
        <v>751</v>
      </c>
      <c r="D178">
        <v>1</v>
      </c>
      <c r="E178">
        <f t="shared" si="16"/>
        <v>1.3297872340425532E-3</v>
      </c>
      <c r="G178" s="3">
        <v>1</v>
      </c>
      <c r="H178" s="3">
        <f t="shared" si="17"/>
        <v>752</v>
      </c>
      <c r="I178" s="3">
        <f>+$G$184-H178</f>
        <v>-572</v>
      </c>
      <c r="K178" s="3">
        <v>5</v>
      </c>
      <c r="L178" s="3">
        <f t="shared" si="18"/>
        <v>3760</v>
      </c>
      <c r="M178" s="3">
        <f t="shared" si="19"/>
        <v>12530</v>
      </c>
      <c r="O178" s="3">
        <f t="shared" si="20"/>
        <v>1.3297872340425532</v>
      </c>
      <c r="P178" s="3">
        <f t="shared" si="21"/>
        <v>1000</v>
      </c>
      <c r="Q178" s="3">
        <f t="shared" si="22"/>
        <v>995.43669665155676</v>
      </c>
    </row>
    <row r="179" spans="1:17">
      <c r="A179" t="s">
        <v>184</v>
      </c>
      <c r="B179">
        <v>751</v>
      </c>
      <c r="C179">
        <v>751</v>
      </c>
      <c r="D179">
        <v>1</v>
      </c>
      <c r="E179">
        <f t="shared" si="16"/>
        <v>1.3297872340425532E-3</v>
      </c>
      <c r="G179" s="3">
        <v>1</v>
      </c>
      <c r="H179" s="3">
        <f t="shared" si="17"/>
        <v>752</v>
      </c>
      <c r="I179" s="3">
        <f>+$G$184-H179</f>
        <v>-572</v>
      </c>
      <c r="K179" s="3">
        <v>4</v>
      </c>
      <c r="L179" s="3">
        <f t="shared" si="18"/>
        <v>3008</v>
      </c>
      <c r="M179" s="3">
        <f t="shared" si="19"/>
        <v>13282</v>
      </c>
      <c r="O179" s="3">
        <f t="shared" si="20"/>
        <v>1.3297872340425532</v>
      </c>
      <c r="P179" s="3">
        <f t="shared" si="21"/>
        <v>1000</v>
      </c>
      <c r="Q179" s="3">
        <f t="shared" si="22"/>
        <v>995.43669665155676</v>
      </c>
    </row>
    <row r="180" spans="1:17">
      <c r="A180" t="s">
        <v>185</v>
      </c>
      <c r="B180">
        <v>751</v>
      </c>
      <c r="C180">
        <v>751</v>
      </c>
      <c r="D180">
        <v>1</v>
      </c>
      <c r="E180">
        <f t="shared" si="16"/>
        <v>1.3297872340425532E-3</v>
      </c>
      <c r="G180" s="3">
        <v>1</v>
      </c>
      <c r="H180" s="3">
        <f t="shared" si="17"/>
        <v>752</v>
      </c>
      <c r="I180" s="3">
        <f>+$G$184-H180</f>
        <v>-572</v>
      </c>
      <c r="K180" s="3">
        <v>3</v>
      </c>
      <c r="L180" s="3">
        <f t="shared" si="18"/>
        <v>2256</v>
      </c>
      <c r="M180" s="3">
        <f t="shared" si="19"/>
        <v>14034</v>
      </c>
      <c r="O180" s="3">
        <f t="shared" si="20"/>
        <v>1.3297872340425532</v>
      </c>
      <c r="P180" s="3">
        <f t="shared" si="21"/>
        <v>1000</v>
      </c>
      <c r="Q180" s="3">
        <f t="shared" si="22"/>
        <v>995.43669665155676</v>
      </c>
    </row>
    <row r="181" spans="1:17">
      <c r="A181" t="s">
        <v>186</v>
      </c>
      <c r="B181">
        <v>751</v>
      </c>
      <c r="C181">
        <v>751</v>
      </c>
      <c r="D181">
        <v>1</v>
      </c>
      <c r="E181">
        <f t="shared" si="16"/>
        <v>1.3297872340425532E-3</v>
      </c>
      <c r="G181" s="3">
        <v>1</v>
      </c>
      <c r="H181" s="3">
        <f t="shared" si="17"/>
        <v>752</v>
      </c>
      <c r="I181" s="3">
        <f>+$G$184-H181</f>
        <v>-572</v>
      </c>
      <c r="K181" s="3">
        <v>2</v>
      </c>
      <c r="L181" s="3">
        <f t="shared" si="18"/>
        <v>1504</v>
      </c>
      <c r="M181" s="3">
        <f t="shared" si="19"/>
        <v>14786</v>
      </c>
      <c r="O181" s="3">
        <f t="shared" si="20"/>
        <v>1.3297872340425532</v>
      </c>
      <c r="P181" s="3">
        <f t="shared" si="21"/>
        <v>1000</v>
      </c>
      <c r="Q181" s="3">
        <f t="shared" si="22"/>
        <v>995.43669665155676</v>
      </c>
    </row>
    <row r="182" spans="1:17">
      <c r="A182" t="s">
        <v>187</v>
      </c>
      <c r="B182">
        <v>751</v>
      </c>
      <c r="C182">
        <v>751</v>
      </c>
      <c r="D182">
        <v>1</v>
      </c>
      <c r="E182">
        <f t="shared" si="16"/>
        <v>1.3297872340425532E-3</v>
      </c>
      <c r="G182" s="3">
        <v>1</v>
      </c>
      <c r="H182" s="3">
        <f t="shared" si="17"/>
        <v>752</v>
      </c>
      <c r="I182" s="3">
        <f>+$G$184-H182</f>
        <v>-572</v>
      </c>
      <c r="K182" s="3">
        <v>1</v>
      </c>
      <c r="L182" s="3">
        <f t="shared" si="18"/>
        <v>752</v>
      </c>
      <c r="M182" s="3">
        <f t="shared" si="19"/>
        <v>15538</v>
      </c>
      <c r="O182" s="3">
        <f t="shared" si="20"/>
        <v>1.3297872340425532</v>
      </c>
      <c r="P182" s="3">
        <f t="shared" si="21"/>
        <v>1000</v>
      </c>
      <c r="Q182" s="3">
        <f t="shared" si="22"/>
        <v>995.43669665155676</v>
      </c>
    </row>
    <row r="183" spans="1:17">
      <c r="G183" s="3"/>
      <c r="H183" s="3"/>
      <c r="I183" s="3"/>
      <c r="K183" s="3"/>
      <c r="L183" s="3"/>
      <c r="M183" s="3"/>
      <c r="P183" s="3"/>
      <c r="Q183" s="3"/>
    </row>
    <row r="184" spans="1:17">
      <c r="F184" t="s">
        <v>189</v>
      </c>
      <c r="G184" s="3">
        <f>SUM(G3:G182)</f>
        <v>180</v>
      </c>
      <c r="H184" s="3"/>
      <c r="I184" s="3"/>
      <c r="J184" t="s">
        <v>189</v>
      </c>
      <c r="K184" s="3">
        <f>SUM(K3:K182)</f>
        <v>16290</v>
      </c>
      <c r="O184">
        <f>+SUM(O3:O182)</f>
        <v>1995.4366966515568</v>
      </c>
    </row>
    <row r="185" spans="1:17">
      <c r="A185" t="s">
        <v>191</v>
      </c>
      <c r="B185">
        <f>+SUM(B3:B182)</f>
        <v>42156</v>
      </c>
      <c r="E185">
        <f>+SUM(E3:E182)</f>
        <v>1.9954366966515584</v>
      </c>
    </row>
  </sheetData>
  <sortState xmlns:xlrd2="http://schemas.microsoft.com/office/spreadsheetml/2017/richdata2" ref="R3:R182">
    <sortCondition descending="1" ref="R3:R182"/>
  </sortState>
  <conditionalFormatting sqref="I3:I182 M3:M182 Q3:Q182">
    <cfRule type="cellIs" dxfId="1" priority="2" operator="greaterThan">
      <formula>0</formula>
    </cfRule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 scorer 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Huang</dc:creator>
  <cp:lastModifiedBy>pepec</cp:lastModifiedBy>
  <dcterms:created xsi:type="dcterms:W3CDTF">2015-10-08T16:13:08Z</dcterms:created>
  <dcterms:modified xsi:type="dcterms:W3CDTF">2022-09-12T16:42:31Z</dcterms:modified>
</cp:coreProperties>
</file>