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pec\Desktop\--ESTUDIA HIJOEPUTA--\MASTER\Foundations of Business Analytics\"/>
    </mc:Choice>
  </mc:AlternateContent>
  <xr:revisionPtr revIDLastSave="0" documentId="8_{C7F21E82-5BB4-4014-AADB-56BF36434AEF}" xr6:coauthVersionLast="47" xr6:coauthVersionMax="47" xr10:uidLastSave="{00000000-0000-0000-0000-000000000000}"/>
  <bookViews>
    <workbookView xWindow="-9285" yWindow="5887" windowWidth="16875" windowHeight="10523" xr2:uid="{86DA3FCD-705D-4BCC-987C-92B53C0FC70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7" i="1" l="1"/>
  <c r="G16" i="1"/>
  <c r="G15" i="1"/>
  <c r="C39" i="1"/>
  <c r="C37" i="1"/>
  <c r="D39" i="1"/>
  <c r="D37" i="1"/>
  <c r="C35" i="1"/>
  <c r="C33" i="1"/>
  <c r="C31" i="1"/>
  <c r="C29" i="1"/>
  <c r="C27" i="1"/>
  <c r="C26" i="1"/>
  <c r="C24" i="1"/>
</calcChain>
</file>

<file path=xl/sharedStrings.xml><?xml version="1.0" encoding="utf-8"?>
<sst xmlns="http://schemas.openxmlformats.org/spreadsheetml/2006/main" count="35" uniqueCount="34">
  <si>
    <t>total employment</t>
  </si>
  <si>
    <t xml:space="preserve">total mean </t>
  </si>
  <si>
    <t>1990-93 mean</t>
  </si>
  <si>
    <t>2005-08 mean</t>
  </si>
  <si>
    <t>Q1</t>
  </si>
  <si>
    <t>Q2</t>
  </si>
  <si>
    <t>Q3</t>
  </si>
  <si>
    <t>1990-94 median</t>
  </si>
  <si>
    <t>2005-08 median</t>
  </si>
  <si>
    <t>Q4</t>
  </si>
  <si>
    <t>Q5</t>
  </si>
  <si>
    <t>1990-94 range</t>
  </si>
  <si>
    <t>Q6</t>
  </si>
  <si>
    <t>2005-08 range</t>
  </si>
  <si>
    <t>Q7</t>
  </si>
  <si>
    <t>1990-93 var &amp; sd</t>
  </si>
  <si>
    <t>Q8</t>
  </si>
  <si>
    <t>EXERCISE 1</t>
  </si>
  <si>
    <t>EXERCISE 2</t>
  </si>
  <si>
    <t>Revenue $ Billion</t>
  </si>
  <si>
    <t>Company</t>
  </si>
  <si>
    <t>Honda</t>
  </si>
  <si>
    <t>Continental Airlines</t>
  </si>
  <si>
    <t>Suncor</t>
  </si>
  <si>
    <t>Tesco</t>
  </si>
  <si>
    <t>Alcan</t>
  </si>
  <si>
    <t>PG&amp;E</t>
  </si>
  <si>
    <t>S.C. Johnson</t>
  </si>
  <si>
    <t>Goldman Sachs</t>
  </si>
  <si>
    <t>Swiss RE</t>
  </si>
  <si>
    <t>Hewlett-Packard</t>
  </si>
  <si>
    <t>mean</t>
  </si>
  <si>
    <t>var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</si>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</sst>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3A558-EDCE-4490-8BA9-A5197ED41B17}">
  <dimension ref="A1:G39"/>
  <sheetViews>
    <sheetView tabSelected="1" topLeftCell="A6" workbookViewId="0">
      <selection activeCell="B35" sqref="B35"/>
    </sheetView>
  </sheetViews>
  <sheetFormatPr baseColWidth="10" defaultRowHeight="14.25" x14ac:dyDescent="0.45"/>
  <cols>
    <col min="1" max="1" width="10.6640625" style="1"/>
    <col min="2" max="2" width="14.86328125" style="1" bestFit="1" customWidth="1"/>
    <col min="3" max="4" width="10.6640625" style="1"/>
    <col min="6" max="6" width="16.265625" bestFit="1" customWidth="1"/>
  </cols>
  <sheetData>
    <row r="1" spans="1:7" x14ac:dyDescent="0.45">
      <c r="A1" s="1" t="s">
        <v>17</v>
      </c>
      <c r="F1" t="s">
        <v>18</v>
      </c>
    </row>
    <row r="3" spans="1:7" x14ac:dyDescent="0.45">
      <c r="B3" s="1" t="s">
        <v>0</v>
      </c>
      <c r="F3" t="s">
        <v>20</v>
      </c>
      <c r="G3" t="s">
        <v>19</v>
      </c>
    </row>
    <row r="4" spans="1:7" x14ac:dyDescent="0.45">
      <c r="A4" s="1">
        <v>1990</v>
      </c>
      <c r="B4" s="1">
        <v>902800</v>
      </c>
      <c r="F4" t="s">
        <v>21</v>
      </c>
      <c r="G4">
        <v>84.2</v>
      </c>
    </row>
    <row r="5" spans="1:7" x14ac:dyDescent="0.45">
      <c r="A5" s="1">
        <v>1991</v>
      </c>
      <c r="B5" s="1">
        <v>876900</v>
      </c>
      <c r="F5" t="s">
        <v>22</v>
      </c>
      <c r="G5">
        <v>13.1</v>
      </c>
    </row>
    <row r="6" spans="1:7" x14ac:dyDescent="0.45">
      <c r="A6" s="1">
        <v>1992</v>
      </c>
      <c r="B6" s="1">
        <v>879300</v>
      </c>
      <c r="F6" t="s">
        <v>23</v>
      </c>
      <c r="G6">
        <v>13.6</v>
      </c>
    </row>
    <row r="7" spans="1:7" x14ac:dyDescent="0.45">
      <c r="A7" s="1">
        <v>1993</v>
      </c>
      <c r="B7" s="1">
        <v>857300</v>
      </c>
      <c r="F7" t="s">
        <v>24</v>
      </c>
      <c r="G7">
        <v>71</v>
      </c>
    </row>
    <row r="8" spans="1:7" x14ac:dyDescent="0.45">
      <c r="A8" s="1">
        <v>1994</v>
      </c>
      <c r="B8" s="1">
        <v>831900</v>
      </c>
      <c r="F8" t="s">
        <v>25</v>
      </c>
      <c r="G8">
        <v>23.6</v>
      </c>
    </row>
    <row r="9" spans="1:7" x14ac:dyDescent="0.45">
      <c r="A9" s="1">
        <v>1995</v>
      </c>
      <c r="B9" s="1">
        <v>791100</v>
      </c>
      <c r="F9" t="s">
        <v>26</v>
      </c>
      <c r="G9">
        <v>12.5</v>
      </c>
    </row>
    <row r="10" spans="1:7" x14ac:dyDescent="0.45">
      <c r="A10" s="1">
        <v>1996</v>
      </c>
      <c r="B10" s="1">
        <v>722300</v>
      </c>
      <c r="F10" t="s">
        <v>27</v>
      </c>
      <c r="G10">
        <v>7</v>
      </c>
    </row>
    <row r="11" spans="1:7" x14ac:dyDescent="0.45">
      <c r="A11" s="1">
        <v>1997</v>
      </c>
      <c r="B11" s="1">
        <v>680800</v>
      </c>
      <c r="F11" t="s">
        <v>28</v>
      </c>
      <c r="G11">
        <v>69.400000000000006</v>
      </c>
    </row>
    <row r="12" spans="1:7" x14ac:dyDescent="0.45">
      <c r="A12" s="1">
        <v>1998</v>
      </c>
      <c r="B12" s="1">
        <v>621400</v>
      </c>
      <c r="F12" t="s">
        <v>29</v>
      </c>
      <c r="G12">
        <v>24</v>
      </c>
    </row>
    <row r="13" spans="1:7" x14ac:dyDescent="0.45">
      <c r="A13" s="1">
        <v>1999</v>
      </c>
      <c r="B13" s="1">
        <v>540500</v>
      </c>
      <c r="F13" t="s">
        <v>30</v>
      </c>
      <c r="G13">
        <v>91.7</v>
      </c>
    </row>
    <row r="14" spans="1:7" x14ac:dyDescent="0.45">
      <c r="A14" s="1">
        <v>2000</v>
      </c>
      <c r="B14" s="1">
        <v>483500</v>
      </c>
    </row>
    <row r="15" spans="1:7" x14ac:dyDescent="0.45">
      <c r="A15" s="1">
        <v>2001</v>
      </c>
      <c r="B15" s="1">
        <v>415200</v>
      </c>
      <c r="F15" t="s">
        <v>31</v>
      </c>
      <c r="G15">
        <f>+AVERAGE(G4:G13)</f>
        <v>41.01</v>
      </c>
    </row>
    <row r="16" spans="1:7" x14ac:dyDescent="0.45">
      <c r="A16" s="1">
        <v>2002</v>
      </c>
      <c r="B16" s="1">
        <v>350000</v>
      </c>
      <c r="F16" t="s">
        <v>32</v>
      </c>
      <c r="G16">
        <f>+_xlfn.VAR.S(G4:G13)</f>
        <v>1136.941</v>
      </c>
    </row>
    <row r="17" spans="1:7" x14ac:dyDescent="0.45">
      <c r="A17" s="1">
        <v>2003</v>
      </c>
      <c r="B17" s="1">
        <v>303900</v>
      </c>
      <c r="F17" t="s">
        <v>33</v>
      </c>
      <c r="G17">
        <f>+_xlfn.STDEV.S(G4:G13)</f>
        <v>33.718555722331878</v>
      </c>
    </row>
    <row r="18" spans="1:7" x14ac:dyDescent="0.45">
      <c r="A18" s="1">
        <v>2004</v>
      </c>
      <c r="B18" s="1">
        <v>278000</v>
      </c>
    </row>
    <row r="19" spans="1:7" x14ac:dyDescent="0.45">
      <c r="A19" s="1">
        <v>2005</v>
      </c>
      <c r="B19" s="1">
        <v>250500</v>
      </c>
    </row>
    <row r="20" spans="1:7" x14ac:dyDescent="0.45">
      <c r="A20" s="1">
        <v>2006</v>
      </c>
      <c r="B20" s="1">
        <v>232400</v>
      </c>
    </row>
    <row r="21" spans="1:7" x14ac:dyDescent="0.45">
      <c r="A21" s="1">
        <v>2007</v>
      </c>
      <c r="B21" s="1">
        <v>214600</v>
      </c>
    </row>
    <row r="22" spans="1:7" x14ac:dyDescent="0.45">
      <c r="A22" s="1">
        <v>2008</v>
      </c>
      <c r="B22" s="1">
        <v>199000</v>
      </c>
    </row>
    <row r="24" spans="1:7" x14ac:dyDescent="0.45">
      <c r="A24" s="1" t="s">
        <v>4</v>
      </c>
      <c r="B24" s="1" t="s">
        <v>1</v>
      </c>
      <c r="C24" s="1">
        <f>+AVERAGE(B4:B22)</f>
        <v>549021.05263157899</v>
      </c>
    </row>
    <row r="26" spans="1:7" x14ac:dyDescent="0.45">
      <c r="A26" s="1" t="s">
        <v>5</v>
      </c>
      <c r="B26" s="1" t="s">
        <v>2</v>
      </c>
      <c r="C26" s="1">
        <f>+AVERAGE(B4:B7)</f>
        <v>879075</v>
      </c>
    </row>
    <row r="27" spans="1:7" x14ac:dyDescent="0.45">
      <c r="B27" s="1" t="s">
        <v>3</v>
      </c>
      <c r="C27" s="1">
        <f>+AVERAGE(B19:B22)</f>
        <v>224125</v>
      </c>
    </row>
    <row r="29" spans="1:7" x14ac:dyDescent="0.45">
      <c r="A29" s="1" t="s">
        <v>6</v>
      </c>
      <c r="B29" s="1" t="s">
        <v>7</v>
      </c>
      <c r="C29" s="1">
        <f>+MEDIAN(B4:B8)</f>
        <v>876900</v>
      </c>
    </row>
    <row r="31" spans="1:7" x14ac:dyDescent="0.45">
      <c r="A31" s="1" t="s">
        <v>9</v>
      </c>
      <c r="B31" s="1" t="s">
        <v>8</v>
      </c>
      <c r="C31" s="1">
        <f>+MEDIAN(B19:B22)</f>
        <v>223500</v>
      </c>
    </row>
    <row r="33" spans="1:4" x14ac:dyDescent="0.45">
      <c r="A33" s="1" t="s">
        <v>10</v>
      </c>
      <c r="B33" s="1" t="s">
        <v>11</v>
      </c>
      <c r="C33" s="1">
        <f>+MAX(B4:B8)-MIN(B4:B8)</f>
        <v>70900</v>
      </c>
    </row>
    <row r="35" spans="1:4" x14ac:dyDescent="0.45">
      <c r="A35" s="1" t="s">
        <v>12</v>
      </c>
      <c r="B35" s="1" t="s">
        <v>13</v>
      </c>
      <c r="C35" s="1">
        <f>+MAX(B19:B22)-MIN(B19:B22)</f>
        <v>51500</v>
      </c>
    </row>
    <row r="37" spans="1:4" x14ac:dyDescent="0.45">
      <c r="A37" s="1" t="s">
        <v>14</v>
      </c>
      <c r="B37" s="1" t="s">
        <v>15</v>
      </c>
      <c r="C37" s="1">
        <f>+_xlfn.VAR.S(B4:B7)</f>
        <v>347269166.66666669</v>
      </c>
      <c r="D37" s="1">
        <f>+_xlfn.STDEV.S(B4:B7)</f>
        <v>18635.159421552227</v>
      </c>
    </row>
    <row r="39" spans="1:4" x14ac:dyDescent="0.45">
      <c r="A39" s="1" t="s">
        <v>16</v>
      </c>
      <c r="B39" s="1" t="s">
        <v>15</v>
      </c>
      <c r="C39" s="1">
        <f>+_xlfn.VAR.S(B19:B22)</f>
        <v>495369166.66666669</v>
      </c>
      <c r="D39" s="1">
        <f>+_xlfn.STDEV.S(B6:B9)</f>
        <v>37861.854154280401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pepec</dc:creator>
  <cp:lastModifiedBy>pepec</cp:lastModifiedBy>
  <dcterms:created xsi:type="dcterms:W3CDTF">2022-09-12T10:25:28Z</dcterms:created>
  <dcterms:modified xsi:type="dcterms:W3CDTF">2022-09-12T10:51:17Z</dcterms:modified>
</cp:coreProperties>
</file>