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pec\Desktop\--ESTUDIA HIJOEPUTA--\MASTER\foundations of Business Analytics\lecture 5\"/>
    </mc:Choice>
  </mc:AlternateContent>
  <xr:revisionPtr revIDLastSave="0" documentId="13_ncr:1_{0B761240-FDF5-4600-BB87-F832086F9C46}" xr6:coauthVersionLast="47" xr6:coauthVersionMax="47" xr10:uidLastSave="{00000000-0000-0000-0000-000000000000}"/>
  <bookViews>
    <workbookView xWindow="-98" yWindow="-98" windowWidth="22695" windowHeight="14595" firstSheet="2" activeTab="2" xr2:uid="{00000000-000D-0000-FFFF-FFFF00000000}"/>
  </bookViews>
  <sheets>
    <sheet name="Chart1" sheetId="4" state="hidden" r:id="rId1"/>
    <sheet name="Chart2" sheetId="5" state="hidden" r:id="rId2"/>
    <sheet name="Sheet1" sheetId="1" r:id="rId3"/>
    <sheet name="Sheet2" sheetId="2" r:id="rId4"/>
    <sheet name="Sheet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N25" i="1"/>
</calcChain>
</file>

<file path=xl/sharedStrings.xml><?xml version="1.0" encoding="utf-8"?>
<sst xmlns="http://schemas.openxmlformats.org/spreadsheetml/2006/main" count="172" uniqueCount="75">
  <si>
    <t>Dragonair</t>
  </si>
  <si>
    <t>KA857</t>
  </si>
  <si>
    <t>HX235</t>
  </si>
  <si>
    <t>HO1293</t>
  </si>
  <si>
    <t>KA871</t>
  </si>
  <si>
    <t>KA831</t>
  </si>
  <si>
    <t>MU501</t>
  </si>
  <si>
    <t>9C8921</t>
  </si>
  <si>
    <t>CX365</t>
  </si>
  <si>
    <t>MU701</t>
  </si>
  <si>
    <t>KA803</t>
  </si>
  <si>
    <t>HX237</t>
  </si>
  <si>
    <t>MU503</t>
  </si>
  <si>
    <t>CX367</t>
  </si>
  <si>
    <t>KA865</t>
  </si>
  <si>
    <t>KA877</t>
  </si>
  <si>
    <t>9C8959</t>
  </si>
  <si>
    <t>KA805</t>
  </si>
  <si>
    <t>MU509</t>
  </si>
  <si>
    <t>KA893</t>
  </si>
  <si>
    <t>HO1291</t>
  </si>
  <si>
    <t>KA875</t>
  </si>
  <si>
    <t>MU505</t>
  </si>
  <si>
    <t>CX369</t>
  </si>
  <si>
    <t>KA891</t>
  </si>
  <si>
    <t>9C8597</t>
  </si>
  <si>
    <t>KA835</t>
  </si>
  <si>
    <t>KA897</t>
  </si>
  <si>
    <t>KA809</t>
  </si>
  <si>
    <t>MU725</t>
  </si>
  <si>
    <t>Flight</t>
  </si>
  <si>
    <t>Hong Kong Airlines</t>
  </si>
  <si>
    <t>Juneyao Airlines</t>
  </si>
  <si>
    <t>China Eastern Airlines</t>
  </si>
  <si>
    <t>Spring Airlines</t>
  </si>
  <si>
    <t>Cathay Pacific</t>
  </si>
  <si>
    <t>Origin</t>
  </si>
  <si>
    <t>Airline</t>
  </si>
  <si>
    <t>Destination</t>
  </si>
  <si>
    <t>Hongkong</t>
  </si>
  <si>
    <t>Delay (mins)</t>
  </si>
  <si>
    <t>Planned Arrial</t>
  </si>
  <si>
    <t>Actual Arrival</t>
  </si>
  <si>
    <t>Shanghai</t>
  </si>
  <si>
    <t>alpha</t>
  </si>
  <si>
    <t>confidence lvl</t>
  </si>
  <si>
    <t>H0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</si>
  <si>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</si>
  <si>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</si>
  <si>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</si>
  <si>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</si>
  <si>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</si>
  <si>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</si>
  <si>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</si>
  <si>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</si>
  <si>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</si>
  <si>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</si>
  <si>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</si>
  <si>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</si>
  <si>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</si>
  <si>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</si>
  <si>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 xml:space="preserve">no se ha retrasado más de la media </t>
  </si>
  <si>
    <t>Z IC95%</t>
  </si>
  <si>
    <t>H1</t>
  </si>
  <si>
    <t xml:space="preserve">Se ha retrasado más de la media </t>
  </si>
  <si>
    <t>statistic &gt; Z</t>
  </si>
  <si>
    <t>accept the h1</t>
  </si>
  <si>
    <t xml:space="preserve">ejercicio 1 </t>
  </si>
  <si>
    <t>statistic all flights</t>
  </si>
  <si>
    <t>statistic +-3h</t>
  </si>
  <si>
    <t xml:space="preserve">ejercicio 2 </t>
  </si>
  <si>
    <t>Clase</t>
  </si>
  <si>
    <t>y mayor...</t>
  </si>
  <si>
    <t>Frecuencia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</si>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</sst>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0" borderId="0" xfId="0" applyNumberFormat="1"/>
    <xf numFmtId="20" fontId="0" fillId="0" borderId="1" xfId="0" applyNumberFormat="1" applyBorder="1"/>
    <xf numFmtId="20" fontId="0" fillId="0" borderId="0" xfId="0" applyNumberFormat="1"/>
    <xf numFmtId="1" fontId="0" fillId="0" borderId="2" xfId="0" applyNumberFormat="1" applyBorder="1"/>
    <xf numFmtId="20" fontId="0" fillId="0" borderId="3" xfId="0" applyNumberFormat="1" applyBorder="1"/>
    <xf numFmtId="0" fontId="0" fillId="0" borderId="4" xfId="0" applyBorder="1"/>
    <xf numFmtId="20" fontId="0" fillId="0" borderId="4" xfId="0" applyNumberFormat="1" applyBorder="1"/>
    <xf numFmtId="1" fontId="0" fillId="0" borderId="5" xfId="0" applyNumberFormat="1" applyBorder="1"/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20" fontId="1" fillId="0" borderId="1" xfId="0" applyNumberFormat="1" applyFont="1" applyBorder="1"/>
    <xf numFmtId="0" fontId="1" fillId="0" borderId="0" xfId="0" applyFont="1"/>
    <xf numFmtId="20" fontId="1" fillId="0" borderId="0" xfId="0" applyNumberFormat="1" applyFont="1"/>
    <xf numFmtId="1" fontId="1" fillId="0" borderId="2" xfId="0" applyNumberFormat="1" applyFont="1" applyBorder="1"/>
    <xf numFmtId="2" fontId="0" fillId="0" borderId="0" xfId="0" applyNumberFormat="1"/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Continuous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Sheet1!$H$3:$H$31</c:f>
              <c:numCache>
                <c:formatCode>0</c:formatCode>
                <c:ptCount val="29"/>
                <c:pt idx="0">
                  <c:v>21</c:v>
                </c:pt>
                <c:pt idx="1">
                  <c:v>7</c:v>
                </c:pt>
                <c:pt idx="2">
                  <c:v>33</c:v>
                </c:pt>
                <c:pt idx="3">
                  <c:v>7</c:v>
                </c:pt>
                <c:pt idx="4">
                  <c:v>28</c:v>
                </c:pt>
                <c:pt idx="5">
                  <c:v>75</c:v>
                </c:pt>
                <c:pt idx="6">
                  <c:v>60</c:v>
                </c:pt>
                <c:pt idx="7">
                  <c:v>91</c:v>
                </c:pt>
                <c:pt idx="8">
                  <c:v>54</c:v>
                </c:pt>
                <c:pt idx="9">
                  <c:v>71</c:v>
                </c:pt>
                <c:pt idx="10">
                  <c:v>42</c:v>
                </c:pt>
                <c:pt idx="11">
                  <c:v>6</c:v>
                </c:pt>
                <c:pt idx="12">
                  <c:v>10</c:v>
                </c:pt>
                <c:pt idx="13">
                  <c:v>-12</c:v>
                </c:pt>
                <c:pt idx="14">
                  <c:v>-5</c:v>
                </c:pt>
                <c:pt idx="15">
                  <c:v>13</c:v>
                </c:pt>
                <c:pt idx="16">
                  <c:v>4</c:v>
                </c:pt>
                <c:pt idx="17">
                  <c:v>8</c:v>
                </c:pt>
                <c:pt idx="18">
                  <c:v>44</c:v>
                </c:pt>
                <c:pt idx="19">
                  <c:v>50</c:v>
                </c:pt>
                <c:pt idx="20">
                  <c:v>26</c:v>
                </c:pt>
                <c:pt idx="21">
                  <c:v>247</c:v>
                </c:pt>
                <c:pt idx="22">
                  <c:v>22</c:v>
                </c:pt>
                <c:pt idx="23">
                  <c:v>78</c:v>
                </c:pt>
                <c:pt idx="24">
                  <c:v>56</c:v>
                </c:pt>
                <c:pt idx="25">
                  <c:v>22</c:v>
                </c:pt>
                <c:pt idx="26">
                  <c:v>17</c:v>
                </c:pt>
                <c:pt idx="27">
                  <c:v>18</c:v>
                </c:pt>
                <c:pt idx="2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5-4C24-9E95-18C0FC4E0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9321888"/>
        <c:axId val="-2019326784"/>
      </c:barChart>
      <c:catAx>
        <c:axId val="-201932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326784"/>
        <c:crosses val="autoZero"/>
        <c:auto val="1"/>
        <c:lblAlgn val="ctr"/>
        <c:lblOffset val="100"/>
        <c:noMultiLvlLbl val="0"/>
      </c:catAx>
      <c:valAx>
        <c:axId val="-20193267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1932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2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1DAE-4AB9-8AA8-15BBB6D9A24B}"/>
              </c:ext>
            </c:extLst>
          </c:dPt>
          <c:cat>
            <c:strRef>
              <c:f>Sheet1!$B$3:$B$31</c:f>
              <c:strCache>
                <c:ptCount val="29"/>
                <c:pt idx="0">
                  <c:v>KA857</c:v>
                </c:pt>
                <c:pt idx="1">
                  <c:v>HX235</c:v>
                </c:pt>
                <c:pt idx="2">
                  <c:v>HO1293</c:v>
                </c:pt>
                <c:pt idx="3">
                  <c:v>KA871</c:v>
                </c:pt>
                <c:pt idx="4">
                  <c:v>KA831</c:v>
                </c:pt>
                <c:pt idx="5">
                  <c:v>MU501</c:v>
                </c:pt>
                <c:pt idx="6">
                  <c:v>9C8921</c:v>
                </c:pt>
                <c:pt idx="7">
                  <c:v>CX365</c:v>
                </c:pt>
                <c:pt idx="8">
                  <c:v>MU701</c:v>
                </c:pt>
                <c:pt idx="9">
                  <c:v>KA803</c:v>
                </c:pt>
                <c:pt idx="10">
                  <c:v>HX237</c:v>
                </c:pt>
                <c:pt idx="11">
                  <c:v>MU503</c:v>
                </c:pt>
                <c:pt idx="12">
                  <c:v>CX367</c:v>
                </c:pt>
                <c:pt idx="13">
                  <c:v>KA865</c:v>
                </c:pt>
                <c:pt idx="14">
                  <c:v>KA877</c:v>
                </c:pt>
                <c:pt idx="15">
                  <c:v>9C8959</c:v>
                </c:pt>
                <c:pt idx="16">
                  <c:v>KA805</c:v>
                </c:pt>
                <c:pt idx="17">
                  <c:v>MU509</c:v>
                </c:pt>
                <c:pt idx="18">
                  <c:v>KA893</c:v>
                </c:pt>
                <c:pt idx="19">
                  <c:v>HO1291</c:v>
                </c:pt>
                <c:pt idx="20">
                  <c:v>KA875</c:v>
                </c:pt>
                <c:pt idx="21">
                  <c:v>MU505</c:v>
                </c:pt>
                <c:pt idx="22">
                  <c:v>CX369</c:v>
                </c:pt>
                <c:pt idx="23">
                  <c:v>KA891</c:v>
                </c:pt>
                <c:pt idx="24">
                  <c:v>9C8597</c:v>
                </c:pt>
                <c:pt idx="25">
                  <c:v>KA835</c:v>
                </c:pt>
                <c:pt idx="26">
                  <c:v>KA897</c:v>
                </c:pt>
                <c:pt idx="27">
                  <c:v>KA809</c:v>
                </c:pt>
                <c:pt idx="28">
                  <c:v>MU725</c:v>
                </c:pt>
              </c:strCache>
            </c:strRef>
          </c:cat>
          <c:val>
            <c:numRef>
              <c:f>Sheet1!$H$3:$H$31</c:f>
              <c:numCache>
                <c:formatCode>0</c:formatCode>
                <c:ptCount val="29"/>
                <c:pt idx="0">
                  <c:v>21</c:v>
                </c:pt>
                <c:pt idx="1">
                  <c:v>7</c:v>
                </c:pt>
                <c:pt idx="2">
                  <c:v>33</c:v>
                </c:pt>
                <c:pt idx="3">
                  <c:v>7</c:v>
                </c:pt>
                <c:pt idx="4">
                  <c:v>28</c:v>
                </c:pt>
                <c:pt idx="5">
                  <c:v>75</c:v>
                </c:pt>
                <c:pt idx="6">
                  <c:v>60</c:v>
                </c:pt>
                <c:pt idx="7">
                  <c:v>91</c:v>
                </c:pt>
                <c:pt idx="8">
                  <c:v>54</c:v>
                </c:pt>
                <c:pt idx="9">
                  <c:v>71</c:v>
                </c:pt>
                <c:pt idx="10">
                  <c:v>42</c:v>
                </c:pt>
                <c:pt idx="11">
                  <c:v>6</c:v>
                </c:pt>
                <c:pt idx="12">
                  <c:v>10</c:v>
                </c:pt>
                <c:pt idx="13">
                  <c:v>-12</c:v>
                </c:pt>
                <c:pt idx="14">
                  <c:v>-5</c:v>
                </c:pt>
                <c:pt idx="15">
                  <c:v>13</c:v>
                </c:pt>
                <c:pt idx="16">
                  <c:v>4</c:v>
                </c:pt>
                <c:pt idx="17">
                  <c:v>8</c:v>
                </c:pt>
                <c:pt idx="18">
                  <c:v>44</c:v>
                </c:pt>
                <c:pt idx="19">
                  <c:v>50</c:v>
                </c:pt>
                <c:pt idx="20">
                  <c:v>26</c:v>
                </c:pt>
                <c:pt idx="21">
                  <c:v>247</c:v>
                </c:pt>
                <c:pt idx="22">
                  <c:v>22</c:v>
                </c:pt>
                <c:pt idx="23">
                  <c:v>78</c:v>
                </c:pt>
                <c:pt idx="24">
                  <c:v>56</c:v>
                </c:pt>
                <c:pt idx="25">
                  <c:v>22</c:v>
                </c:pt>
                <c:pt idx="26">
                  <c:v>17</c:v>
                </c:pt>
                <c:pt idx="27">
                  <c:v>18</c:v>
                </c:pt>
                <c:pt idx="2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E-4AB9-8AA8-15BBB6D9A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9325152"/>
        <c:axId val="-2019326240"/>
      </c:barChart>
      <c:catAx>
        <c:axId val="-201932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19326240"/>
        <c:crosses val="autoZero"/>
        <c:auto val="1"/>
        <c:lblAlgn val="ctr"/>
        <c:lblOffset val="100"/>
        <c:noMultiLvlLbl val="0"/>
      </c:catAx>
      <c:valAx>
        <c:axId val="-20193262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19325152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1"/>
  <sheetViews>
    <sheetView tabSelected="1" workbookViewId="0">
      <selection activeCell="K18" sqref="K18"/>
    </sheetView>
  </sheetViews>
  <sheetFormatPr baseColWidth="10" defaultColWidth="9.06640625" defaultRowHeight="14.25"/>
  <cols>
    <col min="3" max="3" width="9.53125" customWidth="1"/>
    <col min="4" max="4" width="13.19921875" customWidth="1"/>
    <col min="5" max="5" width="23.46484375" customWidth="1"/>
    <col min="6" max="6" width="8" customWidth="1"/>
    <col min="7" max="7" width="11.796875" bestFit="1" customWidth="1"/>
    <col min="8" max="8" width="7.19921875" style="1" bestFit="1" customWidth="1"/>
    <col min="10" max="10" width="23.796875" bestFit="1" customWidth="1"/>
    <col min="11" max="11" width="13.1328125" customWidth="1"/>
    <col min="13" max="13" width="19.796875" bestFit="1" customWidth="1"/>
    <col min="14" max="14" width="13.33203125" customWidth="1"/>
  </cols>
  <sheetData>
    <row r="1" spans="2:18" ht="14.65" thickBot="1"/>
    <row r="2" spans="2:18" ht="31.5" customHeight="1">
      <c r="B2" s="9" t="s">
        <v>30</v>
      </c>
      <c r="C2" s="10" t="s">
        <v>36</v>
      </c>
      <c r="D2" s="10" t="s">
        <v>38</v>
      </c>
      <c r="E2" s="10" t="s">
        <v>37</v>
      </c>
      <c r="F2" s="10" t="s">
        <v>41</v>
      </c>
      <c r="G2" s="10" t="s">
        <v>42</v>
      </c>
      <c r="H2" s="11" t="s">
        <v>40</v>
      </c>
      <c r="J2" t="s">
        <v>46</v>
      </c>
      <c r="K2" t="s">
        <v>61</v>
      </c>
    </row>
    <row r="3" spans="2:18" ht="14.65" thickBot="1">
      <c r="B3" s="2" t="s">
        <v>1</v>
      </c>
      <c r="C3" t="s">
        <v>43</v>
      </c>
      <c r="D3" t="s">
        <v>39</v>
      </c>
      <c r="E3" t="s">
        <v>0</v>
      </c>
      <c r="F3" s="3">
        <v>0.4236111111111111</v>
      </c>
      <c r="G3" s="3">
        <v>0.4381944444444445</v>
      </c>
      <c r="H3" s="4">
        <v>21</v>
      </c>
      <c r="J3" t="s">
        <v>63</v>
      </c>
      <c r="K3" t="s">
        <v>64</v>
      </c>
    </row>
    <row r="4" spans="2:18" ht="14.65" thickBot="1">
      <c r="B4" s="2" t="s">
        <v>2</v>
      </c>
      <c r="C4" t="s">
        <v>43</v>
      </c>
      <c r="D4" t="s">
        <v>39</v>
      </c>
      <c r="E4" t="s">
        <v>31</v>
      </c>
      <c r="F4" s="3">
        <v>0.44791666666666669</v>
      </c>
      <c r="G4" s="3">
        <v>0.45277777777777778</v>
      </c>
      <c r="H4" s="4">
        <v>7</v>
      </c>
      <c r="Q4" s="19" t="s">
        <v>71</v>
      </c>
      <c r="R4" s="19" t="s">
        <v>73</v>
      </c>
    </row>
    <row r="5" spans="2:18">
      <c r="B5" s="2" t="s">
        <v>3</v>
      </c>
      <c r="C5" t="s">
        <v>43</v>
      </c>
      <c r="D5" t="s">
        <v>39</v>
      </c>
      <c r="E5" t="s">
        <v>32</v>
      </c>
      <c r="F5" s="3">
        <v>0.4513888888888889</v>
      </c>
      <c r="G5" s="3">
        <v>0.47430555555555554</v>
      </c>
      <c r="H5" s="4">
        <v>33</v>
      </c>
      <c r="J5" s="20" t="s">
        <v>47</v>
      </c>
      <c r="K5" s="20"/>
      <c r="M5" s="20" t="s">
        <v>47</v>
      </c>
      <c r="N5" s="20"/>
      <c r="Q5" s="17">
        <v>-12</v>
      </c>
      <c r="R5" s="17">
        <v>1</v>
      </c>
    </row>
    <row r="6" spans="2:18">
      <c r="B6" s="2" t="s">
        <v>4</v>
      </c>
      <c r="C6" t="s">
        <v>43</v>
      </c>
      <c r="D6" t="s">
        <v>39</v>
      </c>
      <c r="E6" t="s">
        <v>0</v>
      </c>
      <c r="F6" s="3">
        <v>0.45833333333333331</v>
      </c>
      <c r="G6" s="3">
        <v>0.46319444444444446</v>
      </c>
      <c r="H6" s="4">
        <v>7</v>
      </c>
      <c r="J6" s="17"/>
      <c r="K6" s="17"/>
      <c r="M6" s="17"/>
      <c r="N6" s="17"/>
      <c r="Q6" s="17">
        <v>39.799999999999997</v>
      </c>
      <c r="R6" s="17">
        <v>17</v>
      </c>
    </row>
    <row r="7" spans="2:18">
      <c r="B7" s="2" t="s">
        <v>5</v>
      </c>
      <c r="C7" t="s">
        <v>43</v>
      </c>
      <c r="D7" t="s">
        <v>39</v>
      </c>
      <c r="E7" t="s">
        <v>0</v>
      </c>
      <c r="F7" s="3">
        <v>0.46875</v>
      </c>
      <c r="G7" s="3">
        <v>0.48819444444444443</v>
      </c>
      <c r="H7" s="4">
        <v>28</v>
      </c>
      <c r="J7" s="17" t="s">
        <v>48</v>
      </c>
      <c r="K7" s="17">
        <v>38.310344827586206</v>
      </c>
      <c r="M7" s="17" t="s">
        <v>48</v>
      </c>
      <c r="N7" s="17">
        <v>48.916666666666664</v>
      </c>
      <c r="Q7" s="17">
        <v>91.6</v>
      </c>
      <c r="R7" s="17">
        <v>10</v>
      </c>
    </row>
    <row r="8" spans="2:18">
      <c r="B8" s="2" t="s">
        <v>6</v>
      </c>
      <c r="C8" t="s">
        <v>43</v>
      </c>
      <c r="D8" t="s">
        <v>39</v>
      </c>
      <c r="E8" t="s">
        <v>33</v>
      </c>
      <c r="F8" s="3">
        <v>0.4826388888888889</v>
      </c>
      <c r="G8" s="3">
        <v>0.53472222222222221</v>
      </c>
      <c r="H8" s="4">
        <v>75</v>
      </c>
      <c r="J8" s="17" t="s">
        <v>49</v>
      </c>
      <c r="K8" s="17">
        <v>8.9385013577694874</v>
      </c>
      <c r="M8" s="17" t="s">
        <v>49</v>
      </c>
      <c r="N8" s="17">
        <v>19.095635838610036</v>
      </c>
      <c r="Q8" s="17">
        <v>143.39999999999998</v>
      </c>
      <c r="R8" s="17">
        <v>0</v>
      </c>
    </row>
    <row r="9" spans="2:18">
      <c r="B9" s="2" t="s">
        <v>7</v>
      </c>
      <c r="C9" t="s">
        <v>43</v>
      </c>
      <c r="D9" t="s">
        <v>39</v>
      </c>
      <c r="E9" t="s">
        <v>34</v>
      </c>
      <c r="F9" s="3">
        <v>0.51388888888888895</v>
      </c>
      <c r="G9" s="3">
        <v>0.55555555555555558</v>
      </c>
      <c r="H9" s="4">
        <v>60</v>
      </c>
      <c r="J9" s="17" t="s">
        <v>50</v>
      </c>
      <c r="K9" s="17">
        <v>22</v>
      </c>
      <c r="M9" s="17" t="s">
        <v>50</v>
      </c>
      <c r="N9" s="17">
        <v>24</v>
      </c>
      <c r="Q9" s="17">
        <v>195.2</v>
      </c>
      <c r="R9" s="17">
        <v>0</v>
      </c>
    </row>
    <row r="10" spans="2:18" ht="14.65" thickBot="1">
      <c r="B10" s="2" t="s">
        <v>8</v>
      </c>
      <c r="C10" t="s">
        <v>43</v>
      </c>
      <c r="D10" t="s">
        <v>39</v>
      </c>
      <c r="E10" t="s">
        <v>35</v>
      </c>
      <c r="F10" s="3">
        <v>0.51736111111111105</v>
      </c>
      <c r="G10" s="3">
        <v>0.5805555555555556</v>
      </c>
      <c r="H10" s="4">
        <v>91</v>
      </c>
      <c r="J10" s="17" t="s">
        <v>51</v>
      </c>
      <c r="K10" s="17">
        <v>7</v>
      </c>
      <c r="M10" s="17" t="s">
        <v>51</v>
      </c>
      <c r="N10" s="17">
        <v>22</v>
      </c>
      <c r="Q10" s="18" t="s">
        <v>72</v>
      </c>
      <c r="R10" s="18">
        <v>1</v>
      </c>
    </row>
    <row r="11" spans="2:18">
      <c r="B11" s="2" t="s">
        <v>9</v>
      </c>
      <c r="C11" t="s">
        <v>43</v>
      </c>
      <c r="D11" t="s">
        <v>39</v>
      </c>
      <c r="E11" t="s">
        <v>33</v>
      </c>
      <c r="F11" s="3">
        <v>0.52777777777777779</v>
      </c>
      <c r="G11" s="3">
        <v>0.56527777777777777</v>
      </c>
      <c r="H11" s="4">
        <v>54</v>
      </c>
      <c r="J11" s="17" t="s">
        <v>52</v>
      </c>
      <c r="K11" s="17">
        <v>48.135302940384221</v>
      </c>
      <c r="M11" s="17" t="s">
        <v>52</v>
      </c>
      <c r="N11" s="17">
        <v>66.149222950611417</v>
      </c>
    </row>
    <row r="12" spans="2:18">
      <c r="B12" s="2" t="s">
        <v>10</v>
      </c>
      <c r="C12" t="s">
        <v>43</v>
      </c>
      <c r="D12" t="s">
        <v>39</v>
      </c>
      <c r="E12" t="s">
        <v>0</v>
      </c>
      <c r="F12" s="3">
        <v>0.58680555555555558</v>
      </c>
      <c r="G12" s="3">
        <v>0.63611111111111118</v>
      </c>
      <c r="H12" s="4">
        <v>71</v>
      </c>
      <c r="J12" s="17" t="s">
        <v>53</v>
      </c>
      <c r="K12" s="17">
        <v>2317.0073891625616</v>
      </c>
      <c r="M12" s="17" t="s">
        <v>53</v>
      </c>
      <c r="N12" s="17">
        <v>4375.719696969697</v>
      </c>
    </row>
    <row r="13" spans="2:18">
      <c r="B13" s="2" t="s">
        <v>11</v>
      </c>
      <c r="C13" t="s">
        <v>43</v>
      </c>
      <c r="D13" t="s">
        <v>39</v>
      </c>
      <c r="E13" t="s">
        <v>31</v>
      </c>
      <c r="F13" s="3">
        <v>0.60416666666666663</v>
      </c>
      <c r="G13" s="3">
        <v>0.6333333333333333</v>
      </c>
      <c r="H13" s="4">
        <v>42</v>
      </c>
      <c r="J13" s="17" t="s">
        <v>54</v>
      </c>
      <c r="K13" s="17">
        <v>12.539355752103829</v>
      </c>
      <c r="M13" s="17" t="s">
        <v>54</v>
      </c>
      <c r="N13" s="17">
        <v>8.7324521990100159</v>
      </c>
    </row>
    <row r="14" spans="2:18">
      <c r="B14" s="2" t="s">
        <v>12</v>
      </c>
      <c r="C14" t="s">
        <v>43</v>
      </c>
      <c r="D14" t="s">
        <v>39</v>
      </c>
      <c r="E14" t="s">
        <v>33</v>
      </c>
      <c r="F14" s="3">
        <v>0.60763888888888895</v>
      </c>
      <c r="G14" s="3">
        <v>0.6118055555555556</v>
      </c>
      <c r="H14" s="4">
        <v>6</v>
      </c>
      <c r="J14" s="17" t="s">
        <v>55</v>
      </c>
      <c r="K14" s="17">
        <v>3.0779429085935894</v>
      </c>
      <c r="M14" s="17" t="s">
        <v>55</v>
      </c>
      <c r="N14" s="17">
        <v>2.8296995974812504</v>
      </c>
    </row>
    <row r="15" spans="2:18">
      <c r="B15" s="2" t="s">
        <v>13</v>
      </c>
      <c r="C15" t="s">
        <v>43</v>
      </c>
      <c r="D15" t="s">
        <v>39</v>
      </c>
      <c r="E15" t="s">
        <v>35</v>
      </c>
      <c r="F15" s="3">
        <v>0.62847222222222221</v>
      </c>
      <c r="G15" s="3">
        <v>0.63541666666666663</v>
      </c>
      <c r="H15" s="4">
        <v>10</v>
      </c>
      <c r="J15" s="17" t="s">
        <v>56</v>
      </c>
      <c r="K15" s="17">
        <v>259</v>
      </c>
      <c r="M15" s="17" t="s">
        <v>56</v>
      </c>
      <c r="N15" s="17">
        <v>243</v>
      </c>
    </row>
    <row r="16" spans="2:18">
      <c r="B16" s="2" t="s">
        <v>14</v>
      </c>
      <c r="C16" t="s">
        <v>43</v>
      </c>
      <c r="D16" t="s">
        <v>39</v>
      </c>
      <c r="E16" t="s">
        <v>0</v>
      </c>
      <c r="F16" s="3">
        <v>0.64930555555555558</v>
      </c>
      <c r="G16" s="3">
        <v>0.64097222222222217</v>
      </c>
      <c r="H16" s="4">
        <v>-12</v>
      </c>
      <c r="J16" s="17" t="s">
        <v>57</v>
      </c>
      <c r="K16" s="17">
        <v>-12</v>
      </c>
      <c r="M16" s="17" t="s">
        <v>57</v>
      </c>
      <c r="N16" s="17">
        <v>4</v>
      </c>
    </row>
    <row r="17" spans="2:15">
      <c r="B17" s="2" t="s">
        <v>15</v>
      </c>
      <c r="C17" t="s">
        <v>43</v>
      </c>
      <c r="D17" t="s">
        <v>39</v>
      </c>
      <c r="E17" t="s">
        <v>0</v>
      </c>
      <c r="F17" s="3">
        <v>0.67013888888888884</v>
      </c>
      <c r="G17" s="3">
        <v>0.66666666666666663</v>
      </c>
      <c r="H17" s="4">
        <v>-5</v>
      </c>
      <c r="J17" s="17" t="s">
        <v>58</v>
      </c>
      <c r="K17" s="17">
        <v>247</v>
      </c>
      <c r="M17" s="17" t="s">
        <v>58</v>
      </c>
      <c r="N17" s="17">
        <v>247</v>
      </c>
    </row>
    <row r="18" spans="2:15">
      <c r="B18" s="2" t="s">
        <v>16</v>
      </c>
      <c r="C18" t="s">
        <v>43</v>
      </c>
      <c r="D18" t="s">
        <v>39</v>
      </c>
      <c r="E18" t="s">
        <v>34</v>
      </c>
      <c r="F18" s="3">
        <v>0.69097222222222221</v>
      </c>
      <c r="G18" s="3">
        <v>0.70000000000000007</v>
      </c>
      <c r="H18" s="4">
        <v>13</v>
      </c>
      <c r="J18" s="17" t="s">
        <v>59</v>
      </c>
      <c r="K18" s="17">
        <v>1111</v>
      </c>
      <c r="M18" s="17" t="s">
        <v>59</v>
      </c>
      <c r="N18" s="17">
        <v>587</v>
      </c>
    </row>
    <row r="19" spans="2:15" ht="14.65" thickBot="1">
      <c r="B19" s="2" t="s">
        <v>17</v>
      </c>
      <c r="C19" t="s">
        <v>43</v>
      </c>
      <c r="D19" t="s">
        <v>39</v>
      </c>
      <c r="E19" t="s">
        <v>0</v>
      </c>
      <c r="F19" s="3">
        <v>0.71180555555555547</v>
      </c>
      <c r="G19" s="3">
        <v>0.71458333333333324</v>
      </c>
      <c r="H19" s="4">
        <v>4</v>
      </c>
      <c r="J19" s="18" t="s">
        <v>60</v>
      </c>
      <c r="K19" s="18">
        <v>29</v>
      </c>
      <c r="M19" s="18" t="s">
        <v>60</v>
      </c>
      <c r="N19" s="18">
        <v>12</v>
      </c>
    </row>
    <row r="20" spans="2:15">
      <c r="B20" s="2" t="s">
        <v>18</v>
      </c>
      <c r="C20" t="s">
        <v>43</v>
      </c>
      <c r="D20" t="s">
        <v>39</v>
      </c>
      <c r="E20" t="s">
        <v>33</v>
      </c>
      <c r="F20" s="3">
        <v>0.72916666666666663</v>
      </c>
      <c r="G20" s="3">
        <v>0.73472222222222217</v>
      </c>
      <c r="H20" s="4">
        <v>8</v>
      </c>
      <c r="K20">
        <v>0</v>
      </c>
      <c r="N20">
        <v>0</v>
      </c>
    </row>
    <row r="21" spans="2:15">
      <c r="B21" s="2" t="s">
        <v>19</v>
      </c>
      <c r="C21" t="s">
        <v>43</v>
      </c>
      <c r="D21" t="s">
        <v>39</v>
      </c>
      <c r="E21" t="s">
        <v>0</v>
      </c>
      <c r="F21" s="3">
        <v>0.74652777777777779</v>
      </c>
      <c r="G21" s="3">
        <v>0.77708333333333324</v>
      </c>
      <c r="H21" s="4">
        <v>44</v>
      </c>
    </row>
    <row r="22" spans="2:15">
      <c r="B22" s="2" t="s">
        <v>20</v>
      </c>
      <c r="C22" t="s">
        <v>43</v>
      </c>
      <c r="D22" t="s">
        <v>39</v>
      </c>
      <c r="E22" t="s">
        <v>32</v>
      </c>
      <c r="F22" s="3">
        <v>0.77430555555555547</v>
      </c>
      <c r="G22" s="3">
        <v>0.80902777777777779</v>
      </c>
      <c r="H22" s="4">
        <v>50</v>
      </c>
      <c r="J22" t="s">
        <v>44</v>
      </c>
      <c r="K22" s="16">
        <v>0.05</v>
      </c>
      <c r="M22" t="s">
        <v>44</v>
      </c>
      <c r="N22" s="16">
        <v>0.05</v>
      </c>
    </row>
    <row r="23" spans="2:15">
      <c r="B23" s="2" t="s">
        <v>21</v>
      </c>
      <c r="C23" t="s">
        <v>43</v>
      </c>
      <c r="D23" t="s">
        <v>39</v>
      </c>
      <c r="E23" t="s">
        <v>0</v>
      </c>
      <c r="F23" s="3">
        <v>0.79513888888888884</v>
      </c>
      <c r="G23" s="3">
        <v>0.81319444444444444</v>
      </c>
      <c r="H23" s="4">
        <v>26</v>
      </c>
      <c r="J23" t="s">
        <v>45</v>
      </c>
      <c r="K23" s="16">
        <v>0.95</v>
      </c>
      <c r="M23" t="s">
        <v>45</v>
      </c>
      <c r="N23" s="16">
        <v>0.95</v>
      </c>
    </row>
    <row r="24" spans="2:15">
      <c r="B24" s="12" t="s">
        <v>22</v>
      </c>
      <c r="C24" s="13" t="s">
        <v>43</v>
      </c>
      <c r="D24" s="13" t="s">
        <v>39</v>
      </c>
      <c r="E24" s="13" t="s">
        <v>33</v>
      </c>
      <c r="F24" s="14">
        <v>0.80902777777777779</v>
      </c>
      <c r="G24" s="14">
        <v>0.98055555555555562</v>
      </c>
      <c r="H24" s="15">
        <v>247</v>
      </c>
    </row>
    <row r="25" spans="2:15">
      <c r="B25" s="2" t="s">
        <v>23</v>
      </c>
      <c r="C25" t="s">
        <v>43</v>
      </c>
      <c r="D25" t="s">
        <v>39</v>
      </c>
      <c r="E25" t="s">
        <v>35</v>
      </c>
      <c r="F25" s="3">
        <v>0.84027777777777779</v>
      </c>
      <c r="G25" s="3">
        <v>0.85555555555555562</v>
      </c>
      <c r="H25" s="4">
        <v>22</v>
      </c>
      <c r="J25" t="s">
        <v>68</v>
      </c>
      <c r="K25">
        <f>+(H24-K7)/(K11/SQRT(K19))</f>
        <v>23.34727565835378</v>
      </c>
      <c r="M25" t="s">
        <v>69</v>
      </c>
      <c r="N25">
        <f>+(H24-N7)/(N11/SQRT(N19))</f>
        <v>10.373225327895222</v>
      </c>
    </row>
    <row r="26" spans="2:15">
      <c r="B26" s="2" t="s">
        <v>24</v>
      </c>
      <c r="C26" t="s">
        <v>43</v>
      </c>
      <c r="D26" t="s">
        <v>39</v>
      </c>
      <c r="E26" t="s">
        <v>0</v>
      </c>
      <c r="F26" s="3">
        <v>0.87847222222222221</v>
      </c>
      <c r="G26" s="3">
        <v>0.93263888888888891</v>
      </c>
      <c r="H26" s="4">
        <v>78</v>
      </c>
    </row>
    <row r="27" spans="2:15">
      <c r="B27" s="2" t="s">
        <v>25</v>
      </c>
      <c r="C27" t="s">
        <v>43</v>
      </c>
      <c r="D27" t="s">
        <v>39</v>
      </c>
      <c r="E27" t="s">
        <v>34</v>
      </c>
      <c r="F27" s="3">
        <v>0.89236111111111116</v>
      </c>
      <c r="G27" s="3">
        <v>0.93125000000000002</v>
      </c>
      <c r="H27" s="4">
        <v>56</v>
      </c>
      <c r="J27" t="s">
        <v>74</v>
      </c>
      <c r="K27">
        <v>1.645</v>
      </c>
      <c r="M27" t="s">
        <v>62</v>
      </c>
      <c r="N27">
        <v>1.645</v>
      </c>
    </row>
    <row r="28" spans="2:15">
      <c r="B28" s="2" t="s">
        <v>26</v>
      </c>
      <c r="C28" t="s">
        <v>43</v>
      </c>
      <c r="D28" t="s">
        <v>39</v>
      </c>
      <c r="E28" t="s">
        <v>0</v>
      </c>
      <c r="F28" s="3">
        <v>0.89930555555555547</v>
      </c>
      <c r="G28" s="3">
        <v>0.9145833333333333</v>
      </c>
      <c r="H28" s="4">
        <v>22</v>
      </c>
    </row>
    <row r="29" spans="2:15">
      <c r="B29" s="2" t="s">
        <v>27</v>
      </c>
      <c r="C29" t="s">
        <v>43</v>
      </c>
      <c r="D29" t="s">
        <v>39</v>
      </c>
      <c r="E29" t="s">
        <v>0</v>
      </c>
      <c r="F29" s="3">
        <v>0.92708333333333337</v>
      </c>
      <c r="G29" s="3">
        <v>0.93888888888888899</v>
      </c>
      <c r="H29" s="4">
        <v>17</v>
      </c>
      <c r="J29" t="s">
        <v>65</v>
      </c>
      <c r="K29" t="s">
        <v>66</v>
      </c>
      <c r="L29" s="21" t="s">
        <v>67</v>
      </c>
      <c r="M29" t="s">
        <v>65</v>
      </c>
      <c r="N29" t="s">
        <v>66</v>
      </c>
      <c r="O29" s="21" t="s">
        <v>70</v>
      </c>
    </row>
    <row r="30" spans="2:15">
      <c r="B30" s="2" t="s">
        <v>28</v>
      </c>
      <c r="C30" t="s">
        <v>43</v>
      </c>
      <c r="D30" t="s">
        <v>39</v>
      </c>
      <c r="E30" t="s">
        <v>0</v>
      </c>
      <c r="F30" s="3">
        <v>0.96180555555555547</v>
      </c>
      <c r="G30" s="3">
        <v>0.97430555555555554</v>
      </c>
      <c r="H30" s="4">
        <v>18</v>
      </c>
    </row>
    <row r="31" spans="2:15" ht="14.65" thickBot="1">
      <c r="B31" s="5" t="s">
        <v>29</v>
      </c>
      <c r="C31" s="6" t="s">
        <v>43</v>
      </c>
      <c r="D31" s="6" t="s">
        <v>39</v>
      </c>
      <c r="E31" s="6" t="s">
        <v>33</v>
      </c>
      <c r="F31" s="7">
        <v>0.98263888888888884</v>
      </c>
      <c r="G31" s="7">
        <v>0.99513888888888891</v>
      </c>
      <c r="H31" s="8">
        <v>18</v>
      </c>
    </row>
  </sheetData>
  <dataConsolidate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9.06640625" defaultRowHeight="14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9.06640625" defaultRowHeight="14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Chart1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pepec</cp:lastModifiedBy>
  <dcterms:created xsi:type="dcterms:W3CDTF">2012-07-01T18:28:10Z</dcterms:created>
  <dcterms:modified xsi:type="dcterms:W3CDTF">2022-09-17T10:19:03Z</dcterms:modified>
</cp:coreProperties>
</file>