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Lecture 2\"/>
    </mc:Choice>
  </mc:AlternateContent>
  <xr:revisionPtr revIDLastSave="0" documentId="13_ncr:1_{6DD0ECBE-338D-4946-97CF-05A3D0871FD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solver_adj" localSheetId="0" hidden="1">Sheet1!$B$12:$B$14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Sheet1!$B$17:$B$18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Sheet1!$E$17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E17" i="1"/>
  <c r="B18" i="1"/>
  <c r="B17" i="1"/>
  <c r="C24" i="1" l="1"/>
  <c r="C25" i="1" l="1"/>
</calcChain>
</file>

<file path=xl/sharedStrings.xml><?xml version="1.0" encoding="utf-8"?>
<sst xmlns="http://schemas.openxmlformats.org/spreadsheetml/2006/main" count="18" uniqueCount="15">
  <si>
    <t>Dp</t>
  </si>
  <si>
    <t>Base</t>
  </si>
  <si>
    <t>Do</t>
  </si>
  <si>
    <t xml:space="preserve">Cost </t>
  </si>
  <si>
    <t>Maximize function</t>
  </si>
  <si>
    <t>Decision variables</t>
  </si>
  <si>
    <t>Price p</t>
  </si>
  <si>
    <t>Price o</t>
  </si>
  <si>
    <t>Revenue</t>
  </si>
  <si>
    <t>Cost</t>
  </si>
  <si>
    <t xml:space="preserve">Constrains </t>
  </si>
  <si>
    <t>Demand p</t>
  </si>
  <si>
    <t>Demand 0</t>
  </si>
  <si>
    <t xml:space="preserve">&lt;= 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</si>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</sst>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tabSelected="1" workbookViewId="0">
      <selection activeCell="G19" sqref="G19"/>
    </sheetView>
  </sheetViews>
  <sheetFormatPr defaultRowHeight="14.25" x14ac:dyDescent="0.45"/>
  <sheetData>
    <row r="2" spans="1:4" x14ac:dyDescent="0.45">
      <c r="B2" t="s">
        <v>1</v>
      </c>
      <c r="C2" t="s">
        <v>6</v>
      </c>
      <c r="D2" t="s">
        <v>7</v>
      </c>
    </row>
    <row r="3" spans="1:4" x14ac:dyDescent="0.45">
      <c r="A3" t="s">
        <v>0</v>
      </c>
      <c r="B3">
        <v>2253</v>
      </c>
      <c r="C3">
        <v>-1.2999999999999999E-2</v>
      </c>
      <c r="D3">
        <v>3.0000000000000001E-3</v>
      </c>
    </row>
    <row r="4" spans="1:4" x14ac:dyDescent="0.45">
      <c r="A4" t="s">
        <v>2</v>
      </c>
      <c r="B4">
        <v>1142</v>
      </c>
      <c r="C4">
        <v>5.0000000000000001E-3</v>
      </c>
      <c r="D4">
        <v>-1.4999999999999999E-2</v>
      </c>
    </row>
    <row r="6" spans="1:4" x14ac:dyDescent="0.45">
      <c r="A6" t="s">
        <v>3</v>
      </c>
      <c r="B6">
        <v>75</v>
      </c>
    </row>
    <row r="10" spans="1:4" x14ac:dyDescent="0.45">
      <c r="A10" t="s">
        <v>5</v>
      </c>
    </row>
    <row r="12" spans="1:4" x14ac:dyDescent="0.45">
      <c r="A12" t="s">
        <v>6</v>
      </c>
      <c r="B12" s="2">
        <v>9147090375644798</v>
      </c>
    </row>
    <row r="13" spans="1:4" x14ac:dyDescent="0.45">
      <c r="A13" t="s">
        <v>7</v>
      </c>
      <c r="B13" s="2">
        <v>0</v>
      </c>
    </row>
    <row r="14" spans="1:4" x14ac:dyDescent="0.45">
      <c r="A14" t="s">
        <v>14</v>
      </c>
      <c r="B14" s="2">
        <v>9147090375647052</v>
      </c>
    </row>
    <row r="16" spans="1:4" x14ac:dyDescent="0.45">
      <c r="A16" t="s">
        <v>10</v>
      </c>
    </row>
    <row r="17" spans="1:5" x14ac:dyDescent="0.45">
      <c r="A17" t="s">
        <v>11</v>
      </c>
      <c r="B17">
        <f>+B3+SUM(C3:D3,B12:B13)</f>
        <v>9147090375647052</v>
      </c>
      <c r="D17" t="s">
        <v>13</v>
      </c>
      <c r="E17">
        <f>+B14</f>
        <v>9147090375647052</v>
      </c>
    </row>
    <row r="18" spans="1:5" x14ac:dyDescent="0.45">
      <c r="A18" t="s">
        <v>12</v>
      </c>
      <c r="B18">
        <f>+B4+SUM(C4:D4,B12:B13)</f>
        <v>9147090375645940</v>
      </c>
      <c r="D18" t="s">
        <v>13</v>
      </c>
    </row>
    <row r="23" spans="1:5" x14ac:dyDescent="0.45">
      <c r="A23" t="s">
        <v>8</v>
      </c>
      <c r="C23">
        <f>+SUMPRODUCT(B17:B18,B12:B13)</f>
        <v>8.3669262340234311E+31</v>
      </c>
    </row>
    <row r="24" spans="1:5" x14ac:dyDescent="0.45">
      <c r="A24" t="s">
        <v>9</v>
      </c>
      <c r="C24">
        <f>+(B3+C3*B12+D3*B13)*B6+(B4+C4*B12+D4*B13)*B6</f>
        <v>-5488254225132254</v>
      </c>
    </row>
    <row r="25" spans="1:5" x14ac:dyDescent="0.45">
      <c r="A25" t="s">
        <v>4</v>
      </c>
      <c r="C25" s="1">
        <f>+C23-C24</f>
        <v>8.3669262340234311E+31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 cobos</dc:creator>
  <cp:lastModifiedBy>pepec</cp:lastModifiedBy>
  <dcterms:created xsi:type="dcterms:W3CDTF">2015-06-05T18:17:20Z</dcterms:created>
  <dcterms:modified xsi:type="dcterms:W3CDTF">2023-03-16T21:17:49Z</dcterms:modified>
</cp:coreProperties>
</file>