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Session 3\Tutorial 3\"/>
    </mc:Choice>
  </mc:AlternateContent>
  <xr:revisionPtr revIDLastSave="0" documentId="8_{8FC85529-0232-4269-BADE-F715237A15F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nswer Report 1" sheetId="7" r:id="rId1"/>
    <sheet name="Sensitivity Report 1" sheetId="8" r:id="rId2"/>
    <sheet name="Rolls Bakery" sheetId="6" r:id="rId3"/>
  </sheets>
  <definedNames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'Rolls Bakery'!$B$15:$B$20</definedName>
    <definedName name="solver_lhs2" localSheetId="2" hidden="1">'Rolls Bakery'!$B$16:$B$17</definedName>
    <definedName name="solver_lhs3" localSheetId="2" hidden="1">'Rolls Bakery'!$D$10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hs1" localSheetId="2" hidden="1">'Rolls Bakery'!$D$15:$D$20</definedName>
    <definedName name="solver_rhs2" localSheetId="2" hidden="1">'Rolls Bakery'!$D$16:$D$17</definedName>
    <definedName name="solver_rhs3" localSheetId="2" hidden="1">'Rolls Bakery'!$E$10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C4" i="6"/>
  <c r="F4" i="6" s="1"/>
  <c r="H3" i="6"/>
  <c r="C3" i="6"/>
  <c r="F3" i="6" s="1"/>
</calcChain>
</file>

<file path=xl/sharedStrings.xml><?xml version="1.0" encoding="utf-8"?>
<sst xmlns="http://schemas.openxmlformats.org/spreadsheetml/2006/main" count="231" uniqueCount="135">
  <si>
    <t>Wholesale Price per Case</t>
  </si>
  <si>
    <t>Wholesale Price per Lot</t>
  </si>
  <si>
    <t>Cost of Raw Materials per Lot</t>
  </si>
  <si>
    <t>Net Profit per Lot</t>
  </si>
  <si>
    <t xml:space="preserve">Demand for Cases </t>
  </si>
  <si>
    <t>Demand for Production Lots</t>
  </si>
  <si>
    <t>Dinner Roll Case (DRC)</t>
  </si>
  <si>
    <t>Sandwich Roll Case (SRC)</t>
  </si>
  <si>
    <t>Processing Time (in hours) per Lot</t>
  </si>
  <si>
    <t>Rolls Bakery Production Information</t>
  </si>
  <si>
    <t>Number of Lots per Week</t>
  </si>
  <si>
    <t>Products</t>
  </si>
  <si>
    <t>Constraints</t>
  </si>
  <si>
    <t xml:space="preserve">DRC Lots </t>
  </si>
  <si>
    <t xml:space="preserve">SRC Lots </t>
  </si>
  <si>
    <t>Decision Variables</t>
  </si>
  <si>
    <t>Objective Function</t>
  </si>
  <si>
    <t>Sign</t>
  </si>
  <si>
    <t>Availability
/Requirement</t>
  </si>
  <si>
    <t>Usage
/Outcome</t>
  </si>
  <si>
    <t>Deviational Decision Variables</t>
  </si>
  <si>
    <t>Minimum Demand for DRC negative</t>
  </si>
  <si>
    <t>Minimum Demand for DRC positive</t>
  </si>
  <si>
    <t>Maximum Demand for SRC negative</t>
  </si>
  <si>
    <t>Maximum Demand for SRC positive</t>
  </si>
  <si>
    <t>Machine Hours Negative</t>
  </si>
  <si>
    <t>Machine Hours Positive</t>
  </si>
  <si>
    <t>Net Profit Negative</t>
  </si>
  <si>
    <t>Net Profit Positive</t>
  </si>
  <si>
    <t>Maximum Demand for DRC negative</t>
  </si>
  <si>
    <t>Maximum Demand for DRC positive</t>
  </si>
  <si>
    <t>Minimum Demand for SRC negative</t>
  </si>
  <si>
    <t>Minimum Demand for SRC positive</t>
  </si>
  <si>
    <t>Machine Hours</t>
  </si>
  <si>
    <t>Minimum Demand for DRC Lots</t>
  </si>
  <si>
    <t>Minimum Demand for SRC Lots</t>
  </si>
  <si>
    <t>Net profit</t>
  </si>
  <si>
    <t>Maximum Demand for DRC Lots</t>
  </si>
  <si>
    <t>Maximum Demand for SRC Lots</t>
  </si>
  <si>
    <t>=</t>
  </si>
  <si>
    <t>Priority</t>
  </si>
  <si>
    <t>Priority 2</t>
  </si>
  <si>
    <t>No Priority</t>
  </si>
  <si>
    <t>Priority 1</t>
  </si>
  <si>
    <t>Priority 3</t>
  </si>
  <si>
    <t>Priority 4</t>
  </si>
  <si>
    <t>Priority Coefficients</t>
  </si>
  <si>
    <t>Priority Coefficients Table</t>
  </si>
  <si>
    <t>Microsoft Excel 16.0 Answer Report</t>
  </si>
  <si>
    <t>Worksheet: [1-Ch2_Rolls Bakery - Data - Copy - MAIN.xlsx]Rolls Bakery</t>
  </si>
  <si>
    <t>Report Created: 20/02/2022 19:58:29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</si>
  <si>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</si>
  <si>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</si>
  <si>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</si>
  <si>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</si>
  <si>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</si>
  <si>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</si>
  <si>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</si>
  <si>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</si>
  <si>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</si>
  <si>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</si>
  <si>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</si>
  <si>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</si>
  <si>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</si>
  <si>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</si>
  <si>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</si>
  <si>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</si>
  <si>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</si>
  <si>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</si>
  <si>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</si>
  <si>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$B$12</t>
  </si>
  <si>
    <t>Objective Function Number of Lots per Week</t>
  </si>
  <si>
    <t>$B$8</t>
  </si>
  <si>
    <t>DRC Lots  Number of Lots per Week</t>
  </si>
  <si>
    <t>Contin</t>
  </si>
  <si>
    <t>$B$9</t>
  </si>
  <si>
    <t>SRC Lots  Number of Lots per Week</t>
  </si>
  <si>
    <t>$G$8</t>
  </si>
  <si>
    <t xml:space="preserve">Machine Hours Negative Demand for Cases </t>
  </si>
  <si>
    <t>$G$9</t>
  </si>
  <si>
    <t xml:space="preserve">Machine Hours Positive Demand for Cases </t>
  </si>
  <si>
    <t>$G$10</t>
  </si>
  <si>
    <t xml:space="preserve">Minimum Demand for DRC negative Demand for Cases </t>
  </si>
  <si>
    <t>$G$11</t>
  </si>
  <si>
    <t xml:space="preserve">Minimum Demand for DRC positive Demand for Cases </t>
  </si>
  <si>
    <t>$G$12</t>
  </si>
  <si>
    <t xml:space="preserve">Minimum Demand for SRC negative Demand for Cases </t>
  </si>
  <si>
    <t>$G$13</t>
  </si>
  <si>
    <t xml:space="preserve">Minimum Demand for SRC positive Demand for Cases </t>
  </si>
  <si>
    <t>$G$14</t>
  </si>
  <si>
    <t xml:space="preserve">Maximum Demand for DRC negative Demand for Cases </t>
  </si>
  <si>
    <t>$G$15</t>
  </si>
  <si>
    <t xml:space="preserve">Maximum Demand for DRC positive Demand for Cases </t>
  </si>
  <si>
    <t>$G$16</t>
  </si>
  <si>
    <t xml:space="preserve">Maximum Demand for SRC negative Demand for Cases </t>
  </si>
  <si>
    <t>$G$17</t>
  </si>
  <si>
    <t xml:space="preserve">Maximum Demand for SRC positive Demand for Cases </t>
  </si>
  <si>
    <t>$G$18</t>
  </si>
  <si>
    <t xml:space="preserve">Net Profit Negative Demand for Cases </t>
  </si>
  <si>
    <t>$G$19</t>
  </si>
  <si>
    <t xml:space="preserve">Net Profit Positive Demand for Cases </t>
  </si>
  <si>
    <t>$B$15</t>
  </si>
  <si>
    <t>Machine Hours Usage
/Outcome</t>
  </si>
  <si>
    <t>$B$15=$D$15</t>
  </si>
  <si>
    <t>Binding</t>
  </si>
  <si>
    <t>$B$16</t>
  </si>
  <si>
    <t>Minimum Demand for DRC Lots Usage
/Outcome</t>
  </si>
  <si>
    <t>$B$16=$D$16</t>
  </si>
  <si>
    <t>$B$17</t>
  </si>
  <si>
    <t>Minimum Demand for SRC Lots Usage
/Outcome</t>
  </si>
  <si>
    <t>$B$17=$D$17</t>
  </si>
  <si>
    <t>$B$18</t>
  </si>
  <si>
    <t>Maximum Demand for DRC Lots Usage
/Outcome</t>
  </si>
  <si>
    <t>$B$18=$D$18</t>
  </si>
  <si>
    <t>$B$19</t>
  </si>
  <si>
    <t>Maximum Demand for SRC Lots Usage
/Outcome</t>
  </si>
  <si>
    <t>$B$19=$D$19</t>
  </si>
  <si>
    <t>$B$20</t>
  </si>
  <si>
    <t>Net profit Usage
/Outcome</t>
  </si>
  <si>
    <t>$B$20=$D$20</t>
  </si>
  <si>
    <t>Microsoft Excel 16.0 Sensitivity Report</t>
  </si>
  <si>
    <t>Report Created: 20/02/2022 19:58:30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</si>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</sst>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6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D245-3BD4-4CF1-B592-BF917D0FAF8A}">
  <dimension ref="A1:G4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51" bestFit="1" customWidth="1"/>
    <col min="4" max="4" width="13.7109375" bestFit="1" customWidth="1"/>
    <col min="5" max="5" width="12.42578125" bestFit="1" customWidth="1"/>
    <col min="6" max="6" width="7.7109375" bestFit="1" customWidth="1"/>
    <col min="7" max="7" width="5.42578125" bestFit="1" customWidth="1"/>
  </cols>
  <sheetData>
    <row r="1" spans="1:5" x14ac:dyDescent="0.25">
      <c r="A1" s="9" t="s">
        <v>48</v>
      </c>
    </row>
    <row r="2" spans="1:5" x14ac:dyDescent="0.25">
      <c r="A2" s="9" t="s">
        <v>49</v>
      </c>
    </row>
    <row r="3" spans="1:5" x14ac:dyDescent="0.25">
      <c r="A3" s="9" t="s">
        <v>50</v>
      </c>
    </row>
    <row r="4" spans="1:5" x14ac:dyDescent="0.25">
      <c r="A4" s="9" t="s">
        <v>51</v>
      </c>
    </row>
    <row r="5" spans="1:5" x14ac:dyDescent="0.25">
      <c r="A5" s="9" t="s">
        <v>52</v>
      </c>
    </row>
    <row r="6" spans="1:5" x14ac:dyDescent="0.25">
      <c r="A6" s="9"/>
      <c r="B6" t="s">
        <v>53</v>
      </c>
    </row>
    <row r="7" spans="1:5" x14ac:dyDescent="0.25">
      <c r="A7" s="9"/>
      <c r="B7" t="s">
        <v>54</v>
      </c>
    </row>
    <row r="8" spans="1:5" x14ac:dyDescent="0.25">
      <c r="A8" s="9"/>
      <c r="B8" t="s">
        <v>55</v>
      </c>
    </row>
    <row r="9" spans="1:5" x14ac:dyDescent="0.25">
      <c r="A9" s="9" t="s">
        <v>56</v>
      </c>
    </row>
    <row r="10" spans="1:5" x14ac:dyDescent="0.25">
      <c r="B10" t="s">
        <v>57</v>
      </c>
    </row>
    <row r="11" spans="1:5" x14ac:dyDescent="0.25">
      <c r="B11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11" t="s">
        <v>60</v>
      </c>
      <c r="C15" s="11" t="s">
        <v>61</v>
      </c>
      <c r="D15" s="11" t="s">
        <v>62</v>
      </c>
      <c r="E15" s="11" t="s">
        <v>63</v>
      </c>
    </row>
    <row r="16" spans="1:5" ht="15.75" thickBot="1" x14ac:dyDescent="0.3">
      <c r="B16" s="10" t="s">
        <v>70</v>
      </c>
      <c r="C16" s="10" t="s">
        <v>71</v>
      </c>
      <c r="D16" s="13">
        <v>0</v>
      </c>
      <c r="E16" s="13">
        <v>1050</v>
      </c>
    </row>
    <row r="19" spans="1:6" ht="15.75" thickBot="1" x14ac:dyDescent="0.3">
      <c r="A19" t="s">
        <v>64</v>
      </c>
    </row>
    <row r="20" spans="1:6" ht="15.75" thickBot="1" x14ac:dyDescent="0.3">
      <c r="B20" s="11" t="s">
        <v>60</v>
      </c>
      <c r="C20" s="11" t="s">
        <v>61</v>
      </c>
      <c r="D20" s="11" t="s">
        <v>62</v>
      </c>
      <c r="E20" s="11" t="s">
        <v>63</v>
      </c>
      <c r="F20" s="11" t="s">
        <v>65</v>
      </c>
    </row>
    <row r="21" spans="1:6" x14ac:dyDescent="0.25">
      <c r="B21" s="12" t="s">
        <v>72</v>
      </c>
      <c r="C21" s="12" t="s">
        <v>73</v>
      </c>
      <c r="D21" s="14">
        <v>0</v>
      </c>
      <c r="E21" s="14">
        <v>7.5</v>
      </c>
      <c r="F21" s="12" t="s">
        <v>74</v>
      </c>
    </row>
    <row r="22" spans="1:6" x14ac:dyDescent="0.25">
      <c r="B22" s="12" t="s">
        <v>75</v>
      </c>
      <c r="C22" s="12" t="s">
        <v>76</v>
      </c>
      <c r="D22" s="14">
        <v>0</v>
      </c>
      <c r="E22" s="14">
        <v>6</v>
      </c>
      <c r="F22" s="12" t="s">
        <v>74</v>
      </c>
    </row>
    <row r="23" spans="1:6" x14ac:dyDescent="0.25">
      <c r="B23" s="12" t="s">
        <v>77</v>
      </c>
      <c r="C23" s="12" t="s">
        <v>78</v>
      </c>
      <c r="D23" s="14">
        <v>0</v>
      </c>
      <c r="E23" s="14">
        <v>0</v>
      </c>
      <c r="F23" s="12" t="s">
        <v>74</v>
      </c>
    </row>
    <row r="24" spans="1:6" x14ac:dyDescent="0.25">
      <c r="B24" s="12" t="s">
        <v>79</v>
      </c>
      <c r="C24" s="12" t="s">
        <v>80</v>
      </c>
      <c r="D24" s="14">
        <v>0</v>
      </c>
      <c r="E24" s="14">
        <v>15</v>
      </c>
      <c r="F24" s="12" t="s">
        <v>74</v>
      </c>
    </row>
    <row r="25" spans="1:6" x14ac:dyDescent="0.25">
      <c r="B25" s="12" t="s">
        <v>81</v>
      </c>
      <c r="C25" s="12" t="s">
        <v>82</v>
      </c>
      <c r="D25" s="14">
        <v>0</v>
      </c>
      <c r="E25" s="14">
        <v>0</v>
      </c>
      <c r="F25" s="12" t="s">
        <v>74</v>
      </c>
    </row>
    <row r="26" spans="1:6" x14ac:dyDescent="0.25">
      <c r="B26" s="12" t="s">
        <v>83</v>
      </c>
      <c r="C26" s="12" t="s">
        <v>84</v>
      </c>
      <c r="D26" s="14">
        <v>0</v>
      </c>
      <c r="E26" s="14">
        <v>4.5</v>
      </c>
      <c r="F26" s="12" t="s">
        <v>74</v>
      </c>
    </row>
    <row r="27" spans="1:6" x14ac:dyDescent="0.25">
      <c r="B27" s="12" t="s">
        <v>85</v>
      </c>
      <c r="C27" s="12" t="s">
        <v>86</v>
      </c>
      <c r="D27" s="14">
        <v>0</v>
      </c>
      <c r="E27" s="14">
        <v>0</v>
      </c>
      <c r="F27" s="12" t="s">
        <v>74</v>
      </c>
    </row>
    <row r="28" spans="1:6" x14ac:dyDescent="0.25">
      <c r="B28" s="12" t="s">
        <v>87</v>
      </c>
      <c r="C28" s="12" t="s">
        <v>88</v>
      </c>
      <c r="D28" s="14">
        <v>0</v>
      </c>
      <c r="E28" s="14">
        <v>2</v>
      </c>
      <c r="F28" s="12" t="s">
        <v>74</v>
      </c>
    </row>
    <row r="29" spans="1:6" x14ac:dyDescent="0.25">
      <c r="B29" s="12" t="s">
        <v>89</v>
      </c>
      <c r="C29" s="12" t="s">
        <v>90</v>
      </c>
      <c r="D29" s="14">
        <v>0</v>
      </c>
      <c r="E29" s="14">
        <v>0</v>
      </c>
      <c r="F29" s="12" t="s">
        <v>74</v>
      </c>
    </row>
    <row r="30" spans="1:6" x14ac:dyDescent="0.25">
      <c r="B30" s="12" t="s">
        <v>91</v>
      </c>
      <c r="C30" s="12" t="s">
        <v>92</v>
      </c>
      <c r="D30" s="14">
        <v>0</v>
      </c>
      <c r="E30" s="14">
        <v>2.5</v>
      </c>
      <c r="F30" s="12" t="s">
        <v>74</v>
      </c>
    </row>
    <row r="31" spans="1:6" x14ac:dyDescent="0.25">
      <c r="B31" s="12" t="s">
        <v>93</v>
      </c>
      <c r="C31" s="12" t="s">
        <v>94</v>
      </c>
      <c r="D31" s="14">
        <v>0</v>
      </c>
      <c r="E31" s="14">
        <v>0</v>
      </c>
      <c r="F31" s="12" t="s">
        <v>74</v>
      </c>
    </row>
    <row r="32" spans="1:6" x14ac:dyDescent="0.25">
      <c r="B32" s="12" t="s">
        <v>95</v>
      </c>
      <c r="C32" s="12" t="s">
        <v>96</v>
      </c>
      <c r="D32" s="14">
        <v>0</v>
      </c>
      <c r="E32" s="14">
        <v>0</v>
      </c>
      <c r="F32" s="12" t="s">
        <v>74</v>
      </c>
    </row>
    <row r="33" spans="1:7" x14ac:dyDescent="0.25">
      <c r="B33" s="12" t="s">
        <v>97</v>
      </c>
      <c r="C33" s="12" t="s">
        <v>98</v>
      </c>
      <c r="D33" s="14">
        <v>0</v>
      </c>
      <c r="E33" s="14">
        <v>0</v>
      </c>
      <c r="F33" s="12" t="s">
        <v>74</v>
      </c>
    </row>
    <row r="34" spans="1:7" ht="15.75" thickBot="1" x14ac:dyDescent="0.3">
      <c r="B34" s="10" t="s">
        <v>99</v>
      </c>
      <c r="C34" s="10" t="s">
        <v>100</v>
      </c>
      <c r="D34" s="13">
        <v>0</v>
      </c>
      <c r="E34" s="13">
        <v>0</v>
      </c>
      <c r="F34" s="10" t="s">
        <v>74</v>
      </c>
    </row>
    <row r="37" spans="1:7" ht="15.75" thickBot="1" x14ac:dyDescent="0.3">
      <c r="A37" t="s">
        <v>12</v>
      </c>
    </row>
    <row r="38" spans="1:7" ht="15.75" thickBot="1" x14ac:dyDescent="0.3">
      <c r="B38" s="11" t="s">
        <v>60</v>
      </c>
      <c r="C38" s="11" t="s">
        <v>61</v>
      </c>
      <c r="D38" s="11" t="s">
        <v>66</v>
      </c>
      <c r="E38" s="11" t="s">
        <v>67</v>
      </c>
      <c r="F38" s="11" t="s">
        <v>68</v>
      </c>
      <c r="G38" s="11" t="s">
        <v>69</v>
      </c>
    </row>
    <row r="39" spans="1:7" ht="90" x14ac:dyDescent="0.25">
      <c r="B39" s="12" t="s">
        <v>101</v>
      </c>
      <c r="C39" s="15" t="s">
        <v>102</v>
      </c>
      <c r="D39" s="14">
        <v>150</v>
      </c>
      <c r="E39" s="12" t="s">
        <v>103</v>
      </c>
      <c r="F39" s="12" t="s">
        <v>104</v>
      </c>
      <c r="G39" s="12">
        <v>0</v>
      </c>
    </row>
    <row r="40" spans="1:7" ht="135" x14ac:dyDescent="0.25">
      <c r="B40" s="12" t="s">
        <v>105</v>
      </c>
      <c r="C40" s="15" t="s">
        <v>106</v>
      </c>
      <c r="D40" s="14">
        <v>3</v>
      </c>
      <c r="E40" s="12" t="s">
        <v>107</v>
      </c>
      <c r="F40" s="12" t="s">
        <v>104</v>
      </c>
      <c r="G40" s="12">
        <v>0</v>
      </c>
    </row>
    <row r="41" spans="1:7" ht="135" x14ac:dyDescent="0.25">
      <c r="B41" s="12" t="s">
        <v>108</v>
      </c>
      <c r="C41" s="15" t="s">
        <v>109</v>
      </c>
      <c r="D41" s="14">
        <v>4</v>
      </c>
      <c r="E41" s="12" t="s">
        <v>110</v>
      </c>
      <c r="F41" s="12" t="s">
        <v>104</v>
      </c>
      <c r="G41" s="12">
        <v>0</v>
      </c>
    </row>
    <row r="42" spans="1:7" ht="135" x14ac:dyDescent="0.25">
      <c r="B42" s="12" t="s">
        <v>111</v>
      </c>
      <c r="C42" s="15" t="s">
        <v>112</v>
      </c>
      <c r="D42" s="14">
        <v>5</v>
      </c>
      <c r="E42" s="12" t="s">
        <v>113</v>
      </c>
      <c r="F42" s="12" t="s">
        <v>104</v>
      </c>
      <c r="G42" s="12">
        <v>0</v>
      </c>
    </row>
    <row r="43" spans="1:7" ht="135" x14ac:dyDescent="0.25">
      <c r="B43" s="12" t="s">
        <v>114</v>
      </c>
      <c r="C43" s="15" t="s">
        <v>115</v>
      </c>
      <c r="D43" s="14">
        <v>6</v>
      </c>
      <c r="E43" s="12" t="s">
        <v>116</v>
      </c>
      <c r="F43" s="12" t="s">
        <v>104</v>
      </c>
      <c r="G43" s="12">
        <v>0</v>
      </c>
    </row>
    <row r="44" spans="1:7" ht="75.75" thickBot="1" x14ac:dyDescent="0.3">
      <c r="B44" s="10" t="s">
        <v>117</v>
      </c>
      <c r="C44" s="16" t="s">
        <v>118</v>
      </c>
      <c r="D44" s="13">
        <v>4800</v>
      </c>
      <c r="E44" s="10" t="s">
        <v>119</v>
      </c>
      <c r="F44" s="10" t="s">
        <v>104</v>
      </c>
      <c r="G4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23A7-5901-4E97-B2BC-51F5E0DBB9D3}">
  <dimension ref="A1:H32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1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9" t="s">
        <v>120</v>
      </c>
    </row>
    <row r="2" spans="1:8" x14ac:dyDescent="0.25">
      <c r="A2" s="9" t="s">
        <v>49</v>
      </c>
    </row>
    <row r="3" spans="1:8" x14ac:dyDescent="0.25">
      <c r="A3" s="9" t="s">
        <v>121</v>
      </c>
    </row>
    <row r="6" spans="1:8" ht="15.75" thickBot="1" x14ac:dyDescent="0.3">
      <c r="A6" t="s">
        <v>64</v>
      </c>
    </row>
    <row r="7" spans="1:8" x14ac:dyDescent="0.25">
      <c r="B7" s="17"/>
      <c r="C7" s="17"/>
      <c r="D7" s="17" t="s">
        <v>122</v>
      </c>
      <c r="E7" s="17" t="s">
        <v>124</v>
      </c>
      <c r="F7" s="17" t="s">
        <v>126</v>
      </c>
      <c r="G7" s="17" t="s">
        <v>128</v>
      </c>
      <c r="H7" s="17" t="s">
        <v>128</v>
      </c>
    </row>
    <row r="8" spans="1:8" ht="15.75" thickBot="1" x14ac:dyDescent="0.3">
      <c r="B8" s="18" t="s">
        <v>60</v>
      </c>
      <c r="C8" s="18" t="s">
        <v>61</v>
      </c>
      <c r="D8" s="18" t="s">
        <v>123</v>
      </c>
      <c r="E8" s="18" t="s">
        <v>125</v>
      </c>
      <c r="F8" s="18" t="s">
        <v>127</v>
      </c>
      <c r="G8" s="18" t="s">
        <v>129</v>
      </c>
      <c r="H8" s="18" t="s">
        <v>130</v>
      </c>
    </row>
    <row r="9" spans="1:8" x14ac:dyDescent="0.25">
      <c r="B9" s="12" t="s">
        <v>72</v>
      </c>
      <c r="C9" s="12" t="s">
        <v>73</v>
      </c>
      <c r="D9" s="12">
        <v>7.5</v>
      </c>
      <c r="E9" s="12">
        <v>0</v>
      </c>
      <c r="F9" s="12">
        <v>0</v>
      </c>
      <c r="G9" s="12">
        <v>300</v>
      </c>
      <c r="H9" s="12">
        <v>100</v>
      </c>
    </row>
    <row r="10" spans="1:8" x14ac:dyDescent="0.25">
      <c r="B10" s="12" t="s">
        <v>75</v>
      </c>
      <c r="C10" s="12" t="s">
        <v>76</v>
      </c>
      <c r="D10" s="12">
        <v>6</v>
      </c>
      <c r="E10" s="12">
        <v>0</v>
      </c>
      <c r="F10" s="12">
        <v>0</v>
      </c>
      <c r="G10" s="12">
        <v>75</v>
      </c>
      <c r="H10" s="12">
        <v>225</v>
      </c>
    </row>
    <row r="11" spans="1:8" x14ac:dyDescent="0.25">
      <c r="B11" s="12" t="s">
        <v>77</v>
      </c>
      <c r="C11" s="12" t="s">
        <v>78</v>
      </c>
      <c r="D11" s="12">
        <v>0</v>
      </c>
      <c r="E11" s="12">
        <v>20</v>
      </c>
      <c r="F11" s="12">
        <v>0</v>
      </c>
      <c r="G11" s="12">
        <v>1E+30</v>
      </c>
      <c r="H11" s="12">
        <v>20</v>
      </c>
    </row>
    <row r="12" spans="1:8" x14ac:dyDescent="0.25">
      <c r="B12" s="12" t="s">
        <v>79</v>
      </c>
      <c r="C12" s="12" t="s">
        <v>80</v>
      </c>
      <c r="D12" s="12">
        <v>15</v>
      </c>
      <c r="E12" s="12">
        <v>0</v>
      </c>
      <c r="F12" s="12">
        <v>20</v>
      </c>
      <c r="G12" s="12">
        <v>10</v>
      </c>
      <c r="H12" s="12">
        <v>20</v>
      </c>
    </row>
    <row r="13" spans="1:8" x14ac:dyDescent="0.25">
      <c r="B13" s="12" t="s">
        <v>81</v>
      </c>
      <c r="C13" s="12" t="s">
        <v>82</v>
      </c>
      <c r="D13" s="12">
        <v>0</v>
      </c>
      <c r="E13" s="12">
        <v>300</v>
      </c>
      <c r="F13" s="12">
        <v>300</v>
      </c>
      <c r="G13" s="12">
        <v>1E+30</v>
      </c>
      <c r="H13" s="12">
        <v>300</v>
      </c>
    </row>
    <row r="14" spans="1:8" x14ac:dyDescent="0.25">
      <c r="B14" s="12" t="s">
        <v>83</v>
      </c>
      <c r="C14" s="12" t="s">
        <v>84</v>
      </c>
      <c r="D14" s="12">
        <v>4.5</v>
      </c>
      <c r="E14" s="12">
        <v>0</v>
      </c>
      <c r="F14" s="12">
        <v>0</v>
      </c>
      <c r="G14" s="12">
        <v>300</v>
      </c>
      <c r="H14" s="12">
        <v>100</v>
      </c>
    </row>
    <row r="15" spans="1:8" x14ac:dyDescent="0.25">
      <c r="B15" s="12" t="s">
        <v>85</v>
      </c>
      <c r="C15" s="12" t="s">
        <v>86</v>
      </c>
      <c r="D15" s="12">
        <v>0</v>
      </c>
      <c r="E15" s="12">
        <v>300</v>
      </c>
      <c r="F15" s="12">
        <v>300</v>
      </c>
      <c r="G15" s="12">
        <v>1E+30</v>
      </c>
      <c r="H15" s="12">
        <v>300</v>
      </c>
    </row>
    <row r="16" spans="1:8" x14ac:dyDescent="0.25">
      <c r="B16" s="12" t="s">
        <v>87</v>
      </c>
      <c r="C16" s="12" t="s">
        <v>88</v>
      </c>
      <c r="D16" s="12">
        <v>2</v>
      </c>
      <c r="E16" s="12">
        <v>0</v>
      </c>
      <c r="F16" s="12">
        <v>0</v>
      </c>
      <c r="G16" s="12">
        <v>75</v>
      </c>
      <c r="H16" s="12">
        <v>225</v>
      </c>
    </row>
    <row r="17" spans="1:8" x14ac:dyDescent="0.25">
      <c r="B17" s="12" t="s">
        <v>89</v>
      </c>
      <c r="C17" s="12" t="s">
        <v>90</v>
      </c>
      <c r="D17" s="12">
        <v>0</v>
      </c>
      <c r="E17" s="12">
        <v>300</v>
      </c>
      <c r="F17" s="12">
        <v>0</v>
      </c>
      <c r="G17" s="12">
        <v>1E+30</v>
      </c>
      <c r="H17" s="12">
        <v>300</v>
      </c>
    </row>
    <row r="18" spans="1:8" x14ac:dyDescent="0.25">
      <c r="B18" s="12" t="s">
        <v>91</v>
      </c>
      <c r="C18" s="12" t="s">
        <v>92</v>
      </c>
      <c r="D18" s="12">
        <v>2.5</v>
      </c>
      <c r="E18" s="12">
        <v>0</v>
      </c>
      <c r="F18" s="12">
        <v>300</v>
      </c>
      <c r="G18" s="12">
        <v>300</v>
      </c>
      <c r="H18" s="12">
        <v>100</v>
      </c>
    </row>
    <row r="19" spans="1:8" x14ac:dyDescent="0.25">
      <c r="B19" s="12" t="s">
        <v>93</v>
      </c>
      <c r="C19" s="12" t="s">
        <v>94</v>
      </c>
      <c r="D19" s="12">
        <v>0</v>
      </c>
      <c r="E19" s="12">
        <v>75</v>
      </c>
      <c r="F19" s="12">
        <v>0</v>
      </c>
      <c r="G19" s="12">
        <v>1E+30</v>
      </c>
      <c r="H19" s="12">
        <v>75</v>
      </c>
    </row>
    <row r="20" spans="1:8" x14ac:dyDescent="0.25">
      <c r="B20" s="12" t="s">
        <v>95</v>
      </c>
      <c r="C20" s="12" t="s">
        <v>96</v>
      </c>
      <c r="D20" s="12">
        <v>0</v>
      </c>
      <c r="E20" s="12">
        <v>225</v>
      </c>
      <c r="F20" s="12">
        <v>300</v>
      </c>
      <c r="G20" s="12">
        <v>1E+30</v>
      </c>
      <c r="H20" s="12">
        <v>225</v>
      </c>
    </row>
    <row r="21" spans="1:8" x14ac:dyDescent="0.25">
      <c r="B21" s="12" t="s">
        <v>97</v>
      </c>
      <c r="C21" s="12" t="s">
        <v>98</v>
      </c>
      <c r="D21" s="12">
        <v>0</v>
      </c>
      <c r="E21" s="12">
        <v>8.75</v>
      </c>
      <c r="F21" s="12">
        <v>10</v>
      </c>
      <c r="G21" s="12">
        <v>1E+30</v>
      </c>
      <c r="H21" s="12">
        <v>8.75</v>
      </c>
    </row>
    <row r="22" spans="1:8" ht="15.75" thickBot="1" x14ac:dyDescent="0.3">
      <c r="B22" s="10" t="s">
        <v>99</v>
      </c>
      <c r="C22" s="10" t="s">
        <v>100</v>
      </c>
      <c r="D22" s="10">
        <v>0</v>
      </c>
      <c r="E22" s="10">
        <v>1.25</v>
      </c>
      <c r="F22" s="10">
        <v>0</v>
      </c>
      <c r="G22" s="10">
        <v>1E+30</v>
      </c>
      <c r="H22" s="10">
        <v>1.25</v>
      </c>
    </row>
    <row r="24" spans="1:8" ht="15.75" thickBot="1" x14ac:dyDescent="0.3">
      <c r="A24" t="s">
        <v>12</v>
      </c>
    </row>
    <row r="25" spans="1:8" x14ac:dyDescent="0.25">
      <c r="B25" s="17"/>
      <c r="C25" s="17"/>
      <c r="D25" s="17" t="s">
        <v>122</v>
      </c>
      <c r="E25" s="17" t="s">
        <v>131</v>
      </c>
      <c r="F25" s="17" t="s">
        <v>133</v>
      </c>
      <c r="G25" s="17" t="s">
        <v>128</v>
      </c>
      <c r="H25" s="17" t="s">
        <v>128</v>
      </c>
    </row>
    <row r="26" spans="1:8" ht="15.75" thickBot="1" x14ac:dyDescent="0.3">
      <c r="B26" s="18" t="s">
        <v>60</v>
      </c>
      <c r="C26" s="18" t="s">
        <v>61</v>
      </c>
      <c r="D26" s="18" t="s">
        <v>123</v>
      </c>
      <c r="E26" s="18" t="s">
        <v>132</v>
      </c>
      <c r="F26" s="18" t="s">
        <v>134</v>
      </c>
      <c r="G26" s="18" t="s">
        <v>129</v>
      </c>
      <c r="H26" s="18" t="s">
        <v>130</v>
      </c>
    </row>
    <row r="27" spans="1:8" ht="90" x14ac:dyDescent="0.25">
      <c r="B27" s="12" t="s">
        <v>101</v>
      </c>
      <c r="C27" s="15" t="s">
        <v>102</v>
      </c>
      <c r="D27" s="12">
        <v>150</v>
      </c>
      <c r="E27" s="12">
        <v>-20</v>
      </c>
      <c r="F27" s="12">
        <v>150</v>
      </c>
      <c r="G27" s="12">
        <v>15</v>
      </c>
      <c r="H27" s="12">
        <v>1E+30</v>
      </c>
    </row>
    <row r="28" spans="1:8" ht="135" x14ac:dyDescent="0.25">
      <c r="B28" s="12" t="s">
        <v>105</v>
      </c>
      <c r="C28" s="15" t="s">
        <v>106</v>
      </c>
      <c r="D28" s="12">
        <v>3</v>
      </c>
      <c r="E28" s="12">
        <v>0</v>
      </c>
      <c r="F28" s="12">
        <v>3</v>
      </c>
      <c r="G28" s="12">
        <v>4.5</v>
      </c>
      <c r="H28" s="12">
        <v>1E+30</v>
      </c>
    </row>
    <row r="29" spans="1:8" ht="135" x14ac:dyDescent="0.25">
      <c r="B29" s="12" t="s">
        <v>108</v>
      </c>
      <c r="C29" s="15" t="s">
        <v>109</v>
      </c>
      <c r="D29" s="12">
        <v>4</v>
      </c>
      <c r="E29" s="12">
        <v>0</v>
      </c>
      <c r="F29" s="12">
        <v>4</v>
      </c>
      <c r="G29" s="12">
        <v>2</v>
      </c>
      <c r="H29" s="12">
        <v>1E+30</v>
      </c>
    </row>
    <row r="30" spans="1:8" ht="135" x14ac:dyDescent="0.25">
      <c r="B30" s="12" t="s">
        <v>111</v>
      </c>
      <c r="C30" s="15" t="s">
        <v>112</v>
      </c>
      <c r="D30" s="12">
        <v>5</v>
      </c>
      <c r="E30" s="12">
        <v>-300</v>
      </c>
      <c r="F30" s="12">
        <v>5</v>
      </c>
      <c r="G30" s="12">
        <v>2.5</v>
      </c>
      <c r="H30" s="12">
        <v>1E+30</v>
      </c>
    </row>
    <row r="31" spans="1:8" ht="135" x14ac:dyDescent="0.25">
      <c r="B31" s="12" t="s">
        <v>114</v>
      </c>
      <c r="C31" s="15" t="s">
        <v>115</v>
      </c>
      <c r="D31" s="12">
        <v>6</v>
      </c>
      <c r="E31" s="12">
        <v>-75</v>
      </c>
      <c r="F31" s="12">
        <v>6</v>
      </c>
      <c r="G31" s="12">
        <v>3.3333333333333335</v>
      </c>
      <c r="H31" s="12">
        <v>2</v>
      </c>
    </row>
    <row r="32" spans="1:8" ht="75.75" thickBot="1" x14ac:dyDescent="0.3">
      <c r="B32" s="10" t="s">
        <v>117</v>
      </c>
      <c r="C32" s="16" t="s">
        <v>118</v>
      </c>
      <c r="D32" s="10">
        <v>4800</v>
      </c>
      <c r="E32" s="10">
        <v>1.25</v>
      </c>
      <c r="F32" s="10">
        <v>4800</v>
      </c>
      <c r="G32" s="10">
        <v>1E+30</v>
      </c>
      <c r="H32" s="1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C48F-AE97-419E-BCB7-6107BD55ACFE}">
  <dimension ref="A1:L20"/>
  <sheetViews>
    <sheetView tabSelected="1" topLeftCell="A7" zoomScale="70" zoomScaleNormal="70" workbookViewId="0">
      <selection activeCell="L17" sqref="L17"/>
    </sheetView>
  </sheetViews>
  <sheetFormatPr defaultColWidth="11" defaultRowHeight="15.75" x14ac:dyDescent="0.25"/>
  <cols>
    <col min="1" max="1" width="35" style="1" bestFit="1" customWidth="1"/>
    <col min="2" max="2" width="12.85546875" style="1" customWidth="1"/>
    <col min="3" max="3" width="12.42578125" style="1" bestFit="1" customWidth="1"/>
    <col min="4" max="4" width="15.42578125" style="1" customWidth="1"/>
    <col min="5" max="5" width="15.28515625" style="1" customWidth="1"/>
    <col min="6" max="6" width="25.5703125" style="1" bestFit="1" customWidth="1"/>
    <col min="7" max="7" width="11.7109375" style="1" customWidth="1"/>
    <col min="8" max="8" width="12.5703125" style="1" customWidth="1"/>
    <col min="9" max="9" width="13.42578125" style="1" customWidth="1"/>
    <col min="10" max="10" width="11" style="1"/>
    <col min="11" max="11" width="19.5703125" style="1" bestFit="1" customWidth="1"/>
    <col min="12" max="16384" width="11" style="1"/>
  </cols>
  <sheetData>
    <row r="1" spans="1:12" x14ac:dyDescent="0.25">
      <c r="A1" s="1" t="s">
        <v>9</v>
      </c>
    </row>
    <row r="2" spans="1:12" ht="63" customHeight="1" x14ac:dyDescent="0.25">
      <c r="A2" s="1" t="s">
        <v>11</v>
      </c>
      <c r="B2" s="2" t="s">
        <v>0</v>
      </c>
      <c r="C2" s="2" t="s">
        <v>1</v>
      </c>
      <c r="D2" s="2" t="s">
        <v>8</v>
      </c>
      <c r="E2" s="2" t="s">
        <v>2</v>
      </c>
      <c r="F2" s="2" t="s">
        <v>3</v>
      </c>
      <c r="G2" s="2" t="s">
        <v>4</v>
      </c>
      <c r="H2" s="2" t="s">
        <v>5</v>
      </c>
      <c r="I2" s="2"/>
      <c r="J2" s="2"/>
    </row>
    <row r="3" spans="1:12" x14ac:dyDescent="0.25">
      <c r="A3" s="1" t="s">
        <v>6</v>
      </c>
      <c r="B3" s="1">
        <v>0.75</v>
      </c>
      <c r="C3" s="1">
        <f>B3*1000</f>
        <v>750</v>
      </c>
      <c r="D3" s="1">
        <v>10</v>
      </c>
      <c r="E3" s="1">
        <v>250</v>
      </c>
      <c r="F3" s="1">
        <f>C3-D3*10-E3</f>
        <v>400</v>
      </c>
      <c r="G3" s="1">
        <v>3000</v>
      </c>
      <c r="H3" s="1">
        <f>G3/1000</f>
        <v>3</v>
      </c>
    </row>
    <row r="4" spans="1:12" x14ac:dyDescent="0.25">
      <c r="A4" s="1" t="s">
        <v>7</v>
      </c>
      <c r="B4" s="1">
        <v>0.65</v>
      </c>
      <c r="C4" s="1">
        <f>B4*1000</f>
        <v>650</v>
      </c>
      <c r="D4" s="1">
        <v>15</v>
      </c>
      <c r="E4" s="1">
        <v>200</v>
      </c>
      <c r="F4" s="1">
        <f>C4-D4*10-E4</f>
        <v>300</v>
      </c>
      <c r="G4" s="1">
        <v>4000</v>
      </c>
      <c r="H4" s="1">
        <f>G4/1000</f>
        <v>4</v>
      </c>
    </row>
    <row r="7" spans="1:12" ht="47.25" x14ac:dyDescent="0.25">
      <c r="A7" s="5" t="s">
        <v>15</v>
      </c>
      <c r="B7" s="6" t="s">
        <v>10</v>
      </c>
      <c r="F7" s="6" t="s">
        <v>20</v>
      </c>
      <c r="G7" s="5"/>
      <c r="H7" s="5" t="s">
        <v>40</v>
      </c>
      <c r="I7" s="6" t="s">
        <v>46</v>
      </c>
      <c r="K7" s="5" t="s">
        <v>47</v>
      </c>
    </row>
    <row r="8" spans="1:12" x14ac:dyDescent="0.25">
      <c r="A8" s="1" t="s">
        <v>13</v>
      </c>
      <c r="B8" s="3"/>
      <c r="F8" s="1" t="s">
        <v>25</v>
      </c>
      <c r="G8" s="3"/>
      <c r="H8" s="7" t="s">
        <v>42</v>
      </c>
      <c r="K8" s="7" t="s">
        <v>43</v>
      </c>
      <c r="L8" s="7">
        <v>300</v>
      </c>
    </row>
    <row r="9" spans="1:12" x14ac:dyDescent="0.25">
      <c r="A9" s="1" t="s">
        <v>14</v>
      </c>
      <c r="B9" s="3"/>
      <c r="F9" s="1" t="s">
        <v>26</v>
      </c>
      <c r="G9" s="3"/>
      <c r="H9" s="7" t="s">
        <v>44</v>
      </c>
      <c r="K9" s="7" t="s">
        <v>41</v>
      </c>
      <c r="L9" s="7">
        <v>300</v>
      </c>
    </row>
    <row r="10" spans="1:12" ht="31.5" x14ac:dyDescent="0.25">
      <c r="F10" s="2" t="s">
        <v>21</v>
      </c>
      <c r="G10" s="3"/>
      <c r="H10" s="7" t="s">
        <v>41</v>
      </c>
      <c r="K10" s="7" t="s">
        <v>44</v>
      </c>
      <c r="L10" s="7">
        <v>20</v>
      </c>
    </row>
    <row r="11" spans="1:12" ht="31.5" x14ac:dyDescent="0.25">
      <c r="F11" s="2" t="s">
        <v>22</v>
      </c>
      <c r="G11" s="3"/>
      <c r="H11" s="7" t="s">
        <v>42</v>
      </c>
      <c r="K11" s="7" t="s">
        <v>45</v>
      </c>
      <c r="L11" s="7">
        <v>10</v>
      </c>
    </row>
    <row r="12" spans="1:12" ht="31.5" x14ac:dyDescent="0.25">
      <c r="A12" s="5" t="s">
        <v>16</v>
      </c>
      <c r="B12" s="8"/>
      <c r="F12" s="2" t="s">
        <v>31</v>
      </c>
      <c r="G12" s="3"/>
      <c r="H12" s="7" t="s">
        <v>41</v>
      </c>
      <c r="K12" s="7" t="s">
        <v>42</v>
      </c>
      <c r="L12" s="7">
        <v>0</v>
      </c>
    </row>
    <row r="13" spans="1:12" ht="31.5" x14ac:dyDescent="0.25">
      <c r="F13" s="2" t="s">
        <v>32</v>
      </c>
      <c r="G13" s="3"/>
      <c r="H13" s="7" t="s">
        <v>42</v>
      </c>
    </row>
    <row r="14" spans="1:12" ht="31.5" x14ac:dyDescent="0.25">
      <c r="A14" s="5" t="s">
        <v>12</v>
      </c>
      <c r="B14" s="6" t="s">
        <v>19</v>
      </c>
      <c r="C14" s="5" t="s">
        <v>17</v>
      </c>
      <c r="D14" s="6" t="s">
        <v>18</v>
      </c>
      <c r="F14" s="2" t="s">
        <v>29</v>
      </c>
      <c r="G14" s="3"/>
      <c r="H14" s="7" t="s">
        <v>42</v>
      </c>
    </row>
    <row r="15" spans="1:12" ht="31.5" x14ac:dyDescent="0.25">
      <c r="A15" s="1" t="s">
        <v>33</v>
      </c>
      <c r="B15" s="4"/>
      <c r="C15" s="1" t="s">
        <v>39</v>
      </c>
      <c r="D15" s="1">
        <v>150</v>
      </c>
      <c r="F15" s="2" t="s">
        <v>30</v>
      </c>
      <c r="G15" s="3"/>
      <c r="H15" s="7" t="s">
        <v>43</v>
      </c>
    </row>
    <row r="16" spans="1:12" ht="31.5" x14ac:dyDescent="0.25">
      <c r="A16" s="1" t="s">
        <v>34</v>
      </c>
      <c r="B16" s="4"/>
      <c r="C16" s="1" t="s">
        <v>39</v>
      </c>
      <c r="D16" s="1">
        <v>3</v>
      </c>
      <c r="F16" s="2" t="s">
        <v>23</v>
      </c>
      <c r="G16" s="3"/>
      <c r="H16" s="7" t="s">
        <v>42</v>
      </c>
    </row>
    <row r="17" spans="1:8" ht="31.5" x14ac:dyDescent="0.25">
      <c r="A17" s="1" t="s">
        <v>35</v>
      </c>
      <c r="B17" s="4"/>
      <c r="C17" s="1" t="s">
        <v>39</v>
      </c>
      <c r="D17" s="1">
        <v>4</v>
      </c>
      <c r="F17" s="2" t="s">
        <v>24</v>
      </c>
      <c r="G17" s="3"/>
      <c r="H17" s="7" t="s">
        <v>43</v>
      </c>
    </row>
    <row r="18" spans="1:8" x14ac:dyDescent="0.25">
      <c r="A18" s="1" t="s">
        <v>37</v>
      </c>
      <c r="B18" s="4"/>
      <c r="C18" s="1" t="s">
        <v>39</v>
      </c>
      <c r="D18" s="1">
        <v>5</v>
      </c>
      <c r="F18" s="1" t="s">
        <v>27</v>
      </c>
      <c r="G18" s="3"/>
      <c r="H18" s="7" t="s">
        <v>45</v>
      </c>
    </row>
    <row r="19" spans="1:8" x14ac:dyDescent="0.25">
      <c r="A19" s="1" t="s">
        <v>38</v>
      </c>
      <c r="B19" s="4"/>
      <c r="C19" s="1" t="s">
        <v>39</v>
      </c>
      <c r="D19" s="1">
        <v>6</v>
      </c>
      <c r="F19" s="1" t="s">
        <v>28</v>
      </c>
      <c r="G19" s="3"/>
      <c r="H19" s="7" t="s">
        <v>42</v>
      </c>
    </row>
    <row r="20" spans="1:8" x14ac:dyDescent="0.25">
      <c r="A20" s="1" t="s">
        <v>36</v>
      </c>
      <c r="B20" s="4"/>
      <c r="C20" s="1" t="s">
        <v>39</v>
      </c>
      <c r="D20" s="1"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Rolls Bakery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Isilay Talay</cp:lastModifiedBy>
  <dcterms:created xsi:type="dcterms:W3CDTF">2013-12-11T20:15:45Z</dcterms:created>
  <dcterms:modified xsi:type="dcterms:W3CDTF">2022-02-20T20:00:30Z</dcterms:modified>
</cp:coreProperties>
</file>