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Session 4\Excel Files\"/>
    </mc:Choice>
  </mc:AlternateContent>
  <xr:revisionPtr revIDLastSave="0" documentId="13_ncr:1_{3A7AFE7E-5B5C-4645-8A99-7F3EE3BE390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sctances" sheetId="1" r:id="rId1"/>
    <sheet name="Answer Report 1" sheetId="3" r:id="rId2"/>
    <sheet name="assignment" sheetId="2" r:id="rId3"/>
  </sheets>
  <definedNames>
    <definedName name="solver_adj" localSheetId="2" hidden="1">assignment!$B$2:$I$15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assignment!$B$16:$I$16</definedName>
    <definedName name="solver_lhs2" localSheetId="2" hidden="1">assignment!$B$2:$I$15</definedName>
    <definedName name="solver_lhs3" localSheetId="2" hidden="1">assignment!$J$2:$J$15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assignment!$J$33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5</definedName>
    <definedName name="solver_rel3" localSheetId="2" hidden="1">1</definedName>
    <definedName name="solver_rhs1" localSheetId="2" hidden="1">1</definedName>
    <definedName name="solver_rhs2" localSheetId="2" hidden="1">"binary"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2" l="1"/>
  <c r="C16" i="2"/>
  <c r="D16" i="2"/>
  <c r="E16" i="2"/>
  <c r="F16" i="2"/>
  <c r="G16" i="2"/>
  <c r="H16" i="2"/>
  <c r="I16" i="2"/>
  <c r="B1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C19" i="2"/>
  <c r="D19" i="2"/>
  <c r="E19" i="2"/>
  <c r="F19" i="2"/>
  <c r="G19" i="2"/>
  <c r="H19" i="2"/>
  <c r="I19" i="2"/>
  <c r="B19" i="2"/>
  <c r="J32" i="2" l="1"/>
  <c r="J31" i="2"/>
  <c r="J30" i="2"/>
  <c r="J28" i="2"/>
  <c r="J27" i="2"/>
  <c r="J26" i="2"/>
  <c r="J24" i="2"/>
  <c r="J23" i="2"/>
  <c r="J20" i="2"/>
  <c r="J19" i="2"/>
  <c r="J29" i="2"/>
  <c r="J25" i="2"/>
  <c r="J21" i="2"/>
  <c r="J22" i="2"/>
  <c r="J33" i="2" l="1"/>
</calcChain>
</file>

<file path=xl/sharedStrings.xml><?xml version="1.0" encoding="utf-8"?>
<sst xmlns="http://schemas.openxmlformats.org/spreadsheetml/2006/main" count="529" uniqueCount="281">
  <si>
    <t>Atlanta</t>
  </si>
  <si>
    <t>Baltimore</t>
  </si>
  <si>
    <t>Boston</t>
  </si>
  <si>
    <t>Chicago</t>
  </si>
  <si>
    <t>Denver</t>
  </si>
  <si>
    <t>Indianapolis</t>
  </si>
  <si>
    <t>Jacksonville</t>
  </si>
  <si>
    <t>Memphis</t>
  </si>
  <si>
    <t>Miami</t>
  </si>
  <si>
    <t>New Orleans</t>
  </si>
  <si>
    <t>New York</t>
  </si>
  <si>
    <t>Newark</t>
  </si>
  <si>
    <t>From\To</t>
  </si>
  <si>
    <t>Repositioning Distance</t>
  </si>
  <si>
    <t xml:space="preserve">Total: </t>
  </si>
  <si>
    <t>Number of Trucks Assigned from</t>
  </si>
  <si>
    <t># Trucks assigned to</t>
  </si>
  <si>
    <t>Microsoft Excel 16.0 Answer Report</t>
  </si>
  <si>
    <t>Worksheet: [4-ch6_Assignment - Data - Copy.xlsx]assignment</t>
  </si>
  <si>
    <t>Report Created: 06/03/2022 02:04:51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</si>
  <si>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</si>
  <si>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</si>
  <si>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</si>
  <si>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</si>
  <si>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96 Subproblems: 0</t>
  </si>
  <si>
    <t>Solver Options</t>
  </si>
  <si>
    <t>Max Time Unlimited,  Iterations Unlimited, Precision 0.000001</t>
  </si>
  <si>
    <t>Max Subproblems Unlimited, Max Integer Sols Unlimited, Integer Tolerance 0%,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</si>
  <si>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</si>
  <si>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</si>
  <si>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</si>
  <si>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</si>
  <si>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</si>
  <si>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</si>
  <si>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</si>
  <si>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</si>
  <si>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</si>
  <si>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</si>
  <si>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</si>
  <si>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</si>
  <si>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$J$33</t>
  </si>
  <si>
    <t>Total:  Repositioning Distance</t>
  </si>
  <si>
    <t>$B$2</t>
  </si>
  <si>
    <t>Atlanta Baltimore</t>
  </si>
  <si>
    <t>$C$2</t>
  </si>
  <si>
    <t>Atlanta Boston</t>
  </si>
  <si>
    <t>$D$2</t>
  </si>
  <si>
    <t>$E$2</t>
  </si>
  <si>
    <t>Atlanta Chicago</t>
  </si>
  <si>
    <t>$F$2</t>
  </si>
  <si>
    <t>Atlanta Miami</t>
  </si>
  <si>
    <t>$G$2</t>
  </si>
  <si>
    <t>Atlanta New Orleans</t>
  </si>
  <si>
    <t>$H$2</t>
  </si>
  <si>
    <t>Atlanta New York</t>
  </si>
  <si>
    <t>$I$2</t>
  </si>
  <si>
    <t>Atlanta Newark</t>
  </si>
  <si>
    <t>$B$3</t>
  </si>
  <si>
    <t>$C$3</t>
  </si>
  <si>
    <t>$D$3</t>
  </si>
  <si>
    <t>$E$3</t>
  </si>
  <si>
    <t>$F$3</t>
  </si>
  <si>
    <t>$G$3</t>
  </si>
  <si>
    <t>$H$3</t>
  </si>
  <si>
    <t>$I$3</t>
  </si>
  <si>
    <t>$B$4</t>
  </si>
  <si>
    <t>Baltimore Baltimore</t>
  </si>
  <si>
    <t>$C$4</t>
  </si>
  <si>
    <t>Baltimore Boston</t>
  </si>
  <si>
    <t>$D$4</t>
  </si>
  <si>
    <t>$E$4</t>
  </si>
  <si>
    <t>Baltimore Chicago</t>
  </si>
  <si>
    <t>$F$4</t>
  </si>
  <si>
    <t>Baltimore Miami</t>
  </si>
  <si>
    <t>$G$4</t>
  </si>
  <si>
    <t>Baltimore New Orleans</t>
  </si>
  <si>
    <t>$H$4</t>
  </si>
  <si>
    <t>Baltimore New York</t>
  </si>
  <si>
    <t>$I$4</t>
  </si>
  <si>
    <t>Baltimore Newark</t>
  </si>
  <si>
    <t>$B$5</t>
  </si>
  <si>
    <t>Boston Baltimore</t>
  </si>
  <si>
    <t>$C$5</t>
  </si>
  <si>
    <t>Boston Boston</t>
  </si>
  <si>
    <t>$D$5</t>
  </si>
  <si>
    <t>$E$5</t>
  </si>
  <si>
    <t>Boston Chicago</t>
  </si>
  <si>
    <t>$F$5</t>
  </si>
  <si>
    <t>Boston Miami</t>
  </si>
  <si>
    <t>$G$5</t>
  </si>
  <si>
    <t>Boston New Orleans</t>
  </si>
  <si>
    <t>$H$5</t>
  </si>
  <si>
    <t>Boston New York</t>
  </si>
  <si>
    <t>$I$5</t>
  </si>
  <si>
    <t>Boston Newark</t>
  </si>
  <si>
    <t>$B$6</t>
  </si>
  <si>
    <t>$C$6</t>
  </si>
  <si>
    <t>$D$6</t>
  </si>
  <si>
    <t>$E$6</t>
  </si>
  <si>
    <t>$F$6</t>
  </si>
  <si>
    <t>$G$6</t>
  </si>
  <si>
    <t>$H$6</t>
  </si>
  <si>
    <t>$I$6</t>
  </si>
  <si>
    <t>$B$7</t>
  </si>
  <si>
    <t>Chicago Baltimore</t>
  </si>
  <si>
    <t>$C$7</t>
  </si>
  <si>
    <t>Chicago Boston</t>
  </si>
  <si>
    <t>$D$7</t>
  </si>
  <si>
    <t>$E$7</t>
  </si>
  <si>
    <t>Chicago Chicago</t>
  </si>
  <si>
    <t>$F$7</t>
  </si>
  <si>
    <t>Chicago Miami</t>
  </si>
  <si>
    <t>$G$7</t>
  </si>
  <si>
    <t>Chicago New Orleans</t>
  </si>
  <si>
    <t>$H$7</t>
  </si>
  <si>
    <t>Chicago New York</t>
  </si>
  <si>
    <t>$I$7</t>
  </si>
  <si>
    <t>Chicago Newark</t>
  </si>
  <si>
    <t>$B$8</t>
  </si>
  <si>
    <t>$C$8</t>
  </si>
  <si>
    <t>$D$8</t>
  </si>
  <si>
    <t>$E$8</t>
  </si>
  <si>
    <t>$F$8</t>
  </si>
  <si>
    <t>$G$8</t>
  </si>
  <si>
    <t>$H$8</t>
  </si>
  <si>
    <t>$I$8</t>
  </si>
  <si>
    <t>$B$9</t>
  </si>
  <si>
    <t>Denver Baltimore</t>
  </si>
  <si>
    <t>$C$9</t>
  </si>
  <si>
    <t>Denver Boston</t>
  </si>
  <si>
    <t>$D$9</t>
  </si>
  <si>
    <t>$E$9</t>
  </si>
  <si>
    <t>Denver Chicago</t>
  </si>
  <si>
    <t>$F$9</t>
  </si>
  <si>
    <t>Denver Miami</t>
  </si>
  <si>
    <t>$G$9</t>
  </si>
  <si>
    <t>Denver New Orleans</t>
  </si>
  <si>
    <t>$H$9</t>
  </si>
  <si>
    <t>Denver New York</t>
  </si>
  <si>
    <t>$I$9</t>
  </si>
  <si>
    <t>Denver Newark</t>
  </si>
  <si>
    <t>$B$10</t>
  </si>
  <si>
    <t>$C$10</t>
  </si>
  <si>
    <t>$D$10</t>
  </si>
  <si>
    <t>$E$10</t>
  </si>
  <si>
    <t>$F$10</t>
  </si>
  <si>
    <t>$G$10</t>
  </si>
  <si>
    <t>$H$10</t>
  </si>
  <si>
    <t>$I$10</t>
  </si>
  <si>
    <t>$B$11</t>
  </si>
  <si>
    <t>Indianapolis Baltimore</t>
  </si>
  <si>
    <t>$C$11</t>
  </si>
  <si>
    <t>Indianapolis Boston</t>
  </si>
  <si>
    <t>$D$11</t>
  </si>
  <si>
    <t>$E$11</t>
  </si>
  <si>
    <t>Indianapolis Chicago</t>
  </si>
  <si>
    <t>$F$11</t>
  </si>
  <si>
    <t>Indianapolis Miami</t>
  </si>
  <si>
    <t>$G$11</t>
  </si>
  <si>
    <t>Indianapolis New Orleans</t>
  </si>
  <si>
    <t>$H$11</t>
  </si>
  <si>
    <t>Indianapolis New York</t>
  </si>
  <si>
    <t>$I$11</t>
  </si>
  <si>
    <t>Indianapolis Newark</t>
  </si>
  <si>
    <t>$B$12</t>
  </si>
  <si>
    <t>Jacksonville Baltimore</t>
  </si>
  <si>
    <t>$C$12</t>
  </si>
  <si>
    <t>Jacksonville Boston</t>
  </si>
  <si>
    <t>$D$12</t>
  </si>
  <si>
    <t>$E$12</t>
  </si>
  <si>
    <t>Jacksonville Chicago</t>
  </si>
  <si>
    <t>$F$12</t>
  </si>
  <si>
    <t>Jacksonville Miami</t>
  </si>
  <si>
    <t>$G$12</t>
  </si>
  <si>
    <t>Jacksonville New Orleans</t>
  </si>
  <si>
    <t>$H$12</t>
  </si>
  <si>
    <t>Jacksonville New York</t>
  </si>
  <si>
    <t>$I$12</t>
  </si>
  <si>
    <t>Jacksonville Newark</t>
  </si>
  <si>
    <t>$B$13</t>
  </si>
  <si>
    <t>Memphis Baltimore</t>
  </si>
  <si>
    <t>$C$13</t>
  </si>
  <si>
    <t>Memphis Boston</t>
  </si>
  <si>
    <t>$D$13</t>
  </si>
  <si>
    <t>$E$13</t>
  </si>
  <si>
    <t>Memphis Chicago</t>
  </si>
  <si>
    <t>$F$13</t>
  </si>
  <si>
    <t>Memphis Miami</t>
  </si>
  <si>
    <t>$G$13</t>
  </si>
  <si>
    <t>Memphis New Orleans</t>
  </si>
  <si>
    <t>$H$13</t>
  </si>
  <si>
    <t>Memphis New York</t>
  </si>
  <si>
    <t>$I$13</t>
  </si>
  <si>
    <t>Memphis Newark</t>
  </si>
  <si>
    <t>$B$14</t>
  </si>
  <si>
    <t>$C$14</t>
  </si>
  <si>
    <t>$D$14</t>
  </si>
  <si>
    <t>$E$14</t>
  </si>
  <si>
    <t>$F$14</t>
  </si>
  <si>
    <t>$G$14</t>
  </si>
  <si>
    <t>$H$14</t>
  </si>
  <si>
    <t>$I$14</t>
  </si>
  <si>
    <t>$B$15</t>
  </si>
  <si>
    <t>Miami Baltimore</t>
  </si>
  <si>
    <t>$C$15</t>
  </si>
  <si>
    <t>Miami Boston</t>
  </si>
  <si>
    <t>$D$15</t>
  </si>
  <si>
    <t>$E$15</t>
  </si>
  <si>
    <t>Miami Chicago</t>
  </si>
  <si>
    <t>$F$15</t>
  </si>
  <si>
    <t>Miami Miami</t>
  </si>
  <si>
    <t>$G$15</t>
  </si>
  <si>
    <t>Miami New Orleans</t>
  </si>
  <si>
    <t>$H$15</t>
  </si>
  <si>
    <t>Miami New York</t>
  </si>
  <si>
    <t>$I$15</t>
  </si>
  <si>
    <t>Miami Newark</t>
  </si>
  <si>
    <t>$B$16</t>
  </si>
  <si>
    <t># Trucks assigned to Baltimore</t>
  </si>
  <si>
    <t>$B$16=1</t>
  </si>
  <si>
    <t>Binding</t>
  </si>
  <si>
    <t>$C$16</t>
  </si>
  <si>
    <t># Trucks assigned to Boston</t>
  </si>
  <si>
    <t>$C$16=1</t>
  </si>
  <si>
    <t>$D$16</t>
  </si>
  <si>
    <t>$D$16=1</t>
  </si>
  <si>
    <t>$E$16</t>
  </si>
  <si>
    <t># Trucks assigned to Chicago</t>
  </si>
  <si>
    <t>$E$16=1</t>
  </si>
  <si>
    <t>$F$16</t>
  </si>
  <si>
    <t># Trucks assigned to Miami</t>
  </si>
  <si>
    <t>$F$16=1</t>
  </si>
  <si>
    <t>$G$16</t>
  </si>
  <si>
    <t># Trucks assigned to New Orleans</t>
  </si>
  <si>
    <t>$G$16=1</t>
  </si>
  <si>
    <t>$H$16</t>
  </si>
  <si>
    <t># Trucks assigned to New York</t>
  </si>
  <si>
    <t>$H$16=1</t>
  </si>
  <si>
    <t>$I$16</t>
  </si>
  <si>
    <t># Trucks assigned to Newark</t>
  </si>
  <si>
    <t>$I$16=1</t>
  </si>
  <si>
    <t>$J$2</t>
  </si>
  <si>
    <t>Atlanta Number of Trucks Assigned from</t>
  </si>
  <si>
    <t>$J$2&lt;=1</t>
  </si>
  <si>
    <t>Not Binding</t>
  </si>
  <si>
    <t>$J$3</t>
  </si>
  <si>
    <t>$J$3&lt;=1</t>
  </si>
  <si>
    <t>$J$4</t>
  </si>
  <si>
    <t>Baltimore Number of Trucks Assigned from</t>
  </si>
  <si>
    <t>$J$4&lt;=1</t>
  </si>
  <si>
    <t>$J$5</t>
  </si>
  <si>
    <t>Boston Number of Trucks Assigned from</t>
  </si>
  <si>
    <t>$J$5&lt;=1</t>
  </si>
  <si>
    <t>$J$6</t>
  </si>
  <si>
    <t>$J$6&lt;=1</t>
  </si>
  <si>
    <t>$J$7</t>
  </si>
  <si>
    <t>Chicago Number of Trucks Assigned from</t>
  </si>
  <si>
    <t>$J$7&lt;=1</t>
  </si>
  <si>
    <t>$J$8</t>
  </si>
  <si>
    <t>$J$8&lt;=1</t>
  </si>
  <si>
    <t>$J$9</t>
  </si>
  <si>
    <t>Denver Number of Trucks Assigned from</t>
  </si>
  <si>
    <t>$J$9&lt;=1</t>
  </si>
  <si>
    <t>$J$10</t>
  </si>
  <si>
    <t>$J$10&lt;=1</t>
  </si>
  <si>
    <t>$J$11</t>
  </si>
  <si>
    <t>Indianapolis Number of Trucks Assigned from</t>
  </si>
  <si>
    <t>$J$11&lt;=1</t>
  </si>
  <si>
    <t>$J$12</t>
  </si>
  <si>
    <t>Jacksonville Number of Trucks Assigned from</t>
  </si>
  <si>
    <t>$J$12&lt;=1</t>
  </si>
  <si>
    <t>$J$13</t>
  </si>
  <si>
    <t>Memphis Number of Trucks Assigned from</t>
  </si>
  <si>
    <t>$J$13&lt;=1</t>
  </si>
  <si>
    <t>$J$14</t>
  </si>
  <si>
    <t>$J$14&lt;=1</t>
  </si>
  <si>
    <t>$J$15</t>
  </si>
  <si>
    <t>Miami Number of Trucks Assigned from</t>
  </si>
  <si>
    <t>$J$15&lt;=1</t>
  </si>
  <si>
    <t>$B$2:$I$15=Binary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</si>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</sst>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1" fontId="0" fillId="2" borderId="1" xfId="0" applyNumberFormat="1" applyFill="1" applyBorder="1"/>
    <xf numFmtId="0" fontId="0" fillId="0" borderId="2" xfId="0" applyFill="1" applyBorder="1" applyAlignment="1">
      <alignment horizontal="left"/>
    </xf>
    <xf numFmtId="1" fontId="0" fillId="3" borderId="1" xfId="0" applyNumberFormat="1" applyFill="1" applyBorder="1"/>
    <xf numFmtId="1" fontId="1" fillId="0" borderId="0" xfId="0" applyNumberFormat="1" applyFont="1"/>
    <xf numFmtId="0" fontId="0" fillId="0" borderId="2" xfId="0" applyFill="1" applyBorder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" fontId="0" fillId="0" borderId="4" xfId="0" applyNumberFormat="1" applyFill="1" applyBorder="1" applyAlignment="1"/>
    <xf numFmtId="1" fontId="0" fillId="0" borderId="5" xfId="0" applyNumberFormat="1" applyFill="1" applyBorder="1" applyAlignment="1"/>
    <xf numFmtId="2" fontId="1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178593</xdr:rowOff>
    </xdr:from>
    <xdr:to>
      <xdr:col>25</xdr:col>
      <xdr:colOff>485775</xdr:colOff>
      <xdr:row>24</xdr:row>
      <xdr:rowOff>64112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83D192-CAB0-4DFC-B65B-19F978BE3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6844" y="369093"/>
          <a:ext cx="7772400" cy="4267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90" zoomScaleNormal="90" workbookViewId="0">
      <selection activeCell="B11" sqref="B11"/>
    </sheetView>
  </sheetViews>
  <sheetFormatPr defaultColWidth="14.28515625" defaultRowHeight="15" x14ac:dyDescent="0.25"/>
  <cols>
    <col min="1" max="1" width="14.5703125" bestFit="1" customWidth="1"/>
    <col min="2" max="2" width="9.7109375" bestFit="1" customWidth="1"/>
    <col min="3" max="4" width="7.140625" bestFit="1" customWidth="1"/>
    <col min="5" max="5" width="7.85546875" bestFit="1" customWidth="1"/>
    <col min="6" max="6" width="6.5703125" bestFit="1" customWidth="1"/>
    <col min="7" max="7" width="12.42578125" bestFit="1" customWidth="1"/>
    <col min="8" max="8" width="9.42578125" bestFit="1" customWidth="1"/>
    <col min="9" max="9" width="7.85546875" bestFit="1" customWidth="1"/>
  </cols>
  <sheetData>
    <row r="1" spans="1:9" s="5" customFormat="1" ht="15" customHeight="1" x14ac:dyDescent="0.25">
      <c r="A1" s="4" t="s">
        <v>12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9" x14ac:dyDescent="0.25">
      <c r="A2" s="2" t="s">
        <v>0</v>
      </c>
      <c r="B2" s="3">
        <v>927.35</v>
      </c>
      <c r="C2" s="3">
        <v>1505.11</v>
      </c>
      <c r="D2" s="3">
        <v>1505.11</v>
      </c>
      <c r="E2" s="3">
        <v>944.4</v>
      </c>
      <c r="F2" s="3">
        <v>973.84</v>
      </c>
      <c r="G2" s="3">
        <v>682.33</v>
      </c>
      <c r="H2" s="3">
        <v>1199.53</v>
      </c>
      <c r="I2" s="3">
        <v>1189.8</v>
      </c>
    </row>
    <row r="3" spans="1:9" x14ac:dyDescent="0.25">
      <c r="A3" s="2" t="s">
        <v>0</v>
      </c>
      <c r="B3" s="3">
        <v>927.35</v>
      </c>
      <c r="C3" s="3">
        <v>1505.11</v>
      </c>
      <c r="D3" s="3">
        <v>1505.11</v>
      </c>
      <c r="E3" s="3">
        <v>944.4</v>
      </c>
      <c r="F3" s="3">
        <v>973.84</v>
      </c>
      <c r="G3" s="3">
        <v>682.33</v>
      </c>
      <c r="H3" s="3">
        <v>1199.53</v>
      </c>
      <c r="I3" s="3">
        <v>1189.8</v>
      </c>
    </row>
    <row r="4" spans="1:9" x14ac:dyDescent="0.25">
      <c r="A4" s="2" t="s">
        <v>1</v>
      </c>
      <c r="B4" s="3">
        <v>0</v>
      </c>
      <c r="C4" s="3">
        <v>577.85</v>
      </c>
      <c r="D4" s="3">
        <v>577.85</v>
      </c>
      <c r="E4" s="3">
        <v>973.23</v>
      </c>
      <c r="F4" s="3">
        <v>1538.5</v>
      </c>
      <c r="G4" s="3">
        <v>1606.55</v>
      </c>
      <c r="H4" s="3">
        <v>272.44</v>
      </c>
      <c r="I4" s="3">
        <v>262.47000000000003</v>
      </c>
    </row>
    <row r="5" spans="1:9" x14ac:dyDescent="0.25">
      <c r="A5" s="2" t="s">
        <v>2</v>
      </c>
      <c r="B5" s="3">
        <v>577.85</v>
      </c>
      <c r="C5" s="3">
        <v>0</v>
      </c>
      <c r="D5" s="3">
        <v>0</v>
      </c>
      <c r="E5" s="3">
        <v>1366.63</v>
      </c>
      <c r="F5" s="3">
        <v>2022.46</v>
      </c>
      <c r="G5" s="3">
        <v>2184.1799999999998</v>
      </c>
      <c r="H5" s="3">
        <v>305.61</v>
      </c>
      <c r="I5" s="3">
        <v>315.41000000000003</v>
      </c>
    </row>
    <row r="6" spans="1:9" x14ac:dyDescent="0.25">
      <c r="A6" s="2" t="s">
        <v>2</v>
      </c>
      <c r="B6" s="3">
        <v>577.85</v>
      </c>
      <c r="C6" s="3">
        <v>0</v>
      </c>
      <c r="D6" s="3">
        <v>0</v>
      </c>
      <c r="E6" s="3">
        <v>1366.63</v>
      </c>
      <c r="F6" s="3">
        <v>2022.46</v>
      </c>
      <c r="G6" s="3">
        <v>2184.1799999999998</v>
      </c>
      <c r="H6" s="3">
        <v>305.61</v>
      </c>
      <c r="I6" s="3">
        <v>315.41000000000003</v>
      </c>
    </row>
    <row r="7" spans="1:9" x14ac:dyDescent="0.25">
      <c r="A7" s="2" t="s">
        <v>3</v>
      </c>
      <c r="B7" s="3">
        <v>973.23</v>
      </c>
      <c r="C7" s="3">
        <v>1366.63</v>
      </c>
      <c r="D7" s="3">
        <v>1366.63</v>
      </c>
      <c r="E7" s="3">
        <v>0</v>
      </c>
      <c r="F7" s="3">
        <v>1912.36</v>
      </c>
      <c r="G7" s="3">
        <v>1339.51</v>
      </c>
      <c r="H7" s="3">
        <v>1144.97</v>
      </c>
      <c r="I7" s="3">
        <v>1130.76</v>
      </c>
    </row>
    <row r="8" spans="1:9" x14ac:dyDescent="0.25">
      <c r="A8" s="2" t="s">
        <v>3</v>
      </c>
      <c r="B8" s="3">
        <v>973.23</v>
      </c>
      <c r="C8" s="3">
        <v>1366.63</v>
      </c>
      <c r="D8" s="3">
        <v>1366.63</v>
      </c>
      <c r="E8" s="3">
        <v>0</v>
      </c>
      <c r="F8" s="3">
        <v>1912.36</v>
      </c>
      <c r="G8" s="3">
        <v>1339.51</v>
      </c>
      <c r="H8" s="3">
        <v>1144.97</v>
      </c>
      <c r="I8" s="3">
        <v>1130.76</v>
      </c>
    </row>
    <row r="9" spans="1:9" x14ac:dyDescent="0.25">
      <c r="A9" s="2" t="s">
        <v>4</v>
      </c>
      <c r="B9" s="3">
        <v>2422.3200000000002</v>
      </c>
      <c r="C9" s="3">
        <v>2838.62</v>
      </c>
      <c r="D9" s="3">
        <v>2838.62</v>
      </c>
      <c r="E9" s="3">
        <v>1474.26</v>
      </c>
      <c r="F9" s="3">
        <v>2772.98</v>
      </c>
      <c r="G9" s="3">
        <v>1736.66</v>
      </c>
      <c r="H9" s="3">
        <v>2616.58</v>
      </c>
      <c r="I9" s="3">
        <v>2602.38</v>
      </c>
    </row>
    <row r="10" spans="1:9" x14ac:dyDescent="0.25">
      <c r="A10" s="2" t="s">
        <v>4</v>
      </c>
      <c r="B10" s="3">
        <v>2422.3200000000002</v>
      </c>
      <c r="C10" s="3">
        <v>2838.62</v>
      </c>
      <c r="D10" s="3">
        <v>2838.62</v>
      </c>
      <c r="E10" s="3">
        <v>1474.26</v>
      </c>
      <c r="F10" s="3">
        <v>2772.98</v>
      </c>
      <c r="G10" s="3">
        <v>1736.66</v>
      </c>
      <c r="H10" s="3">
        <v>2616.58</v>
      </c>
      <c r="I10" s="3">
        <v>2602.38</v>
      </c>
    </row>
    <row r="11" spans="1:9" x14ac:dyDescent="0.25">
      <c r="A11" s="2" t="s">
        <v>5</v>
      </c>
      <c r="B11" s="3">
        <v>819.41</v>
      </c>
      <c r="C11" s="3">
        <v>1295.31</v>
      </c>
      <c r="D11" s="3">
        <v>1295.31</v>
      </c>
      <c r="E11" s="3">
        <v>263.13</v>
      </c>
      <c r="F11" s="3">
        <v>1650.73</v>
      </c>
      <c r="G11" s="3">
        <v>1147.1099999999999</v>
      </c>
      <c r="H11" s="3">
        <v>1035.18</v>
      </c>
      <c r="I11" s="3">
        <v>1021.26</v>
      </c>
    </row>
    <row r="12" spans="1:9" x14ac:dyDescent="0.25">
      <c r="A12" s="2" t="s">
        <v>6</v>
      </c>
      <c r="B12" s="3">
        <v>1096.0899999999999</v>
      </c>
      <c r="C12" s="3">
        <v>1635.65</v>
      </c>
      <c r="D12" s="3">
        <v>1635.65</v>
      </c>
      <c r="E12" s="3">
        <v>1387.45</v>
      </c>
      <c r="F12" s="3">
        <v>526.34</v>
      </c>
      <c r="G12" s="3">
        <v>809.89</v>
      </c>
      <c r="H12" s="3">
        <v>1343.81</v>
      </c>
      <c r="I12" s="3">
        <v>1338.19</v>
      </c>
    </row>
    <row r="13" spans="1:9" x14ac:dyDescent="0.25">
      <c r="A13" s="2" t="s">
        <v>7</v>
      </c>
      <c r="B13" s="3">
        <v>1273.23</v>
      </c>
      <c r="C13" s="3">
        <v>1824.47</v>
      </c>
      <c r="D13" s="3">
        <v>1824.47</v>
      </c>
      <c r="E13" s="3">
        <v>773.11</v>
      </c>
      <c r="F13" s="3">
        <v>1404.12</v>
      </c>
      <c r="G13" s="3">
        <v>577.24</v>
      </c>
      <c r="H13" s="3">
        <v>1532.91</v>
      </c>
      <c r="I13" s="3">
        <v>1520.41</v>
      </c>
    </row>
    <row r="14" spans="1:9" x14ac:dyDescent="0.25">
      <c r="A14" s="2" t="s">
        <v>7</v>
      </c>
      <c r="B14" s="3">
        <v>1273.23</v>
      </c>
      <c r="C14" s="3">
        <v>1824.47</v>
      </c>
      <c r="D14" s="3">
        <v>1824.47</v>
      </c>
      <c r="E14" s="3">
        <v>773.11</v>
      </c>
      <c r="F14" s="3">
        <v>1404.12</v>
      </c>
      <c r="G14" s="3">
        <v>577.24</v>
      </c>
      <c r="H14" s="3">
        <v>1532.91</v>
      </c>
      <c r="I14" s="3">
        <v>1520.41</v>
      </c>
    </row>
    <row r="15" spans="1:9" x14ac:dyDescent="0.25">
      <c r="A15" s="2" t="s">
        <v>8</v>
      </c>
      <c r="B15" s="3">
        <v>1538.5</v>
      </c>
      <c r="C15" s="3">
        <v>2022.46</v>
      </c>
      <c r="D15" s="3">
        <v>2022.46</v>
      </c>
      <c r="E15" s="3">
        <v>1912.36</v>
      </c>
      <c r="F15" s="3">
        <v>0</v>
      </c>
      <c r="G15" s="3">
        <v>1075.47</v>
      </c>
      <c r="H15" s="3">
        <v>1755.59</v>
      </c>
      <c r="I15" s="3">
        <v>1752.89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3A01-D997-4B79-AE86-FFB39D7DBB41}">
  <dimension ref="A1:G159"/>
  <sheetViews>
    <sheetView showGridLines="0" tabSelected="1" topLeftCell="A34" workbookViewId="0"/>
  </sheetViews>
  <sheetFormatPr defaultRowHeight="15" x14ac:dyDescent="0.25"/>
  <cols>
    <col min="1" max="1" width="2.28515625" customWidth="1"/>
    <col min="2" max="2" width="17" bestFit="1" customWidth="1"/>
    <col min="3" max="3" width="42.140625" bestFit="1" customWidth="1"/>
    <col min="4" max="4" width="13.7109375" bestFit="1" customWidth="1"/>
    <col min="5" max="5" width="10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12" t="s">
        <v>17</v>
      </c>
    </row>
    <row r="2" spans="1:5" x14ac:dyDescent="0.25">
      <c r="A2" s="12" t="s">
        <v>18</v>
      </c>
    </row>
    <row r="3" spans="1:5" x14ac:dyDescent="0.25">
      <c r="A3" s="12" t="s">
        <v>19</v>
      </c>
    </row>
    <row r="4" spans="1:5" x14ac:dyDescent="0.25">
      <c r="A4" s="12" t="s">
        <v>20</v>
      </c>
    </row>
    <row r="5" spans="1:5" x14ac:dyDescent="0.25">
      <c r="A5" s="12" t="s">
        <v>21</v>
      </c>
    </row>
    <row r="6" spans="1:5" x14ac:dyDescent="0.25">
      <c r="A6" s="12"/>
      <c r="B6" t="s">
        <v>22</v>
      </c>
    </row>
    <row r="7" spans="1:5" x14ac:dyDescent="0.25">
      <c r="A7" s="12"/>
      <c r="B7" t="s">
        <v>23</v>
      </c>
    </row>
    <row r="8" spans="1:5" x14ac:dyDescent="0.25">
      <c r="A8" s="12"/>
      <c r="B8" t="s">
        <v>24</v>
      </c>
    </row>
    <row r="9" spans="1:5" x14ac:dyDescent="0.25">
      <c r="A9" s="12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14" t="s">
        <v>29</v>
      </c>
      <c r="C15" s="14" t="s">
        <v>30</v>
      </c>
      <c r="D15" s="14" t="s">
        <v>31</v>
      </c>
      <c r="E15" s="14" t="s">
        <v>32</v>
      </c>
    </row>
    <row r="16" spans="1:5" ht="15.75" thickBot="1" x14ac:dyDescent="0.3">
      <c r="B16" s="13" t="s">
        <v>40</v>
      </c>
      <c r="C16" s="13" t="s">
        <v>41</v>
      </c>
      <c r="D16" s="16">
        <v>0</v>
      </c>
      <c r="E16" s="16">
        <v>2743.1800000000003</v>
      </c>
    </row>
    <row r="19" spans="1:6" ht="15.75" thickBot="1" x14ac:dyDescent="0.3">
      <c r="A19" t="s">
        <v>33</v>
      </c>
    </row>
    <row r="20" spans="1:6" ht="15.75" thickBot="1" x14ac:dyDescent="0.3">
      <c r="B20" s="14" t="s">
        <v>29</v>
      </c>
      <c r="C20" s="14" t="s">
        <v>30</v>
      </c>
      <c r="D20" s="14" t="s">
        <v>31</v>
      </c>
      <c r="E20" s="14" t="s">
        <v>32</v>
      </c>
      <c r="F20" s="14" t="s">
        <v>34</v>
      </c>
    </row>
    <row r="21" spans="1:6" x14ac:dyDescent="0.25">
      <c r="B21" s="15" t="s">
        <v>42</v>
      </c>
      <c r="C21" s="15" t="s">
        <v>43</v>
      </c>
      <c r="D21" s="17">
        <v>0</v>
      </c>
      <c r="E21" s="17">
        <v>0</v>
      </c>
      <c r="F21" s="15" t="s">
        <v>280</v>
      </c>
    </row>
    <row r="22" spans="1:6" x14ac:dyDescent="0.25">
      <c r="B22" s="15" t="s">
        <v>44</v>
      </c>
      <c r="C22" s="15" t="s">
        <v>45</v>
      </c>
      <c r="D22" s="17">
        <v>0</v>
      </c>
      <c r="E22" s="17">
        <v>0</v>
      </c>
      <c r="F22" s="15" t="s">
        <v>280</v>
      </c>
    </row>
    <row r="23" spans="1:6" x14ac:dyDescent="0.25">
      <c r="B23" s="15" t="s">
        <v>46</v>
      </c>
      <c r="C23" s="15" t="s">
        <v>45</v>
      </c>
      <c r="D23" s="17">
        <v>0</v>
      </c>
      <c r="E23" s="17">
        <v>0</v>
      </c>
      <c r="F23" s="15" t="s">
        <v>280</v>
      </c>
    </row>
    <row r="24" spans="1:6" x14ac:dyDescent="0.25">
      <c r="B24" s="15" t="s">
        <v>47</v>
      </c>
      <c r="C24" s="15" t="s">
        <v>48</v>
      </c>
      <c r="D24" s="17">
        <v>0</v>
      </c>
      <c r="E24" s="17">
        <v>0</v>
      </c>
      <c r="F24" s="15" t="s">
        <v>280</v>
      </c>
    </row>
    <row r="25" spans="1:6" x14ac:dyDescent="0.25">
      <c r="B25" s="15" t="s">
        <v>49</v>
      </c>
      <c r="C25" s="15" t="s">
        <v>50</v>
      </c>
      <c r="D25" s="17">
        <v>0</v>
      </c>
      <c r="E25" s="17">
        <v>0</v>
      </c>
      <c r="F25" s="15" t="s">
        <v>280</v>
      </c>
    </row>
    <row r="26" spans="1:6" x14ac:dyDescent="0.25">
      <c r="B26" s="15" t="s">
        <v>51</v>
      </c>
      <c r="C26" s="15" t="s">
        <v>52</v>
      </c>
      <c r="D26" s="17">
        <v>0</v>
      </c>
      <c r="E26" s="17">
        <v>0</v>
      </c>
      <c r="F26" s="15" t="s">
        <v>280</v>
      </c>
    </row>
    <row r="27" spans="1:6" x14ac:dyDescent="0.25">
      <c r="B27" s="15" t="s">
        <v>53</v>
      </c>
      <c r="C27" s="15" t="s">
        <v>54</v>
      </c>
      <c r="D27" s="17">
        <v>0</v>
      </c>
      <c r="E27" s="17">
        <v>0</v>
      </c>
      <c r="F27" s="15" t="s">
        <v>280</v>
      </c>
    </row>
    <row r="28" spans="1:6" x14ac:dyDescent="0.25">
      <c r="B28" s="15" t="s">
        <v>55</v>
      </c>
      <c r="C28" s="15" t="s">
        <v>56</v>
      </c>
      <c r="D28" s="17">
        <v>0</v>
      </c>
      <c r="E28" s="17">
        <v>0</v>
      </c>
      <c r="F28" s="15" t="s">
        <v>280</v>
      </c>
    </row>
    <row r="29" spans="1:6" x14ac:dyDescent="0.25">
      <c r="B29" s="15" t="s">
        <v>57</v>
      </c>
      <c r="C29" s="15" t="s">
        <v>43</v>
      </c>
      <c r="D29" s="17">
        <v>0</v>
      </c>
      <c r="E29" s="17">
        <v>0</v>
      </c>
      <c r="F29" s="15" t="s">
        <v>280</v>
      </c>
    </row>
    <row r="30" spans="1:6" x14ac:dyDescent="0.25">
      <c r="B30" s="15" t="s">
        <v>58</v>
      </c>
      <c r="C30" s="15" t="s">
        <v>45</v>
      </c>
      <c r="D30" s="17">
        <v>0</v>
      </c>
      <c r="E30" s="17">
        <v>0</v>
      </c>
      <c r="F30" s="15" t="s">
        <v>280</v>
      </c>
    </row>
    <row r="31" spans="1:6" x14ac:dyDescent="0.25">
      <c r="B31" s="15" t="s">
        <v>59</v>
      </c>
      <c r="C31" s="15" t="s">
        <v>45</v>
      </c>
      <c r="D31" s="17">
        <v>0</v>
      </c>
      <c r="E31" s="17">
        <v>0</v>
      </c>
      <c r="F31" s="15" t="s">
        <v>280</v>
      </c>
    </row>
    <row r="32" spans="1:6" x14ac:dyDescent="0.25">
      <c r="B32" s="15" t="s">
        <v>60</v>
      </c>
      <c r="C32" s="15" t="s">
        <v>48</v>
      </c>
      <c r="D32" s="17">
        <v>0</v>
      </c>
      <c r="E32" s="17">
        <v>0</v>
      </c>
      <c r="F32" s="15" t="s">
        <v>280</v>
      </c>
    </row>
    <row r="33" spans="2:6" x14ac:dyDescent="0.25">
      <c r="B33" s="15" t="s">
        <v>61</v>
      </c>
      <c r="C33" s="15" t="s">
        <v>50</v>
      </c>
      <c r="D33" s="17">
        <v>0</v>
      </c>
      <c r="E33" s="17">
        <v>0</v>
      </c>
      <c r="F33" s="15" t="s">
        <v>280</v>
      </c>
    </row>
    <row r="34" spans="2:6" x14ac:dyDescent="0.25">
      <c r="B34" s="15" t="s">
        <v>62</v>
      </c>
      <c r="C34" s="15" t="s">
        <v>52</v>
      </c>
      <c r="D34" s="17">
        <v>0</v>
      </c>
      <c r="E34" s="17">
        <v>0</v>
      </c>
      <c r="F34" s="15" t="s">
        <v>280</v>
      </c>
    </row>
    <row r="35" spans="2:6" x14ac:dyDescent="0.25">
      <c r="B35" s="15" t="s">
        <v>63</v>
      </c>
      <c r="C35" s="15" t="s">
        <v>54</v>
      </c>
      <c r="D35" s="17">
        <v>0</v>
      </c>
      <c r="E35" s="17">
        <v>0</v>
      </c>
      <c r="F35" s="15" t="s">
        <v>280</v>
      </c>
    </row>
    <row r="36" spans="2:6" x14ac:dyDescent="0.25">
      <c r="B36" s="15" t="s">
        <v>64</v>
      </c>
      <c r="C36" s="15" t="s">
        <v>56</v>
      </c>
      <c r="D36" s="17">
        <v>0</v>
      </c>
      <c r="E36" s="17">
        <v>0</v>
      </c>
      <c r="F36" s="15" t="s">
        <v>280</v>
      </c>
    </row>
    <row r="37" spans="2:6" x14ac:dyDescent="0.25">
      <c r="B37" s="15" t="s">
        <v>65</v>
      </c>
      <c r="C37" s="15" t="s">
        <v>66</v>
      </c>
      <c r="D37" s="17">
        <v>0</v>
      </c>
      <c r="E37" s="17">
        <v>1</v>
      </c>
      <c r="F37" s="15" t="s">
        <v>280</v>
      </c>
    </row>
    <row r="38" spans="2:6" x14ac:dyDescent="0.25">
      <c r="B38" s="15" t="s">
        <v>67</v>
      </c>
      <c r="C38" s="15" t="s">
        <v>68</v>
      </c>
      <c r="D38" s="17">
        <v>0</v>
      </c>
      <c r="E38" s="17">
        <v>0</v>
      </c>
      <c r="F38" s="15" t="s">
        <v>280</v>
      </c>
    </row>
    <row r="39" spans="2:6" x14ac:dyDescent="0.25">
      <c r="B39" s="15" t="s">
        <v>69</v>
      </c>
      <c r="C39" s="15" t="s">
        <v>68</v>
      </c>
      <c r="D39" s="17">
        <v>0</v>
      </c>
      <c r="E39" s="17">
        <v>0</v>
      </c>
      <c r="F39" s="15" t="s">
        <v>280</v>
      </c>
    </row>
    <row r="40" spans="2:6" x14ac:dyDescent="0.25">
      <c r="B40" s="15" t="s">
        <v>70</v>
      </c>
      <c r="C40" s="15" t="s">
        <v>71</v>
      </c>
      <c r="D40" s="17">
        <v>0</v>
      </c>
      <c r="E40" s="17">
        <v>0</v>
      </c>
      <c r="F40" s="15" t="s">
        <v>280</v>
      </c>
    </row>
    <row r="41" spans="2:6" x14ac:dyDescent="0.25">
      <c r="B41" s="15" t="s">
        <v>72</v>
      </c>
      <c r="C41" s="15" t="s">
        <v>73</v>
      </c>
      <c r="D41" s="17">
        <v>0</v>
      </c>
      <c r="E41" s="17">
        <v>0</v>
      </c>
      <c r="F41" s="15" t="s">
        <v>280</v>
      </c>
    </row>
    <row r="42" spans="2:6" x14ac:dyDescent="0.25">
      <c r="B42" s="15" t="s">
        <v>74</v>
      </c>
      <c r="C42" s="15" t="s">
        <v>75</v>
      </c>
      <c r="D42" s="17">
        <v>0</v>
      </c>
      <c r="E42" s="17">
        <v>0</v>
      </c>
      <c r="F42" s="15" t="s">
        <v>280</v>
      </c>
    </row>
    <row r="43" spans="2:6" x14ac:dyDescent="0.25">
      <c r="B43" s="15" t="s">
        <v>76</v>
      </c>
      <c r="C43" s="15" t="s">
        <v>77</v>
      </c>
      <c r="D43" s="17">
        <v>0</v>
      </c>
      <c r="E43" s="17">
        <v>0</v>
      </c>
      <c r="F43" s="15" t="s">
        <v>280</v>
      </c>
    </row>
    <row r="44" spans="2:6" x14ac:dyDescent="0.25">
      <c r="B44" s="15" t="s">
        <v>78</v>
      </c>
      <c r="C44" s="15" t="s">
        <v>79</v>
      </c>
      <c r="D44" s="17">
        <v>0</v>
      </c>
      <c r="E44" s="17">
        <v>0</v>
      </c>
      <c r="F44" s="15" t="s">
        <v>280</v>
      </c>
    </row>
    <row r="45" spans="2:6" x14ac:dyDescent="0.25">
      <c r="B45" s="15" t="s">
        <v>80</v>
      </c>
      <c r="C45" s="15" t="s">
        <v>81</v>
      </c>
      <c r="D45" s="17">
        <v>0</v>
      </c>
      <c r="E45" s="17">
        <v>0</v>
      </c>
      <c r="F45" s="15" t="s">
        <v>280</v>
      </c>
    </row>
    <row r="46" spans="2:6" x14ac:dyDescent="0.25">
      <c r="B46" s="15" t="s">
        <v>82</v>
      </c>
      <c r="C46" s="15" t="s">
        <v>83</v>
      </c>
      <c r="D46" s="17">
        <v>0</v>
      </c>
      <c r="E46" s="17">
        <v>0</v>
      </c>
      <c r="F46" s="15" t="s">
        <v>280</v>
      </c>
    </row>
    <row r="47" spans="2:6" x14ac:dyDescent="0.25">
      <c r="B47" s="15" t="s">
        <v>84</v>
      </c>
      <c r="C47" s="15" t="s">
        <v>83</v>
      </c>
      <c r="D47" s="17">
        <v>0</v>
      </c>
      <c r="E47" s="17">
        <v>1</v>
      </c>
      <c r="F47" s="15" t="s">
        <v>280</v>
      </c>
    </row>
    <row r="48" spans="2:6" x14ac:dyDescent="0.25">
      <c r="B48" s="15" t="s">
        <v>85</v>
      </c>
      <c r="C48" s="15" t="s">
        <v>86</v>
      </c>
      <c r="D48" s="17">
        <v>0</v>
      </c>
      <c r="E48" s="17">
        <v>0</v>
      </c>
      <c r="F48" s="15" t="s">
        <v>280</v>
      </c>
    </row>
    <row r="49" spans="2:6" x14ac:dyDescent="0.25">
      <c r="B49" s="15" t="s">
        <v>87</v>
      </c>
      <c r="C49" s="15" t="s">
        <v>88</v>
      </c>
      <c r="D49" s="17">
        <v>0</v>
      </c>
      <c r="E49" s="17">
        <v>0</v>
      </c>
      <c r="F49" s="15" t="s">
        <v>280</v>
      </c>
    </row>
    <row r="50" spans="2:6" x14ac:dyDescent="0.25">
      <c r="B50" s="15" t="s">
        <v>89</v>
      </c>
      <c r="C50" s="15" t="s">
        <v>90</v>
      </c>
      <c r="D50" s="17">
        <v>0</v>
      </c>
      <c r="E50" s="17">
        <v>0</v>
      </c>
      <c r="F50" s="15" t="s">
        <v>280</v>
      </c>
    </row>
    <row r="51" spans="2:6" x14ac:dyDescent="0.25">
      <c r="B51" s="15" t="s">
        <v>91</v>
      </c>
      <c r="C51" s="15" t="s">
        <v>92</v>
      </c>
      <c r="D51" s="17">
        <v>0</v>
      </c>
      <c r="E51" s="17">
        <v>0</v>
      </c>
      <c r="F51" s="15" t="s">
        <v>280</v>
      </c>
    </row>
    <row r="52" spans="2:6" x14ac:dyDescent="0.25">
      <c r="B52" s="15" t="s">
        <v>93</v>
      </c>
      <c r="C52" s="15" t="s">
        <v>94</v>
      </c>
      <c r="D52" s="17">
        <v>0</v>
      </c>
      <c r="E52" s="17">
        <v>0</v>
      </c>
      <c r="F52" s="15" t="s">
        <v>280</v>
      </c>
    </row>
    <row r="53" spans="2:6" x14ac:dyDescent="0.25">
      <c r="B53" s="15" t="s">
        <v>95</v>
      </c>
      <c r="C53" s="15" t="s">
        <v>81</v>
      </c>
      <c r="D53" s="17">
        <v>0</v>
      </c>
      <c r="E53" s="17">
        <v>0</v>
      </c>
      <c r="F53" s="15" t="s">
        <v>280</v>
      </c>
    </row>
    <row r="54" spans="2:6" x14ac:dyDescent="0.25">
      <c r="B54" s="15" t="s">
        <v>96</v>
      </c>
      <c r="C54" s="15" t="s">
        <v>83</v>
      </c>
      <c r="D54" s="17">
        <v>0</v>
      </c>
      <c r="E54" s="17">
        <v>1</v>
      </c>
      <c r="F54" s="15" t="s">
        <v>280</v>
      </c>
    </row>
    <row r="55" spans="2:6" x14ac:dyDescent="0.25">
      <c r="B55" s="15" t="s">
        <v>97</v>
      </c>
      <c r="C55" s="15" t="s">
        <v>83</v>
      </c>
      <c r="D55" s="17">
        <v>0</v>
      </c>
      <c r="E55" s="17">
        <v>0</v>
      </c>
      <c r="F55" s="15" t="s">
        <v>280</v>
      </c>
    </row>
    <row r="56" spans="2:6" x14ac:dyDescent="0.25">
      <c r="B56" s="15" t="s">
        <v>98</v>
      </c>
      <c r="C56" s="15" t="s">
        <v>86</v>
      </c>
      <c r="D56" s="17">
        <v>0</v>
      </c>
      <c r="E56" s="17">
        <v>0</v>
      </c>
      <c r="F56" s="15" t="s">
        <v>280</v>
      </c>
    </row>
    <row r="57" spans="2:6" x14ac:dyDescent="0.25">
      <c r="B57" s="15" t="s">
        <v>99</v>
      </c>
      <c r="C57" s="15" t="s">
        <v>88</v>
      </c>
      <c r="D57" s="17">
        <v>0</v>
      </c>
      <c r="E57" s="17">
        <v>0</v>
      </c>
      <c r="F57" s="15" t="s">
        <v>280</v>
      </c>
    </row>
    <row r="58" spans="2:6" x14ac:dyDescent="0.25">
      <c r="B58" s="15" t="s">
        <v>100</v>
      </c>
      <c r="C58" s="15" t="s">
        <v>90</v>
      </c>
      <c r="D58" s="17">
        <v>0</v>
      </c>
      <c r="E58" s="17">
        <v>0</v>
      </c>
      <c r="F58" s="15" t="s">
        <v>280</v>
      </c>
    </row>
    <row r="59" spans="2:6" x14ac:dyDescent="0.25">
      <c r="B59" s="15" t="s">
        <v>101</v>
      </c>
      <c r="C59" s="15" t="s">
        <v>92</v>
      </c>
      <c r="D59" s="17">
        <v>0</v>
      </c>
      <c r="E59" s="17">
        <v>0</v>
      </c>
      <c r="F59" s="15" t="s">
        <v>280</v>
      </c>
    </row>
    <row r="60" spans="2:6" x14ac:dyDescent="0.25">
      <c r="B60" s="15" t="s">
        <v>102</v>
      </c>
      <c r="C60" s="15" t="s">
        <v>94</v>
      </c>
      <c r="D60" s="17">
        <v>0</v>
      </c>
      <c r="E60" s="17">
        <v>0</v>
      </c>
      <c r="F60" s="15" t="s">
        <v>280</v>
      </c>
    </row>
    <row r="61" spans="2:6" x14ac:dyDescent="0.25">
      <c r="B61" s="15" t="s">
        <v>103</v>
      </c>
      <c r="C61" s="15" t="s">
        <v>104</v>
      </c>
      <c r="D61" s="17">
        <v>0</v>
      </c>
      <c r="E61" s="17">
        <v>0</v>
      </c>
      <c r="F61" s="15" t="s">
        <v>280</v>
      </c>
    </row>
    <row r="62" spans="2:6" x14ac:dyDescent="0.25">
      <c r="B62" s="15" t="s">
        <v>105</v>
      </c>
      <c r="C62" s="15" t="s">
        <v>106</v>
      </c>
      <c r="D62" s="17">
        <v>0</v>
      </c>
      <c r="E62" s="17">
        <v>0</v>
      </c>
      <c r="F62" s="15" t="s">
        <v>280</v>
      </c>
    </row>
    <row r="63" spans="2:6" x14ac:dyDescent="0.25">
      <c r="B63" s="15" t="s">
        <v>107</v>
      </c>
      <c r="C63" s="15" t="s">
        <v>106</v>
      </c>
      <c r="D63" s="17">
        <v>0</v>
      </c>
      <c r="E63" s="17">
        <v>0</v>
      </c>
      <c r="F63" s="15" t="s">
        <v>280</v>
      </c>
    </row>
    <row r="64" spans="2:6" x14ac:dyDescent="0.25">
      <c r="B64" s="15" t="s">
        <v>108</v>
      </c>
      <c r="C64" s="15" t="s">
        <v>109</v>
      </c>
      <c r="D64" s="17">
        <v>0</v>
      </c>
      <c r="E64" s="17">
        <v>0</v>
      </c>
      <c r="F64" s="15" t="s">
        <v>280</v>
      </c>
    </row>
    <row r="65" spans="2:6" x14ac:dyDescent="0.25">
      <c r="B65" s="15" t="s">
        <v>110</v>
      </c>
      <c r="C65" s="15" t="s">
        <v>111</v>
      </c>
      <c r="D65" s="17">
        <v>0</v>
      </c>
      <c r="E65" s="17">
        <v>0</v>
      </c>
      <c r="F65" s="15" t="s">
        <v>280</v>
      </c>
    </row>
    <row r="66" spans="2:6" x14ac:dyDescent="0.25">
      <c r="B66" s="15" t="s">
        <v>112</v>
      </c>
      <c r="C66" s="15" t="s">
        <v>113</v>
      </c>
      <c r="D66" s="17">
        <v>0</v>
      </c>
      <c r="E66" s="17">
        <v>0</v>
      </c>
      <c r="F66" s="15" t="s">
        <v>280</v>
      </c>
    </row>
    <row r="67" spans="2:6" x14ac:dyDescent="0.25">
      <c r="B67" s="15" t="s">
        <v>114</v>
      </c>
      <c r="C67" s="15" t="s">
        <v>115</v>
      </c>
      <c r="D67" s="17">
        <v>0</v>
      </c>
      <c r="E67" s="17">
        <v>0</v>
      </c>
      <c r="F67" s="15" t="s">
        <v>280</v>
      </c>
    </row>
    <row r="68" spans="2:6" x14ac:dyDescent="0.25">
      <c r="B68" s="15" t="s">
        <v>116</v>
      </c>
      <c r="C68" s="15" t="s">
        <v>117</v>
      </c>
      <c r="D68" s="17">
        <v>0</v>
      </c>
      <c r="E68" s="17">
        <v>1</v>
      </c>
      <c r="F68" s="15" t="s">
        <v>280</v>
      </c>
    </row>
    <row r="69" spans="2:6" x14ac:dyDescent="0.25">
      <c r="B69" s="15" t="s">
        <v>118</v>
      </c>
      <c r="C69" s="15" t="s">
        <v>104</v>
      </c>
      <c r="D69" s="17">
        <v>0</v>
      </c>
      <c r="E69" s="17">
        <v>0</v>
      </c>
      <c r="F69" s="15" t="s">
        <v>280</v>
      </c>
    </row>
    <row r="70" spans="2:6" x14ac:dyDescent="0.25">
      <c r="B70" s="15" t="s">
        <v>119</v>
      </c>
      <c r="C70" s="15" t="s">
        <v>106</v>
      </c>
      <c r="D70" s="17">
        <v>0</v>
      </c>
      <c r="E70" s="17">
        <v>0</v>
      </c>
      <c r="F70" s="15" t="s">
        <v>280</v>
      </c>
    </row>
    <row r="71" spans="2:6" x14ac:dyDescent="0.25">
      <c r="B71" s="15" t="s">
        <v>120</v>
      </c>
      <c r="C71" s="15" t="s">
        <v>106</v>
      </c>
      <c r="D71" s="17">
        <v>0</v>
      </c>
      <c r="E71" s="17">
        <v>0</v>
      </c>
      <c r="F71" s="15" t="s">
        <v>280</v>
      </c>
    </row>
    <row r="72" spans="2:6" x14ac:dyDescent="0.25">
      <c r="B72" s="15" t="s">
        <v>121</v>
      </c>
      <c r="C72" s="15" t="s">
        <v>109</v>
      </c>
      <c r="D72" s="17">
        <v>0</v>
      </c>
      <c r="E72" s="17">
        <v>1</v>
      </c>
      <c r="F72" s="15" t="s">
        <v>280</v>
      </c>
    </row>
    <row r="73" spans="2:6" x14ac:dyDescent="0.25">
      <c r="B73" s="15" t="s">
        <v>122</v>
      </c>
      <c r="C73" s="15" t="s">
        <v>111</v>
      </c>
      <c r="D73" s="17">
        <v>0</v>
      </c>
      <c r="E73" s="17">
        <v>0</v>
      </c>
      <c r="F73" s="15" t="s">
        <v>280</v>
      </c>
    </row>
    <row r="74" spans="2:6" x14ac:dyDescent="0.25">
      <c r="B74" s="15" t="s">
        <v>123</v>
      </c>
      <c r="C74" s="15" t="s">
        <v>113</v>
      </c>
      <c r="D74" s="17">
        <v>0</v>
      </c>
      <c r="E74" s="17">
        <v>0</v>
      </c>
      <c r="F74" s="15" t="s">
        <v>280</v>
      </c>
    </row>
    <row r="75" spans="2:6" x14ac:dyDescent="0.25">
      <c r="B75" s="15" t="s">
        <v>124</v>
      </c>
      <c r="C75" s="15" t="s">
        <v>115</v>
      </c>
      <c r="D75" s="17">
        <v>0</v>
      </c>
      <c r="E75" s="17">
        <v>0</v>
      </c>
      <c r="F75" s="15" t="s">
        <v>280</v>
      </c>
    </row>
    <row r="76" spans="2:6" x14ac:dyDescent="0.25">
      <c r="B76" s="15" t="s">
        <v>125</v>
      </c>
      <c r="C76" s="15" t="s">
        <v>117</v>
      </c>
      <c r="D76" s="17">
        <v>0</v>
      </c>
      <c r="E76" s="17">
        <v>0</v>
      </c>
      <c r="F76" s="15" t="s">
        <v>280</v>
      </c>
    </row>
    <row r="77" spans="2:6" x14ac:dyDescent="0.25">
      <c r="B77" s="15" t="s">
        <v>126</v>
      </c>
      <c r="C77" s="15" t="s">
        <v>127</v>
      </c>
      <c r="D77" s="17">
        <v>0</v>
      </c>
      <c r="E77" s="17">
        <v>0</v>
      </c>
      <c r="F77" s="15" t="s">
        <v>280</v>
      </c>
    </row>
    <row r="78" spans="2:6" x14ac:dyDescent="0.25">
      <c r="B78" s="15" t="s">
        <v>128</v>
      </c>
      <c r="C78" s="15" t="s">
        <v>129</v>
      </c>
      <c r="D78" s="17">
        <v>0</v>
      </c>
      <c r="E78" s="17">
        <v>0</v>
      </c>
      <c r="F78" s="15" t="s">
        <v>280</v>
      </c>
    </row>
    <row r="79" spans="2:6" x14ac:dyDescent="0.25">
      <c r="B79" s="15" t="s">
        <v>130</v>
      </c>
      <c r="C79" s="15" t="s">
        <v>129</v>
      </c>
      <c r="D79" s="17">
        <v>0</v>
      </c>
      <c r="E79" s="17">
        <v>0</v>
      </c>
      <c r="F79" s="15" t="s">
        <v>280</v>
      </c>
    </row>
    <row r="80" spans="2:6" x14ac:dyDescent="0.25">
      <c r="B80" s="15" t="s">
        <v>131</v>
      </c>
      <c r="C80" s="15" t="s">
        <v>132</v>
      </c>
      <c r="D80" s="17">
        <v>0</v>
      </c>
      <c r="E80" s="17">
        <v>0</v>
      </c>
      <c r="F80" s="15" t="s">
        <v>280</v>
      </c>
    </row>
    <row r="81" spans="2:6" x14ac:dyDescent="0.25">
      <c r="B81" s="15" t="s">
        <v>133</v>
      </c>
      <c r="C81" s="15" t="s">
        <v>134</v>
      </c>
      <c r="D81" s="17">
        <v>0</v>
      </c>
      <c r="E81" s="17">
        <v>0</v>
      </c>
      <c r="F81" s="15" t="s">
        <v>280</v>
      </c>
    </row>
    <row r="82" spans="2:6" x14ac:dyDescent="0.25">
      <c r="B82" s="15" t="s">
        <v>135</v>
      </c>
      <c r="C82" s="15" t="s">
        <v>136</v>
      </c>
      <c r="D82" s="17">
        <v>0</v>
      </c>
      <c r="E82" s="17">
        <v>0</v>
      </c>
      <c r="F82" s="15" t="s">
        <v>280</v>
      </c>
    </row>
    <row r="83" spans="2:6" x14ac:dyDescent="0.25">
      <c r="B83" s="15" t="s">
        <v>137</v>
      </c>
      <c r="C83" s="15" t="s">
        <v>138</v>
      </c>
      <c r="D83" s="17">
        <v>0</v>
      </c>
      <c r="E83" s="17">
        <v>0</v>
      </c>
      <c r="F83" s="15" t="s">
        <v>280</v>
      </c>
    </row>
    <row r="84" spans="2:6" x14ac:dyDescent="0.25">
      <c r="B84" s="15" t="s">
        <v>139</v>
      </c>
      <c r="C84" s="15" t="s">
        <v>140</v>
      </c>
      <c r="D84" s="17">
        <v>0</v>
      </c>
      <c r="E84" s="17">
        <v>0</v>
      </c>
      <c r="F84" s="15" t="s">
        <v>280</v>
      </c>
    </row>
    <row r="85" spans="2:6" x14ac:dyDescent="0.25">
      <c r="B85" s="15" t="s">
        <v>141</v>
      </c>
      <c r="C85" s="15" t="s">
        <v>127</v>
      </c>
      <c r="D85" s="17">
        <v>0</v>
      </c>
      <c r="E85" s="17">
        <v>0</v>
      </c>
      <c r="F85" s="15" t="s">
        <v>280</v>
      </c>
    </row>
    <row r="86" spans="2:6" x14ac:dyDescent="0.25">
      <c r="B86" s="15" t="s">
        <v>142</v>
      </c>
      <c r="C86" s="15" t="s">
        <v>129</v>
      </c>
      <c r="D86" s="17">
        <v>0</v>
      </c>
      <c r="E86" s="17">
        <v>0</v>
      </c>
      <c r="F86" s="15" t="s">
        <v>280</v>
      </c>
    </row>
    <row r="87" spans="2:6" x14ac:dyDescent="0.25">
      <c r="B87" s="15" t="s">
        <v>143</v>
      </c>
      <c r="C87" s="15" t="s">
        <v>129</v>
      </c>
      <c r="D87" s="17">
        <v>0</v>
      </c>
      <c r="E87" s="17">
        <v>0</v>
      </c>
      <c r="F87" s="15" t="s">
        <v>280</v>
      </c>
    </row>
    <row r="88" spans="2:6" x14ac:dyDescent="0.25">
      <c r="B88" s="15" t="s">
        <v>144</v>
      </c>
      <c r="C88" s="15" t="s">
        <v>132</v>
      </c>
      <c r="D88" s="17">
        <v>0</v>
      </c>
      <c r="E88" s="17">
        <v>0</v>
      </c>
      <c r="F88" s="15" t="s">
        <v>280</v>
      </c>
    </row>
    <row r="89" spans="2:6" x14ac:dyDescent="0.25">
      <c r="B89" s="15" t="s">
        <v>145</v>
      </c>
      <c r="C89" s="15" t="s">
        <v>134</v>
      </c>
      <c r="D89" s="17">
        <v>0</v>
      </c>
      <c r="E89" s="17">
        <v>0</v>
      </c>
      <c r="F89" s="15" t="s">
        <v>280</v>
      </c>
    </row>
    <row r="90" spans="2:6" x14ac:dyDescent="0.25">
      <c r="B90" s="15" t="s">
        <v>146</v>
      </c>
      <c r="C90" s="15" t="s">
        <v>136</v>
      </c>
      <c r="D90" s="17">
        <v>0</v>
      </c>
      <c r="E90" s="17">
        <v>0</v>
      </c>
      <c r="F90" s="15" t="s">
        <v>280</v>
      </c>
    </row>
    <row r="91" spans="2:6" x14ac:dyDescent="0.25">
      <c r="B91" s="15" t="s">
        <v>147</v>
      </c>
      <c r="C91" s="15" t="s">
        <v>138</v>
      </c>
      <c r="D91" s="17">
        <v>0</v>
      </c>
      <c r="E91" s="17">
        <v>0</v>
      </c>
      <c r="F91" s="15" t="s">
        <v>280</v>
      </c>
    </row>
    <row r="92" spans="2:6" x14ac:dyDescent="0.25">
      <c r="B92" s="15" t="s">
        <v>148</v>
      </c>
      <c r="C92" s="15" t="s">
        <v>140</v>
      </c>
      <c r="D92" s="17">
        <v>0</v>
      </c>
      <c r="E92" s="17">
        <v>0</v>
      </c>
      <c r="F92" s="15" t="s">
        <v>280</v>
      </c>
    </row>
    <row r="93" spans="2:6" x14ac:dyDescent="0.25">
      <c r="B93" s="15" t="s">
        <v>149</v>
      </c>
      <c r="C93" s="15" t="s">
        <v>150</v>
      </c>
      <c r="D93" s="17">
        <v>0</v>
      </c>
      <c r="E93" s="17">
        <v>0</v>
      </c>
      <c r="F93" s="15" t="s">
        <v>280</v>
      </c>
    </row>
    <row r="94" spans="2:6" x14ac:dyDescent="0.25">
      <c r="B94" s="15" t="s">
        <v>151</v>
      </c>
      <c r="C94" s="15" t="s">
        <v>152</v>
      </c>
      <c r="D94" s="17">
        <v>0</v>
      </c>
      <c r="E94" s="17">
        <v>0</v>
      </c>
      <c r="F94" s="15" t="s">
        <v>280</v>
      </c>
    </row>
    <row r="95" spans="2:6" x14ac:dyDescent="0.25">
      <c r="B95" s="15" t="s">
        <v>153</v>
      </c>
      <c r="C95" s="15" t="s">
        <v>152</v>
      </c>
      <c r="D95" s="17">
        <v>0</v>
      </c>
      <c r="E95" s="17">
        <v>0</v>
      </c>
      <c r="F95" s="15" t="s">
        <v>280</v>
      </c>
    </row>
    <row r="96" spans="2:6" x14ac:dyDescent="0.25">
      <c r="B96" s="15" t="s">
        <v>154</v>
      </c>
      <c r="C96" s="15" t="s">
        <v>155</v>
      </c>
      <c r="D96" s="17">
        <v>0</v>
      </c>
      <c r="E96" s="17">
        <v>0</v>
      </c>
      <c r="F96" s="15" t="s">
        <v>280</v>
      </c>
    </row>
    <row r="97" spans="2:6" x14ac:dyDescent="0.25">
      <c r="B97" s="15" t="s">
        <v>156</v>
      </c>
      <c r="C97" s="15" t="s">
        <v>157</v>
      </c>
      <c r="D97" s="17">
        <v>0</v>
      </c>
      <c r="E97" s="17">
        <v>0</v>
      </c>
      <c r="F97" s="15" t="s">
        <v>280</v>
      </c>
    </row>
    <row r="98" spans="2:6" x14ac:dyDescent="0.25">
      <c r="B98" s="15" t="s">
        <v>158</v>
      </c>
      <c r="C98" s="15" t="s">
        <v>159</v>
      </c>
      <c r="D98" s="17">
        <v>0</v>
      </c>
      <c r="E98" s="17">
        <v>0</v>
      </c>
      <c r="F98" s="15" t="s">
        <v>280</v>
      </c>
    </row>
    <row r="99" spans="2:6" x14ac:dyDescent="0.25">
      <c r="B99" s="15" t="s">
        <v>160</v>
      </c>
      <c r="C99" s="15" t="s">
        <v>161</v>
      </c>
      <c r="D99" s="17">
        <v>0</v>
      </c>
      <c r="E99" s="17">
        <v>1</v>
      </c>
      <c r="F99" s="15" t="s">
        <v>280</v>
      </c>
    </row>
    <row r="100" spans="2:6" x14ac:dyDescent="0.25">
      <c r="B100" s="15" t="s">
        <v>162</v>
      </c>
      <c r="C100" s="15" t="s">
        <v>163</v>
      </c>
      <c r="D100" s="17">
        <v>0</v>
      </c>
      <c r="E100" s="17">
        <v>0</v>
      </c>
      <c r="F100" s="15" t="s">
        <v>280</v>
      </c>
    </row>
    <row r="101" spans="2:6" x14ac:dyDescent="0.25">
      <c r="B101" s="15" t="s">
        <v>164</v>
      </c>
      <c r="C101" s="15" t="s">
        <v>165</v>
      </c>
      <c r="D101" s="17">
        <v>0</v>
      </c>
      <c r="E101" s="17">
        <v>0</v>
      </c>
      <c r="F101" s="15" t="s">
        <v>280</v>
      </c>
    </row>
    <row r="102" spans="2:6" x14ac:dyDescent="0.25">
      <c r="B102" s="15" t="s">
        <v>166</v>
      </c>
      <c r="C102" s="15" t="s">
        <v>167</v>
      </c>
      <c r="D102" s="17">
        <v>0</v>
      </c>
      <c r="E102" s="17">
        <v>0</v>
      </c>
      <c r="F102" s="15" t="s">
        <v>280</v>
      </c>
    </row>
    <row r="103" spans="2:6" x14ac:dyDescent="0.25">
      <c r="B103" s="15" t="s">
        <v>168</v>
      </c>
      <c r="C103" s="15" t="s">
        <v>167</v>
      </c>
      <c r="D103" s="17">
        <v>0</v>
      </c>
      <c r="E103" s="17">
        <v>0</v>
      </c>
      <c r="F103" s="15" t="s">
        <v>280</v>
      </c>
    </row>
    <row r="104" spans="2:6" x14ac:dyDescent="0.25">
      <c r="B104" s="15" t="s">
        <v>169</v>
      </c>
      <c r="C104" s="15" t="s">
        <v>170</v>
      </c>
      <c r="D104" s="17">
        <v>0</v>
      </c>
      <c r="E104" s="17">
        <v>0</v>
      </c>
      <c r="F104" s="15" t="s">
        <v>280</v>
      </c>
    </row>
    <row r="105" spans="2:6" x14ac:dyDescent="0.25">
      <c r="B105" s="15" t="s">
        <v>171</v>
      </c>
      <c r="C105" s="15" t="s">
        <v>172</v>
      </c>
      <c r="D105" s="17">
        <v>0</v>
      </c>
      <c r="E105" s="17">
        <v>0</v>
      </c>
      <c r="F105" s="15" t="s">
        <v>280</v>
      </c>
    </row>
    <row r="106" spans="2:6" x14ac:dyDescent="0.25">
      <c r="B106" s="15" t="s">
        <v>173</v>
      </c>
      <c r="C106" s="15" t="s">
        <v>174</v>
      </c>
      <c r="D106" s="17">
        <v>0</v>
      </c>
      <c r="E106" s="17">
        <v>0</v>
      </c>
      <c r="F106" s="15" t="s">
        <v>280</v>
      </c>
    </row>
    <row r="107" spans="2:6" x14ac:dyDescent="0.25">
      <c r="B107" s="15" t="s">
        <v>175</v>
      </c>
      <c r="C107" s="15" t="s">
        <v>176</v>
      </c>
      <c r="D107" s="17">
        <v>0</v>
      </c>
      <c r="E107" s="17">
        <v>0</v>
      </c>
      <c r="F107" s="15" t="s">
        <v>280</v>
      </c>
    </row>
    <row r="108" spans="2:6" x14ac:dyDescent="0.25">
      <c r="B108" s="15" t="s">
        <v>177</v>
      </c>
      <c r="C108" s="15" t="s">
        <v>178</v>
      </c>
      <c r="D108" s="17">
        <v>0</v>
      </c>
      <c r="E108" s="17">
        <v>0</v>
      </c>
      <c r="F108" s="15" t="s">
        <v>280</v>
      </c>
    </row>
    <row r="109" spans="2:6" x14ac:dyDescent="0.25">
      <c r="B109" s="15" t="s">
        <v>179</v>
      </c>
      <c r="C109" s="15" t="s">
        <v>180</v>
      </c>
      <c r="D109" s="17">
        <v>0</v>
      </c>
      <c r="E109" s="17">
        <v>0</v>
      </c>
      <c r="F109" s="15" t="s">
        <v>280</v>
      </c>
    </row>
    <row r="110" spans="2:6" x14ac:dyDescent="0.25">
      <c r="B110" s="15" t="s">
        <v>181</v>
      </c>
      <c r="C110" s="15" t="s">
        <v>182</v>
      </c>
      <c r="D110" s="17">
        <v>0</v>
      </c>
      <c r="E110" s="17">
        <v>0</v>
      </c>
      <c r="F110" s="15" t="s">
        <v>280</v>
      </c>
    </row>
    <row r="111" spans="2:6" x14ac:dyDescent="0.25">
      <c r="B111" s="15" t="s">
        <v>183</v>
      </c>
      <c r="C111" s="15" t="s">
        <v>182</v>
      </c>
      <c r="D111" s="17">
        <v>0</v>
      </c>
      <c r="E111" s="17">
        <v>0</v>
      </c>
      <c r="F111" s="15" t="s">
        <v>280</v>
      </c>
    </row>
    <row r="112" spans="2:6" x14ac:dyDescent="0.25">
      <c r="B112" s="15" t="s">
        <v>184</v>
      </c>
      <c r="C112" s="15" t="s">
        <v>185</v>
      </c>
      <c r="D112" s="17">
        <v>0</v>
      </c>
      <c r="E112" s="17">
        <v>0</v>
      </c>
      <c r="F112" s="15" t="s">
        <v>280</v>
      </c>
    </row>
    <row r="113" spans="2:6" x14ac:dyDescent="0.25">
      <c r="B113" s="15" t="s">
        <v>186</v>
      </c>
      <c r="C113" s="15" t="s">
        <v>187</v>
      </c>
      <c r="D113" s="17">
        <v>0</v>
      </c>
      <c r="E113" s="17">
        <v>0</v>
      </c>
      <c r="F113" s="15" t="s">
        <v>280</v>
      </c>
    </row>
    <row r="114" spans="2:6" x14ac:dyDescent="0.25">
      <c r="B114" s="15" t="s">
        <v>188</v>
      </c>
      <c r="C114" s="15" t="s">
        <v>189</v>
      </c>
      <c r="D114" s="17">
        <v>0</v>
      </c>
      <c r="E114" s="17">
        <v>1</v>
      </c>
      <c r="F114" s="15" t="s">
        <v>280</v>
      </c>
    </row>
    <row r="115" spans="2:6" x14ac:dyDescent="0.25">
      <c r="B115" s="15" t="s">
        <v>190</v>
      </c>
      <c r="C115" s="15" t="s">
        <v>191</v>
      </c>
      <c r="D115" s="17">
        <v>0</v>
      </c>
      <c r="E115" s="17">
        <v>0</v>
      </c>
      <c r="F115" s="15" t="s">
        <v>280</v>
      </c>
    </row>
    <row r="116" spans="2:6" x14ac:dyDescent="0.25">
      <c r="B116" s="15" t="s">
        <v>192</v>
      </c>
      <c r="C116" s="15" t="s">
        <v>193</v>
      </c>
      <c r="D116" s="17">
        <v>0</v>
      </c>
      <c r="E116" s="17">
        <v>0</v>
      </c>
      <c r="F116" s="15" t="s">
        <v>280</v>
      </c>
    </row>
    <row r="117" spans="2:6" x14ac:dyDescent="0.25">
      <c r="B117" s="15" t="s">
        <v>194</v>
      </c>
      <c r="C117" s="15" t="s">
        <v>180</v>
      </c>
      <c r="D117" s="17">
        <v>0</v>
      </c>
      <c r="E117" s="17">
        <v>0</v>
      </c>
      <c r="F117" s="15" t="s">
        <v>280</v>
      </c>
    </row>
    <row r="118" spans="2:6" x14ac:dyDescent="0.25">
      <c r="B118" s="15" t="s">
        <v>195</v>
      </c>
      <c r="C118" s="15" t="s">
        <v>182</v>
      </c>
      <c r="D118" s="17">
        <v>0</v>
      </c>
      <c r="E118" s="17">
        <v>0</v>
      </c>
      <c r="F118" s="15" t="s">
        <v>280</v>
      </c>
    </row>
    <row r="119" spans="2:6" x14ac:dyDescent="0.25">
      <c r="B119" s="15" t="s">
        <v>196</v>
      </c>
      <c r="C119" s="15" t="s">
        <v>182</v>
      </c>
      <c r="D119" s="17">
        <v>0</v>
      </c>
      <c r="E119" s="17">
        <v>0</v>
      </c>
      <c r="F119" s="15" t="s">
        <v>280</v>
      </c>
    </row>
    <row r="120" spans="2:6" x14ac:dyDescent="0.25">
      <c r="B120" s="15" t="s">
        <v>197</v>
      </c>
      <c r="C120" s="15" t="s">
        <v>185</v>
      </c>
      <c r="D120" s="17">
        <v>0</v>
      </c>
      <c r="E120" s="17">
        <v>0</v>
      </c>
      <c r="F120" s="15" t="s">
        <v>280</v>
      </c>
    </row>
    <row r="121" spans="2:6" x14ac:dyDescent="0.25">
      <c r="B121" s="15" t="s">
        <v>198</v>
      </c>
      <c r="C121" s="15" t="s">
        <v>187</v>
      </c>
      <c r="D121" s="17">
        <v>0</v>
      </c>
      <c r="E121" s="17">
        <v>0</v>
      </c>
      <c r="F121" s="15" t="s">
        <v>280</v>
      </c>
    </row>
    <row r="122" spans="2:6" x14ac:dyDescent="0.25">
      <c r="B122" s="15" t="s">
        <v>199</v>
      </c>
      <c r="C122" s="15" t="s">
        <v>189</v>
      </c>
      <c r="D122" s="17">
        <v>0</v>
      </c>
      <c r="E122" s="17">
        <v>0</v>
      </c>
      <c r="F122" s="15" t="s">
        <v>280</v>
      </c>
    </row>
    <row r="123" spans="2:6" x14ac:dyDescent="0.25">
      <c r="B123" s="15" t="s">
        <v>200</v>
      </c>
      <c r="C123" s="15" t="s">
        <v>191</v>
      </c>
      <c r="D123" s="17">
        <v>0</v>
      </c>
      <c r="E123" s="17">
        <v>0</v>
      </c>
      <c r="F123" s="15" t="s">
        <v>280</v>
      </c>
    </row>
    <row r="124" spans="2:6" x14ac:dyDescent="0.25">
      <c r="B124" s="15" t="s">
        <v>201</v>
      </c>
      <c r="C124" s="15" t="s">
        <v>193</v>
      </c>
      <c r="D124" s="17">
        <v>0</v>
      </c>
      <c r="E124" s="17">
        <v>0</v>
      </c>
      <c r="F124" s="15" t="s">
        <v>280</v>
      </c>
    </row>
    <row r="125" spans="2:6" x14ac:dyDescent="0.25">
      <c r="B125" s="15" t="s">
        <v>202</v>
      </c>
      <c r="C125" s="15" t="s">
        <v>203</v>
      </c>
      <c r="D125" s="17">
        <v>0</v>
      </c>
      <c r="E125" s="17">
        <v>0</v>
      </c>
      <c r="F125" s="15" t="s">
        <v>280</v>
      </c>
    </row>
    <row r="126" spans="2:6" x14ac:dyDescent="0.25">
      <c r="B126" s="15" t="s">
        <v>204</v>
      </c>
      <c r="C126" s="15" t="s">
        <v>205</v>
      </c>
      <c r="D126" s="17">
        <v>0</v>
      </c>
      <c r="E126" s="17">
        <v>0</v>
      </c>
      <c r="F126" s="15" t="s">
        <v>280</v>
      </c>
    </row>
    <row r="127" spans="2:6" x14ac:dyDescent="0.25">
      <c r="B127" s="15" t="s">
        <v>206</v>
      </c>
      <c r="C127" s="15" t="s">
        <v>205</v>
      </c>
      <c r="D127" s="17">
        <v>0</v>
      </c>
      <c r="E127" s="17">
        <v>0</v>
      </c>
      <c r="F127" s="15" t="s">
        <v>280</v>
      </c>
    </row>
    <row r="128" spans="2:6" x14ac:dyDescent="0.25">
      <c r="B128" s="15" t="s">
        <v>207</v>
      </c>
      <c r="C128" s="15" t="s">
        <v>208</v>
      </c>
      <c r="D128" s="17">
        <v>0</v>
      </c>
      <c r="E128" s="17">
        <v>0</v>
      </c>
      <c r="F128" s="15" t="s">
        <v>280</v>
      </c>
    </row>
    <row r="129" spans="1:7" x14ac:dyDescent="0.25">
      <c r="B129" s="15" t="s">
        <v>209</v>
      </c>
      <c r="C129" s="15" t="s">
        <v>210</v>
      </c>
      <c r="D129" s="17">
        <v>0</v>
      </c>
      <c r="E129" s="17">
        <v>1</v>
      </c>
      <c r="F129" s="15" t="s">
        <v>280</v>
      </c>
    </row>
    <row r="130" spans="1:7" x14ac:dyDescent="0.25">
      <c r="B130" s="15" t="s">
        <v>211</v>
      </c>
      <c r="C130" s="15" t="s">
        <v>212</v>
      </c>
      <c r="D130" s="17">
        <v>0</v>
      </c>
      <c r="E130" s="17">
        <v>0</v>
      </c>
      <c r="F130" s="15" t="s">
        <v>280</v>
      </c>
    </row>
    <row r="131" spans="1:7" x14ac:dyDescent="0.25">
      <c r="B131" s="15" t="s">
        <v>213</v>
      </c>
      <c r="C131" s="15" t="s">
        <v>214</v>
      </c>
      <c r="D131" s="17">
        <v>0</v>
      </c>
      <c r="E131" s="17">
        <v>0</v>
      </c>
      <c r="F131" s="15" t="s">
        <v>280</v>
      </c>
    </row>
    <row r="132" spans="1:7" ht="15.75" thickBot="1" x14ac:dyDescent="0.3">
      <c r="B132" s="13" t="s">
        <v>215</v>
      </c>
      <c r="C132" s="13" t="s">
        <v>216</v>
      </c>
      <c r="D132" s="16">
        <v>0</v>
      </c>
      <c r="E132" s="16">
        <v>0</v>
      </c>
      <c r="F132" s="13" t="s">
        <v>280</v>
      </c>
    </row>
    <row r="135" spans="1:7" ht="15.75" thickBot="1" x14ac:dyDescent="0.3">
      <c r="A135" t="s">
        <v>35</v>
      </c>
    </row>
    <row r="136" spans="1:7" ht="15.75" thickBot="1" x14ac:dyDescent="0.3">
      <c r="B136" s="14" t="s">
        <v>29</v>
      </c>
      <c r="C136" s="14" t="s">
        <v>30</v>
      </c>
      <c r="D136" s="14" t="s">
        <v>36</v>
      </c>
      <c r="E136" s="14" t="s">
        <v>37</v>
      </c>
      <c r="F136" s="14" t="s">
        <v>38</v>
      </c>
      <c r="G136" s="14" t="s">
        <v>39</v>
      </c>
    </row>
    <row r="137" spans="1:7" x14ac:dyDescent="0.25">
      <c r="B137" s="15" t="s">
        <v>217</v>
      </c>
      <c r="C137" s="15" t="s">
        <v>218</v>
      </c>
      <c r="D137" s="17">
        <v>1</v>
      </c>
      <c r="E137" s="15" t="s">
        <v>219</v>
      </c>
      <c r="F137" s="15" t="s">
        <v>220</v>
      </c>
      <c r="G137" s="15">
        <v>0</v>
      </c>
    </row>
    <row r="138" spans="1:7" x14ac:dyDescent="0.25">
      <c r="B138" s="15" t="s">
        <v>221</v>
      </c>
      <c r="C138" s="15" t="s">
        <v>222</v>
      </c>
      <c r="D138" s="17">
        <v>1</v>
      </c>
      <c r="E138" s="15" t="s">
        <v>223</v>
      </c>
      <c r="F138" s="15" t="s">
        <v>220</v>
      </c>
      <c r="G138" s="15">
        <v>0</v>
      </c>
    </row>
    <row r="139" spans="1:7" x14ac:dyDescent="0.25">
      <c r="B139" s="15" t="s">
        <v>224</v>
      </c>
      <c r="C139" s="15" t="s">
        <v>222</v>
      </c>
      <c r="D139" s="17">
        <v>1</v>
      </c>
      <c r="E139" s="15" t="s">
        <v>225</v>
      </c>
      <c r="F139" s="15" t="s">
        <v>220</v>
      </c>
      <c r="G139" s="15">
        <v>0</v>
      </c>
    </row>
    <row r="140" spans="1:7" x14ac:dyDescent="0.25">
      <c r="B140" s="15" t="s">
        <v>226</v>
      </c>
      <c r="C140" s="15" t="s">
        <v>227</v>
      </c>
      <c r="D140" s="17">
        <v>1</v>
      </c>
      <c r="E140" s="15" t="s">
        <v>228</v>
      </c>
      <c r="F140" s="15" t="s">
        <v>220</v>
      </c>
      <c r="G140" s="15">
        <v>0</v>
      </c>
    </row>
    <row r="141" spans="1:7" x14ac:dyDescent="0.25">
      <c r="B141" s="15" t="s">
        <v>229</v>
      </c>
      <c r="C141" s="15" t="s">
        <v>230</v>
      </c>
      <c r="D141" s="17">
        <v>1</v>
      </c>
      <c r="E141" s="15" t="s">
        <v>231</v>
      </c>
      <c r="F141" s="15" t="s">
        <v>220</v>
      </c>
      <c r="G141" s="15">
        <v>0</v>
      </c>
    </row>
    <row r="142" spans="1:7" x14ac:dyDescent="0.25">
      <c r="B142" s="15" t="s">
        <v>232</v>
      </c>
      <c r="C142" s="15" t="s">
        <v>233</v>
      </c>
      <c r="D142" s="17">
        <v>1</v>
      </c>
      <c r="E142" s="15" t="s">
        <v>234</v>
      </c>
      <c r="F142" s="15" t="s">
        <v>220</v>
      </c>
      <c r="G142" s="15">
        <v>0</v>
      </c>
    </row>
    <row r="143" spans="1:7" x14ac:dyDescent="0.25">
      <c r="B143" s="15" t="s">
        <v>235</v>
      </c>
      <c r="C143" s="15" t="s">
        <v>236</v>
      </c>
      <c r="D143" s="17">
        <v>1</v>
      </c>
      <c r="E143" s="15" t="s">
        <v>237</v>
      </c>
      <c r="F143" s="15" t="s">
        <v>220</v>
      </c>
      <c r="G143" s="15">
        <v>0</v>
      </c>
    </row>
    <row r="144" spans="1:7" x14ac:dyDescent="0.25">
      <c r="B144" s="15" t="s">
        <v>238</v>
      </c>
      <c r="C144" s="15" t="s">
        <v>239</v>
      </c>
      <c r="D144" s="17">
        <v>1</v>
      </c>
      <c r="E144" s="15" t="s">
        <v>240</v>
      </c>
      <c r="F144" s="15" t="s">
        <v>220</v>
      </c>
      <c r="G144" s="15">
        <v>0</v>
      </c>
    </row>
    <row r="145" spans="2:7" x14ac:dyDescent="0.25">
      <c r="B145" s="15" t="s">
        <v>241</v>
      </c>
      <c r="C145" s="15" t="s">
        <v>242</v>
      </c>
      <c r="D145" s="17">
        <v>0</v>
      </c>
      <c r="E145" s="15" t="s">
        <v>243</v>
      </c>
      <c r="F145" s="15" t="s">
        <v>244</v>
      </c>
      <c r="G145" s="15">
        <v>1</v>
      </c>
    </row>
    <row r="146" spans="2:7" x14ac:dyDescent="0.25">
      <c r="B146" s="15" t="s">
        <v>245</v>
      </c>
      <c r="C146" s="15" t="s">
        <v>242</v>
      </c>
      <c r="D146" s="17">
        <v>0</v>
      </c>
      <c r="E146" s="15" t="s">
        <v>246</v>
      </c>
      <c r="F146" s="15" t="s">
        <v>244</v>
      </c>
      <c r="G146" s="15">
        <v>1</v>
      </c>
    </row>
    <row r="147" spans="2:7" x14ac:dyDescent="0.25">
      <c r="B147" s="15" t="s">
        <v>247</v>
      </c>
      <c r="C147" s="15" t="s">
        <v>248</v>
      </c>
      <c r="D147" s="17">
        <v>1</v>
      </c>
      <c r="E147" s="15" t="s">
        <v>249</v>
      </c>
      <c r="F147" s="15" t="s">
        <v>220</v>
      </c>
      <c r="G147" s="15">
        <v>0</v>
      </c>
    </row>
    <row r="148" spans="2:7" x14ac:dyDescent="0.25">
      <c r="B148" s="15" t="s">
        <v>250</v>
      </c>
      <c r="C148" s="15" t="s">
        <v>251</v>
      </c>
      <c r="D148" s="17">
        <v>1</v>
      </c>
      <c r="E148" s="15" t="s">
        <v>252</v>
      </c>
      <c r="F148" s="15" t="s">
        <v>220</v>
      </c>
      <c r="G148" s="15">
        <v>0</v>
      </c>
    </row>
    <row r="149" spans="2:7" x14ac:dyDescent="0.25">
      <c r="B149" s="15" t="s">
        <v>253</v>
      </c>
      <c r="C149" s="15" t="s">
        <v>251</v>
      </c>
      <c r="D149" s="17">
        <v>1</v>
      </c>
      <c r="E149" s="15" t="s">
        <v>254</v>
      </c>
      <c r="F149" s="15" t="s">
        <v>220</v>
      </c>
      <c r="G149" s="15">
        <v>0</v>
      </c>
    </row>
    <row r="150" spans="2:7" x14ac:dyDescent="0.25">
      <c r="B150" s="15" t="s">
        <v>255</v>
      </c>
      <c r="C150" s="15" t="s">
        <v>256</v>
      </c>
      <c r="D150" s="17">
        <v>1</v>
      </c>
      <c r="E150" s="15" t="s">
        <v>257</v>
      </c>
      <c r="F150" s="15" t="s">
        <v>220</v>
      </c>
      <c r="G150" s="15">
        <v>0</v>
      </c>
    </row>
    <row r="151" spans="2:7" x14ac:dyDescent="0.25">
      <c r="B151" s="15" t="s">
        <v>258</v>
      </c>
      <c r="C151" s="15" t="s">
        <v>256</v>
      </c>
      <c r="D151" s="17">
        <v>1</v>
      </c>
      <c r="E151" s="15" t="s">
        <v>259</v>
      </c>
      <c r="F151" s="15" t="s">
        <v>220</v>
      </c>
      <c r="G151" s="15">
        <v>0</v>
      </c>
    </row>
    <row r="152" spans="2:7" x14ac:dyDescent="0.25">
      <c r="B152" s="15" t="s">
        <v>260</v>
      </c>
      <c r="C152" s="15" t="s">
        <v>261</v>
      </c>
      <c r="D152" s="17">
        <v>0</v>
      </c>
      <c r="E152" s="15" t="s">
        <v>262</v>
      </c>
      <c r="F152" s="15" t="s">
        <v>244</v>
      </c>
      <c r="G152" s="15">
        <v>1</v>
      </c>
    </row>
    <row r="153" spans="2:7" x14ac:dyDescent="0.25">
      <c r="B153" s="15" t="s">
        <v>263</v>
      </c>
      <c r="C153" s="15" t="s">
        <v>261</v>
      </c>
      <c r="D153" s="17">
        <v>0</v>
      </c>
      <c r="E153" s="15" t="s">
        <v>264</v>
      </c>
      <c r="F153" s="15" t="s">
        <v>244</v>
      </c>
      <c r="G153" s="15">
        <v>1</v>
      </c>
    </row>
    <row r="154" spans="2:7" x14ac:dyDescent="0.25">
      <c r="B154" s="15" t="s">
        <v>265</v>
      </c>
      <c r="C154" s="15" t="s">
        <v>266</v>
      </c>
      <c r="D154" s="17">
        <v>1</v>
      </c>
      <c r="E154" s="15" t="s">
        <v>267</v>
      </c>
      <c r="F154" s="15" t="s">
        <v>220</v>
      </c>
      <c r="G154" s="15">
        <v>0</v>
      </c>
    </row>
    <row r="155" spans="2:7" x14ac:dyDescent="0.25">
      <c r="B155" s="15" t="s">
        <v>268</v>
      </c>
      <c r="C155" s="15" t="s">
        <v>269</v>
      </c>
      <c r="D155" s="17">
        <v>0</v>
      </c>
      <c r="E155" s="15" t="s">
        <v>270</v>
      </c>
      <c r="F155" s="15" t="s">
        <v>244</v>
      </c>
      <c r="G155" s="15">
        <v>1</v>
      </c>
    </row>
    <row r="156" spans="2:7" x14ac:dyDescent="0.25">
      <c r="B156" s="15" t="s">
        <v>271</v>
      </c>
      <c r="C156" s="15" t="s">
        <v>272</v>
      </c>
      <c r="D156" s="17">
        <v>1</v>
      </c>
      <c r="E156" s="15" t="s">
        <v>273</v>
      </c>
      <c r="F156" s="15" t="s">
        <v>220</v>
      </c>
      <c r="G156" s="15">
        <v>0</v>
      </c>
    </row>
    <row r="157" spans="2:7" x14ac:dyDescent="0.25">
      <c r="B157" s="15" t="s">
        <v>274</v>
      </c>
      <c r="C157" s="15" t="s">
        <v>272</v>
      </c>
      <c r="D157" s="17">
        <v>0</v>
      </c>
      <c r="E157" s="15" t="s">
        <v>275</v>
      </c>
      <c r="F157" s="15" t="s">
        <v>244</v>
      </c>
      <c r="G157" s="15">
        <v>1</v>
      </c>
    </row>
    <row r="158" spans="2:7" x14ac:dyDescent="0.25">
      <c r="B158" s="15" t="s">
        <v>276</v>
      </c>
      <c r="C158" s="15" t="s">
        <v>277</v>
      </c>
      <c r="D158" s="17">
        <v>1</v>
      </c>
      <c r="E158" s="15" t="s">
        <v>278</v>
      </c>
      <c r="F158" s="15" t="s">
        <v>220</v>
      </c>
      <c r="G158" s="15">
        <v>0</v>
      </c>
    </row>
    <row r="159" spans="2:7" ht="15.75" thickBot="1" x14ac:dyDescent="0.3">
      <c r="B159" s="13" t="s">
        <v>279</v>
      </c>
      <c r="C159" s="13"/>
      <c r="D159" s="13"/>
      <c r="E159" s="13"/>
      <c r="F159" s="13"/>
      <c r="G15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zoomScale="80" zoomScaleNormal="80" workbookViewId="0">
      <selection activeCell="L16" sqref="L16"/>
    </sheetView>
  </sheetViews>
  <sheetFormatPr defaultRowHeight="15" x14ac:dyDescent="0.25"/>
  <cols>
    <col min="1" max="1" width="21.28515625" bestFit="1" customWidth="1"/>
    <col min="2" max="2" width="10.85546875" bestFit="1" customWidth="1"/>
    <col min="3" max="4" width="8" bestFit="1" customWidth="1"/>
    <col min="5" max="5" width="8.7109375" bestFit="1" customWidth="1"/>
    <col min="6" max="6" width="7.42578125" bestFit="1" customWidth="1"/>
    <col min="7" max="7" width="13.7109375" bestFit="1" customWidth="1"/>
    <col min="8" max="8" width="10.140625" bestFit="1" customWidth="1"/>
    <col min="9" max="9" width="8.5703125" bestFit="1" customWidth="1"/>
    <col min="10" max="10" width="33.42578125" bestFit="1" customWidth="1"/>
  </cols>
  <sheetData>
    <row r="1" spans="1:13" x14ac:dyDescent="0.25">
      <c r="A1" s="4" t="s">
        <v>12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8</v>
      </c>
      <c r="G1" s="6" t="s">
        <v>9</v>
      </c>
      <c r="H1" s="6" t="s">
        <v>10</v>
      </c>
      <c r="I1" s="6" t="s">
        <v>11</v>
      </c>
      <c r="J1" s="8" t="s">
        <v>15</v>
      </c>
    </row>
    <row r="2" spans="1:13" x14ac:dyDescent="0.25">
      <c r="A2" s="2" t="s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1">
        <f>SUM(B2:I2)</f>
        <v>0</v>
      </c>
      <c r="M2" s="1"/>
    </row>
    <row r="3" spans="1:13" x14ac:dyDescent="0.25">
      <c r="A3" s="2" t="s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>
        <f t="shared" ref="J3:J15" si="0">SUM(B3:I3)</f>
        <v>0</v>
      </c>
    </row>
    <row r="4" spans="1:13" x14ac:dyDescent="0.25">
      <c r="A4" s="2" t="s">
        <v>1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1">
        <f t="shared" si="0"/>
        <v>1</v>
      </c>
    </row>
    <row r="5" spans="1:13" x14ac:dyDescent="0.25">
      <c r="A5" s="2" t="s">
        <v>2</v>
      </c>
      <c r="B5" s="7">
        <v>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1">
        <f t="shared" si="0"/>
        <v>1</v>
      </c>
    </row>
    <row r="6" spans="1:13" x14ac:dyDescent="0.25">
      <c r="A6" s="2" t="s">
        <v>2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1">
        <f t="shared" si="0"/>
        <v>1</v>
      </c>
    </row>
    <row r="7" spans="1:13" x14ac:dyDescent="0.25">
      <c r="A7" s="2" t="s">
        <v>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1">
        <f t="shared" si="0"/>
        <v>1</v>
      </c>
    </row>
    <row r="8" spans="1:13" x14ac:dyDescent="0.25">
      <c r="A8" s="2" t="s">
        <v>3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1">
        <f t="shared" si="0"/>
        <v>1</v>
      </c>
    </row>
    <row r="9" spans="1:13" x14ac:dyDescent="0.25">
      <c r="A9" s="2" t="s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1">
        <f t="shared" si="0"/>
        <v>0</v>
      </c>
    </row>
    <row r="10" spans="1:13" x14ac:dyDescent="0.25">
      <c r="A10" s="2" t="s">
        <v>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">
        <f t="shared" si="0"/>
        <v>0</v>
      </c>
    </row>
    <row r="11" spans="1:13" x14ac:dyDescent="0.25">
      <c r="A11" s="2" t="s">
        <v>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7">
        <v>0</v>
      </c>
      <c r="J11" s="1">
        <f t="shared" si="0"/>
        <v>1</v>
      </c>
    </row>
    <row r="12" spans="1:13" x14ac:dyDescent="0.25">
      <c r="A12" s="2" t="s">
        <v>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1">
        <f t="shared" si="0"/>
        <v>0</v>
      </c>
    </row>
    <row r="13" spans="1:13" x14ac:dyDescent="0.25">
      <c r="A13" s="2" t="s">
        <v>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1">
        <f t="shared" si="0"/>
        <v>1</v>
      </c>
    </row>
    <row r="14" spans="1:13" x14ac:dyDescent="0.25">
      <c r="A14" s="2" t="s">
        <v>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1">
        <f t="shared" si="0"/>
        <v>0</v>
      </c>
    </row>
    <row r="15" spans="1:13" x14ac:dyDescent="0.25">
      <c r="A15" s="2" t="s">
        <v>8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7">
        <v>0</v>
      </c>
      <c r="J15" s="1">
        <f t="shared" si="0"/>
        <v>1</v>
      </c>
      <c r="L15">
        <f>SUMPRODUCT(B2:I15,disctances!B2:I15)</f>
        <v>2743.1800000000003</v>
      </c>
    </row>
    <row r="16" spans="1:13" x14ac:dyDescent="0.25">
      <c r="A16" s="11" t="s">
        <v>16</v>
      </c>
      <c r="B16" s="1">
        <f>SUM(B2:B15)</f>
        <v>1</v>
      </c>
      <c r="C16" s="1">
        <f t="shared" ref="C16:I16" si="1">SUM(C2:C15)</f>
        <v>1</v>
      </c>
      <c r="D16" s="1">
        <f t="shared" si="1"/>
        <v>1</v>
      </c>
      <c r="E16" s="1">
        <f t="shared" si="1"/>
        <v>1</v>
      </c>
      <c r="F16" s="1">
        <f t="shared" si="1"/>
        <v>1</v>
      </c>
      <c r="G16" s="1">
        <f t="shared" si="1"/>
        <v>1</v>
      </c>
      <c r="H16" s="1">
        <f t="shared" si="1"/>
        <v>1</v>
      </c>
      <c r="I16" s="1">
        <f t="shared" si="1"/>
        <v>1</v>
      </c>
    </row>
    <row r="18" spans="1:10" x14ac:dyDescent="0.25">
      <c r="A18" s="4" t="s">
        <v>12</v>
      </c>
      <c r="B18" s="6" t="s">
        <v>1</v>
      </c>
      <c r="C18" s="6" t="s">
        <v>2</v>
      </c>
      <c r="D18" s="6" t="s">
        <v>2</v>
      </c>
      <c r="E18" s="6" t="s">
        <v>3</v>
      </c>
      <c r="F18" s="6" t="s">
        <v>8</v>
      </c>
      <c r="G18" s="6" t="s">
        <v>9</v>
      </c>
      <c r="H18" s="6" t="s">
        <v>10</v>
      </c>
      <c r="I18" s="6" t="s">
        <v>11</v>
      </c>
      <c r="J18" s="8" t="s">
        <v>13</v>
      </c>
    </row>
    <row r="19" spans="1:10" x14ac:dyDescent="0.25">
      <c r="A19" s="2" t="s">
        <v>0</v>
      </c>
      <c r="B19" s="9">
        <f>B2*disctances!B2</f>
        <v>0</v>
      </c>
      <c r="C19" s="9">
        <f>C2*disctances!C2</f>
        <v>0</v>
      </c>
      <c r="D19" s="9">
        <f>D2*disctances!D2</f>
        <v>0</v>
      </c>
      <c r="E19" s="9">
        <f>E2*disctances!E2</f>
        <v>0</v>
      </c>
      <c r="F19" s="9">
        <f>F2*disctances!F2</f>
        <v>0</v>
      </c>
      <c r="G19" s="9">
        <f>G2*disctances!G2</f>
        <v>0</v>
      </c>
      <c r="H19" s="9">
        <f>H2*disctances!H2</f>
        <v>0</v>
      </c>
      <c r="I19" s="9">
        <f>I2*disctances!I2</f>
        <v>0</v>
      </c>
      <c r="J19" s="1">
        <f>SUM(B19:I19)</f>
        <v>0</v>
      </c>
    </row>
    <row r="20" spans="1:10" x14ac:dyDescent="0.25">
      <c r="A20" s="2" t="s">
        <v>0</v>
      </c>
      <c r="B20" s="9">
        <f>B3*disctances!B3</f>
        <v>0</v>
      </c>
      <c r="C20" s="9">
        <f>C3*disctances!C3</f>
        <v>0</v>
      </c>
      <c r="D20" s="9">
        <f>D3*disctances!D3</f>
        <v>0</v>
      </c>
      <c r="E20" s="9">
        <f>E3*disctances!E3</f>
        <v>0</v>
      </c>
      <c r="F20" s="9">
        <f>F3*disctances!F3</f>
        <v>0</v>
      </c>
      <c r="G20" s="9">
        <f>G3*disctances!G3</f>
        <v>0</v>
      </c>
      <c r="H20" s="9">
        <f>H3*disctances!H3</f>
        <v>0</v>
      </c>
      <c r="I20" s="9">
        <f>I3*disctances!I3</f>
        <v>0</v>
      </c>
      <c r="J20" s="1">
        <f t="shared" ref="J20:J32" si="2">SUM(B20:I20)</f>
        <v>0</v>
      </c>
    </row>
    <row r="21" spans="1:10" x14ac:dyDescent="0.25">
      <c r="A21" s="2" t="s">
        <v>1</v>
      </c>
      <c r="B21" s="9">
        <f>B4*disctances!B4</f>
        <v>0</v>
      </c>
      <c r="C21" s="9">
        <f>C4*disctances!C4</f>
        <v>0</v>
      </c>
      <c r="D21" s="9">
        <f>D4*disctances!D4</f>
        <v>0</v>
      </c>
      <c r="E21" s="9">
        <f>E4*disctances!E4</f>
        <v>0</v>
      </c>
      <c r="F21" s="9">
        <f>F4*disctances!F4</f>
        <v>0</v>
      </c>
      <c r="G21" s="9">
        <f>G4*disctances!G4</f>
        <v>0</v>
      </c>
      <c r="H21" s="9">
        <f>H4*disctances!H4</f>
        <v>0</v>
      </c>
      <c r="I21" s="9">
        <f>I4*disctances!I4</f>
        <v>0</v>
      </c>
      <c r="J21" s="1">
        <f t="shared" si="2"/>
        <v>0</v>
      </c>
    </row>
    <row r="22" spans="1:10" x14ac:dyDescent="0.25">
      <c r="A22" s="2" t="s">
        <v>2</v>
      </c>
      <c r="B22" s="9">
        <f>B5*disctances!B5</f>
        <v>0</v>
      </c>
      <c r="C22" s="9">
        <f>C5*disctances!C5</f>
        <v>0</v>
      </c>
      <c r="D22" s="9">
        <f>D5*disctances!D5</f>
        <v>0</v>
      </c>
      <c r="E22" s="9">
        <f>E5*disctances!E5</f>
        <v>0</v>
      </c>
      <c r="F22" s="9">
        <f>F5*disctances!F5</f>
        <v>0</v>
      </c>
      <c r="G22" s="9">
        <f>G5*disctances!G5</f>
        <v>0</v>
      </c>
      <c r="H22" s="9">
        <f>H5*disctances!H5</f>
        <v>0</v>
      </c>
      <c r="I22" s="9">
        <f>I5*disctances!I5</f>
        <v>0</v>
      </c>
      <c r="J22" s="1">
        <f t="shared" si="2"/>
        <v>0</v>
      </c>
    </row>
    <row r="23" spans="1:10" x14ac:dyDescent="0.25">
      <c r="A23" s="2" t="s">
        <v>2</v>
      </c>
      <c r="B23" s="9">
        <f>B6*disctances!B6</f>
        <v>0</v>
      </c>
      <c r="C23" s="9">
        <f>C6*disctances!C6</f>
        <v>0</v>
      </c>
      <c r="D23" s="9">
        <f>D6*disctances!D6</f>
        <v>0</v>
      </c>
      <c r="E23" s="9">
        <f>E6*disctances!E6</f>
        <v>0</v>
      </c>
      <c r="F23" s="9">
        <f>F6*disctances!F6</f>
        <v>0</v>
      </c>
      <c r="G23" s="9">
        <f>G6*disctances!G6</f>
        <v>0</v>
      </c>
      <c r="H23" s="9">
        <f>H6*disctances!H6</f>
        <v>0</v>
      </c>
      <c r="I23" s="9">
        <f>I6*disctances!I6</f>
        <v>0</v>
      </c>
      <c r="J23" s="1">
        <f t="shared" si="2"/>
        <v>0</v>
      </c>
    </row>
    <row r="24" spans="1:10" x14ac:dyDescent="0.25">
      <c r="A24" s="2" t="s">
        <v>3</v>
      </c>
      <c r="B24" s="9">
        <f>B7*disctances!B7</f>
        <v>0</v>
      </c>
      <c r="C24" s="9">
        <f>C7*disctances!C7</f>
        <v>0</v>
      </c>
      <c r="D24" s="9">
        <f>D7*disctances!D7</f>
        <v>0</v>
      </c>
      <c r="E24" s="9">
        <f>E7*disctances!E7</f>
        <v>0</v>
      </c>
      <c r="F24" s="9">
        <f>F7*disctances!F7</f>
        <v>0</v>
      </c>
      <c r="G24" s="9">
        <f>G7*disctances!G7</f>
        <v>0</v>
      </c>
      <c r="H24" s="9">
        <f>H7*disctances!H7</f>
        <v>0</v>
      </c>
      <c r="I24" s="9">
        <f>I7*disctances!I7</f>
        <v>1130.76</v>
      </c>
      <c r="J24" s="1">
        <f t="shared" si="2"/>
        <v>1130.76</v>
      </c>
    </row>
    <row r="25" spans="1:10" x14ac:dyDescent="0.25">
      <c r="A25" s="2" t="s">
        <v>3</v>
      </c>
      <c r="B25" s="9">
        <f>B8*disctances!B8</f>
        <v>0</v>
      </c>
      <c r="C25" s="9">
        <f>C8*disctances!C8</f>
        <v>0</v>
      </c>
      <c r="D25" s="9">
        <f>D8*disctances!D8</f>
        <v>0</v>
      </c>
      <c r="E25" s="9">
        <f>E8*disctances!E8</f>
        <v>0</v>
      </c>
      <c r="F25" s="9">
        <f>F8*disctances!F8</f>
        <v>0</v>
      </c>
      <c r="G25" s="9">
        <f>G8*disctances!G8</f>
        <v>0</v>
      </c>
      <c r="H25" s="9">
        <f>H8*disctances!H8</f>
        <v>0</v>
      </c>
      <c r="I25" s="9">
        <f>I8*disctances!I8</f>
        <v>0</v>
      </c>
      <c r="J25" s="1">
        <f t="shared" si="2"/>
        <v>0</v>
      </c>
    </row>
    <row r="26" spans="1:10" x14ac:dyDescent="0.25">
      <c r="A26" s="2" t="s">
        <v>4</v>
      </c>
      <c r="B26" s="9">
        <f>B9*disctances!B9</f>
        <v>0</v>
      </c>
      <c r="C26" s="9">
        <f>C9*disctances!C9</f>
        <v>0</v>
      </c>
      <c r="D26" s="9">
        <f>D9*disctances!D9</f>
        <v>0</v>
      </c>
      <c r="E26" s="9">
        <f>E9*disctances!E9</f>
        <v>0</v>
      </c>
      <c r="F26" s="9">
        <f>F9*disctances!F9</f>
        <v>0</v>
      </c>
      <c r="G26" s="9">
        <f>G9*disctances!G9</f>
        <v>0</v>
      </c>
      <c r="H26" s="9">
        <f>H9*disctances!H9</f>
        <v>0</v>
      </c>
      <c r="I26" s="9">
        <f>I9*disctances!I9</f>
        <v>0</v>
      </c>
      <c r="J26" s="1">
        <f t="shared" si="2"/>
        <v>0</v>
      </c>
    </row>
    <row r="27" spans="1:10" x14ac:dyDescent="0.25">
      <c r="A27" s="2" t="s">
        <v>4</v>
      </c>
      <c r="B27" s="9">
        <f>B10*disctances!B10</f>
        <v>0</v>
      </c>
      <c r="C27" s="9">
        <f>C10*disctances!C10</f>
        <v>0</v>
      </c>
      <c r="D27" s="9">
        <f>D10*disctances!D10</f>
        <v>0</v>
      </c>
      <c r="E27" s="9">
        <f>E10*disctances!E10</f>
        <v>0</v>
      </c>
      <c r="F27" s="9">
        <f>F10*disctances!F10</f>
        <v>0</v>
      </c>
      <c r="G27" s="9">
        <f>G10*disctances!G10</f>
        <v>0</v>
      </c>
      <c r="H27" s="9">
        <f>H10*disctances!H10</f>
        <v>0</v>
      </c>
      <c r="I27" s="9">
        <f>I10*disctances!I10</f>
        <v>0</v>
      </c>
      <c r="J27" s="1">
        <f t="shared" si="2"/>
        <v>0</v>
      </c>
    </row>
    <row r="28" spans="1:10" x14ac:dyDescent="0.25">
      <c r="A28" s="2" t="s">
        <v>5</v>
      </c>
      <c r="B28" s="9">
        <f>B11*disctances!B11</f>
        <v>0</v>
      </c>
      <c r="C28" s="9">
        <f>C11*disctances!C11</f>
        <v>0</v>
      </c>
      <c r="D28" s="9">
        <f>D11*disctances!D11</f>
        <v>0</v>
      </c>
      <c r="E28" s="9">
        <f>E11*disctances!E11</f>
        <v>0</v>
      </c>
      <c r="F28" s="9">
        <f>F11*disctances!F11</f>
        <v>0</v>
      </c>
      <c r="G28" s="9">
        <f>G11*disctances!G11</f>
        <v>0</v>
      </c>
      <c r="H28" s="9">
        <f>H11*disctances!H11</f>
        <v>1035.18</v>
      </c>
      <c r="I28" s="9">
        <f>I11*disctances!I11</f>
        <v>0</v>
      </c>
      <c r="J28" s="1">
        <f t="shared" si="2"/>
        <v>1035.18</v>
      </c>
    </row>
    <row r="29" spans="1:10" x14ac:dyDescent="0.25">
      <c r="A29" s="2" t="s">
        <v>6</v>
      </c>
      <c r="B29" s="9">
        <f>B12*disctances!B12</f>
        <v>0</v>
      </c>
      <c r="C29" s="9">
        <f>C12*disctances!C12</f>
        <v>0</v>
      </c>
      <c r="D29" s="9">
        <f>D12*disctances!D12</f>
        <v>0</v>
      </c>
      <c r="E29" s="9">
        <f>E12*disctances!E12</f>
        <v>0</v>
      </c>
      <c r="F29" s="9">
        <f>F12*disctances!F12</f>
        <v>0</v>
      </c>
      <c r="G29" s="9">
        <f>G12*disctances!G12</f>
        <v>0</v>
      </c>
      <c r="H29" s="9">
        <f>H12*disctances!H12</f>
        <v>0</v>
      </c>
      <c r="I29" s="9">
        <f>I12*disctances!I12</f>
        <v>0</v>
      </c>
      <c r="J29" s="1">
        <f t="shared" si="2"/>
        <v>0</v>
      </c>
    </row>
    <row r="30" spans="1:10" x14ac:dyDescent="0.25">
      <c r="A30" s="2" t="s">
        <v>7</v>
      </c>
      <c r="B30" s="9">
        <f>B13*disctances!B13</f>
        <v>0</v>
      </c>
      <c r="C30" s="9">
        <f>C13*disctances!C13</f>
        <v>0</v>
      </c>
      <c r="D30" s="9">
        <f>D13*disctances!D13</f>
        <v>0</v>
      </c>
      <c r="E30" s="9">
        <f>E13*disctances!E13</f>
        <v>0</v>
      </c>
      <c r="F30" s="9">
        <f>F13*disctances!F13</f>
        <v>0</v>
      </c>
      <c r="G30" s="9">
        <f>G13*disctances!G13</f>
        <v>577.24</v>
      </c>
      <c r="H30" s="9">
        <f>H13*disctances!H13</f>
        <v>0</v>
      </c>
      <c r="I30" s="9">
        <f>I13*disctances!I13</f>
        <v>0</v>
      </c>
      <c r="J30" s="1">
        <f t="shared" si="2"/>
        <v>577.24</v>
      </c>
    </row>
    <row r="31" spans="1:10" x14ac:dyDescent="0.25">
      <c r="A31" s="2" t="s">
        <v>7</v>
      </c>
      <c r="B31" s="9">
        <f>B14*disctances!B14</f>
        <v>0</v>
      </c>
      <c r="C31" s="9">
        <f>C14*disctances!C14</f>
        <v>0</v>
      </c>
      <c r="D31" s="9">
        <f>D14*disctances!D14</f>
        <v>0</v>
      </c>
      <c r="E31" s="9">
        <f>E14*disctances!E14</f>
        <v>0</v>
      </c>
      <c r="F31" s="9">
        <f>F14*disctances!F14</f>
        <v>0</v>
      </c>
      <c r="G31" s="9">
        <f>G14*disctances!G14</f>
        <v>0</v>
      </c>
      <c r="H31" s="9">
        <f>H14*disctances!H14</f>
        <v>0</v>
      </c>
      <c r="I31" s="9">
        <f>I14*disctances!I14</f>
        <v>0</v>
      </c>
      <c r="J31" s="1">
        <f t="shared" si="2"/>
        <v>0</v>
      </c>
    </row>
    <row r="32" spans="1:10" x14ac:dyDescent="0.25">
      <c r="A32" s="2" t="s">
        <v>8</v>
      </c>
      <c r="B32" s="9">
        <f>B15*disctances!B15</f>
        <v>0</v>
      </c>
      <c r="C32" s="9">
        <f>C15*disctances!C15</f>
        <v>0</v>
      </c>
      <c r="D32" s="9">
        <f>D15*disctances!D15</f>
        <v>0</v>
      </c>
      <c r="E32" s="9">
        <f>E15*disctances!E15</f>
        <v>0</v>
      </c>
      <c r="F32" s="9">
        <f>F15*disctances!F15</f>
        <v>0</v>
      </c>
      <c r="G32" s="9">
        <f>G15*disctances!G15</f>
        <v>0</v>
      </c>
      <c r="H32" s="9">
        <f>H15*disctances!H15</f>
        <v>0</v>
      </c>
      <c r="I32" s="9">
        <f>I15*disctances!I15</f>
        <v>0</v>
      </c>
      <c r="J32" s="1">
        <f t="shared" si="2"/>
        <v>0</v>
      </c>
    </row>
    <row r="33" spans="2:10" x14ac:dyDescent="0.25">
      <c r="B33" s="1"/>
      <c r="C33" s="1"/>
      <c r="D33" s="1"/>
      <c r="E33" s="1"/>
      <c r="F33" s="1"/>
      <c r="G33" s="1"/>
      <c r="H33" s="1"/>
      <c r="I33" s="10" t="s">
        <v>14</v>
      </c>
      <c r="J33" s="18">
        <f>SUM(J19:J32)</f>
        <v>2743.1800000000003</v>
      </c>
    </row>
  </sheetData>
  <conditionalFormatting sqref="B2:I15">
    <cfRule type="cellIs" dxfId="1" priority="2" operator="greaterThan">
      <formula>0</formula>
    </cfRule>
  </conditionalFormatting>
  <conditionalFormatting sqref="B19:I3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disctances</vt:lpstr>
      <vt:lpstr>Answer Report 1</vt:lpstr>
      <vt:lpstr>assignment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2014-01-09T02:58:35Z</dcterms:created>
  <dcterms:modified xsi:type="dcterms:W3CDTF">2022-03-06T02:12:37Z</dcterms:modified>
</cp:coreProperties>
</file>