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PÃO DE MEL(BH2)" sheetId="2" r:id="rId5"/>
    <sheet state="visible" name="CARIBÉ 2" sheetId="3" r:id="rId6"/>
    <sheet state="visible" name="CESTÃO DA ECONOMIA(BAIRRO)" sheetId="4" r:id="rId7"/>
    <sheet state="visible" name="MONTALVÂNIA" sheetId="5" r:id="rId8"/>
    <sheet state="visible" name="GORDO" sheetId="6" r:id="rId9"/>
    <sheet state="visible" name="NACIONAL" sheetId="7" r:id="rId10"/>
    <sheet state="visible" name="PORTO" sheetId="8" r:id="rId11"/>
    <sheet state="visible" name="PREÇO BAIXO" sheetId="9" r:id="rId12"/>
    <sheet state="visible" name="SUPER MAAR" sheetId="10" r:id="rId13"/>
    <sheet state="visible" name="COMBUSTÍVEL" sheetId="11" r:id="rId14"/>
  </sheets>
  <definedNames/>
  <calcPr/>
</workbook>
</file>

<file path=xl/sharedStrings.xml><?xml version="1.0" encoding="utf-8"?>
<sst xmlns="http://schemas.openxmlformats.org/spreadsheetml/2006/main" count="1608" uniqueCount="248">
  <si>
    <t>Supermercado: AZEVEDO</t>
  </si>
  <si>
    <t>Mês/ano: 04/05/2022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</si>
  <si>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</si>
  <si>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</si>
  <si>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</si>
  <si>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</si>
  <si>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</si>
  <si>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</si>
  <si>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</si>
  <si>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</si>
  <si>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</si>
  <si>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</si>
  <si>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</si>
  <si>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</si>
  <si>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</si>
  <si>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</si>
  <si>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</si>
  <si>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</si>
  <si>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</si>
  <si>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</si>
  <si>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</si>
  <si>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</si>
  <si>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</si>
  <si>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</si>
  <si>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</si>
  <si>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</si>
  <si>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</si>
  <si>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</si>
  <si>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Lopes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</si>
  <si>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</si>
  <si>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</si>
  <si>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</si>
  <si>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</si>
  <si>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</si>
  <si>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</si>
  <si>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</si>
  <si>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</si>
  <si>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</si>
  <si>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</si>
  <si>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</si>
  <si>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</si>
  <si>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</si>
  <si>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</si>
  <si>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</si>
  <si>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</si>
  <si>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</si>
  <si>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</si>
  <si>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</si>
  <si>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Santa Amália</t>
  </si>
  <si>
    <t>Quero</t>
  </si>
  <si>
    <t>Fugini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</si>
  <si>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</si>
  <si>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</si>
  <si>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</si>
  <si>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</si>
  <si>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</si>
  <si>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</si>
  <si>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</si>
  <si>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</si>
  <si>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</si>
  <si>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</si>
  <si>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</si>
  <si>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</si>
  <si>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</si>
  <si>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</si>
  <si>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</si>
  <si>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</si>
  <si>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</si>
  <si>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</si>
  <si>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</si>
  <si>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</si>
  <si>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</si>
  <si>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</si>
  <si>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</si>
  <si>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</si>
  <si>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Chá de fora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</si>
  <si>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</si>
  <si>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</si>
  <si>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</si>
  <si>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</si>
  <si>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</si>
  <si>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</si>
  <si>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</si>
  <si>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</si>
  <si>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</si>
  <si>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Perdigão</t>
  </si>
  <si>
    <t>Friall</t>
  </si>
  <si>
    <t>LINGUIÇA TOSCANA FRESCA (1kg)</t>
  </si>
  <si>
    <t>Pifpaf</t>
  </si>
  <si>
    <t xml:space="preserve">Premiada </t>
  </si>
  <si>
    <t>QUEIJO MUSSARELA FAT. (1kg)</t>
  </si>
  <si>
    <t>Saboroso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</si>
  <si>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</si>
  <si>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</si>
  <si>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</si>
  <si>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</si>
  <si>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</si>
  <si>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</si>
  <si>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</si>
  <si>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</si>
  <si>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Ypê </t>
  </si>
  <si>
    <t>Minuano</t>
  </si>
  <si>
    <t>ÁGUA SANITÁRIA (1L)</t>
  </si>
  <si>
    <t>Ypê</t>
  </si>
  <si>
    <t>Tuff</t>
  </si>
  <si>
    <t xml:space="preserve">Santa Clara 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</si>
  <si>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</si>
  <si>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</si>
  <si>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</si>
  <si>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</si>
  <si>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</si>
  <si>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</si>
  <si>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</si>
  <si>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</si>
  <si>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</si>
  <si>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</si>
  <si>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</si>
  <si>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</si>
  <si>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</si>
  <si>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</si>
  <si>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Albany</t>
  </si>
  <si>
    <t>DESODORANTE SPRAY (100ml)</t>
  </si>
  <si>
    <t>Rexona (Masc.)</t>
  </si>
  <si>
    <t>Monange (Fem.)</t>
  </si>
  <si>
    <t>ABSORVENTE (pac. 8 unid.)</t>
  </si>
  <si>
    <t>Sym</t>
  </si>
  <si>
    <t>Intimus</t>
  </si>
  <si>
    <t>Supermercado: BH 2</t>
  </si>
  <si>
    <t>Panela de Ouro</t>
  </si>
  <si>
    <t>Sepé</t>
  </si>
  <si>
    <t>Vasconcelos</t>
  </si>
  <si>
    <t>Pachá</t>
  </si>
  <si>
    <t>xap</t>
  </si>
  <si>
    <t>EXTRATO DE TOMATE (340g)</t>
  </si>
  <si>
    <t>Colonial</t>
  </si>
  <si>
    <t>Velereiro</t>
  </si>
  <si>
    <t>LEITE EM PÓ (450g)</t>
  </si>
  <si>
    <t>Galo</t>
  </si>
  <si>
    <t>músculo</t>
  </si>
  <si>
    <t>Bento</t>
  </si>
  <si>
    <t>Pif-paf</t>
  </si>
  <si>
    <t>Rivelli</t>
  </si>
  <si>
    <t>Copatos</t>
  </si>
  <si>
    <t>Porto Alegre</t>
  </si>
  <si>
    <t>Razzo</t>
  </si>
  <si>
    <t>Bica</t>
  </si>
  <si>
    <t>zapel</t>
  </si>
  <si>
    <t>Mili Bianco</t>
  </si>
  <si>
    <t xml:space="preserve">Francis </t>
  </si>
  <si>
    <t xml:space="preserve">Rexona </t>
  </si>
  <si>
    <t>Supermercado: CARIBÉ 2</t>
  </si>
  <si>
    <t>Pilão</t>
  </si>
  <si>
    <t>Gostosão</t>
  </si>
  <si>
    <t>Milu</t>
  </si>
  <si>
    <t>EXTRATO DE TOMATE (350g)</t>
  </si>
  <si>
    <t xml:space="preserve">Vitaliv </t>
  </si>
  <si>
    <t>Quatá</t>
  </si>
  <si>
    <t>Serra Branca</t>
  </si>
  <si>
    <t>Patinho</t>
  </si>
  <si>
    <t>Ferreira</t>
  </si>
  <si>
    <t>Saudali</t>
  </si>
  <si>
    <t>Valor</t>
  </si>
  <si>
    <t xml:space="preserve">valor </t>
  </si>
  <si>
    <t>EstreLux</t>
  </si>
  <si>
    <t>Charme</t>
  </si>
  <si>
    <t>Closeup</t>
  </si>
  <si>
    <t>SABONETE (85g)</t>
  </si>
  <si>
    <t>Supermercado: CESTÃO DA ECONOMIA 2</t>
  </si>
  <si>
    <t>Vitaliv</t>
  </si>
  <si>
    <t>Concordia</t>
  </si>
  <si>
    <t xml:space="preserve">Triângulo </t>
  </si>
  <si>
    <t>Coxão Mole</t>
  </si>
  <si>
    <t>maçã do peito</t>
  </si>
  <si>
    <t>Sem marca</t>
  </si>
  <si>
    <t>Aurona</t>
  </si>
  <si>
    <t>Premiada</t>
  </si>
  <si>
    <t>Qboa</t>
  </si>
  <si>
    <t xml:space="preserve">Closeup </t>
  </si>
  <si>
    <t>Supermercado: MONTALVÂNIA 2 (perto do pagpouco)</t>
  </si>
  <si>
    <t>Minas</t>
  </si>
  <si>
    <t>Italac</t>
  </si>
  <si>
    <t xml:space="preserve">Serra branca </t>
  </si>
  <si>
    <t>Suinco</t>
  </si>
  <si>
    <t>Plus</t>
  </si>
  <si>
    <t>Supermercado: GORDO</t>
  </si>
  <si>
    <t xml:space="preserve">Dona Kuca </t>
  </si>
  <si>
    <t>Cristal de Minas</t>
  </si>
  <si>
    <t>BISCOITO MAISENA (pac. 2000g)</t>
  </si>
  <si>
    <t>São João</t>
  </si>
  <si>
    <t xml:space="preserve">Marluce </t>
  </si>
  <si>
    <t>Politriz</t>
  </si>
  <si>
    <t xml:space="preserve">Plus </t>
  </si>
  <si>
    <t>Supermercado: NACIONAL</t>
  </si>
  <si>
    <t>Becel</t>
  </si>
  <si>
    <t>Vida</t>
  </si>
  <si>
    <t>Nutri</t>
  </si>
  <si>
    <t>Cotochés</t>
  </si>
  <si>
    <t>Cristal</t>
  </si>
  <si>
    <t>lagarto</t>
  </si>
  <si>
    <t>Paleta</t>
  </si>
  <si>
    <t>cogran</t>
  </si>
  <si>
    <t>Avivar</t>
  </si>
  <si>
    <t xml:space="preserve">Suíno </t>
  </si>
  <si>
    <t>SABÃO EM PÓ (500g)</t>
  </si>
  <si>
    <t xml:space="preserve">closeup </t>
  </si>
  <si>
    <t>Rexona ()</t>
  </si>
  <si>
    <t>Cores ( bax flower)</t>
  </si>
  <si>
    <t>Supermercado: PORTO</t>
  </si>
  <si>
    <t>Mês/ano:11/04/2022</t>
  </si>
  <si>
    <t>Cristal de minas</t>
  </si>
  <si>
    <t>Primor</t>
  </si>
  <si>
    <t>Amália</t>
  </si>
  <si>
    <t>Cocal</t>
  </si>
  <si>
    <t>Cogran</t>
  </si>
  <si>
    <t>8,49. 150 g</t>
  </si>
  <si>
    <t>Ultra mais</t>
  </si>
  <si>
    <t>Papoula</t>
  </si>
  <si>
    <t>Rexona</t>
  </si>
  <si>
    <t>Supermercado: PREÇO BAIXO</t>
  </si>
  <si>
    <t>PÃO FRANCÊS (1kg) preço da unidade</t>
  </si>
  <si>
    <t>Liza</t>
  </si>
  <si>
    <t xml:space="preserve">ABC </t>
  </si>
  <si>
    <t xml:space="preserve">coxão mole </t>
  </si>
  <si>
    <t>Músculo</t>
  </si>
  <si>
    <t>FRANGO RESFRIADO INT. (1kg) congelado</t>
  </si>
  <si>
    <t>Fredini</t>
  </si>
  <si>
    <t>Confran</t>
  </si>
  <si>
    <t>Oral B</t>
  </si>
  <si>
    <t>Marluce artesanal</t>
  </si>
  <si>
    <t>Supermercado: SUPER MAAR</t>
  </si>
  <si>
    <t>Laçúcar</t>
  </si>
  <si>
    <t>Ribeirão</t>
  </si>
  <si>
    <t xml:space="preserve">Cogran </t>
  </si>
  <si>
    <t>Saborosa</t>
  </si>
  <si>
    <t xml:space="preserve">Coopatos </t>
  </si>
  <si>
    <t>MiliBianco</t>
  </si>
  <si>
    <t>Zapel</t>
  </si>
  <si>
    <t>COMBUSTÍVEL                                                           Mês/Ano: 11/04/2022</t>
  </si>
  <si>
    <t>Postos</t>
  </si>
  <si>
    <t>Produtos</t>
  </si>
  <si>
    <t>POSTO JOELMA (BH)  (1L)</t>
  </si>
  <si>
    <t>Gasolina</t>
  </si>
  <si>
    <t>Álcool</t>
  </si>
  <si>
    <t>Diesel</t>
  </si>
  <si>
    <t>POSTO JB COMBUSTIVES (1L)</t>
  </si>
  <si>
    <t>POSTO OLIVEIRA II (1L)</t>
  </si>
  <si>
    <r>
      <rPr>
        <rFont val="Times New Roman"/>
        <color theme="1"/>
        <sz val="12.0"/>
      </rPr>
      <t>POSTO ALVORADA</t>
    </r>
    <r>
      <rPr>
        <rFont val="Times New Roman"/>
        <b/>
        <color theme="1"/>
        <sz val="12.0"/>
      </rPr>
      <t xml:space="preserve"> 2</t>
    </r>
    <r>
      <rPr>
        <rFont val="Times New Roman"/>
        <color theme="1"/>
        <sz val="12.0"/>
      </rPr>
      <t xml:space="preserve"> (1L)</t>
    </r>
  </si>
  <si>
    <t>POSTO PIONEIRO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</si>
</sst>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7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b/>
      <strike/>
      <sz val="12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1" numFmtId="0" xfId="0" applyAlignment="1" applyBorder="1" applyFont="1">
      <alignment readingOrder="0"/>
    </xf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readingOrder="0"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2" fontId="1" numFmtId="0" xfId="0" applyAlignment="1" applyBorder="1" applyFont="1">
      <alignment readingOrder="0"/>
    </xf>
    <xf borderId="19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3" numFmtId="0" xfId="0" applyAlignment="1" applyBorder="1" applyFont="1">
      <alignment horizontal="left" readingOrder="0"/>
    </xf>
    <xf borderId="1" fillId="0" fontId="1" numFmtId="166" xfId="0" applyAlignment="1" applyBorder="1" applyFont="1" applyNumberFormat="1">
      <alignment readingOrder="0"/>
    </xf>
    <xf borderId="16" fillId="0" fontId="6" numFmtId="164" xfId="0" applyAlignment="1" applyBorder="1" applyFont="1" applyNumberFormat="1">
      <alignment readingOrder="0" vertical="center"/>
    </xf>
    <xf borderId="4" fillId="0" fontId="3" numFmtId="166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1" fillId="0" fontId="3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center" readingOrder="0" vertical="center"/>
    </xf>
    <xf borderId="32" fillId="0" fontId="5" numFmtId="0" xfId="0" applyAlignment="1" applyBorder="1" applyFont="1">
      <alignment horizontal="center"/>
    </xf>
    <xf borderId="33" fillId="0" fontId="4" numFmtId="0" xfId="0" applyBorder="1" applyFont="1"/>
    <xf borderId="34" fillId="0" fontId="4" numFmtId="0" xfId="0" applyBorder="1" applyFont="1"/>
    <xf borderId="35" fillId="0" fontId="5" numFmtId="165" xfId="0" applyBorder="1" applyFont="1" applyNumberFormat="1"/>
    <xf borderId="36" fillId="0" fontId="1" numFmtId="0" xfId="0" applyBorder="1" applyFont="1"/>
    <xf borderId="35" fillId="0" fontId="5" numFmtId="0" xfId="0" applyAlignment="1" applyBorder="1" applyFont="1">
      <alignment horizontal="center"/>
    </xf>
    <xf borderId="37" fillId="0" fontId="5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/>
      <c r="E4" s="21"/>
      <c r="F4" s="21">
        <v>15.99</v>
      </c>
      <c r="G4" s="22">
        <f>SUM(D4,E4,F4)</f>
        <v>15.99</v>
      </c>
      <c r="H4" s="23">
        <f>AVERAGE(D4,E4,F4)</f>
        <v>15.99</v>
      </c>
      <c r="I4" s="16"/>
      <c r="J4" s="24">
        <v>3.0</v>
      </c>
      <c r="K4" s="25" t="s">
        <v>11</v>
      </c>
      <c r="L4" s="26">
        <f>H4*J4</f>
        <v>47.97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8.39</v>
      </c>
      <c r="E6" s="21"/>
      <c r="F6" s="34"/>
      <c r="G6" s="22">
        <f>SUM(D6,E6,F6)</f>
        <v>8.39</v>
      </c>
      <c r="H6" s="23">
        <f>AVERAGE(D6,E6,F6)</f>
        <v>8.39</v>
      </c>
      <c r="I6" s="16"/>
      <c r="J6" s="24">
        <v>4.0</v>
      </c>
      <c r="K6" s="25"/>
      <c r="L6" s="26">
        <f>H6*J6</f>
        <v>33.56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17.38</v>
      </c>
      <c r="E8" s="34"/>
      <c r="F8" s="34"/>
      <c r="G8" s="22">
        <f>SUM(D8,E8,F8)</f>
        <v>17.38</v>
      </c>
      <c r="H8" s="23">
        <f>AVERAGE(D8,E8,F8)</f>
        <v>17.38</v>
      </c>
      <c r="I8" s="16"/>
      <c r="J8" s="24">
        <v>2.0</v>
      </c>
      <c r="K8" s="25"/>
      <c r="L8" s="26">
        <f>H8*J8</f>
        <v>34.76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/>
      <c r="F10" s="34"/>
      <c r="G10" s="22">
        <f>SUM(D10,E10,F10)</f>
        <v>17.99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5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5.19</v>
      </c>
      <c r="E12" s="34"/>
      <c r="F12" s="21"/>
      <c r="G12" s="22">
        <f>SUM(D12,E12,F12)</f>
        <v>5.19</v>
      </c>
      <c r="H12" s="23">
        <f>AVERAGE(D12,E12,F12)</f>
        <v>5.19</v>
      </c>
      <c r="I12" s="16"/>
      <c r="J12" s="24">
        <v>3.0</v>
      </c>
      <c r="K12" s="25"/>
      <c r="L12" s="26">
        <f>H12*J12</f>
        <v>15.57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5" t="s">
        <v>28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/>
      <c r="E14" s="34"/>
      <c r="F14" s="21">
        <v>4.99</v>
      </c>
      <c r="G14" s="22">
        <f>SUM(D14,E14,F14)</f>
        <v>4.99</v>
      </c>
      <c r="H14" s="23">
        <f>AVERAGE(D14,E14,F14)</f>
        <v>4.99</v>
      </c>
      <c r="I14" s="16"/>
      <c r="J14" s="24">
        <v>1.0</v>
      </c>
      <c r="K14" s="25"/>
      <c r="L14" s="26">
        <f>H14*J14</f>
        <v>4.99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4.99</v>
      </c>
      <c r="E16" s="34"/>
      <c r="F16" s="34"/>
      <c r="G16" s="22">
        <f>SUM(D16,E16,F16)</f>
        <v>4.99</v>
      </c>
      <c r="H16" s="23">
        <f>AVERAGE(D16,E16,F16)</f>
        <v>4.99</v>
      </c>
      <c r="I16" s="16"/>
      <c r="J16" s="24">
        <v>4.0</v>
      </c>
      <c r="K16" s="25"/>
      <c r="L16" s="26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3.79</v>
      </c>
      <c r="E18" s="34"/>
      <c r="F18" s="34"/>
      <c r="G18" s="22">
        <f>SUM(D18,E18,F18)</f>
        <v>3.79</v>
      </c>
      <c r="H18" s="23">
        <f>AVERAGE(D18,E18,F18)</f>
        <v>3.79</v>
      </c>
      <c r="I18" s="16"/>
      <c r="J18" s="24">
        <v>1.0</v>
      </c>
      <c r="K18" s="25"/>
      <c r="L18" s="26">
        <f>H18*J18</f>
        <v>3.79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5.29</v>
      </c>
      <c r="E20" s="34"/>
      <c r="F20" s="34"/>
      <c r="G20" s="22">
        <f>SUM(D20,E20,F20)</f>
        <v>5.29</v>
      </c>
      <c r="H20" s="23">
        <f>AVERAGE(D20,E20,F20)</f>
        <v>5.29</v>
      </c>
      <c r="I20" s="16"/>
      <c r="J20" s="24">
        <v>9.0</v>
      </c>
      <c r="K20" s="25"/>
      <c r="L20" s="26">
        <f>H20*J20</f>
        <v>47.61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5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15.99</v>
      </c>
      <c r="E22" s="34"/>
      <c r="F22" s="34"/>
      <c r="G22" s="22">
        <f>SUM(D22,E22,F22)</f>
        <v>15.99</v>
      </c>
      <c r="H22" s="23">
        <f>AVERAGE(D22,E22,F22)</f>
        <v>15.99</v>
      </c>
      <c r="I22" s="16"/>
      <c r="J22" s="24">
        <v>0.2</v>
      </c>
      <c r="K22" s="25"/>
      <c r="L22" s="26">
        <f>H22*J22</f>
        <v>3.198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7.69</v>
      </c>
      <c r="E24" s="34"/>
      <c r="F24" s="34"/>
      <c r="G24" s="22">
        <f>SUM(D24,E24,F24)</f>
        <v>7.69</v>
      </c>
      <c r="H24" s="23">
        <f>AVERAGE(D24,E24,F24)</f>
        <v>7.69</v>
      </c>
      <c r="I24" s="4"/>
      <c r="J24" s="24">
        <v>3.0</v>
      </c>
      <c r="K24" s="25"/>
      <c r="L24" s="26">
        <f>H24*J24</f>
        <v>23.07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34"/>
      <c r="E26" s="34"/>
      <c r="F26" s="21">
        <v>4.39</v>
      </c>
      <c r="G26" s="22">
        <f>SUM(D26,E26,F26)</f>
        <v>4.39</v>
      </c>
      <c r="H26" s="23">
        <f>AVERAGE(D26,E26,F26)</f>
        <v>4.39</v>
      </c>
      <c r="I26" s="4"/>
      <c r="J26" s="24">
        <v>4.0</v>
      </c>
      <c r="K26" s="25"/>
      <c r="L26" s="26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47</v>
      </c>
      <c r="C27" s="29"/>
      <c r="D27" s="30" t="s">
        <v>48</v>
      </c>
      <c r="E27" s="30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2.69</v>
      </c>
      <c r="E28" s="34"/>
      <c r="F28" s="21"/>
      <c r="G28" s="22">
        <f>SUM(D28,E28,F28)</f>
        <v>2.69</v>
      </c>
      <c r="H28" s="23">
        <f>AVERAGE(D28,E28,F28)</f>
        <v>2.69</v>
      </c>
      <c r="I28" s="4"/>
      <c r="J28" s="24">
        <v>2.0</v>
      </c>
      <c r="K28" s="25"/>
      <c r="L28" s="26">
        <f>H28*J28</f>
        <v>5.38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13.45</v>
      </c>
      <c r="E30" s="34"/>
      <c r="F30" s="34"/>
      <c r="G30" s="22">
        <f>SUM(D30,E30,F30)</f>
        <v>13.45</v>
      </c>
      <c r="H30" s="23">
        <f>AVERAGE(D30,E30,F30)</f>
        <v>13.45</v>
      </c>
      <c r="I30" s="4"/>
      <c r="J30" s="24">
        <v>6.0</v>
      </c>
      <c r="K30" s="25"/>
      <c r="L30" s="26">
        <f>H30*J30</f>
        <v>80.7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/>
      <c r="E32" s="21">
        <v>2.99</v>
      </c>
      <c r="F32" s="34"/>
      <c r="G32" s="22">
        <f>SUM(D32,E32,F32)</f>
        <v>2.99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9.99</v>
      </c>
      <c r="E34" s="34"/>
      <c r="F34" s="34"/>
      <c r="G34" s="22">
        <f>SUM(D34,E34,F34)</f>
        <v>9.99</v>
      </c>
      <c r="H34" s="23">
        <f>AVERAGE(D34,E34,F34)</f>
        <v>9.99</v>
      </c>
      <c r="I34" s="4"/>
      <c r="J34" s="24">
        <v>5.0</v>
      </c>
      <c r="K34" s="25"/>
      <c r="L34" s="26">
        <f>H34*J34</f>
        <v>49.95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34"/>
      <c r="E36" s="21">
        <v>6.99</v>
      </c>
      <c r="F36" s="34"/>
      <c r="G36" s="22">
        <f>SUM(D36,E36,F36)</f>
        <v>6.99</v>
      </c>
      <c r="H36" s="23">
        <f>AVERAGE(D36,E36,F36)</f>
        <v>6.99</v>
      </c>
      <c r="I36" s="4"/>
      <c r="J36" s="24">
        <v>7.5</v>
      </c>
      <c r="K36" s="25"/>
      <c r="L36" s="26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5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18.19</v>
      </c>
      <c r="E38" s="34"/>
      <c r="F38" s="34"/>
      <c r="G38" s="22">
        <f>SUM(D38,E38,F38)</f>
        <v>18.19</v>
      </c>
      <c r="H38" s="23">
        <f>AVERAGE(D38,E38,F38)</f>
        <v>18.19</v>
      </c>
      <c r="I38" s="4"/>
      <c r="J38" s="24">
        <v>3.0</v>
      </c>
      <c r="K38" s="25"/>
      <c r="L38" s="26">
        <f>H38*J38</f>
        <v>54.57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4.75</v>
      </c>
      <c r="E40" s="21"/>
      <c r="F40" s="34"/>
      <c r="G40" s="22">
        <f>SUM(D40,E40,F40)</f>
        <v>4.75</v>
      </c>
      <c r="H40" s="23">
        <f>AVERAGE(D40,E40,F40)</f>
        <v>4.75</v>
      </c>
      <c r="I40" s="4"/>
      <c r="J40" s="24">
        <v>4.0</v>
      </c>
      <c r="K40" s="25"/>
      <c r="L40" s="26">
        <f>H40*J40</f>
        <v>19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/>
      <c r="E42" s="34"/>
      <c r="F42" s="21">
        <v>2.99</v>
      </c>
      <c r="G42" s="22">
        <f>SUM(D42,E42,F42)</f>
        <v>2.99</v>
      </c>
      <c r="H42" s="23">
        <f>AVERAGE(D42,E42,F42)</f>
        <v>2.99</v>
      </c>
      <c r="I42" s="4"/>
      <c r="J42" s="24">
        <v>4.0</v>
      </c>
      <c r="K42" s="25"/>
      <c r="L42" s="26">
        <f>H42*J42</f>
        <v>11.96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4" t="s">
        <v>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/>
      <c r="E44" s="21">
        <v>47.99</v>
      </c>
      <c r="F44" s="21">
        <v>43.99</v>
      </c>
      <c r="G44" s="22">
        <f>SUM(D44,E44,F44)</f>
        <v>91.98</v>
      </c>
      <c r="H44" s="23">
        <f>AVERAGE(D44,E44,F44)</f>
        <v>45.99</v>
      </c>
      <c r="I44" s="4"/>
      <c r="J44" s="24">
        <v>3.0</v>
      </c>
      <c r="K44" s="25"/>
      <c r="L44" s="26">
        <f>H44*J44</f>
        <v>137.97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29.99</v>
      </c>
      <c r="E46" s="34"/>
      <c r="F46" s="34"/>
      <c r="G46" s="22">
        <f>SUM(D46,E46,F46)</f>
        <v>29.99</v>
      </c>
      <c r="H46" s="23">
        <f>AVERAGE(D46,E46,F46)</f>
        <v>29.99</v>
      </c>
      <c r="I46" s="4"/>
      <c r="J46" s="24">
        <v>4.0</v>
      </c>
      <c r="K46" s="25"/>
      <c r="L46" s="26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4" t="s">
        <v>83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/>
      <c r="E48" s="34"/>
      <c r="F48" s="21">
        <v>10.99</v>
      </c>
      <c r="G48" s="22">
        <f>SUM(D48,E48,F48)</f>
        <v>10.99</v>
      </c>
      <c r="H48" s="23">
        <f>AVERAGE(D48,E48,F48)</f>
        <v>10.99</v>
      </c>
      <c r="I48" s="4"/>
      <c r="J48" s="24">
        <v>5.0</v>
      </c>
      <c r="K48" s="25"/>
      <c r="L48" s="26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5" t="s">
        <v>85</v>
      </c>
      <c r="E49" s="30" t="s">
        <v>82</v>
      </c>
      <c r="F49" s="14" t="s">
        <v>86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/>
      <c r="E50" s="34"/>
      <c r="F50" s="21">
        <v>9.99</v>
      </c>
      <c r="G50" s="22">
        <f>SUM(D50,E50,F50)</f>
        <v>9.99</v>
      </c>
      <c r="H50" s="23">
        <f>AVERAGE(D50,E50,F50)</f>
        <v>9.99</v>
      </c>
      <c r="I50" s="4"/>
      <c r="J50" s="24">
        <v>0.5</v>
      </c>
      <c r="K50" s="25"/>
      <c r="L50" s="26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5" t="s">
        <v>88</v>
      </c>
      <c r="E51" s="30" t="s">
        <v>82</v>
      </c>
      <c r="F51" s="14" t="s">
        <v>89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16.49</v>
      </c>
      <c r="G52" s="22">
        <f>SUM(D52,E52,F52)</f>
        <v>16.49</v>
      </c>
      <c r="H52" s="23">
        <f>AVERAGE(D52,E52,F52)</f>
        <v>16.49</v>
      </c>
      <c r="I52" s="4"/>
      <c r="J52" s="24">
        <v>0.3</v>
      </c>
      <c r="K52" s="25"/>
      <c r="L52" s="26">
        <f>H52*J52</f>
        <v>4.947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5" t="s">
        <v>91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65.99</v>
      </c>
      <c r="E54" s="34"/>
      <c r="F54" s="34"/>
      <c r="G54" s="22">
        <f>SUM(D54,E54,F54)</f>
        <v>65.99</v>
      </c>
      <c r="H54" s="23">
        <f>AVERAGE(D54,E54,F54)</f>
        <v>65.99</v>
      </c>
      <c r="I54" s="4"/>
      <c r="J54" s="38">
        <v>0.5</v>
      </c>
      <c r="K54" s="39"/>
      <c r="L54" s="26">
        <f>H54*J54</f>
        <v>32.995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353.55</v>
      </c>
      <c r="I55" s="43"/>
      <c r="J55" s="44" t="s">
        <v>6</v>
      </c>
      <c r="K55" s="41"/>
      <c r="L55" s="45">
        <f>SUM(L4:L54)</f>
        <v>958.235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6.89</v>
      </c>
      <c r="E58" s="34"/>
      <c r="F58" s="21"/>
      <c r="G58" s="22">
        <f>SUM(D58,E58,F58)</f>
        <v>6.89</v>
      </c>
      <c r="H58" s="23">
        <f>AVERAGE(D58,E58,F58)</f>
        <v>6.89</v>
      </c>
      <c r="I58" s="4"/>
      <c r="J58" s="24">
        <v>4.0</v>
      </c>
      <c r="K58" s="25"/>
      <c r="L58" s="26">
        <f>H58*J58</f>
        <v>27.56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5" t="s">
        <v>100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3.09</v>
      </c>
      <c r="E60" s="34"/>
      <c r="F60" s="34"/>
      <c r="G60" s="22">
        <f>SUM(D60,E60,F60)</f>
        <v>3.09</v>
      </c>
      <c r="H60" s="23">
        <f>AVERAGE(D60,E60,F60)</f>
        <v>3.09</v>
      </c>
      <c r="I60" s="4"/>
      <c r="J60" s="24">
        <v>15.0</v>
      </c>
      <c r="K60" s="25"/>
      <c r="L60" s="26">
        <f>H60*J60</f>
        <v>46.35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5" t="s">
        <v>104</v>
      </c>
      <c r="F61" s="14" t="s">
        <v>105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21"/>
      <c r="F62" s="21">
        <v>2.99</v>
      </c>
      <c r="G62" s="22">
        <f>SUM(D62,E62,F62)</f>
        <v>2.99</v>
      </c>
      <c r="H62" s="23">
        <f>AVERAGE(D62,E62,F62)</f>
        <v>2.99</v>
      </c>
      <c r="I62" s="4"/>
      <c r="J62" s="24">
        <v>2.0</v>
      </c>
      <c r="K62" s="25"/>
      <c r="L62" s="26">
        <f>H62*J62</f>
        <v>5.98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5" t="s">
        <v>107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/>
      <c r="F64" s="34"/>
      <c r="G64" s="22">
        <f>SUM(D64,E64,F64)</f>
        <v>2.69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15.66</v>
      </c>
      <c r="I65" s="43"/>
      <c r="J65" s="44" t="s">
        <v>6</v>
      </c>
      <c r="K65" s="41"/>
      <c r="L65" s="45">
        <f>SUM(L57:L64)</f>
        <v>85.27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5" t="s">
        <v>112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34"/>
      <c r="E68" s="21"/>
      <c r="F68" s="21">
        <v>4.59</v>
      </c>
      <c r="G68" s="22">
        <f>SUM(D68,E68,F68)</f>
        <v>4.59</v>
      </c>
      <c r="H68" s="23">
        <f>AVERAGE(D68,E68,F68)</f>
        <v>4.59</v>
      </c>
      <c r="I68" s="4"/>
      <c r="J68" s="24">
        <v>3.0</v>
      </c>
      <c r="K68" s="25"/>
      <c r="L68" s="26">
        <f>H68*J68</f>
        <v>13.77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>
        <v>5.55</v>
      </c>
      <c r="F70" s="34"/>
      <c r="G70" s="22">
        <f>SUM(D70,E70,F70)</f>
        <v>5.55</v>
      </c>
      <c r="H70" s="23">
        <f>AVERAGE(D70,E70,F70)</f>
        <v>5.55</v>
      </c>
      <c r="I70" s="4"/>
      <c r="J70" s="24">
        <v>2.0</v>
      </c>
      <c r="K70" s="25"/>
      <c r="L70" s="26">
        <f>H70*J70</f>
        <v>11.1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4" t="s">
        <v>120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34"/>
      <c r="F72" s="21"/>
      <c r="G72" s="22">
        <f>SUM(D72,E72,F72)</f>
        <v>2.29</v>
      </c>
      <c r="H72" s="23">
        <f>AVERAGE(D72,E72,F72)</f>
        <v>2.29</v>
      </c>
      <c r="I72" s="4"/>
      <c r="J72" s="24">
        <v>10.0</v>
      </c>
      <c r="K72" s="25"/>
      <c r="L72" s="26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34"/>
      <c r="E74" s="21">
        <v>10.89</v>
      </c>
      <c r="F74" s="34"/>
      <c r="G74" s="22">
        <f>SUM(D74,E74,F74)</f>
        <v>10.89</v>
      </c>
      <c r="H74" s="23">
        <f>AVERAGE(D74,E74,F74)</f>
        <v>10.89</v>
      </c>
      <c r="I74" s="4"/>
      <c r="J74" s="24">
        <v>2.0</v>
      </c>
      <c r="K74" s="25"/>
      <c r="L74" s="26">
        <f>H74*J74</f>
        <v>21.78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2.95</v>
      </c>
      <c r="E76" s="34"/>
      <c r="F76" s="34"/>
      <c r="G76" s="22">
        <f>SUM(D76,E76,F76)</f>
        <v>2.95</v>
      </c>
      <c r="H76" s="23">
        <f>AVERAGE(D76,E76,F76)</f>
        <v>2.95</v>
      </c>
      <c r="I76" s="4"/>
      <c r="J76" s="24">
        <v>1.0</v>
      </c>
      <c r="K76" s="25"/>
      <c r="L76" s="26">
        <f>H76*J76</f>
        <v>2.95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26.27</v>
      </c>
      <c r="I77" s="43"/>
      <c r="J77" s="44" t="s">
        <v>6</v>
      </c>
      <c r="K77" s="41"/>
      <c r="L77" s="48">
        <f>SUM(L68:L76)</f>
        <v>72.5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395.48</v>
      </c>
      <c r="I80" s="4"/>
      <c r="J80" s="4"/>
      <c r="K80" s="53" t="s">
        <v>6</v>
      </c>
      <c r="L80" s="48">
        <f>L55+L65+L77</f>
        <v>1116.005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229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/>
      <c r="E4" s="34"/>
      <c r="F4" s="21">
        <v>18.5</v>
      </c>
      <c r="G4" s="22">
        <f>SUM(D4,E4,F4)</f>
        <v>18.5</v>
      </c>
      <c r="H4" s="23">
        <f>AVERAGE(D4,E4,F4)</f>
        <v>18.5</v>
      </c>
      <c r="I4" s="16"/>
      <c r="J4" s="24">
        <v>3.0</v>
      </c>
      <c r="K4" s="25" t="s">
        <v>11</v>
      </c>
      <c r="L4" s="26">
        <f>H4*J4</f>
        <v>55.5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5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9.96</v>
      </c>
      <c r="E6" s="34"/>
      <c r="F6" s="34"/>
      <c r="G6" s="22">
        <f>SUM(D6,E6,F6)</f>
        <v>9.96</v>
      </c>
      <c r="H6" s="23">
        <f>AVERAGE(D6,E6,F6)</f>
        <v>9.96</v>
      </c>
      <c r="I6" s="16"/>
      <c r="J6" s="24">
        <v>4.0</v>
      </c>
      <c r="K6" s="25"/>
      <c r="L6" s="26">
        <f>H6*J6</f>
        <v>39.84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5" t="s">
        <v>230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17.96</v>
      </c>
      <c r="E8" s="21"/>
      <c r="F8" s="34"/>
      <c r="G8" s="22">
        <f>SUM(D8,E8,F8)</f>
        <v>17.96</v>
      </c>
      <c r="H8" s="23">
        <f>AVERAGE(D8,E8,F8)</f>
        <v>17.96</v>
      </c>
      <c r="I8" s="16"/>
      <c r="J8" s="24">
        <v>2.0</v>
      </c>
      <c r="K8" s="25"/>
      <c r="L8" s="26">
        <f>H8*J8</f>
        <v>35.92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231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34"/>
      <c r="E10" s="21">
        <v>18.44</v>
      </c>
      <c r="F10" s="21"/>
      <c r="G10" s="22">
        <f>SUM(D10,E10,F10)</f>
        <v>18.44</v>
      </c>
      <c r="H10" s="23">
        <f>AVERAGE(D10,E10,F10)</f>
        <v>18.44</v>
      </c>
      <c r="I10" s="16"/>
      <c r="J10" s="24">
        <v>3.0</v>
      </c>
      <c r="K10" s="25"/>
      <c r="L10" s="26">
        <f>H10*J10</f>
        <v>55.32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34"/>
      <c r="E12" s="34"/>
      <c r="F12" s="21">
        <v>6.43</v>
      </c>
      <c r="G12" s="22">
        <f>SUM(D12,E12,F12)</f>
        <v>6.43</v>
      </c>
      <c r="H12" s="23">
        <f>AVERAGE(D12,E12,F12)</f>
        <v>6.43</v>
      </c>
      <c r="I12" s="16"/>
      <c r="J12" s="24">
        <v>3.0</v>
      </c>
      <c r="K12" s="25"/>
      <c r="L12" s="26">
        <f>H12*J12</f>
        <v>19.29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5" t="s">
        <v>131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/>
      <c r="E14" s="34"/>
      <c r="F14" s="21">
        <v>5.98</v>
      </c>
      <c r="G14" s="22">
        <f>SUM(D14,E14,F14)</f>
        <v>5.98</v>
      </c>
      <c r="H14" s="23">
        <f>AVERAGE(D14,E14,F14)</f>
        <v>5.98</v>
      </c>
      <c r="I14" s="16"/>
      <c r="J14" s="24">
        <v>1.0</v>
      </c>
      <c r="K14" s="25"/>
      <c r="L14" s="26">
        <f>H14*J14</f>
        <v>5.98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5.06</v>
      </c>
      <c r="E16" s="34"/>
      <c r="F16" s="34"/>
      <c r="G16" s="22">
        <f>SUM(D16,E16,F16)</f>
        <v>5.06</v>
      </c>
      <c r="H16" s="23">
        <f>AVERAGE(D16,E16,F16)</f>
        <v>5.06</v>
      </c>
      <c r="I16" s="16"/>
      <c r="J16" s="24">
        <v>4.0</v>
      </c>
      <c r="K16" s="25"/>
      <c r="L16" s="26">
        <f>H16*J16</f>
        <v>20.24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3.82</v>
      </c>
      <c r="E18" s="34"/>
      <c r="F18" s="34"/>
      <c r="G18" s="22">
        <f>SUM(D18,E18,F18)</f>
        <v>3.82</v>
      </c>
      <c r="H18" s="23">
        <f>AVERAGE(D18,E18,F18)</f>
        <v>3.82</v>
      </c>
      <c r="I18" s="16"/>
      <c r="J18" s="24">
        <v>1.0</v>
      </c>
      <c r="K18" s="25"/>
      <c r="L18" s="26">
        <f>H18*J18</f>
        <v>3.82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4.99</v>
      </c>
      <c r="E20" s="34"/>
      <c r="F20" s="34"/>
      <c r="G20" s="22">
        <f>SUM(D20,E20,F20)</f>
        <v>4.99</v>
      </c>
      <c r="H20" s="23">
        <f>AVERAGE(D20,E20,F20)</f>
        <v>4.99</v>
      </c>
      <c r="I20" s="16"/>
      <c r="J20" s="24">
        <v>9.0</v>
      </c>
      <c r="K20" s="25"/>
      <c r="L20" s="26">
        <f>H20*J20</f>
        <v>44.91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5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21.0</v>
      </c>
      <c r="E22" s="34"/>
      <c r="F22" s="34"/>
      <c r="G22" s="22">
        <f>SUM(D22,E22,F22)</f>
        <v>21</v>
      </c>
      <c r="H22" s="23">
        <f>AVERAGE(D22,E22,F22)</f>
        <v>21</v>
      </c>
      <c r="I22" s="16"/>
      <c r="J22" s="24">
        <v>0.2</v>
      </c>
      <c r="K22" s="25"/>
      <c r="L22" s="26">
        <f>H22*J22</f>
        <v>4.2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8.28</v>
      </c>
      <c r="E24" s="34"/>
      <c r="F24" s="34"/>
      <c r="G24" s="22">
        <f>SUM(D24,E24,F24)</f>
        <v>8.28</v>
      </c>
      <c r="H24" s="23">
        <f>AVERAGE(D24,E24,F24)</f>
        <v>8.28</v>
      </c>
      <c r="I24" s="4"/>
      <c r="J24" s="24">
        <v>3.0</v>
      </c>
      <c r="K24" s="25"/>
      <c r="L24" s="26">
        <f>H24*J24</f>
        <v>24.84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34"/>
      <c r="E26" s="34"/>
      <c r="F26" s="21">
        <v>4.96</v>
      </c>
      <c r="G26" s="22">
        <f>SUM(D26,E26,F26)</f>
        <v>4.96</v>
      </c>
      <c r="H26" s="23">
        <f>AVERAGE(D26,E26,F26)</f>
        <v>4.96</v>
      </c>
      <c r="I26" s="4"/>
      <c r="J26" s="24">
        <v>4.0</v>
      </c>
      <c r="K26" s="25"/>
      <c r="L26" s="26">
        <f>H26*J26</f>
        <v>19.84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154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/>
      <c r="E28" s="34"/>
      <c r="F28" s="21">
        <v>2.99</v>
      </c>
      <c r="G28" s="22">
        <f>SUM(D28,E28,F28)</f>
        <v>2.99</v>
      </c>
      <c r="H28" s="23">
        <f>AVERAGE(D28,E28,F28)</f>
        <v>2.99</v>
      </c>
      <c r="I28" s="4"/>
      <c r="J28" s="24">
        <v>2.0</v>
      </c>
      <c r="K28" s="25"/>
      <c r="L28" s="26">
        <f>H28*J28</f>
        <v>5.98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9.96</v>
      </c>
      <c r="E30" s="34"/>
      <c r="F30" s="34"/>
      <c r="G30" s="22">
        <f>SUM(D30,E30,F30)</f>
        <v>9.96</v>
      </c>
      <c r="H30" s="23">
        <f>AVERAGE(D30,E30,F30)</f>
        <v>9.96</v>
      </c>
      <c r="I30" s="4"/>
      <c r="J30" s="24">
        <v>6.0</v>
      </c>
      <c r="K30" s="25"/>
      <c r="L30" s="26">
        <f>H30*J30</f>
        <v>59.76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34"/>
      <c r="F32" s="34"/>
      <c r="G32" s="22">
        <f>SUM(D32,E32,F32)</f>
        <v>2.99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10.96</v>
      </c>
      <c r="E34" s="34"/>
      <c r="F34" s="34"/>
      <c r="G34" s="22">
        <f>SUM(D34,E34,F34)</f>
        <v>10.96</v>
      </c>
      <c r="H34" s="23">
        <f>AVERAGE(D34,E34,F34)</f>
        <v>10.96</v>
      </c>
      <c r="I34" s="4"/>
      <c r="J34" s="24">
        <v>5.0</v>
      </c>
      <c r="K34" s="25"/>
      <c r="L34" s="26">
        <f>H34*J34</f>
        <v>54.8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5" t="s">
        <v>62</v>
      </c>
      <c r="E35" s="35" t="s">
        <v>180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7.33</v>
      </c>
      <c r="E36" s="21"/>
      <c r="F36" s="34"/>
      <c r="G36" s="22">
        <f>SUM(D36,E36,F36)</f>
        <v>7.33</v>
      </c>
      <c r="H36" s="23">
        <f>AVERAGE(D36,E36,F36)</f>
        <v>7.33</v>
      </c>
      <c r="I36" s="4"/>
      <c r="J36" s="24">
        <v>7.5</v>
      </c>
      <c r="K36" s="25"/>
      <c r="L36" s="26">
        <f>H36*J36</f>
        <v>54.975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/>
      <c r="E38" s="21">
        <v>19.33</v>
      </c>
      <c r="F38" s="34"/>
      <c r="G38" s="22">
        <f>SUM(D38,E38,F38)</f>
        <v>19.33</v>
      </c>
      <c r="H38" s="23">
        <f>AVERAGE(D38,E38,F38)</f>
        <v>19.33</v>
      </c>
      <c r="I38" s="4"/>
      <c r="J38" s="24">
        <v>3.0</v>
      </c>
      <c r="K38" s="25"/>
      <c r="L38" s="26">
        <f>H38*J38</f>
        <v>57.99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5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34"/>
      <c r="E40" s="21"/>
      <c r="F40" s="21">
        <v>5.1</v>
      </c>
      <c r="G40" s="22">
        <f>SUM(D40,E40,F40)</f>
        <v>5.1</v>
      </c>
      <c r="H40" s="23">
        <f>AVERAGE(D40,E40,F40)</f>
        <v>5.1</v>
      </c>
      <c r="I40" s="4"/>
      <c r="J40" s="24">
        <v>4.0</v>
      </c>
      <c r="K40" s="25"/>
      <c r="L40" s="26">
        <f>H40*J40</f>
        <v>20.4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34"/>
      <c r="F42" s="21">
        <v>2.96</v>
      </c>
      <c r="G42" s="22">
        <f>SUM(D42,E42,F42)</f>
        <v>2.96</v>
      </c>
      <c r="H42" s="23">
        <f>AVERAGE(D42,E42,F42)</f>
        <v>2.96</v>
      </c>
      <c r="I42" s="4"/>
      <c r="J42" s="24">
        <v>4.0</v>
      </c>
      <c r="K42" s="25"/>
      <c r="L42" s="26">
        <f>H42*J42</f>
        <v>11.84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171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43.96</v>
      </c>
      <c r="E44" s="34"/>
      <c r="F44" s="21"/>
      <c r="G44" s="22">
        <f>SUM(D44,E44,F44)</f>
        <v>43.96</v>
      </c>
      <c r="H44" s="23">
        <f>AVERAGE(D44,E44,F44)</f>
        <v>43.96</v>
      </c>
      <c r="I44" s="4"/>
      <c r="J44" s="24">
        <v>3.0</v>
      </c>
      <c r="K44" s="25"/>
      <c r="L44" s="26">
        <f>H44*J44</f>
        <v>131.88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29.96</v>
      </c>
      <c r="E46" s="21"/>
      <c r="F46" s="34"/>
      <c r="G46" s="22">
        <f>SUM(D46,E46,F46)</f>
        <v>29.96</v>
      </c>
      <c r="H46" s="23">
        <f>AVERAGE(D46,E46,F46)</f>
        <v>29.96</v>
      </c>
      <c r="I46" s="4"/>
      <c r="J46" s="24">
        <v>4.0</v>
      </c>
      <c r="K46" s="25"/>
      <c r="L46" s="26">
        <f>H46*J46</f>
        <v>119.84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5" t="s">
        <v>232</v>
      </c>
      <c r="E47" s="30" t="s">
        <v>82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11.33</v>
      </c>
      <c r="E48" s="21"/>
      <c r="F48" s="21"/>
      <c r="G48" s="22">
        <f>SUM(D48,E48,F48)</f>
        <v>11.33</v>
      </c>
      <c r="H48" s="23">
        <f>AVERAGE(D48,E48,F48)</f>
        <v>11.33</v>
      </c>
      <c r="I48" s="4"/>
      <c r="J48" s="24">
        <v>5.0</v>
      </c>
      <c r="K48" s="25"/>
      <c r="L48" s="26">
        <f>H48*J48</f>
        <v>56.65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5" t="s">
        <v>201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10.99</v>
      </c>
      <c r="E50" s="34"/>
      <c r="F50" s="34"/>
      <c r="G50" s="22">
        <f>SUM(D50,E50,F50)</f>
        <v>10.99</v>
      </c>
      <c r="H50" s="23">
        <f>AVERAGE(D50,E50,F50)</f>
        <v>10.99</v>
      </c>
      <c r="I50" s="4"/>
      <c r="J50" s="24">
        <v>0.5</v>
      </c>
      <c r="K50" s="25"/>
      <c r="L50" s="26">
        <f>H50*J50</f>
        <v>5.495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5" t="s">
        <v>85</v>
      </c>
      <c r="E51" s="30" t="s">
        <v>82</v>
      </c>
      <c r="F51" s="14" t="s">
        <v>89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17.33</v>
      </c>
      <c r="G52" s="22">
        <f>SUM(D52,E52,F52)</f>
        <v>17.33</v>
      </c>
      <c r="H52" s="23">
        <f>AVERAGE(D52,E52,F52)</f>
        <v>17.33</v>
      </c>
      <c r="I52" s="4"/>
      <c r="J52" s="24">
        <v>0.3</v>
      </c>
      <c r="K52" s="25"/>
      <c r="L52" s="26">
        <f>H52*J52</f>
        <v>5.199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5" t="s">
        <v>233</v>
      </c>
      <c r="E53" s="35" t="s">
        <v>234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/>
      <c r="E54" s="21">
        <v>59.96</v>
      </c>
      <c r="F54" s="34"/>
      <c r="G54" s="22">
        <f>SUM(D54,E54,F54)</f>
        <v>59.96</v>
      </c>
      <c r="H54" s="23">
        <f>AVERAGE(D54,E54,F54)</f>
        <v>59.96</v>
      </c>
      <c r="I54" s="4"/>
      <c r="J54" s="38">
        <v>0.5</v>
      </c>
      <c r="K54" s="39"/>
      <c r="L54" s="26">
        <f>H54*J54</f>
        <v>29.98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360.53</v>
      </c>
      <c r="I55" s="43"/>
      <c r="J55" s="44" t="s">
        <v>6</v>
      </c>
      <c r="K55" s="41"/>
      <c r="L55" s="45">
        <f>SUM(L4:L54)</f>
        <v>966.914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5.93</v>
      </c>
      <c r="E58" s="34"/>
      <c r="F58" s="34"/>
      <c r="G58" s="22">
        <f>SUM(D58,E58,F58)</f>
        <v>5.93</v>
      </c>
      <c r="H58" s="23">
        <f>AVERAGE(D58,E58,F58)</f>
        <v>5.93</v>
      </c>
      <c r="I58" s="4"/>
      <c r="J58" s="24">
        <v>4.0</v>
      </c>
      <c r="K58" s="25"/>
      <c r="L58" s="26">
        <f>H58*J58</f>
        <v>23.72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3.84</v>
      </c>
      <c r="E60" s="21"/>
      <c r="F60" s="34"/>
      <c r="G60" s="22">
        <f>SUM(D60,E60,F60)</f>
        <v>3.84</v>
      </c>
      <c r="H60" s="23">
        <f>AVERAGE(D60,E60,F60)</f>
        <v>3.84</v>
      </c>
      <c r="I60" s="4"/>
      <c r="J60" s="24">
        <v>15.0</v>
      </c>
      <c r="K60" s="25"/>
      <c r="L60" s="26">
        <f>H60*J60</f>
        <v>57.6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4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21">
        <v>3.52</v>
      </c>
      <c r="F62" s="21"/>
      <c r="G62" s="22">
        <f>SUM(D62,E62,F62)</f>
        <v>3.52</v>
      </c>
      <c r="H62" s="23">
        <f>AVERAGE(D62,E62,F62)</f>
        <v>3.52</v>
      </c>
      <c r="I62" s="4"/>
      <c r="J62" s="24">
        <v>2.0</v>
      </c>
      <c r="K62" s="25"/>
      <c r="L62" s="26">
        <f>H62*J62</f>
        <v>7.04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34"/>
      <c r="F64" s="34"/>
      <c r="G64" s="22">
        <f>SUM(D64,E64,F64)</f>
        <v>2.69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15.98</v>
      </c>
      <c r="I65" s="43"/>
      <c r="J65" s="44" t="s">
        <v>6</v>
      </c>
      <c r="K65" s="41"/>
      <c r="L65" s="45">
        <f>SUM(L57:L64)</f>
        <v>93.74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5" t="s">
        <v>235</v>
      </c>
      <c r="F67" s="14" t="s">
        <v>236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34"/>
      <c r="E68" s="21"/>
      <c r="F68" s="21">
        <v>3.9</v>
      </c>
      <c r="G68" s="22">
        <f>SUM(D68,E68,F68)</f>
        <v>3.9</v>
      </c>
      <c r="H68" s="23">
        <f>AVERAGE(D68,E68,F68)</f>
        <v>3.9</v>
      </c>
      <c r="I68" s="4"/>
      <c r="J68" s="24">
        <v>3.0</v>
      </c>
      <c r="K68" s="25"/>
      <c r="L68" s="26">
        <f>H68*J68</f>
        <v>11.7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/>
      <c r="E70" s="21">
        <v>2.78</v>
      </c>
      <c r="F70" s="34"/>
      <c r="G70" s="22">
        <f>SUM(D70,E70,F70)</f>
        <v>2.78</v>
      </c>
      <c r="H70" s="23">
        <f>AVERAGE(D70,E70,F70)</f>
        <v>2.78</v>
      </c>
      <c r="I70" s="4"/>
      <c r="J70" s="24">
        <v>2.0</v>
      </c>
      <c r="K70" s="25"/>
      <c r="L70" s="26">
        <f>H70*J70</f>
        <v>5.56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5" t="s">
        <v>118</v>
      </c>
      <c r="E71" s="30" t="s">
        <v>119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2.46</v>
      </c>
      <c r="E72" s="21"/>
      <c r="F72" s="34"/>
      <c r="G72" s="22">
        <f>SUM(D72,E72,F72)</f>
        <v>2.46</v>
      </c>
      <c r="H72" s="23">
        <f>AVERAGE(D72,E72,F72)</f>
        <v>2.46</v>
      </c>
      <c r="I72" s="4"/>
      <c r="J72" s="24">
        <v>10.0</v>
      </c>
      <c r="K72" s="25"/>
      <c r="L72" s="26">
        <f>H72*J72</f>
        <v>24.6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34"/>
      <c r="E74" s="21">
        <v>12.6</v>
      </c>
      <c r="F74" s="34"/>
      <c r="G74" s="22">
        <f>SUM(D74,E74,F74)</f>
        <v>12.6</v>
      </c>
      <c r="H74" s="23">
        <f>AVERAGE(D74,E74,F74)</f>
        <v>12.6</v>
      </c>
      <c r="I74" s="4"/>
      <c r="J74" s="24">
        <v>2.0</v>
      </c>
      <c r="K74" s="25"/>
      <c r="L74" s="26">
        <f>H74*J74</f>
        <v>25.2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3.08</v>
      </c>
      <c r="E76" s="34"/>
      <c r="F76" s="34"/>
      <c r="G76" s="22">
        <f>SUM(D76,E76,F76)</f>
        <v>3.08</v>
      </c>
      <c r="H76" s="23">
        <f>AVERAGE(D76,E76,F76)</f>
        <v>3.08</v>
      </c>
      <c r="I76" s="4"/>
      <c r="J76" s="24">
        <v>1.0</v>
      </c>
      <c r="K76" s="25"/>
      <c r="L76" s="26">
        <f>H76*J76</f>
        <v>3.08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24.82</v>
      </c>
      <c r="I77" s="43"/>
      <c r="J77" s="44" t="s">
        <v>6</v>
      </c>
      <c r="K77" s="41"/>
      <c r="L77" s="48">
        <f>SUM(L68:L76)</f>
        <v>70.14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401.33</v>
      </c>
      <c r="I80" s="4"/>
      <c r="J80" s="4"/>
      <c r="K80" s="53" t="s">
        <v>6</v>
      </c>
      <c r="L80" s="48">
        <f>L55+L65+L77</f>
        <v>1130.794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  <col customWidth="1" min="14" max="26" width="8.71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3" t="s">
        <v>237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6" t="s">
        <v>238</v>
      </c>
      <c r="B3" s="32"/>
      <c r="C3" s="41"/>
      <c r="D3" s="66" t="s">
        <v>239</v>
      </c>
      <c r="E3" s="32"/>
      <c r="F3" s="32"/>
      <c r="G3" s="41"/>
      <c r="H3" s="67" t="s">
        <v>6</v>
      </c>
      <c r="I3" s="67" t="s">
        <v>7</v>
      </c>
      <c r="J3" s="67"/>
      <c r="K3" s="67" t="s">
        <v>8</v>
      </c>
      <c r="L3" s="67" t="s">
        <v>9</v>
      </c>
      <c r="M3" s="68" t="s"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9">
        <v>1.0</v>
      </c>
      <c r="B4" s="36" t="s">
        <v>240</v>
      </c>
      <c r="C4" s="29"/>
      <c r="D4" s="30" t="s">
        <v>241</v>
      </c>
      <c r="E4" s="30" t="s">
        <v>242</v>
      </c>
      <c r="F4" s="13" t="s">
        <v>243</v>
      </c>
      <c r="G4" s="13"/>
      <c r="H4" s="15"/>
      <c r="I4" s="15"/>
      <c r="J4" s="4"/>
      <c r="K4" s="31"/>
      <c r="L4" s="32"/>
      <c r="M4" s="3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8"/>
      <c r="B5" s="19"/>
      <c r="C5" s="20"/>
      <c r="D5" s="21">
        <v>6.95</v>
      </c>
      <c r="E5" s="21">
        <v>4.75</v>
      </c>
      <c r="F5" s="21">
        <v>7.69</v>
      </c>
      <c r="G5" s="34"/>
      <c r="H5" s="22">
        <f>SUM(D5,E5,F5,G5)</f>
        <v>19.39</v>
      </c>
      <c r="I5" s="23">
        <f>AVERAGE(D5,E5,F5,G5)</f>
        <v>6.463333333</v>
      </c>
      <c r="J5" s="4"/>
      <c r="K5" s="24">
        <v>1.0</v>
      </c>
      <c r="L5" s="25"/>
      <c r="M5" s="26">
        <f>I5*K5</f>
        <v>6.463333333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69">
        <v>2.0</v>
      </c>
      <c r="B6" s="36" t="s">
        <v>244</v>
      </c>
      <c r="C6" s="29"/>
      <c r="D6" s="30" t="s">
        <v>241</v>
      </c>
      <c r="E6" s="30" t="s">
        <v>242</v>
      </c>
      <c r="F6" s="13" t="s">
        <v>243</v>
      </c>
      <c r="G6" s="13"/>
      <c r="H6" s="15"/>
      <c r="I6" s="15"/>
      <c r="J6" s="4"/>
      <c r="K6" s="31"/>
      <c r="L6" s="32"/>
      <c r="M6" s="3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8"/>
      <c r="B7" s="19"/>
      <c r="C7" s="20"/>
      <c r="D7" s="21">
        <v>6.95</v>
      </c>
      <c r="E7" s="21">
        <v>4.74</v>
      </c>
      <c r="F7" s="21">
        <v>7.69</v>
      </c>
      <c r="G7" s="34"/>
      <c r="H7" s="22">
        <f>SUM(D7,E7,F7,G7)</f>
        <v>19.38</v>
      </c>
      <c r="I7" s="23">
        <f>AVERAGE(D7,E7,F7,G7)</f>
        <v>6.46</v>
      </c>
      <c r="J7" s="4"/>
      <c r="K7" s="24">
        <v>1.0</v>
      </c>
      <c r="L7" s="25"/>
      <c r="M7" s="26">
        <f>I7*K7</f>
        <v>6.46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69">
        <v>3.0</v>
      </c>
      <c r="B8" s="36" t="s">
        <v>245</v>
      </c>
      <c r="C8" s="29"/>
      <c r="D8" s="30" t="s">
        <v>241</v>
      </c>
      <c r="E8" s="30" t="s">
        <v>242</v>
      </c>
      <c r="F8" s="13" t="s">
        <v>243</v>
      </c>
      <c r="G8" s="13"/>
      <c r="H8" s="15"/>
      <c r="I8" s="15"/>
      <c r="J8" s="4"/>
      <c r="K8" s="31"/>
      <c r="L8" s="32"/>
      <c r="M8" s="3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8"/>
      <c r="B9" s="19"/>
      <c r="C9" s="20"/>
      <c r="D9" s="21">
        <v>6.95</v>
      </c>
      <c r="E9" s="21">
        <v>4.75</v>
      </c>
      <c r="F9" s="21">
        <v>7.69</v>
      </c>
      <c r="G9" s="34"/>
      <c r="H9" s="22">
        <f>SUM(D9,E9,F9,G9)</f>
        <v>19.39</v>
      </c>
      <c r="I9" s="23">
        <f>AVERAGE(D9,E9,F9,G9)</f>
        <v>6.463333333</v>
      </c>
      <c r="J9" s="4"/>
      <c r="K9" s="24">
        <v>1.0</v>
      </c>
      <c r="L9" s="25"/>
      <c r="M9" s="26">
        <f>I9*K9</f>
        <v>6.463333333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69">
        <v>4.0</v>
      </c>
      <c r="B10" s="36" t="s">
        <v>246</v>
      </c>
      <c r="C10" s="29"/>
      <c r="D10" s="30" t="s">
        <v>241</v>
      </c>
      <c r="E10" s="30" t="s">
        <v>242</v>
      </c>
      <c r="F10" s="13" t="s">
        <v>243</v>
      </c>
      <c r="G10" s="13"/>
      <c r="H10" s="15"/>
      <c r="I10" s="15"/>
      <c r="J10" s="4"/>
      <c r="K10" s="31"/>
      <c r="L10" s="32"/>
      <c r="M10" s="3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8"/>
      <c r="B11" s="19"/>
      <c r="C11" s="20"/>
      <c r="D11" s="21">
        <v>6.95</v>
      </c>
      <c r="E11" s="21">
        <v>4.75</v>
      </c>
      <c r="F11" s="21">
        <v>7.69</v>
      </c>
      <c r="G11" s="34"/>
      <c r="H11" s="22">
        <f>SUM(D11,E11,F11,G11)</f>
        <v>19.39</v>
      </c>
      <c r="I11" s="23">
        <f>AVERAGE(D11,E11,F11,G11)</f>
        <v>6.463333333</v>
      </c>
      <c r="J11" s="4"/>
      <c r="K11" s="24">
        <v>1.0</v>
      </c>
      <c r="L11" s="25"/>
      <c r="M11" s="26">
        <f>I11*K11</f>
        <v>6.463333333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69">
        <v>5.0</v>
      </c>
      <c r="B12" s="36" t="s">
        <v>247</v>
      </c>
      <c r="C12" s="29"/>
      <c r="D12" s="30" t="s">
        <v>241</v>
      </c>
      <c r="E12" s="30" t="s">
        <v>242</v>
      </c>
      <c r="F12" s="13" t="s">
        <v>243</v>
      </c>
      <c r="G12" s="13"/>
      <c r="H12" s="15"/>
      <c r="I12" s="15"/>
      <c r="J12" s="4"/>
      <c r="K12" s="31"/>
      <c r="L12" s="32"/>
      <c r="M12" s="3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8"/>
      <c r="B13" s="19"/>
      <c r="C13" s="20"/>
      <c r="D13" s="21">
        <v>6.95</v>
      </c>
      <c r="E13" s="21">
        <v>4.75</v>
      </c>
      <c r="F13" s="21">
        <v>7.69</v>
      </c>
      <c r="G13" s="34"/>
      <c r="H13" s="22">
        <f>SUM(D13,E13,F13,G13)</f>
        <v>19.39</v>
      </c>
      <c r="I13" s="23">
        <f>AVERAGE(D13,E13,F13,G13)</f>
        <v>6.463333333</v>
      </c>
      <c r="J13" s="4"/>
      <c r="K13" s="24">
        <v>1.0</v>
      </c>
      <c r="L13" s="25"/>
      <c r="M13" s="26">
        <f>I13*K13</f>
        <v>6.463333333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0" t="s">
        <v>93</v>
      </c>
      <c r="B14" s="71"/>
      <c r="C14" s="71"/>
      <c r="D14" s="71"/>
      <c r="E14" s="71"/>
      <c r="F14" s="71"/>
      <c r="G14" s="71"/>
      <c r="H14" s="72"/>
      <c r="I14" s="73">
        <f>SUM(I4:I13)</f>
        <v>32.31333333</v>
      </c>
      <c r="J14" s="74"/>
      <c r="K14" s="75" t="s">
        <v>6</v>
      </c>
      <c r="L14" s="72"/>
      <c r="M14" s="76">
        <f>SUM(M4:M13)</f>
        <v>32.31333333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20">
    <mergeCell ref="K4:M4"/>
    <mergeCell ref="K6:M6"/>
    <mergeCell ref="K8:M8"/>
    <mergeCell ref="K10:M10"/>
    <mergeCell ref="K12:M12"/>
    <mergeCell ref="K14:L14"/>
    <mergeCell ref="A8:A9"/>
    <mergeCell ref="B8:C9"/>
    <mergeCell ref="A10:A11"/>
    <mergeCell ref="B10:C11"/>
    <mergeCell ref="A12:A13"/>
    <mergeCell ref="B12:C13"/>
    <mergeCell ref="A14:H14"/>
    <mergeCell ref="A2:M2"/>
    <mergeCell ref="A3:C3"/>
    <mergeCell ref="D3:G3"/>
    <mergeCell ref="A4:A5"/>
    <mergeCell ref="B4:C5"/>
    <mergeCell ref="A6:A7"/>
    <mergeCell ref="B6:C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9" t="s">
        <v>127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128</v>
      </c>
      <c r="E3" s="13" t="s">
        <v>4</v>
      </c>
      <c r="F3" s="13" t="s">
        <v>129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17.98</v>
      </c>
      <c r="E4" s="21"/>
      <c r="F4" s="34"/>
      <c r="G4" s="22">
        <f>SUM(D4,E4,F4)</f>
        <v>17.98</v>
      </c>
      <c r="H4" s="23">
        <f>AVERAGE(D4,E4,F4)</f>
        <v>17.98</v>
      </c>
      <c r="I4" s="16"/>
      <c r="J4" s="24">
        <v>3.0</v>
      </c>
      <c r="K4" s="25" t="s">
        <v>11</v>
      </c>
      <c r="L4" s="26">
        <f>H4*J4</f>
        <v>53.94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4" t="s">
        <v>130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7.48</v>
      </c>
      <c r="E6" s="34"/>
      <c r="F6" s="21"/>
      <c r="G6" s="22">
        <f>SUM(D6,E6,F6)</f>
        <v>7.48</v>
      </c>
      <c r="H6" s="23">
        <f>AVERAGE(D6,E6,F6)</f>
        <v>7.48</v>
      </c>
      <c r="I6" s="16"/>
      <c r="J6" s="24">
        <v>4.0</v>
      </c>
      <c r="K6" s="25"/>
      <c r="L6" s="26">
        <f>H6*J6</f>
        <v>29.92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16.98</v>
      </c>
      <c r="E8" s="34"/>
      <c r="F8" s="34"/>
      <c r="G8" s="22">
        <f>SUM(D8,E8,F8)</f>
        <v>16.98</v>
      </c>
      <c r="H8" s="23">
        <f>AVERAGE(D8,E8,F8)</f>
        <v>16.98</v>
      </c>
      <c r="I8" s="16"/>
      <c r="J8" s="24">
        <v>2.0</v>
      </c>
      <c r="K8" s="25"/>
      <c r="L8" s="26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17.98</v>
      </c>
      <c r="E10" s="34"/>
      <c r="F10" s="34"/>
      <c r="G10" s="22">
        <f>SUM(D10,E10,F10)</f>
        <v>17.98</v>
      </c>
      <c r="H10" s="23">
        <f>AVERAGE(D10,E10,F10)</f>
        <v>17.98</v>
      </c>
      <c r="I10" s="16"/>
      <c r="J10" s="24">
        <v>3.0</v>
      </c>
      <c r="K10" s="25"/>
      <c r="L10" s="26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34"/>
      <c r="E12" s="34"/>
      <c r="F12" s="21">
        <v>6.28</v>
      </c>
      <c r="G12" s="22">
        <f>SUM(D12,E12,F12)</f>
        <v>6.28</v>
      </c>
      <c r="H12" s="23">
        <f>AVERAGE(D12,E12,F12)</f>
        <v>6.28</v>
      </c>
      <c r="I12" s="16"/>
      <c r="J12" s="24">
        <v>3.0</v>
      </c>
      <c r="K12" s="25"/>
      <c r="L12" s="26">
        <f>H12*J12</f>
        <v>18.84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131</v>
      </c>
      <c r="E13" s="35" t="s">
        <v>132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4.98</v>
      </c>
      <c r="E14" s="21"/>
      <c r="F14" s="34"/>
      <c r="G14" s="22">
        <f>SUM(D14,E14,F14)</f>
        <v>4.98</v>
      </c>
      <c r="H14" s="23">
        <f>AVERAGE(D14,E14,F14)</f>
        <v>4.98</v>
      </c>
      <c r="I14" s="16"/>
      <c r="J14" s="24">
        <v>1.0</v>
      </c>
      <c r="K14" s="25"/>
      <c r="L14" s="26">
        <f>H14*J14</f>
        <v>4.98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2.98</v>
      </c>
      <c r="E16" s="34"/>
      <c r="F16" s="34"/>
      <c r="G16" s="22">
        <f>SUM(D16,E16,F16)</f>
        <v>2.98</v>
      </c>
      <c r="H16" s="23">
        <f>AVERAGE(D16,E16,F16)</f>
        <v>2.98</v>
      </c>
      <c r="I16" s="16"/>
      <c r="J16" s="24">
        <v>4.0</v>
      </c>
      <c r="K16" s="25"/>
      <c r="L16" s="26">
        <f>H16*J16</f>
        <v>11.92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3.98</v>
      </c>
      <c r="E18" s="34"/>
      <c r="F18" s="34"/>
      <c r="G18" s="22">
        <f>SUM(D18,E18,F18)</f>
        <v>3.98</v>
      </c>
      <c r="H18" s="23">
        <f>AVERAGE(D18,E18,F18)</f>
        <v>3.98</v>
      </c>
      <c r="I18" s="16"/>
      <c r="J18" s="24">
        <v>1.0</v>
      </c>
      <c r="K18" s="25"/>
      <c r="L18" s="26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5.29</v>
      </c>
      <c r="E20" s="34"/>
      <c r="F20" s="34"/>
      <c r="G20" s="22">
        <f>SUM(D20,E20,F20)</f>
        <v>5.29</v>
      </c>
      <c r="H20" s="23">
        <f>AVERAGE(D20,E20,F20)</f>
        <v>5.29</v>
      </c>
      <c r="I20" s="16"/>
      <c r="J20" s="24">
        <v>9.0</v>
      </c>
      <c r="K20" s="25"/>
      <c r="L20" s="26">
        <f>H20*J20</f>
        <v>47.61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</v>
      </c>
      <c r="E22" s="34"/>
      <c r="F22" s="34"/>
      <c r="G22" s="22">
        <f>SUM(D22,E22,F22)</f>
        <v>19.9</v>
      </c>
      <c r="H22" s="23">
        <f>AVERAGE(D22,E22,F22)</f>
        <v>19.9</v>
      </c>
      <c r="I22" s="16"/>
      <c r="J22" s="24">
        <v>0.2</v>
      </c>
      <c r="K22" s="25"/>
      <c r="L22" s="26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0.0</v>
      </c>
      <c r="E24" s="34"/>
      <c r="F24" s="34"/>
      <c r="G24" s="22">
        <f>SUM(D24,E24,F24)</f>
        <v>0</v>
      </c>
      <c r="H24" s="23">
        <f>AVERAGE(D24,E24,F24)</f>
        <v>0</v>
      </c>
      <c r="I24" s="4"/>
      <c r="J24" s="24">
        <v>3.0</v>
      </c>
      <c r="K24" s="25"/>
      <c r="L24" s="26">
        <f>H24*J24</f>
        <v>0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5.7</v>
      </c>
      <c r="E26" s="34"/>
      <c r="F26" s="34"/>
      <c r="G26" s="22">
        <f>SUM(D26,E26,F26)</f>
        <v>5.7</v>
      </c>
      <c r="H26" s="23">
        <f>AVERAGE(D26,E26,F26)</f>
        <v>5.7</v>
      </c>
      <c r="I26" s="4"/>
      <c r="J26" s="24">
        <v>4.0</v>
      </c>
      <c r="K26" s="25"/>
      <c r="L26" s="26">
        <f>H26*J26</f>
        <v>22.8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133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3.28</v>
      </c>
      <c r="E28" s="34"/>
      <c r="F28" s="21"/>
      <c r="G28" s="22">
        <f>SUM(D28,E28,F28)</f>
        <v>3.28</v>
      </c>
      <c r="H28" s="23">
        <f>AVERAGE(D28,E28,F28)</f>
        <v>3.28</v>
      </c>
      <c r="I28" s="4"/>
      <c r="J28" s="24">
        <v>2.0</v>
      </c>
      <c r="K28" s="25"/>
      <c r="L28" s="26">
        <f>H28*J28</f>
        <v>6.56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9.98</v>
      </c>
      <c r="E30" s="34"/>
      <c r="F30" s="34"/>
      <c r="G30" s="22">
        <f>SUM(D30,E30,F30)</f>
        <v>9.98</v>
      </c>
      <c r="H30" s="23">
        <f>AVERAGE(D30,E30,F30)</f>
        <v>9.98</v>
      </c>
      <c r="I30" s="4"/>
      <c r="J30" s="24">
        <v>6.0</v>
      </c>
      <c r="K30" s="25"/>
      <c r="L30" s="26">
        <f>H30*J30</f>
        <v>59.88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5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34"/>
      <c r="E32" s="21">
        <v>3.19</v>
      </c>
      <c r="F32" s="34"/>
      <c r="G32" s="22">
        <f>SUM(D32,E32,F32)</f>
        <v>3.19</v>
      </c>
      <c r="H32" s="23">
        <f>AVERAGE(D32,E32,F32)</f>
        <v>3.19</v>
      </c>
      <c r="I32" s="4"/>
      <c r="J32" s="24">
        <v>7.5</v>
      </c>
      <c r="K32" s="25"/>
      <c r="L32" s="26">
        <f>H32*J32</f>
        <v>23.925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5" t="s">
        <v>135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8.48</v>
      </c>
      <c r="E34" s="34"/>
      <c r="F34" s="34"/>
      <c r="G34" s="22">
        <f>SUM(D34,E34,F34)</f>
        <v>8.48</v>
      </c>
      <c r="H34" s="23">
        <f>AVERAGE(D34,E34,F34)</f>
        <v>8.48</v>
      </c>
      <c r="I34" s="4"/>
      <c r="J34" s="24">
        <v>5.0</v>
      </c>
      <c r="K34" s="25"/>
      <c r="L34" s="26">
        <f>H34*J34</f>
        <v>42.4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7.7</v>
      </c>
      <c r="E36" s="34"/>
      <c r="F36" s="21"/>
      <c r="G36" s="22">
        <f>SUM(D36,E36,F36)</f>
        <v>7.7</v>
      </c>
      <c r="H36" s="23">
        <f>AVERAGE(D36,E36,F36)</f>
        <v>7.7</v>
      </c>
      <c r="I36" s="4"/>
      <c r="J36" s="24">
        <v>7.5</v>
      </c>
      <c r="K36" s="25"/>
      <c r="L36" s="26">
        <f>H36*J36</f>
        <v>57.75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136</v>
      </c>
      <c r="C37" s="29"/>
      <c r="D37" s="30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11.98</v>
      </c>
      <c r="E38" s="34"/>
      <c r="F38" s="21"/>
      <c r="G38" s="22">
        <f>SUM(D38,E38,F38)</f>
        <v>11.98</v>
      </c>
      <c r="H38" s="23">
        <f>AVERAGE(D38,E38,F38)</f>
        <v>11.98</v>
      </c>
      <c r="I38" s="4"/>
      <c r="J38" s="24">
        <v>3.0</v>
      </c>
      <c r="K38" s="25"/>
      <c r="L38" s="26">
        <f>H38*J38</f>
        <v>35.94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5" t="s">
        <v>137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/>
      <c r="E40" s="21"/>
      <c r="F40" s="21">
        <v>4.4</v>
      </c>
      <c r="G40" s="22">
        <f>SUM(D40,E40,F40)</f>
        <v>4.4</v>
      </c>
      <c r="H40" s="23">
        <f>AVERAGE(D40,E40,F40)</f>
        <v>4.4</v>
      </c>
      <c r="I40" s="4"/>
      <c r="J40" s="24">
        <v>4.0</v>
      </c>
      <c r="K40" s="25"/>
      <c r="L40" s="26">
        <f>H40*J40</f>
        <v>17.6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21">
        <v>2.45</v>
      </c>
      <c r="F42" s="21"/>
      <c r="G42" s="22">
        <f>SUM(D42,E42,F42)</f>
        <v>2.45</v>
      </c>
      <c r="H42" s="23">
        <f>AVERAGE(D42,E42,F42)</f>
        <v>2.45</v>
      </c>
      <c r="I42" s="4"/>
      <c r="J42" s="24">
        <v>4.0</v>
      </c>
      <c r="K42" s="25"/>
      <c r="L42" s="26">
        <f>H42*J42</f>
        <v>9.8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4" t="s">
        <v>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34"/>
      <c r="E44" s="21">
        <v>39.8</v>
      </c>
      <c r="F44" s="21"/>
      <c r="G44" s="22">
        <f>SUM(D44,E44,F44)</f>
        <v>39.8</v>
      </c>
      <c r="H44" s="23">
        <f>AVERAGE(D44,E44,F44)</f>
        <v>39.8</v>
      </c>
      <c r="I44" s="4"/>
      <c r="J44" s="24">
        <v>3.0</v>
      </c>
      <c r="K44" s="25"/>
      <c r="L44" s="26">
        <f>H44*J44</f>
        <v>119.4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4" t="s">
        <v>138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28.98</v>
      </c>
      <c r="E46" s="34"/>
      <c r="F46" s="21"/>
      <c r="G46" s="22">
        <f>SUM(D46,E46,F46)</f>
        <v>28.98</v>
      </c>
      <c r="H46" s="23">
        <f>AVERAGE(D46,E46,F46)</f>
        <v>28.98</v>
      </c>
      <c r="I46" s="4"/>
      <c r="J46" s="24">
        <v>4.0</v>
      </c>
      <c r="K46" s="25"/>
      <c r="L46" s="26">
        <f>H46*J46</f>
        <v>115.92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5" t="s">
        <v>139</v>
      </c>
      <c r="E47" s="30" t="s">
        <v>82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13.98</v>
      </c>
      <c r="E48" s="34"/>
      <c r="F48" s="21"/>
      <c r="G48" s="22">
        <f>SUM(D48,E48,F48)</f>
        <v>13.98</v>
      </c>
      <c r="H48" s="23">
        <f>AVERAGE(D48,E48,F48)</f>
        <v>13.98</v>
      </c>
      <c r="I48" s="4"/>
      <c r="J48" s="24">
        <v>5.0</v>
      </c>
      <c r="K48" s="25"/>
      <c r="L48" s="26">
        <f>H48*J48</f>
        <v>69.9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/>
      <c r="E50" s="34"/>
      <c r="F50" s="21">
        <v>8.98</v>
      </c>
      <c r="G50" s="22">
        <f>SUM(D50,E50,F50)</f>
        <v>8.98</v>
      </c>
      <c r="H50" s="23">
        <f>AVERAGE(D50,E50,F50)</f>
        <v>8.98</v>
      </c>
      <c r="I50" s="4"/>
      <c r="J50" s="24">
        <v>0.5</v>
      </c>
      <c r="K50" s="25"/>
      <c r="L50" s="26">
        <f>H50*J50</f>
        <v>4.49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81</v>
      </c>
      <c r="E51" s="30" t="s">
        <v>82</v>
      </c>
      <c r="F51" s="14" t="s">
        <v>141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34"/>
      <c r="E52" s="21"/>
      <c r="F52" s="21">
        <v>12.98</v>
      </c>
      <c r="G52" s="22">
        <f>SUM(D52,E52,F52)</f>
        <v>12.98</v>
      </c>
      <c r="H52" s="23">
        <f>AVERAGE(D52,E52,F52)</f>
        <v>12.98</v>
      </c>
      <c r="I52" s="4"/>
      <c r="J52" s="24">
        <v>0.3</v>
      </c>
      <c r="K52" s="25"/>
      <c r="L52" s="26">
        <f>H52*J52</f>
        <v>3.894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4" t="s">
        <v>143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34"/>
      <c r="E54" s="21"/>
      <c r="F54" s="21">
        <v>43.8</v>
      </c>
      <c r="G54" s="22">
        <f>SUM(D54,E54,F54)</f>
        <v>43.8</v>
      </c>
      <c r="H54" s="23">
        <f>AVERAGE(D54,E54,F54)</f>
        <v>43.8</v>
      </c>
      <c r="I54" s="4"/>
      <c r="J54" s="38">
        <v>0.5</v>
      </c>
      <c r="K54" s="39"/>
      <c r="L54" s="26">
        <f>H54*J54</f>
        <v>21.9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309.51</v>
      </c>
      <c r="I55" s="43"/>
      <c r="J55" s="44" t="s">
        <v>6</v>
      </c>
      <c r="K55" s="41"/>
      <c r="L55" s="45">
        <f>SUM(L4:L54)</f>
        <v>875.229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/>
      <c r="E58" s="34"/>
      <c r="F58" s="21">
        <v>6.49</v>
      </c>
      <c r="G58" s="22">
        <f>SUM(D58,E58,F58)</f>
        <v>6.49</v>
      </c>
      <c r="H58" s="23">
        <f>AVERAGE(D58,E58,F58)</f>
        <v>6.49</v>
      </c>
      <c r="I58" s="4"/>
      <c r="J58" s="24">
        <v>4.0</v>
      </c>
      <c r="K58" s="25"/>
      <c r="L58" s="26">
        <f>H58*J58</f>
        <v>25.96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5" t="s">
        <v>144</v>
      </c>
      <c r="E59" s="35" t="s">
        <v>145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3.49</v>
      </c>
      <c r="E60" s="21"/>
      <c r="F60" s="34"/>
      <c r="G60" s="22">
        <f>SUM(D60,E60,F60)</f>
        <v>3.49</v>
      </c>
      <c r="H60" s="23">
        <f>AVERAGE(D60,E60,F60)</f>
        <v>3.49</v>
      </c>
      <c r="I60" s="4"/>
      <c r="J60" s="24">
        <v>15.0</v>
      </c>
      <c r="K60" s="25"/>
      <c r="L60" s="26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4" t="s">
        <v>105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34"/>
      <c r="F62" s="21">
        <v>3.8</v>
      </c>
      <c r="G62" s="22">
        <f>SUM(D62,E62,F62)</f>
        <v>3.8</v>
      </c>
      <c r="H62" s="23">
        <f>AVERAGE(D62,E62,F62)</f>
        <v>3.8</v>
      </c>
      <c r="I62" s="4"/>
      <c r="J62" s="24">
        <v>2.0</v>
      </c>
      <c r="K62" s="25"/>
      <c r="L62" s="26">
        <f>H62*J62</f>
        <v>7.6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2.38</v>
      </c>
      <c r="E64" s="34"/>
      <c r="F64" s="21"/>
      <c r="G64" s="22">
        <f>SUM(D64,E64,F64)</f>
        <v>2.38</v>
      </c>
      <c r="H64" s="23">
        <f>AVERAGE(D64,E64,F64)</f>
        <v>2.38</v>
      </c>
      <c r="I64" s="4"/>
      <c r="J64" s="24">
        <v>2.0</v>
      </c>
      <c r="K64" s="25"/>
      <c r="L64" s="26">
        <f>H64*J64</f>
        <v>4.76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16.16</v>
      </c>
      <c r="I65" s="43"/>
      <c r="J65" s="44" t="s">
        <v>6</v>
      </c>
      <c r="K65" s="41"/>
      <c r="L65" s="45">
        <f>SUM(L57:L64)</f>
        <v>90.67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5" t="s">
        <v>146</v>
      </c>
      <c r="F67" s="14" t="s">
        <v>147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34"/>
      <c r="E68" s="21">
        <v>4.54</v>
      </c>
      <c r="F68" s="21"/>
      <c r="G68" s="22">
        <f>SUM(D68,E68,F68)</f>
        <v>4.54</v>
      </c>
      <c r="H68" s="23">
        <f>AVERAGE(D68,E68,F68)</f>
        <v>4.54</v>
      </c>
      <c r="I68" s="4"/>
      <c r="J68" s="24">
        <v>3.0</v>
      </c>
      <c r="K68" s="25"/>
      <c r="L68" s="26">
        <f>H68*J68</f>
        <v>13.62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>
        <v>2.49</v>
      </c>
      <c r="F70" s="34"/>
      <c r="G70" s="22">
        <f>SUM(D70,E70,F70)</f>
        <v>2.49</v>
      </c>
      <c r="H70" s="23">
        <f>AVERAGE(D70,E70,F70)</f>
        <v>2.49</v>
      </c>
      <c r="I70" s="4"/>
      <c r="J70" s="24">
        <v>2.0</v>
      </c>
      <c r="K70" s="25"/>
      <c r="L70" s="26">
        <f>H70*J70</f>
        <v>4.98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4" t="s">
        <v>148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/>
      <c r="E72" s="34"/>
      <c r="F72" s="21">
        <v>2.09</v>
      </c>
      <c r="G72" s="22">
        <f>SUM(D72,E72,F72)</f>
        <v>2.09</v>
      </c>
      <c r="H72" s="23">
        <f>AVERAGE(D72,E72,F72)</f>
        <v>2.09</v>
      </c>
      <c r="I72" s="4"/>
      <c r="J72" s="24">
        <v>10.0</v>
      </c>
      <c r="K72" s="25"/>
      <c r="L72" s="26">
        <f>H72*J72</f>
        <v>20.9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5" t="s">
        <v>149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11.49</v>
      </c>
      <c r="E74" s="21"/>
      <c r="F74" s="34"/>
      <c r="G74" s="22">
        <f>SUM(D74,E74,F74)</f>
        <v>11.49</v>
      </c>
      <c r="H74" s="23">
        <f>AVERAGE(D74,E74,F74)</f>
        <v>11.49</v>
      </c>
      <c r="I74" s="4"/>
      <c r="J74" s="24">
        <v>2.0</v>
      </c>
      <c r="K74" s="25"/>
      <c r="L74" s="26">
        <f>H74*J74</f>
        <v>22.98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2.98</v>
      </c>
      <c r="E76" s="34"/>
      <c r="F76" s="34"/>
      <c r="G76" s="22">
        <f>SUM(D76,E76,F76)</f>
        <v>2.98</v>
      </c>
      <c r="H76" s="23">
        <f>AVERAGE(D76,E76,F76)</f>
        <v>2.98</v>
      </c>
      <c r="I76" s="4"/>
      <c r="J76" s="24">
        <v>1.0</v>
      </c>
      <c r="K76" s="25"/>
      <c r="L76" s="26">
        <f>H76*J76</f>
        <v>2.98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23.59</v>
      </c>
      <c r="I77" s="43"/>
      <c r="J77" s="44" t="s">
        <v>6</v>
      </c>
      <c r="K77" s="41"/>
      <c r="L77" s="48">
        <f>SUM(L68:L76)</f>
        <v>65.46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349.26</v>
      </c>
      <c r="I80" s="4"/>
      <c r="J80" s="4"/>
      <c r="K80" s="53" t="s">
        <v>6</v>
      </c>
      <c r="L80" s="48">
        <f>L55+L65+L77</f>
        <v>1031.359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60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9" t="s">
        <v>150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/>
      <c r="E4" s="34"/>
      <c r="F4" s="21">
        <v>17.2</v>
      </c>
      <c r="G4" s="22">
        <f>SUM(D4,E4,F4)</f>
        <v>17.2</v>
      </c>
      <c r="H4" s="23">
        <f>AVERAGE(D4,E4,F4)</f>
        <v>17.2</v>
      </c>
      <c r="I4" s="16"/>
      <c r="J4" s="24">
        <v>3.0</v>
      </c>
      <c r="K4" s="25" t="s">
        <v>11</v>
      </c>
      <c r="L4" s="26">
        <f>H4*J4</f>
        <v>51.6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/>
      <c r="E6" s="34"/>
      <c r="F6" s="21">
        <v>8.1</v>
      </c>
      <c r="G6" s="22">
        <f>SUM(D6,E6,F6)</f>
        <v>8.1</v>
      </c>
      <c r="H6" s="23">
        <f>AVERAGE(D6,E6,F6)</f>
        <v>8.1</v>
      </c>
      <c r="I6" s="16"/>
      <c r="J6" s="24">
        <v>4.0</v>
      </c>
      <c r="K6" s="25"/>
      <c r="L6" s="26">
        <f>H6*J6</f>
        <v>32.4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17.5</v>
      </c>
      <c r="E8" s="34"/>
      <c r="F8" s="34"/>
      <c r="G8" s="22">
        <f>SUM(D8,E8,F8)</f>
        <v>17.5</v>
      </c>
      <c r="H8" s="23">
        <f>AVERAGE(D8,E8,F8)</f>
        <v>17.5</v>
      </c>
      <c r="I8" s="16"/>
      <c r="J8" s="24">
        <v>2.0</v>
      </c>
      <c r="K8" s="25"/>
      <c r="L8" s="26">
        <f>H8*J8</f>
        <v>35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5" t="s">
        <v>151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21"/>
      <c r="F10" s="21"/>
      <c r="G10" s="22">
        <f>SUM(D10,E10,F10)</f>
        <v>17.99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4.45</v>
      </c>
      <c r="E12" s="34"/>
      <c r="F12" s="34"/>
      <c r="G12" s="22">
        <f>SUM(D12,E12,F12)</f>
        <v>4.45</v>
      </c>
      <c r="H12" s="23">
        <f>AVERAGE(D12,E12,F12)</f>
        <v>4.45</v>
      </c>
      <c r="I12" s="16"/>
      <c r="J12" s="24">
        <v>3.0</v>
      </c>
      <c r="K12" s="25"/>
      <c r="L12" s="26">
        <f>H12*J12</f>
        <v>13.35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5" t="s">
        <v>152</v>
      </c>
      <c r="E13" s="35" t="s">
        <v>153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/>
      <c r="E14" s="21">
        <v>5.7</v>
      </c>
      <c r="F14" s="34"/>
      <c r="G14" s="22">
        <f>SUM(D14,E14,F14)</f>
        <v>5.7</v>
      </c>
      <c r="H14" s="23">
        <f>AVERAGE(D14,E14,F14)</f>
        <v>5.7</v>
      </c>
      <c r="I14" s="16"/>
      <c r="J14" s="24">
        <v>1.0</v>
      </c>
      <c r="K14" s="25"/>
      <c r="L14" s="26">
        <f>H14*J14</f>
        <v>5.7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3.39</v>
      </c>
      <c r="E16" s="34"/>
      <c r="F16" s="34"/>
      <c r="G16" s="22">
        <f>SUM(D16,E16,F16)</f>
        <v>3.39</v>
      </c>
      <c r="H16" s="23">
        <f>AVERAGE(D16,E16,F16)</f>
        <v>3.39</v>
      </c>
      <c r="I16" s="16"/>
      <c r="J16" s="24">
        <v>4.0</v>
      </c>
      <c r="K16" s="25"/>
      <c r="L16" s="26">
        <f>H16*J16</f>
        <v>13.56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4.99</v>
      </c>
      <c r="E18" s="34"/>
      <c r="F18" s="34"/>
      <c r="G18" s="22">
        <f>SUM(D18,E18,F18)</f>
        <v>4.99</v>
      </c>
      <c r="H18" s="23">
        <f>AVERAGE(D18,E18,F18)</f>
        <v>4.99</v>
      </c>
      <c r="I18" s="16"/>
      <c r="J18" s="24">
        <v>1.0</v>
      </c>
      <c r="K18" s="25"/>
      <c r="L18" s="26">
        <f>H18*J18</f>
        <v>4.99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5.49</v>
      </c>
      <c r="E20" s="34"/>
      <c r="F20" s="34"/>
      <c r="G20" s="22">
        <f>SUM(D20,E20,F20)</f>
        <v>5.49</v>
      </c>
      <c r="H20" s="23">
        <f>AVERAGE(D20,E20,F20)</f>
        <v>5.49</v>
      </c>
      <c r="I20" s="16"/>
      <c r="J20" s="24">
        <v>9.0</v>
      </c>
      <c r="K20" s="25"/>
      <c r="L20" s="26">
        <f>H20*J20</f>
        <v>49.41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39.99</v>
      </c>
      <c r="E22" s="34"/>
      <c r="F22" s="34"/>
      <c r="G22" s="22">
        <f>SUM(D22,E22,F22)</f>
        <v>39.99</v>
      </c>
      <c r="H22" s="23">
        <f>AVERAGE(D22,E22,F22)</f>
        <v>39.99</v>
      </c>
      <c r="I22" s="16"/>
      <c r="J22" s="24">
        <v>0.2</v>
      </c>
      <c r="K22" s="25"/>
      <c r="L22" s="26">
        <f>H22*J22</f>
        <v>7.998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9.99</v>
      </c>
      <c r="E24" s="34"/>
      <c r="F24" s="34"/>
      <c r="G24" s="22">
        <f>SUM(D24,E24,F24)</f>
        <v>9.99</v>
      </c>
      <c r="H24" s="23">
        <f>AVERAGE(D24,E24,F24)</f>
        <v>9.99</v>
      </c>
      <c r="I24" s="4"/>
      <c r="J24" s="24">
        <v>3.0</v>
      </c>
      <c r="K24" s="25"/>
      <c r="L24" s="26">
        <f>H24*J24</f>
        <v>29.97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0.0</v>
      </c>
      <c r="E26" s="34"/>
      <c r="F26" s="21"/>
      <c r="G26" s="22">
        <f>SUM(D26,E26,F26)</f>
        <v>0</v>
      </c>
      <c r="H26" s="23">
        <f>AVERAGE(D26,E26,F26)</f>
        <v>0</v>
      </c>
      <c r="I26" s="4"/>
      <c r="J26" s="24">
        <v>4.0</v>
      </c>
      <c r="K26" s="25"/>
      <c r="L26" s="26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154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34"/>
      <c r="F28" s="21">
        <v>2.6</v>
      </c>
      <c r="G28" s="22">
        <f>SUM(D28,E28,F28)</f>
        <v>2.6</v>
      </c>
      <c r="H28" s="23">
        <f>AVERAGE(D28,E28,F28)</f>
        <v>2.6</v>
      </c>
      <c r="I28" s="4"/>
      <c r="J28" s="24">
        <v>2.0</v>
      </c>
      <c r="K28" s="25"/>
      <c r="L28" s="26">
        <f>H28*J28</f>
        <v>5.2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13.99</v>
      </c>
      <c r="E30" s="34"/>
      <c r="F30" s="34"/>
      <c r="G30" s="22">
        <f>SUM(D30,E30,F30)</f>
        <v>13.99</v>
      </c>
      <c r="H30" s="23">
        <f>AVERAGE(D30,E30,F30)</f>
        <v>13.99</v>
      </c>
      <c r="I30" s="4"/>
      <c r="J30" s="24">
        <v>6.0</v>
      </c>
      <c r="K30" s="25"/>
      <c r="L30" s="26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/>
      <c r="E32" s="21">
        <v>2.99</v>
      </c>
      <c r="F32" s="34"/>
      <c r="G32" s="22">
        <f>SUM(D32,E32,F32)</f>
        <v>2.99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4" t="s">
        <v>155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/>
      <c r="E34" s="34"/>
      <c r="F34" s="21">
        <v>9.6</v>
      </c>
      <c r="G34" s="22">
        <f>SUM(D34,E34,F34)</f>
        <v>9.6</v>
      </c>
      <c r="H34" s="23">
        <f>AVERAGE(D34,E34,F34)</f>
        <v>9.6</v>
      </c>
      <c r="I34" s="4"/>
      <c r="J34" s="24">
        <v>5.0</v>
      </c>
      <c r="K34" s="25"/>
      <c r="L34" s="26">
        <f>H34*J34</f>
        <v>48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156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7.45</v>
      </c>
      <c r="E36" s="34"/>
      <c r="F36" s="21"/>
      <c r="G36" s="22">
        <f>SUM(D36,E36,F36)</f>
        <v>7.45</v>
      </c>
      <c r="H36" s="23">
        <f>AVERAGE(D36,E36,F36)</f>
        <v>7.45</v>
      </c>
      <c r="I36" s="4"/>
      <c r="J36" s="24">
        <v>7.5</v>
      </c>
      <c r="K36" s="25"/>
      <c r="L36" s="26">
        <f>H36*J36</f>
        <v>55.875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5" t="s">
        <v>157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/>
      <c r="E38" s="21">
        <v>11.15</v>
      </c>
      <c r="F38" s="34"/>
      <c r="G38" s="22">
        <f>SUM(D38,E38,F38)</f>
        <v>11.15</v>
      </c>
      <c r="H38" s="23">
        <f>AVERAGE(D38,E38,F38)</f>
        <v>11.15</v>
      </c>
      <c r="I38" s="4"/>
      <c r="J38" s="24">
        <v>3.0</v>
      </c>
      <c r="K38" s="25"/>
      <c r="L38" s="26">
        <f>H38*J38</f>
        <v>33.45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34"/>
      <c r="E40" s="21"/>
      <c r="F40" s="21">
        <v>4.3</v>
      </c>
      <c r="G40" s="22">
        <f>SUM(D40,E40,F40)</f>
        <v>4.3</v>
      </c>
      <c r="H40" s="23">
        <f>AVERAGE(D40,E40,F40)</f>
        <v>4.3</v>
      </c>
      <c r="I40" s="4"/>
      <c r="J40" s="24">
        <v>4.0</v>
      </c>
      <c r="K40" s="25"/>
      <c r="L40" s="26">
        <f>H40*J40</f>
        <v>17.2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34"/>
      <c r="F42" s="21">
        <v>2.85</v>
      </c>
      <c r="G42" s="22">
        <f>SUM(D42,E42,F42)</f>
        <v>2.85</v>
      </c>
      <c r="H42" s="23">
        <f>AVERAGE(D42,E42,F42)</f>
        <v>2.85</v>
      </c>
      <c r="I42" s="4"/>
      <c r="J42" s="24">
        <v>4.0</v>
      </c>
      <c r="K42" s="25"/>
      <c r="L42" s="26">
        <f>H42*J42</f>
        <v>11.4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4" t="s">
        <v>158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34"/>
      <c r="E44" s="34"/>
      <c r="F44" s="21">
        <v>42.99</v>
      </c>
      <c r="G44" s="22">
        <f>SUM(D44,E44,F44)</f>
        <v>42.99</v>
      </c>
      <c r="H44" s="23">
        <f>AVERAGE(D44,E44,F44)</f>
        <v>42.99</v>
      </c>
      <c r="I44" s="4"/>
      <c r="J44" s="24">
        <v>3.0</v>
      </c>
      <c r="K44" s="25"/>
      <c r="L44" s="26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38.19</v>
      </c>
      <c r="E46" s="21"/>
      <c r="F46" s="34"/>
      <c r="G46" s="22">
        <f>SUM(D46,E46,F46)</f>
        <v>38.19</v>
      </c>
      <c r="H46" s="23">
        <f>AVERAGE(D46,E46,F46)</f>
        <v>38.19</v>
      </c>
      <c r="I46" s="4"/>
      <c r="J46" s="24">
        <v>4.0</v>
      </c>
      <c r="K46" s="25"/>
      <c r="L46" s="26">
        <f>H46*J46</f>
        <v>152.76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4" t="s">
        <v>159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9.29</v>
      </c>
      <c r="E48" s="34"/>
      <c r="F48" s="21"/>
      <c r="G48" s="22">
        <f>SUM(D48,E48,F48)</f>
        <v>9.29</v>
      </c>
      <c r="H48" s="23">
        <f>AVERAGE(D48,E48,F48)</f>
        <v>9.29</v>
      </c>
      <c r="I48" s="4"/>
      <c r="J48" s="24">
        <v>5.0</v>
      </c>
      <c r="K48" s="25"/>
      <c r="L48" s="26">
        <f>H48*J48</f>
        <v>46.45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10.49</v>
      </c>
      <c r="E50" s="34"/>
      <c r="F50" s="34"/>
      <c r="G50" s="22">
        <f>SUM(D50,E50,F50)</f>
        <v>10.49</v>
      </c>
      <c r="H50" s="23">
        <f>AVERAGE(D50,E50,F50)</f>
        <v>10.49</v>
      </c>
      <c r="I50" s="4"/>
      <c r="J50" s="24">
        <v>0.5</v>
      </c>
      <c r="K50" s="25"/>
      <c r="L50" s="26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5" t="s">
        <v>85</v>
      </c>
      <c r="E51" s="30" t="s">
        <v>82</v>
      </c>
      <c r="F51" s="13" t="s">
        <v>160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15.99</v>
      </c>
      <c r="G52" s="22">
        <f>SUM(D52,E52,F52)</f>
        <v>15.99</v>
      </c>
      <c r="H52" s="23">
        <f>AVERAGE(D52,E52,F52)</f>
        <v>15.99</v>
      </c>
      <c r="I52" s="4"/>
      <c r="J52" s="24">
        <v>0.3</v>
      </c>
      <c r="K52" s="25"/>
      <c r="L52" s="26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72.49</v>
      </c>
      <c r="E54" s="34"/>
      <c r="F54" s="34"/>
      <c r="G54" s="22">
        <f>SUM(D54,E54,F54)</f>
        <v>72.49</v>
      </c>
      <c r="H54" s="23">
        <f>AVERAGE(D54,E54,F54)</f>
        <v>72.49</v>
      </c>
      <c r="I54" s="4"/>
      <c r="J54" s="38">
        <v>0.5</v>
      </c>
      <c r="K54" s="39"/>
      <c r="L54" s="26">
        <f>H54*J54</f>
        <v>36.245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379.16</v>
      </c>
      <c r="I55" s="43"/>
      <c r="J55" s="44" t="s">
        <v>6</v>
      </c>
      <c r="K55" s="41"/>
      <c r="L55" s="45">
        <f>SUM(L4:L54)</f>
        <v>949.905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5" t="s">
        <v>161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6.0</v>
      </c>
      <c r="E58" s="21"/>
      <c r="F58" s="34"/>
      <c r="G58" s="22">
        <f>SUM(D58,E58,F58)</f>
        <v>6</v>
      </c>
      <c r="H58" s="23">
        <f>AVERAGE(D58,E58,F58)</f>
        <v>6</v>
      </c>
      <c r="I58" s="4"/>
      <c r="J58" s="24">
        <v>4.0</v>
      </c>
      <c r="K58" s="25"/>
      <c r="L58" s="26">
        <f>H58*J58</f>
        <v>24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2.98</v>
      </c>
      <c r="E60" s="21"/>
      <c r="F60" s="34"/>
      <c r="G60" s="22">
        <f>SUM(D60,E60,F60)</f>
        <v>2.98</v>
      </c>
      <c r="H60" s="23">
        <f>AVERAGE(D60,E60,F60)</f>
        <v>2.98</v>
      </c>
      <c r="I60" s="4"/>
      <c r="J60" s="24">
        <v>15.0</v>
      </c>
      <c r="K60" s="25"/>
      <c r="L60" s="26">
        <f>H60*J60</f>
        <v>44.7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4" t="s">
        <v>162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34"/>
      <c r="F62" s="21">
        <v>3.0</v>
      </c>
      <c r="G62" s="22">
        <f>SUM(D62,E62,F62)</f>
        <v>3</v>
      </c>
      <c r="H62" s="23">
        <f>AVERAGE(D62,E62,F62)</f>
        <v>3</v>
      </c>
      <c r="I62" s="4"/>
      <c r="J62" s="24">
        <v>2.0</v>
      </c>
      <c r="K62" s="25"/>
      <c r="L62" s="26">
        <f>H62*J62</f>
        <v>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4" t="s">
        <v>163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/>
      <c r="E64" s="34"/>
      <c r="F64" s="21">
        <v>2.0</v>
      </c>
      <c r="G64" s="22">
        <f>SUM(D64,E64,F64)</f>
        <v>2</v>
      </c>
      <c r="H64" s="23">
        <f>AVERAGE(D64,E64,F64)</f>
        <v>2</v>
      </c>
      <c r="I64" s="4"/>
      <c r="J64" s="24">
        <v>2.0</v>
      </c>
      <c r="K64" s="25"/>
      <c r="L64" s="26">
        <f>H64*J64</f>
        <v>4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13.98</v>
      </c>
      <c r="I65" s="43"/>
      <c r="J65" s="44" t="s">
        <v>6</v>
      </c>
      <c r="K65" s="41"/>
      <c r="L65" s="45">
        <f>SUM(L57:L64)</f>
        <v>78.7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5" t="s">
        <v>164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3.6</v>
      </c>
      <c r="E68" s="34"/>
      <c r="F68" s="34"/>
      <c r="G68" s="22">
        <f>SUM(D68,E68,F68)</f>
        <v>3.6</v>
      </c>
      <c r="H68" s="23">
        <f>AVERAGE(D68,E68,F68)</f>
        <v>3.6</v>
      </c>
      <c r="I68" s="4"/>
      <c r="J68" s="24">
        <v>3.0</v>
      </c>
      <c r="K68" s="25"/>
      <c r="L68" s="26">
        <f>H68*J68</f>
        <v>10.8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4" t="s">
        <v>165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/>
      <c r="F70" s="21">
        <v>2.55</v>
      </c>
      <c r="G70" s="22">
        <f>SUM(D70,E70,F70)</f>
        <v>2.55</v>
      </c>
      <c r="H70" s="23">
        <f>AVERAGE(D70,E70,F70)</f>
        <v>2.55</v>
      </c>
      <c r="I70" s="4"/>
      <c r="J70" s="24">
        <v>2.0</v>
      </c>
      <c r="K70" s="25"/>
      <c r="L70" s="26">
        <f>H70*J70</f>
        <v>5.1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36" t="s">
        <v>166</v>
      </c>
      <c r="C71" s="29"/>
      <c r="D71" s="30" t="s">
        <v>118</v>
      </c>
      <c r="E71" s="35" t="s">
        <v>120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</v>
      </c>
      <c r="E72" s="21"/>
      <c r="F72" s="34"/>
      <c r="G72" s="22">
        <f>SUM(D72,E72,F72)</f>
        <v>2.2</v>
      </c>
      <c r="H72" s="23">
        <f>AVERAGE(D72,E72,F72)</f>
        <v>2.2</v>
      </c>
      <c r="I72" s="4"/>
      <c r="J72" s="24">
        <v>10.0</v>
      </c>
      <c r="K72" s="25"/>
      <c r="L72" s="26">
        <f>H72*J72</f>
        <v>22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34"/>
      <c r="E74" s="21">
        <v>10.95</v>
      </c>
      <c r="F74" s="34"/>
      <c r="G74" s="22">
        <f>SUM(D74,E74,F74)</f>
        <v>10.95</v>
      </c>
      <c r="H74" s="23">
        <f>AVERAGE(D74,E74,F74)</f>
        <v>10.95</v>
      </c>
      <c r="I74" s="4"/>
      <c r="J74" s="24">
        <v>2.0</v>
      </c>
      <c r="K74" s="25"/>
      <c r="L74" s="26">
        <f>H74*J74</f>
        <v>21.9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5" t="s">
        <v>125</v>
      </c>
      <c r="E75" s="30"/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2.95</v>
      </c>
      <c r="E76" s="34"/>
      <c r="F76" s="34"/>
      <c r="G76" s="22">
        <f>SUM(D76,E76,F76)</f>
        <v>2.95</v>
      </c>
      <c r="H76" s="23">
        <f>AVERAGE(D76,E76,F76)</f>
        <v>2.95</v>
      </c>
      <c r="I76" s="4"/>
      <c r="J76" s="24">
        <v>1.0</v>
      </c>
      <c r="K76" s="25"/>
      <c r="L76" s="26">
        <f>H76*J76</f>
        <v>2.95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22.25</v>
      </c>
      <c r="I77" s="43"/>
      <c r="J77" s="44" t="s">
        <v>6</v>
      </c>
      <c r="K77" s="41"/>
      <c r="L77" s="48">
        <f>SUM(L68:L76)</f>
        <v>62.75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415.39</v>
      </c>
      <c r="I80" s="4"/>
      <c r="J80" s="4"/>
      <c r="K80" s="53" t="s">
        <v>6</v>
      </c>
      <c r="L80" s="48">
        <f>L55+L65+L77</f>
        <v>1091.355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9" t="s">
        <v>167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18.49</v>
      </c>
      <c r="E4" s="34"/>
      <c r="F4" s="21"/>
      <c r="G4" s="22">
        <f>SUM(D4,E4,F4)</f>
        <v>18.49</v>
      </c>
      <c r="H4" s="23">
        <f>AVERAGE(D4,E4,F4)</f>
        <v>18.49</v>
      </c>
      <c r="I4" s="16"/>
      <c r="J4" s="24">
        <v>3.0</v>
      </c>
      <c r="K4" s="25" t="s">
        <v>11</v>
      </c>
      <c r="L4" s="26">
        <f>H4*J4</f>
        <v>55.47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7.78</v>
      </c>
      <c r="E6" s="21"/>
      <c r="F6" s="34"/>
      <c r="G6" s="22">
        <f>SUM(D6,E6,F6)</f>
        <v>7.78</v>
      </c>
      <c r="H6" s="23">
        <f>AVERAGE(D6,E6,F6)</f>
        <v>7.78</v>
      </c>
      <c r="I6" s="16"/>
      <c r="J6" s="24">
        <v>4.0</v>
      </c>
      <c r="K6" s="25"/>
      <c r="L6" s="26">
        <f>H6*J6</f>
        <v>31.12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19.89</v>
      </c>
      <c r="E8" s="34"/>
      <c r="F8" s="34"/>
      <c r="G8" s="22">
        <f>SUM(D8,E8,F8)</f>
        <v>19.89</v>
      </c>
      <c r="H8" s="23">
        <f>AVERAGE(D8,E8,F8)</f>
        <v>19.89</v>
      </c>
      <c r="I8" s="16"/>
      <c r="J8" s="24">
        <v>2.0</v>
      </c>
      <c r="K8" s="25"/>
      <c r="L8" s="26">
        <f>H8*J8</f>
        <v>39.78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17.99</v>
      </c>
      <c r="E10" s="34"/>
      <c r="F10" s="34"/>
      <c r="G10" s="22">
        <f>SUM(D10,E10,F10)</f>
        <v>17.99</v>
      </c>
      <c r="H10" s="23">
        <f>AVERAGE(D10,E10,F10)</f>
        <v>17.99</v>
      </c>
      <c r="I10" s="16"/>
      <c r="J10" s="24">
        <v>3.0</v>
      </c>
      <c r="K10" s="25"/>
      <c r="L10" s="26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4.69</v>
      </c>
      <c r="E12" s="34"/>
      <c r="F12" s="21"/>
      <c r="G12" s="22">
        <f>SUM(D12,E12,F12)</f>
        <v>4.69</v>
      </c>
      <c r="H12" s="23">
        <f>AVERAGE(D12,E12,F12)</f>
        <v>4.69</v>
      </c>
      <c r="I12" s="16"/>
      <c r="J12" s="24">
        <v>3.0</v>
      </c>
      <c r="K12" s="25"/>
      <c r="L12" s="26">
        <f>H12*J12</f>
        <v>14.07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131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5.98</v>
      </c>
      <c r="E14" s="34"/>
      <c r="F14" s="34"/>
      <c r="G14" s="22">
        <f>SUM(D14,E14,F14)</f>
        <v>5.98</v>
      </c>
      <c r="H14" s="23">
        <f>AVERAGE(D14,E14,F14)</f>
        <v>5.98</v>
      </c>
      <c r="I14" s="16"/>
      <c r="J14" s="24">
        <v>1.0</v>
      </c>
      <c r="K14" s="25"/>
      <c r="L14" s="26">
        <f>H14*J14</f>
        <v>5.98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3.98</v>
      </c>
      <c r="E16" s="34"/>
      <c r="F16" s="34"/>
      <c r="G16" s="22">
        <f>SUM(D16,E16,F16)</f>
        <v>3.98</v>
      </c>
      <c r="H16" s="23">
        <f>AVERAGE(D16,E16,F16)</f>
        <v>3.98</v>
      </c>
      <c r="I16" s="16"/>
      <c r="J16" s="24">
        <v>4.0</v>
      </c>
      <c r="K16" s="25"/>
      <c r="L16" s="26">
        <f>H16*J16</f>
        <v>15.92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6.98</v>
      </c>
      <c r="E18" s="34"/>
      <c r="F18" s="34"/>
      <c r="G18" s="22">
        <f>SUM(D18,E18,F18)</f>
        <v>6.98</v>
      </c>
      <c r="H18" s="23">
        <f>AVERAGE(D18,E18,F18)</f>
        <v>6.98</v>
      </c>
      <c r="I18" s="16"/>
      <c r="J18" s="24">
        <v>1.0</v>
      </c>
      <c r="K18" s="25"/>
      <c r="L18" s="26">
        <f>H18*J18</f>
        <v>6.98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5.98</v>
      </c>
      <c r="E20" s="34"/>
      <c r="F20" s="34"/>
      <c r="G20" s="22">
        <f>SUM(D20,E20,F20)</f>
        <v>5.98</v>
      </c>
      <c r="H20" s="23">
        <f>AVERAGE(D20,E20,F20)</f>
        <v>5.98</v>
      </c>
      <c r="I20" s="16"/>
      <c r="J20" s="24">
        <v>9.0</v>
      </c>
      <c r="K20" s="25"/>
      <c r="L20" s="26">
        <f>H20*J20</f>
        <v>53.82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23.98</v>
      </c>
      <c r="E22" s="34"/>
      <c r="F22" s="34"/>
      <c r="G22" s="22">
        <f>SUM(D22,E22,F22)</f>
        <v>23.98</v>
      </c>
      <c r="H22" s="23">
        <f>AVERAGE(D22,E22,F22)</f>
        <v>23.98</v>
      </c>
      <c r="I22" s="16"/>
      <c r="J22" s="24">
        <v>0.2</v>
      </c>
      <c r="K22" s="25"/>
      <c r="L22" s="26">
        <f>H22*J22</f>
        <v>4.796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8.98</v>
      </c>
      <c r="E24" s="34"/>
      <c r="F24" s="34"/>
      <c r="G24" s="22">
        <f>SUM(D24,E24,F24)</f>
        <v>8.98</v>
      </c>
      <c r="H24" s="23">
        <f>AVERAGE(D24,E24,F24)</f>
        <v>8.98</v>
      </c>
      <c r="I24" s="4"/>
      <c r="J24" s="24">
        <v>3.0</v>
      </c>
      <c r="K24" s="25"/>
      <c r="L24" s="26">
        <f>H24*J24</f>
        <v>26.94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34"/>
      <c r="E26" s="34"/>
      <c r="F26" s="21">
        <v>4.39</v>
      </c>
      <c r="G26" s="22">
        <f>SUM(D26,E26,F26)</f>
        <v>4.39</v>
      </c>
      <c r="H26" s="23">
        <f>AVERAGE(D26,E26,F26)</f>
        <v>4.39</v>
      </c>
      <c r="I26" s="4"/>
      <c r="J26" s="24">
        <v>4.0</v>
      </c>
      <c r="K26" s="25"/>
      <c r="L26" s="26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47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34"/>
      <c r="F28" s="21">
        <v>3.78</v>
      </c>
      <c r="G28" s="22">
        <f>SUM(D28,E28,F28)</f>
        <v>3.78</v>
      </c>
      <c r="H28" s="23">
        <f>AVERAGE(D28,E28,F28)</f>
        <v>3.78</v>
      </c>
      <c r="I28" s="4"/>
      <c r="J28" s="24">
        <v>2.0</v>
      </c>
      <c r="K28" s="25"/>
      <c r="L28" s="26">
        <f>H28*J28</f>
        <v>7.56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12.98</v>
      </c>
      <c r="E30" s="34"/>
      <c r="F30" s="34"/>
      <c r="G30" s="22">
        <f>SUM(D30,E30,F30)</f>
        <v>12.98</v>
      </c>
      <c r="H30" s="23">
        <f>AVERAGE(D30,E30,F30)</f>
        <v>12.98</v>
      </c>
      <c r="I30" s="4"/>
      <c r="J30" s="24">
        <v>6.0</v>
      </c>
      <c r="K30" s="25"/>
      <c r="L30" s="26">
        <f>H30*J30</f>
        <v>77.88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/>
      <c r="E32" s="21">
        <v>2.98</v>
      </c>
      <c r="F32" s="34"/>
      <c r="G32" s="22">
        <f>SUM(D32,E32,F32)</f>
        <v>2.98</v>
      </c>
      <c r="H32" s="23">
        <f>AVERAGE(D32,E32,F32)</f>
        <v>2.98</v>
      </c>
      <c r="I32" s="4"/>
      <c r="J32" s="24">
        <v>7.5</v>
      </c>
      <c r="K32" s="25"/>
      <c r="L32" s="26">
        <f>H32*J32</f>
        <v>22.35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5" t="s">
        <v>168</v>
      </c>
      <c r="F33" s="14" t="s">
        <v>169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9.98</v>
      </c>
      <c r="E34" s="21"/>
      <c r="F34" s="21"/>
      <c r="G34" s="22">
        <f>SUM(D34,E34,F34)</f>
        <v>9.98</v>
      </c>
      <c r="H34" s="23">
        <f>AVERAGE(D34,E34,F34)</f>
        <v>9.98</v>
      </c>
      <c r="I34" s="4"/>
      <c r="J34" s="24">
        <v>5.0</v>
      </c>
      <c r="K34" s="25"/>
      <c r="L34" s="26">
        <f>H34*J34</f>
        <v>49.9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34"/>
      <c r="E36" s="21">
        <v>6.68</v>
      </c>
      <c r="F36" s="21"/>
      <c r="G36" s="22">
        <f>SUM(D36,E36,F36)</f>
        <v>6.68</v>
      </c>
      <c r="H36" s="23">
        <f>AVERAGE(D36,E36,F36)</f>
        <v>6.68</v>
      </c>
      <c r="I36" s="4"/>
      <c r="J36" s="24">
        <v>7.5</v>
      </c>
      <c r="K36" s="25"/>
      <c r="L36" s="26">
        <f>H36*J36</f>
        <v>50.1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136</v>
      </c>
      <c r="C37" s="29"/>
      <c r="D37" s="30" t="s">
        <v>61</v>
      </c>
      <c r="E37" s="35" t="s">
        <v>65</v>
      </c>
      <c r="F37" s="14" t="s">
        <v>170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34"/>
      <c r="E38" s="21"/>
      <c r="F38" s="21">
        <v>10.29</v>
      </c>
      <c r="G38" s="22">
        <f>SUM(D38,E38,F38)</f>
        <v>10.29</v>
      </c>
      <c r="H38" s="23">
        <f>AVERAGE(D38,E38,F38)</f>
        <v>10.29</v>
      </c>
      <c r="I38" s="4"/>
      <c r="J38" s="24">
        <v>3.0</v>
      </c>
      <c r="K38" s="25"/>
      <c r="L38" s="26">
        <f>H38*J38</f>
        <v>30.87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4.39</v>
      </c>
      <c r="E40" s="21"/>
      <c r="F40" s="34"/>
      <c r="G40" s="22">
        <f>SUM(D40,E40,F40)</f>
        <v>4.39</v>
      </c>
      <c r="H40" s="23">
        <f>AVERAGE(D40,E40,F40)</f>
        <v>4.39</v>
      </c>
      <c r="I40" s="4"/>
      <c r="J40" s="24">
        <v>4.0</v>
      </c>
      <c r="K40" s="25"/>
      <c r="L40" s="26">
        <f>H40*J40</f>
        <v>17.56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0.0</v>
      </c>
      <c r="E42" s="34"/>
      <c r="F42" s="21"/>
      <c r="G42" s="22">
        <f>SUM(D42,E42,F42)</f>
        <v>0</v>
      </c>
      <c r="H42" s="23">
        <f>AVERAGE(D42,E42,F42)</f>
        <v>0</v>
      </c>
      <c r="I42" s="4"/>
      <c r="J42" s="24">
        <v>4.0</v>
      </c>
      <c r="K42" s="25"/>
      <c r="L42" s="26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5" t="s">
        <v>158</v>
      </c>
      <c r="F43" s="13" t="s">
        <v>171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34"/>
      <c r="E44" s="21"/>
      <c r="F44" s="21">
        <v>36.98</v>
      </c>
      <c r="G44" s="22">
        <f>SUM(D44,E44,F44)</f>
        <v>36.98</v>
      </c>
      <c r="H44" s="23">
        <f>AVERAGE(D44,E44,F44)</f>
        <v>36.98</v>
      </c>
      <c r="I44" s="4"/>
      <c r="J44" s="24">
        <v>3.0</v>
      </c>
      <c r="K44" s="25"/>
      <c r="L44" s="26">
        <f>H44*J44</f>
        <v>110.94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5" t="s">
        <v>172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34"/>
      <c r="E46" s="21">
        <v>34.99</v>
      </c>
      <c r="F46" s="34"/>
      <c r="G46" s="22">
        <f>SUM(D46,E46,F46)</f>
        <v>34.99</v>
      </c>
      <c r="H46" s="23">
        <f>AVERAGE(D46,E46,F46)</f>
        <v>34.99</v>
      </c>
      <c r="I46" s="4"/>
      <c r="J46" s="24">
        <v>4.0</v>
      </c>
      <c r="K46" s="25"/>
      <c r="L46" s="26">
        <f>H46*J46</f>
        <v>139.96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4" t="s">
        <v>173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34"/>
      <c r="E48" s="34"/>
      <c r="F48" s="21">
        <v>8.68</v>
      </c>
      <c r="G48" s="22">
        <f>SUM(D48,E48,F48)</f>
        <v>8.68</v>
      </c>
      <c r="H48" s="23">
        <f>AVERAGE(D48,E48,F48)</f>
        <v>8.68</v>
      </c>
      <c r="I48" s="4"/>
      <c r="J48" s="24">
        <v>5.0</v>
      </c>
      <c r="K48" s="25"/>
      <c r="L48" s="26">
        <f>H48*J48</f>
        <v>43.4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4" t="s">
        <v>85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34"/>
      <c r="E50" s="34"/>
      <c r="F50" s="21">
        <v>12.99</v>
      </c>
      <c r="G50" s="22">
        <f>SUM(D50,E50,F50)</f>
        <v>12.99</v>
      </c>
      <c r="H50" s="23">
        <f>AVERAGE(D50,E50,F50)</f>
        <v>12.99</v>
      </c>
      <c r="I50" s="4"/>
      <c r="J50" s="24">
        <v>0.5</v>
      </c>
      <c r="K50" s="25"/>
      <c r="L50" s="26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81</v>
      </c>
      <c r="E51" s="35" t="s">
        <v>174</v>
      </c>
      <c r="F51" s="14" t="s">
        <v>175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34"/>
      <c r="E52" s="21">
        <v>20.99</v>
      </c>
      <c r="F52" s="21"/>
      <c r="G52" s="22">
        <f>SUM(D52,E52,F52)</f>
        <v>20.99</v>
      </c>
      <c r="H52" s="23">
        <f>AVERAGE(D52,E52,F52)</f>
        <v>20.99</v>
      </c>
      <c r="I52" s="4"/>
      <c r="J52" s="24">
        <v>0.3</v>
      </c>
      <c r="K52" s="25"/>
      <c r="L52" s="26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34"/>
      <c r="E54" s="34"/>
      <c r="F54" s="21">
        <v>61.79</v>
      </c>
      <c r="G54" s="22">
        <f>SUM(D54,E54,F54)</f>
        <v>61.79</v>
      </c>
      <c r="H54" s="23">
        <f>AVERAGE(D54,E54,F54)</f>
        <v>61.79</v>
      </c>
      <c r="I54" s="4"/>
      <c r="J54" s="38">
        <v>0.5</v>
      </c>
      <c r="K54" s="39"/>
      <c r="L54" s="26">
        <f>H54*J54</f>
        <v>30.895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356.61</v>
      </c>
      <c r="I55" s="43"/>
      <c r="J55" s="44" t="s">
        <v>6</v>
      </c>
      <c r="K55" s="41"/>
      <c r="L55" s="45">
        <f>SUM(L4:L54)</f>
        <v>920.613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6.29</v>
      </c>
      <c r="E58" s="21"/>
      <c r="F58" s="34"/>
      <c r="G58" s="22">
        <f>SUM(D58,E58,F58)</f>
        <v>6.29</v>
      </c>
      <c r="H58" s="23">
        <f>AVERAGE(D58,E58,F58)</f>
        <v>6.29</v>
      </c>
      <c r="I58" s="4"/>
      <c r="J58" s="24">
        <v>4.0</v>
      </c>
      <c r="K58" s="25"/>
      <c r="L58" s="26">
        <f>H58*J58</f>
        <v>25.16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2.89</v>
      </c>
      <c r="E60" s="34"/>
      <c r="F60" s="34"/>
      <c r="G60" s="22">
        <f>SUM(D60,E60,F60)</f>
        <v>2.89</v>
      </c>
      <c r="H60" s="23">
        <f>AVERAGE(D60,E60,F60)</f>
        <v>2.89</v>
      </c>
      <c r="I60" s="4"/>
      <c r="J60" s="24">
        <v>15.0</v>
      </c>
      <c r="K60" s="25"/>
      <c r="L60" s="26">
        <f>H60*J60</f>
        <v>43.35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4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34"/>
      <c r="F62" s="21">
        <v>3.98</v>
      </c>
      <c r="G62" s="22">
        <f>SUM(D62,E62,F62)</f>
        <v>3.98</v>
      </c>
      <c r="H62" s="23">
        <f>AVERAGE(D62,E62,F62)</f>
        <v>3.98</v>
      </c>
      <c r="I62" s="4"/>
      <c r="J62" s="24">
        <v>2.0</v>
      </c>
      <c r="K62" s="25"/>
      <c r="L62" s="26">
        <f>H62*J62</f>
        <v>7.96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2.39</v>
      </c>
      <c r="E64" s="34"/>
      <c r="F64" s="34"/>
      <c r="G64" s="22">
        <f>SUM(D64,E64,F64)</f>
        <v>2.39</v>
      </c>
      <c r="H64" s="23">
        <f>AVERAGE(D64,E64,F64)</f>
        <v>2.39</v>
      </c>
      <c r="I64" s="4"/>
      <c r="J64" s="24">
        <v>2.0</v>
      </c>
      <c r="K64" s="25"/>
      <c r="L64" s="26">
        <f>H64*J64</f>
        <v>4.78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15.55</v>
      </c>
      <c r="I65" s="43"/>
      <c r="J65" s="44" t="s">
        <v>6</v>
      </c>
      <c r="K65" s="41"/>
      <c r="L65" s="45">
        <f>SUM(L57:L64)</f>
        <v>81.25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0" t="s">
        <v>161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3.79</v>
      </c>
      <c r="E68" s="34"/>
      <c r="F68" s="34"/>
      <c r="G68" s="22">
        <f>SUM(D68,E68,F68)</f>
        <v>3.79</v>
      </c>
      <c r="H68" s="23">
        <f>AVERAGE(D68,E68,F68)</f>
        <v>3.79</v>
      </c>
      <c r="I68" s="4"/>
      <c r="J68" s="24">
        <v>3.0</v>
      </c>
      <c r="K68" s="25"/>
      <c r="L68" s="26">
        <f>H68*J68</f>
        <v>11.37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4" t="s">
        <v>177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/>
      <c r="F70" s="21">
        <v>4.19</v>
      </c>
      <c r="G70" s="22">
        <f>SUM(D70,E70,F70)</f>
        <v>4.19</v>
      </c>
      <c r="H70" s="23">
        <f>AVERAGE(D70,E70,F70)</f>
        <v>4.19</v>
      </c>
      <c r="I70" s="4"/>
      <c r="J70" s="24">
        <v>2.0</v>
      </c>
      <c r="K70" s="25"/>
      <c r="L70" s="26">
        <f>H70*J70</f>
        <v>8.38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34"/>
      <c r="F72" s="34"/>
      <c r="G72" s="22">
        <f>SUM(D72,E72,F72)</f>
        <v>2.29</v>
      </c>
      <c r="H72" s="23">
        <f>AVERAGE(D72,E72,F72)</f>
        <v>2.29</v>
      </c>
      <c r="I72" s="4"/>
      <c r="J72" s="24">
        <v>10.0</v>
      </c>
      <c r="K72" s="25"/>
      <c r="L72" s="26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9.29</v>
      </c>
      <c r="E74" s="21"/>
      <c r="F74" s="34"/>
      <c r="G74" s="22">
        <f>SUM(D74,E74,F74)</f>
        <v>9.29</v>
      </c>
      <c r="H74" s="23">
        <f>AVERAGE(D74,E74,F74)</f>
        <v>9.29</v>
      </c>
      <c r="I74" s="4"/>
      <c r="J74" s="24">
        <v>2.0</v>
      </c>
      <c r="K74" s="25"/>
      <c r="L74" s="26">
        <f>H74*J74</f>
        <v>18.58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2.98</v>
      </c>
      <c r="E76" s="34"/>
      <c r="F76" s="34"/>
      <c r="G76" s="22">
        <f>SUM(D76,E76,F76)</f>
        <v>2.98</v>
      </c>
      <c r="H76" s="23">
        <f>AVERAGE(D76,E76,F76)</f>
        <v>2.98</v>
      </c>
      <c r="I76" s="4"/>
      <c r="J76" s="24">
        <v>1.0</v>
      </c>
      <c r="K76" s="25"/>
      <c r="L76" s="26">
        <f>H76*J76</f>
        <v>2.98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22.54</v>
      </c>
      <c r="I77" s="43"/>
      <c r="J77" s="44" t="s">
        <v>6</v>
      </c>
      <c r="K77" s="41"/>
      <c r="L77" s="48">
        <f>SUM(L68:L76)</f>
        <v>64.21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394.7</v>
      </c>
      <c r="I80" s="4"/>
      <c r="J80" s="4"/>
      <c r="K80" s="53" t="s">
        <v>6</v>
      </c>
      <c r="L80" s="48">
        <f>L55+L65+L77</f>
        <v>1066.073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9" t="s">
        <v>178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129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19.8</v>
      </c>
      <c r="E4" s="34"/>
      <c r="F4" s="34"/>
      <c r="G4" s="22">
        <f>SUM(D4,E4,F4)</f>
        <v>19.8</v>
      </c>
      <c r="H4" s="23">
        <f>AVERAGE(D4,E4,F4)</f>
        <v>19.8</v>
      </c>
      <c r="I4" s="16"/>
      <c r="J4" s="24">
        <v>3.0</v>
      </c>
      <c r="K4" s="25" t="s">
        <v>11</v>
      </c>
      <c r="L4" s="26">
        <f>H4*J4</f>
        <v>59.4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8.79</v>
      </c>
      <c r="E6" s="21"/>
      <c r="F6" s="34"/>
      <c r="G6" s="22">
        <f>SUM(D6,E6,F6)</f>
        <v>8.79</v>
      </c>
      <c r="H6" s="23">
        <f>AVERAGE(D6,E6,F6)</f>
        <v>8.79</v>
      </c>
      <c r="I6" s="16"/>
      <c r="J6" s="24">
        <v>4.0</v>
      </c>
      <c r="K6" s="25"/>
      <c r="L6" s="26">
        <f>H6*J6</f>
        <v>35.16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16.98</v>
      </c>
      <c r="E8" s="34"/>
      <c r="F8" s="34"/>
      <c r="G8" s="22">
        <f>SUM(D8,E8,F8)</f>
        <v>16.98</v>
      </c>
      <c r="H8" s="23">
        <f>AVERAGE(D8,E8,F8)</f>
        <v>16.98</v>
      </c>
      <c r="I8" s="16"/>
      <c r="J8" s="24">
        <v>2.0</v>
      </c>
      <c r="K8" s="25"/>
      <c r="L8" s="26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/>
      <c r="E10" s="21">
        <v>18.89</v>
      </c>
      <c r="F10" s="34"/>
      <c r="G10" s="22">
        <f>SUM(D10,E10,F10)</f>
        <v>18.89</v>
      </c>
      <c r="H10" s="23">
        <f>AVERAGE(D10,E10,F10)</f>
        <v>18.89</v>
      </c>
      <c r="I10" s="16"/>
      <c r="J10" s="24">
        <v>3.0</v>
      </c>
      <c r="K10" s="25"/>
      <c r="L10" s="26">
        <f>H10*J10</f>
        <v>56.67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5.39</v>
      </c>
      <c r="E12" s="34"/>
      <c r="F12" s="34"/>
      <c r="G12" s="22">
        <f>SUM(D12,E12,F12)</f>
        <v>5.39</v>
      </c>
      <c r="H12" s="23">
        <f>AVERAGE(D12,E12,F12)</f>
        <v>5.39</v>
      </c>
      <c r="I12" s="16"/>
      <c r="J12" s="24">
        <v>3.0</v>
      </c>
      <c r="K12" s="25"/>
      <c r="L12" s="26">
        <f>H12*J12</f>
        <v>16.17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5" t="s">
        <v>28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/>
      <c r="E14" s="34"/>
      <c r="F14" s="21">
        <v>5.9</v>
      </c>
      <c r="G14" s="22">
        <f>SUM(D14,E14,F14)</f>
        <v>5.9</v>
      </c>
      <c r="H14" s="23">
        <f>AVERAGE(D14,E14,F14)</f>
        <v>5.9</v>
      </c>
      <c r="I14" s="16"/>
      <c r="J14" s="24">
        <v>1.0</v>
      </c>
      <c r="K14" s="25"/>
      <c r="L14" s="26">
        <f>H14*J14</f>
        <v>5.9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4.49</v>
      </c>
      <c r="E16" s="34"/>
      <c r="F16" s="34"/>
      <c r="G16" s="22">
        <f>SUM(D16,E16,F16)</f>
        <v>4.49</v>
      </c>
      <c r="H16" s="23">
        <f>AVERAGE(D16,E16,F16)</f>
        <v>4.49</v>
      </c>
      <c r="I16" s="16"/>
      <c r="J16" s="24">
        <v>4.0</v>
      </c>
      <c r="K16" s="25"/>
      <c r="L16" s="26">
        <f>H16*J16</f>
        <v>17.96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3.19</v>
      </c>
      <c r="E18" s="34"/>
      <c r="F18" s="34"/>
      <c r="G18" s="22">
        <f>SUM(D18,E18,F18)</f>
        <v>3.19</v>
      </c>
      <c r="H18" s="23">
        <f>AVERAGE(D18,E18,F18)</f>
        <v>3.19</v>
      </c>
      <c r="I18" s="16"/>
      <c r="J18" s="24">
        <v>1.0</v>
      </c>
      <c r="K18" s="25"/>
      <c r="L18" s="26">
        <f>H18*J18</f>
        <v>3.19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5.19</v>
      </c>
      <c r="E20" s="34"/>
      <c r="F20" s="34"/>
      <c r="G20" s="22">
        <f>SUM(D20,E20,F20)</f>
        <v>5.19</v>
      </c>
      <c r="H20" s="23">
        <f>AVERAGE(D20,E20,F20)</f>
        <v>5.19</v>
      </c>
      <c r="I20" s="16"/>
      <c r="J20" s="24">
        <v>9.0</v>
      </c>
      <c r="K20" s="25"/>
      <c r="L20" s="26">
        <f>H20*J20</f>
        <v>46.71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17.99</v>
      </c>
      <c r="E22" s="34"/>
      <c r="F22" s="34"/>
      <c r="G22" s="22">
        <f>SUM(D22,E22,F22)</f>
        <v>17.99</v>
      </c>
      <c r="H22" s="23">
        <f>AVERAGE(D22,E22,F22)</f>
        <v>17.99</v>
      </c>
      <c r="I22" s="16"/>
      <c r="J22" s="24">
        <v>0.2</v>
      </c>
      <c r="K22" s="25"/>
      <c r="L22" s="26">
        <f>H22*J22</f>
        <v>3.598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34"/>
      <c r="F24" s="34"/>
      <c r="G24" s="22">
        <f>SUM(D24,E24,F24)</f>
        <v>8.99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34"/>
      <c r="E26" s="34"/>
      <c r="F26" s="21">
        <v>5.29</v>
      </c>
      <c r="G26" s="22">
        <f>SUM(D26,E26,F26)</f>
        <v>5.29</v>
      </c>
      <c r="H26" s="23">
        <f>AVERAGE(D26,E26,F26)</f>
        <v>5.29</v>
      </c>
      <c r="I26" s="4"/>
      <c r="J26" s="24">
        <v>4.0</v>
      </c>
      <c r="K26" s="25"/>
      <c r="L26" s="26">
        <f>H26*J26</f>
        <v>21.16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154</v>
      </c>
      <c r="C27" s="29"/>
      <c r="D27" s="30" t="s">
        <v>48</v>
      </c>
      <c r="E27" s="35" t="s">
        <v>179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21"/>
      <c r="F28" s="21">
        <v>4.69</v>
      </c>
      <c r="G28" s="22">
        <f>SUM(D28,E28,F28)</f>
        <v>4.69</v>
      </c>
      <c r="H28" s="23">
        <f>AVERAGE(D28,E28,F28)</f>
        <v>4.69</v>
      </c>
      <c r="I28" s="4"/>
      <c r="J28" s="24">
        <v>2.0</v>
      </c>
      <c r="K28" s="25"/>
      <c r="L28" s="26">
        <f>H28*J28</f>
        <v>9.38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12.49</v>
      </c>
      <c r="E30" s="34"/>
      <c r="F30" s="21"/>
      <c r="G30" s="22">
        <f>SUM(D30,E30,F30)</f>
        <v>12.49</v>
      </c>
      <c r="H30" s="23">
        <f>AVERAGE(D30,E30,F30)</f>
        <v>12.49</v>
      </c>
      <c r="I30" s="4"/>
      <c r="J30" s="24">
        <v>6.0</v>
      </c>
      <c r="K30" s="25"/>
      <c r="L30" s="26">
        <f>H30*J30</f>
        <v>74.94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2.79</v>
      </c>
      <c r="E32" s="21"/>
      <c r="F32" s="21"/>
      <c r="G32" s="22">
        <f>SUM(D32,E32,F32)</f>
        <v>2.79</v>
      </c>
      <c r="H32" s="23">
        <f>AVERAGE(D32,E32,F32)</f>
        <v>2.79</v>
      </c>
      <c r="I32" s="4"/>
      <c r="J32" s="24">
        <v>7.5</v>
      </c>
      <c r="K32" s="25"/>
      <c r="L32" s="26">
        <f>H32*J32</f>
        <v>20.925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8.98</v>
      </c>
      <c r="E34" s="34"/>
      <c r="F34" s="34"/>
      <c r="G34" s="22">
        <f>SUM(D34,E34,F34)</f>
        <v>8.98</v>
      </c>
      <c r="H34" s="23">
        <f>AVERAGE(D34,E34,F34)</f>
        <v>8.98</v>
      </c>
      <c r="I34" s="4"/>
      <c r="J34" s="24">
        <v>5.0</v>
      </c>
      <c r="K34" s="25"/>
      <c r="L34" s="26">
        <f>H34*J34</f>
        <v>44.9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5" t="s">
        <v>180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/>
      <c r="E36" s="21">
        <v>6.79</v>
      </c>
      <c r="F36" s="34"/>
      <c r="G36" s="22">
        <f>SUM(D36,E36,F36)</f>
        <v>6.79</v>
      </c>
      <c r="H36" s="23">
        <f>AVERAGE(D36,E36,F36)</f>
        <v>6.79</v>
      </c>
      <c r="I36" s="4"/>
      <c r="J36" s="24">
        <v>7.5</v>
      </c>
      <c r="K36" s="25"/>
      <c r="L36" s="26">
        <f>H36*J36</f>
        <v>50.925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0" t="s">
        <v>65</v>
      </c>
      <c r="F37" s="14" t="s">
        <v>181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/>
      <c r="E38" s="34"/>
      <c r="F38" s="21">
        <v>16.39</v>
      </c>
      <c r="G38" s="22">
        <f>SUM(D38,E38,F38)</f>
        <v>16.39</v>
      </c>
      <c r="H38" s="23">
        <f>AVERAGE(D38,E38,F38)</f>
        <v>16.39</v>
      </c>
      <c r="I38" s="4"/>
      <c r="J38" s="24">
        <v>3.0</v>
      </c>
      <c r="K38" s="25"/>
      <c r="L38" s="26">
        <f>H38*J38</f>
        <v>49.17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6.49</v>
      </c>
      <c r="E40" s="21"/>
      <c r="F40" s="21"/>
      <c r="G40" s="22">
        <f>SUM(D40,E40,F40)</f>
        <v>6.49</v>
      </c>
      <c r="H40" s="23">
        <f>AVERAGE(D40,E40,F40)</f>
        <v>6.49</v>
      </c>
      <c r="I40" s="4"/>
      <c r="J40" s="24">
        <v>4.0</v>
      </c>
      <c r="K40" s="25"/>
      <c r="L40" s="26">
        <f>H40*J40</f>
        <v>25.96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21"/>
      <c r="F42" s="21">
        <v>3.69</v>
      </c>
      <c r="G42" s="22">
        <f>SUM(D42,E42,F42)</f>
        <v>3.69</v>
      </c>
      <c r="H42" s="23">
        <f>AVERAGE(D42,E42,F42)</f>
        <v>3.69</v>
      </c>
      <c r="I42" s="4"/>
      <c r="J42" s="24">
        <v>4.0</v>
      </c>
      <c r="K42" s="25"/>
      <c r="L42" s="26">
        <f>H42*J42</f>
        <v>14.76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171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34"/>
      <c r="E44" s="34"/>
      <c r="F44" s="21">
        <v>0.0</v>
      </c>
      <c r="G44" s="22">
        <f>SUM(D44,E44,F44)</f>
        <v>0</v>
      </c>
      <c r="H44" s="23">
        <f>AVERAGE(D44,E44,F44)</f>
        <v>0</v>
      </c>
      <c r="I44" s="4"/>
      <c r="J44" s="24">
        <v>3.0</v>
      </c>
      <c r="K44" s="25"/>
      <c r="L44" s="26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27.9</v>
      </c>
      <c r="E46" s="34"/>
      <c r="F46" s="21"/>
      <c r="G46" s="22">
        <f>SUM(D46,E46,F46)</f>
        <v>27.9</v>
      </c>
      <c r="H46" s="23">
        <f>AVERAGE(D46,E46,F46)</f>
        <v>27.9</v>
      </c>
      <c r="I46" s="4"/>
      <c r="J46" s="24">
        <v>4.0</v>
      </c>
      <c r="K46" s="25"/>
      <c r="L46" s="26">
        <f>H46*J46</f>
        <v>111.6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34"/>
      <c r="E48" s="34"/>
      <c r="F48" s="21">
        <v>0.0</v>
      </c>
      <c r="G48" s="22">
        <f>SUM(D48,E48,F48)</f>
        <v>0</v>
      </c>
      <c r="H48" s="23">
        <f>AVERAGE(D48,E48,F48)</f>
        <v>0</v>
      </c>
      <c r="I48" s="4"/>
      <c r="J48" s="24">
        <v>5.0</v>
      </c>
      <c r="K48" s="25"/>
      <c r="L48" s="26">
        <f>H48*J48</f>
        <v>0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12.99</v>
      </c>
      <c r="E50" s="34"/>
      <c r="F50" s="34"/>
      <c r="G50" s="22">
        <f>SUM(D50,E50,F50)</f>
        <v>12.99</v>
      </c>
      <c r="H50" s="23">
        <f>AVERAGE(D50,E50,F50)</f>
        <v>12.99</v>
      </c>
      <c r="I50" s="4"/>
      <c r="J50" s="24">
        <v>0.5</v>
      </c>
      <c r="K50" s="25"/>
      <c r="L50" s="26">
        <f>H50*J50</f>
        <v>6.495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81</v>
      </c>
      <c r="E51" s="30" t="s">
        <v>82</v>
      </c>
      <c r="F51" s="14" t="s">
        <v>182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14.99</v>
      </c>
      <c r="G52" s="22">
        <f>SUM(D52,E52,F52)</f>
        <v>14.99</v>
      </c>
      <c r="H52" s="23">
        <f>AVERAGE(D52,E52,F52)</f>
        <v>14.99</v>
      </c>
      <c r="I52" s="4"/>
      <c r="J52" s="24">
        <v>0.3</v>
      </c>
      <c r="K52" s="25"/>
      <c r="L52" s="26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34"/>
      <c r="E54" s="21"/>
      <c r="F54" s="21">
        <v>0.0</v>
      </c>
      <c r="G54" s="22">
        <f>SUM(D54,E54,F54)</f>
        <v>0</v>
      </c>
      <c r="H54" s="23">
        <f>AVERAGE(D54,E54,F54)</f>
        <v>0</v>
      </c>
      <c r="I54" s="4"/>
      <c r="J54" s="38">
        <v>0.5</v>
      </c>
      <c r="K54" s="39"/>
      <c r="L54" s="26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239.08</v>
      </c>
      <c r="I55" s="43"/>
      <c r="J55" s="44" t="s">
        <v>6</v>
      </c>
      <c r="K55" s="41"/>
      <c r="L55" s="45">
        <f>SUM(L4:L54)</f>
        <v>740.4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7.49</v>
      </c>
      <c r="E58" s="34"/>
      <c r="F58" s="34"/>
      <c r="G58" s="22">
        <f>SUM(D58,E58,F58)</f>
        <v>7.49</v>
      </c>
      <c r="H58" s="23">
        <f>AVERAGE(D58,E58,F58)</f>
        <v>7.49</v>
      </c>
      <c r="I58" s="4"/>
      <c r="J58" s="24">
        <v>4.0</v>
      </c>
      <c r="K58" s="25"/>
      <c r="L58" s="26">
        <f>H58*J58</f>
        <v>29.96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/>
      <c r="E60" s="21">
        <v>4.89</v>
      </c>
      <c r="F60" s="34"/>
      <c r="G60" s="22">
        <f>SUM(D60,E60,F60)</f>
        <v>4.89</v>
      </c>
      <c r="H60" s="23">
        <f>AVERAGE(D60,E60,F60)</f>
        <v>4.89</v>
      </c>
      <c r="I60" s="4"/>
      <c r="J60" s="24">
        <v>15.0</v>
      </c>
      <c r="K60" s="25"/>
      <c r="L60" s="26">
        <f>H60*J60</f>
        <v>73.35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3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34"/>
      <c r="F62" s="21">
        <v>6.59</v>
      </c>
      <c r="G62" s="22">
        <f>SUM(D62,E62,F62)</f>
        <v>6.59</v>
      </c>
      <c r="H62" s="23">
        <f>AVERAGE(D62,E62,F62)</f>
        <v>6.59</v>
      </c>
      <c r="I62" s="4"/>
      <c r="J62" s="24">
        <v>2.0</v>
      </c>
      <c r="K62" s="25"/>
      <c r="L62" s="26">
        <f>H62*J62</f>
        <v>13.18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34"/>
      <c r="F64" s="34"/>
      <c r="G64" s="22">
        <f>SUM(D64,E64,F64)</f>
        <v>2.59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21.56</v>
      </c>
      <c r="I65" s="43"/>
      <c r="J65" s="44" t="s">
        <v>6</v>
      </c>
      <c r="K65" s="41"/>
      <c r="L65" s="45">
        <f>SUM(L57:L64)</f>
        <v>121.67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5" t="s">
        <v>183</v>
      </c>
      <c r="E67" s="30" t="s">
        <v>161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5.49</v>
      </c>
      <c r="E68" s="34"/>
      <c r="F68" s="21"/>
      <c r="G68" s="22">
        <f>SUM(D68,E68,F68)</f>
        <v>5.49</v>
      </c>
      <c r="H68" s="23">
        <f>AVERAGE(D68,E68,F68)</f>
        <v>5.49</v>
      </c>
      <c r="I68" s="4"/>
      <c r="J68" s="24">
        <v>3.0</v>
      </c>
      <c r="K68" s="25"/>
      <c r="L68" s="26">
        <f>H68*J68</f>
        <v>16.47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>
        <v>2.99</v>
      </c>
      <c r="F70" s="34"/>
      <c r="G70" s="22">
        <f>SUM(D70,E70,F70)</f>
        <v>2.99</v>
      </c>
      <c r="H70" s="23">
        <f>AVERAGE(D70,E70,F70)</f>
        <v>2.99</v>
      </c>
      <c r="I70" s="4"/>
      <c r="J70" s="24">
        <v>2.0</v>
      </c>
      <c r="K70" s="25"/>
      <c r="L70" s="26">
        <f>H70*J70</f>
        <v>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34"/>
      <c r="E72" s="21">
        <v>2.99</v>
      </c>
      <c r="F72" s="34"/>
      <c r="G72" s="22">
        <f>SUM(D72,E72,F72)</f>
        <v>2.99</v>
      </c>
      <c r="H72" s="23">
        <f>AVERAGE(D72,E72,F72)</f>
        <v>2.99</v>
      </c>
      <c r="I72" s="4"/>
      <c r="J72" s="24">
        <v>10.0</v>
      </c>
      <c r="K72" s="25"/>
      <c r="L72" s="26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34"/>
      <c r="E74" s="21">
        <v>10.99</v>
      </c>
      <c r="F74" s="34"/>
      <c r="G74" s="22">
        <f>SUM(D74,E74,F74)</f>
        <v>10.99</v>
      </c>
      <c r="H74" s="23">
        <f>AVERAGE(D74,E74,F74)</f>
        <v>10.99</v>
      </c>
      <c r="I74" s="4"/>
      <c r="J74" s="24">
        <v>2.0</v>
      </c>
      <c r="K74" s="25"/>
      <c r="L74" s="26">
        <f>H74*J74</f>
        <v>21.98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4.69</v>
      </c>
      <c r="E76" s="34"/>
      <c r="F76" s="34"/>
      <c r="G76" s="22">
        <f>SUM(D76,E76,F76)</f>
        <v>4.69</v>
      </c>
      <c r="H76" s="23">
        <f>AVERAGE(D76,E76,F76)</f>
        <v>4.69</v>
      </c>
      <c r="I76" s="4"/>
      <c r="J76" s="24">
        <v>1.0</v>
      </c>
      <c r="K76" s="25"/>
      <c r="L76" s="26">
        <f>H76*J76</f>
        <v>4.69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27.15</v>
      </c>
      <c r="I77" s="43"/>
      <c r="J77" s="44" t="s">
        <v>6</v>
      </c>
      <c r="K77" s="41"/>
      <c r="L77" s="48">
        <f>SUM(L68:L76)</f>
        <v>79.02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287.79</v>
      </c>
      <c r="I80" s="4"/>
      <c r="J80" s="4"/>
      <c r="K80" s="53" t="s">
        <v>6</v>
      </c>
      <c r="L80" s="48">
        <f>L55+L65+L77</f>
        <v>941.09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184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185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34"/>
      <c r="E4" s="21"/>
      <c r="F4" s="21">
        <v>22.99</v>
      </c>
      <c r="G4" s="22">
        <f>SUM(D4,E4,F4)</f>
        <v>22.99</v>
      </c>
      <c r="H4" s="23">
        <f>AVERAGE(D4,E4,F4)</f>
        <v>22.99</v>
      </c>
      <c r="I4" s="16"/>
      <c r="J4" s="24">
        <v>3.0</v>
      </c>
      <c r="K4" s="25" t="s">
        <v>11</v>
      </c>
      <c r="L4" s="26">
        <f>H4*J4</f>
        <v>68.97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34"/>
      <c r="E6" s="21">
        <v>0.0</v>
      </c>
      <c r="F6" s="34"/>
      <c r="G6" s="22">
        <f>SUM(D6,E6,F6)</f>
        <v>0</v>
      </c>
      <c r="H6" s="23">
        <f>AVERAGE(D6,E6,F6)</f>
        <v>0</v>
      </c>
      <c r="I6" s="16"/>
      <c r="J6" s="24">
        <v>4.0</v>
      </c>
      <c r="K6" s="25"/>
      <c r="L6" s="26">
        <f>H6*J6</f>
        <v>0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5" t="s">
        <v>186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34"/>
      <c r="E8" s="21">
        <v>19.99</v>
      </c>
      <c r="F8" s="34"/>
      <c r="G8" s="22">
        <f>SUM(D8,E8,F8)</f>
        <v>19.99</v>
      </c>
      <c r="H8" s="23">
        <f>AVERAGE(D8,E8,F8)</f>
        <v>19.99</v>
      </c>
      <c r="I8" s="16"/>
      <c r="J8" s="24">
        <v>2.0</v>
      </c>
      <c r="K8" s="25"/>
      <c r="L8" s="26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/>
      <c r="E10" s="21">
        <v>20.35</v>
      </c>
      <c r="F10" s="34"/>
      <c r="G10" s="22">
        <f>SUM(D10,E10,F10)</f>
        <v>20.35</v>
      </c>
      <c r="H10" s="23">
        <f>AVERAGE(D10,E10,F10)</f>
        <v>20.35</v>
      </c>
      <c r="I10" s="16"/>
      <c r="J10" s="24">
        <v>3.0</v>
      </c>
      <c r="K10" s="25"/>
      <c r="L10" s="26">
        <f>H10*J10</f>
        <v>61.05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5.79</v>
      </c>
      <c r="E12" s="34"/>
      <c r="F12" s="34"/>
      <c r="G12" s="22">
        <f>SUM(D12,E12,F12)</f>
        <v>5.79</v>
      </c>
      <c r="H12" s="23">
        <f>AVERAGE(D12,E12,F12)</f>
        <v>5.79</v>
      </c>
      <c r="I12" s="16"/>
      <c r="J12" s="24">
        <v>3.0</v>
      </c>
      <c r="K12" s="25"/>
      <c r="L12" s="26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131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34"/>
      <c r="E14" s="34"/>
      <c r="F14" s="21">
        <v>7.0</v>
      </c>
      <c r="G14" s="22">
        <f>SUM(D14,E14,F14)</f>
        <v>7</v>
      </c>
      <c r="H14" s="23">
        <f>AVERAGE(D14,E14,F14)</f>
        <v>7</v>
      </c>
      <c r="I14" s="16"/>
      <c r="J14" s="24">
        <v>1.0</v>
      </c>
      <c r="K14" s="25"/>
      <c r="L14" s="26">
        <f>H14*J14</f>
        <v>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0.0</v>
      </c>
      <c r="E16" s="34"/>
      <c r="F16" s="34"/>
      <c r="G16" s="22">
        <f>SUM(D16,E16,F16)</f>
        <v>0</v>
      </c>
      <c r="H16" s="23">
        <f>AVERAGE(D16,E16,F16)</f>
        <v>0</v>
      </c>
      <c r="I16" s="16"/>
      <c r="J16" s="24">
        <v>4.0</v>
      </c>
      <c r="K16" s="25"/>
      <c r="L16" s="26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5.99</v>
      </c>
      <c r="E18" s="34"/>
      <c r="F18" s="34"/>
      <c r="G18" s="22">
        <f>SUM(D18,E18,F18)</f>
        <v>5.99</v>
      </c>
      <c r="H18" s="23">
        <f>AVERAGE(D18,E18,F18)</f>
        <v>5.99</v>
      </c>
      <c r="I18" s="16"/>
      <c r="J18" s="24">
        <v>1.0</v>
      </c>
      <c r="K18" s="25"/>
      <c r="L18" s="26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0.0</v>
      </c>
      <c r="E20" s="34"/>
      <c r="F20" s="34"/>
      <c r="G20" s="22">
        <f>SUM(D20,E20,F20)</f>
        <v>0</v>
      </c>
      <c r="H20" s="23">
        <f>AVERAGE(D20,E20,F20)</f>
        <v>0</v>
      </c>
      <c r="I20" s="16"/>
      <c r="J20" s="24">
        <v>9.0</v>
      </c>
      <c r="K20" s="25"/>
      <c r="L20" s="26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19.99</v>
      </c>
      <c r="E22" s="34"/>
      <c r="F22" s="34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7.79</v>
      </c>
      <c r="E24" s="34"/>
      <c r="F24" s="34"/>
      <c r="G24" s="22">
        <f>SUM(D24,E24,F24)</f>
        <v>7.79</v>
      </c>
      <c r="H24" s="23">
        <f>AVERAGE(D24,E24,F24)</f>
        <v>7.79</v>
      </c>
      <c r="I24" s="4"/>
      <c r="J24" s="24">
        <v>3.0</v>
      </c>
      <c r="K24" s="25"/>
      <c r="L24" s="26">
        <f>H24*J24</f>
        <v>23.37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0.0</v>
      </c>
      <c r="E26" s="34"/>
      <c r="F26" s="21"/>
      <c r="G26" s="22">
        <f>SUM(D26,E26,F26)</f>
        <v>0</v>
      </c>
      <c r="H26" s="23">
        <f>AVERAGE(D26,E26,F26)</f>
        <v>0</v>
      </c>
      <c r="I26" s="4"/>
      <c r="J26" s="24">
        <v>4.0</v>
      </c>
      <c r="K26" s="25"/>
      <c r="L26" s="26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133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34"/>
      <c r="F28" s="21">
        <v>5.49</v>
      </c>
      <c r="G28" s="22">
        <f>SUM(D28,E28,F28)</f>
        <v>5.49</v>
      </c>
      <c r="H28" s="23">
        <f>AVERAGE(D28,E28,F28)</f>
        <v>5.49</v>
      </c>
      <c r="I28" s="4"/>
      <c r="J28" s="24">
        <v>2.0</v>
      </c>
      <c r="K28" s="25"/>
      <c r="L28" s="26">
        <f>H28*J28</f>
        <v>10.98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0.0</v>
      </c>
      <c r="E30" s="34"/>
      <c r="F30" s="34"/>
      <c r="G30" s="22">
        <f>SUM(D30,E30,F30)</f>
        <v>0</v>
      </c>
      <c r="H30" s="23">
        <f>AVERAGE(D30,E30,F30)</f>
        <v>0</v>
      </c>
      <c r="I30" s="4"/>
      <c r="J30" s="24">
        <v>6.0</v>
      </c>
      <c r="K30" s="25"/>
      <c r="L30" s="26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0.0</v>
      </c>
      <c r="E32" s="34"/>
      <c r="F32" s="34"/>
      <c r="G32" s="22">
        <f>SUM(D32,E32,F32)</f>
        <v>0</v>
      </c>
      <c r="H32" s="23">
        <f>AVERAGE(D32,E32,F32)</f>
        <v>0</v>
      </c>
      <c r="I32" s="4"/>
      <c r="J32" s="24">
        <v>7.5</v>
      </c>
      <c r="K32" s="25"/>
      <c r="L32" s="26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9.99</v>
      </c>
      <c r="E34" s="34"/>
      <c r="F34" s="34"/>
      <c r="G34" s="22">
        <f>SUM(D34,E34,F34)</f>
        <v>9.99</v>
      </c>
      <c r="H34" s="23">
        <f>AVERAGE(D34,E34,F34)</f>
        <v>9.99</v>
      </c>
      <c r="I34" s="4"/>
      <c r="J34" s="24">
        <v>5.0</v>
      </c>
      <c r="K34" s="25"/>
      <c r="L34" s="26">
        <f>H34*J34</f>
        <v>49.95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/>
      <c r="E36" s="34"/>
      <c r="F36" s="21">
        <v>7.49</v>
      </c>
      <c r="G36" s="22">
        <f>SUM(D36,E36,F36)</f>
        <v>7.49</v>
      </c>
      <c r="H36" s="23">
        <f>AVERAGE(D36,E36,F36)</f>
        <v>7.49</v>
      </c>
      <c r="I36" s="4"/>
      <c r="J36" s="24">
        <v>7.5</v>
      </c>
      <c r="K36" s="25"/>
      <c r="L36" s="26">
        <f>H36*J36</f>
        <v>56.175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136</v>
      </c>
      <c r="C37" s="29"/>
      <c r="D37" s="30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/>
      <c r="E38" s="21">
        <v>21.59</v>
      </c>
      <c r="F38" s="34"/>
      <c r="G38" s="22">
        <f>SUM(D38,E38,F38)</f>
        <v>21.59</v>
      </c>
      <c r="H38" s="23">
        <f>AVERAGE(D38,E38,F38)</f>
        <v>21.59</v>
      </c>
      <c r="I38" s="4"/>
      <c r="J38" s="24">
        <v>3.0</v>
      </c>
      <c r="K38" s="25"/>
      <c r="L38" s="26">
        <f>H38*J38</f>
        <v>64.77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67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4.99</v>
      </c>
      <c r="E40" s="34"/>
      <c r="F40" s="34"/>
      <c r="G40" s="22">
        <f>SUM(D40,E40,F40)</f>
        <v>4.99</v>
      </c>
      <c r="H40" s="23">
        <f>AVERAGE(D40,E40,F40)</f>
        <v>4.99</v>
      </c>
      <c r="I40" s="4"/>
      <c r="J40" s="24">
        <v>4.0</v>
      </c>
      <c r="K40" s="25"/>
      <c r="L40" s="26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36" t="s">
        <v>187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21">
        <v>3.75</v>
      </c>
      <c r="F42" s="21"/>
      <c r="G42" s="22">
        <f>SUM(D42,E42,F42)</f>
        <v>3.75</v>
      </c>
      <c r="H42" s="23">
        <f>AVERAGE(D42,E42,F42)</f>
        <v>3.75</v>
      </c>
      <c r="I42" s="4"/>
      <c r="J42" s="24">
        <v>4.0</v>
      </c>
      <c r="K42" s="25"/>
      <c r="L42" s="26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171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0.0</v>
      </c>
      <c r="E44" s="34"/>
      <c r="F44" s="34"/>
      <c r="G44" s="22">
        <f>SUM(D44,E44,F44)</f>
        <v>0</v>
      </c>
      <c r="H44" s="23">
        <f>AVERAGE(D44,E44,F44)</f>
        <v>0</v>
      </c>
      <c r="I44" s="4"/>
      <c r="J44" s="24">
        <v>3.0</v>
      </c>
      <c r="K44" s="25"/>
      <c r="L44" s="26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0.0</v>
      </c>
      <c r="E46" s="34"/>
      <c r="F46" s="34"/>
      <c r="G46" s="22">
        <f>SUM(D46,E46,F46)</f>
        <v>0</v>
      </c>
      <c r="H46" s="23">
        <f>AVERAGE(D46,E46,F46)</f>
        <v>0</v>
      </c>
      <c r="I46" s="4"/>
      <c r="J46" s="24">
        <v>4.0</v>
      </c>
      <c r="K46" s="25"/>
      <c r="L46" s="26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11.49</v>
      </c>
      <c r="E48" s="34"/>
      <c r="F48" s="34"/>
      <c r="G48" s="22">
        <f>SUM(D48,E48,F48)</f>
        <v>11.49</v>
      </c>
      <c r="H48" s="23">
        <f>AVERAGE(D48,E48,F48)</f>
        <v>11.49</v>
      </c>
      <c r="I48" s="4"/>
      <c r="J48" s="24">
        <v>5.0</v>
      </c>
      <c r="K48" s="25"/>
      <c r="L48" s="26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0.0</v>
      </c>
      <c r="E50" s="34"/>
      <c r="F50" s="34"/>
      <c r="G50" s="22">
        <f>SUM(D50,E50,F50)</f>
        <v>0</v>
      </c>
      <c r="H50" s="23">
        <f>AVERAGE(D50,E50,F50)</f>
        <v>0</v>
      </c>
      <c r="I50" s="4"/>
      <c r="J50" s="24">
        <v>0.5</v>
      </c>
      <c r="K50" s="25"/>
      <c r="L50" s="26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5" t="s">
        <v>188</v>
      </c>
      <c r="E51" s="30" t="s">
        <v>82</v>
      </c>
      <c r="F51" s="13" t="s">
        <v>160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0.0</v>
      </c>
      <c r="E52" s="34"/>
      <c r="F52" s="34"/>
      <c r="G52" s="22">
        <f>SUM(D52,E52,F52)</f>
        <v>0</v>
      </c>
      <c r="H52" s="23">
        <f>AVERAGE(D52,E52,F52)</f>
        <v>0</v>
      </c>
      <c r="I52" s="4"/>
      <c r="J52" s="24">
        <v>0.3</v>
      </c>
      <c r="K52" s="25"/>
      <c r="L52" s="26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5" t="s">
        <v>91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0.0</v>
      </c>
      <c r="E54" s="34"/>
      <c r="F54" s="34"/>
      <c r="G54" s="22">
        <f>SUM(D54,E54,F54)</f>
        <v>0</v>
      </c>
      <c r="H54" s="23">
        <f>AVERAGE(D54,E54,F54)</f>
        <v>0</v>
      </c>
      <c r="I54" s="4"/>
      <c r="J54" s="38">
        <v>0.5</v>
      </c>
      <c r="K54" s="39"/>
      <c r="L54" s="26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174.68</v>
      </c>
      <c r="I55" s="43"/>
      <c r="J55" s="44" t="s">
        <v>6</v>
      </c>
      <c r="K55" s="41"/>
      <c r="L55" s="45">
        <f>SUM(L4:L54)</f>
        <v>502.013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7.59</v>
      </c>
      <c r="E58" s="34"/>
      <c r="F58" s="34"/>
      <c r="G58" s="22">
        <f>SUM(D58,E58,F58)</f>
        <v>7.59</v>
      </c>
      <c r="H58" s="23">
        <f>AVERAGE(D58,E58,F58)</f>
        <v>7.59</v>
      </c>
      <c r="I58" s="4"/>
      <c r="J58" s="24">
        <v>4.0</v>
      </c>
      <c r="K58" s="25"/>
      <c r="L58" s="26">
        <f>H58*J58</f>
        <v>30.36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4" t="s">
        <v>189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/>
      <c r="E60" s="34"/>
      <c r="F60" s="21">
        <v>1.79</v>
      </c>
      <c r="G60" s="22">
        <f>SUM(D60,E60,F60)</f>
        <v>1.79</v>
      </c>
      <c r="H60" s="23">
        <f>AVERAGE(D60,E60,F60)</f>
        <v>1.79</v>
      </c>
      <c r="I60" s="4"/>
      <c r="J60" s="24">
        <v>15.0</v>
      </c>
      <c r="K60" s="25"/>
      <c r="L60" s="26">
        <f>H60*J60</f>
        <v>26.85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0" t="s">
        <v>104</v>
      </c>
      <c r="F61" s="13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34"/>
      <c r="F62" s="21">
        <v>2.49</v>
      </c>
      <c r="G62" s="22">
        <f>SUM(D62,E62,F62)</f>
        <v>2.49</v>
      </c>
      <c r="H62" s="23">
        <f>AVERAGE(D62,E62,F62)</f>
        <v>2.49</v>
      </c>
      <c r="I62" s="4"/>
      <c r="J62" s="24">
        <v>2.0</v>
      </c>
      <c r="K62" s="25"/>
      <c r="L62" s="26">
        <f>H62*J62</f>
        <v>4.98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4" t="s">
        <v>190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/>
      <c r="E64" s="34"/>
      <c r="F64" s="21">
        <v>2.59</v>
      </c>
      <c r="G64" s="22">
        <f>SUM(D64,E64,F64)</f>
        <v>2.59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14.46</v>
      </c>
      <c r="I65" s="43"/>
      <c r="J65" s="44" t="s">
        <v>6</v>
      </c>
      <c r="K65" s="41"/>
      <c r="L65" s="45">
        <f>SUM(L57:L64)</f>
        <v>67.37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5" t="s">
        <v>191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34"/>
      <c r="E68" s="21">
        <v>3.89</v>
      </c>
      <c r="F68" s="34"/>
      <c r="G68" s="22">
        <f>SUM(D68,E68,F68)</f>
        <v>3.89</v>
      </c>
      <c r="H68" s="23">
        <f>AVERAGE(D68,E68,F68)</f>
        <v>3.89</v>
      </c>
      <c r="I68" s="4"/>
      <c r="J68" s="24">
        <v>3.0</v>
      </c>
      <c r="K68" s="25"/>
      <c r="L68" s="26">
        <f>H68*J68</f>
        <v>11.67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/>
      <c r="E70" s="21">
        <v>4.55</v>
      </c>
      <c r="F70" s="34"/>
      <c r="G70" s="22">
        <f>SUM(D70,E70,F70)</f>
        <v>4.55</v>
      </c>
      <c r="H70" s="23">
        <f>AVERAGE(D70,E70,F70)</f>
        <v>4.55</v>
      </c>
      <c r="I70" s="4"/>
      <c r="J70" s="24">
        <v>2.0</v>
      </c>
      <c r="K70" s="25"/>
      <c r="L70" s="26">
        <f>H70*J70</f>
        <v>9.1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36" t="s">
        <v>166</v>
      </c>
      <c r="C71" s="29"/>
      <c r="D71" s="30" t="s">
        <v>118</v>
      </c>
      <c r="E71" s="30" t="s">
        <v>119</v>
      </c>
      <c r="F71" s="13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61"/>
      <c r="E72" s="21">
        <v>2.99</v>
      </c>
      <c r="F72" s="34"/>
      <c r="G72" s="22">
        <f>SUM(D72,E72,F72)</f>
        <v>2.99</v>
      </c>
      <c r="H72" s="23">
        <f>AVERAGE(D72,E72,F72)</f>
        <v>2.99</v>
      </c>
      <c r="I72" s="4"/>
      <c r="J72" s="24">
        <v>10.0</v>
      </c>
      <c r="K72" s="25"/>
      <c r="L72" s="26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/>
      <c r="E74" s="21">
        <v>10.49</v>
      </c>
      <c r="F74" s="34"/>
      <c r="G74" s="22">
        <f>SUM(D74,E74,F74)</f>
        <v>10.49</v>
      </c>
      <c r="H74" s="23">
        <f>AVERAGE(D74,E74,F74)</f>
        <v>10.49</v>
      </c>
      <c r="I74" s="4"/>
      <c r="J74" s="24">
        <v>2.0</v>
      </c>
      <c r="K74" s="25"/>
      <c r="L74" s="26">
        <f>H74*J74</f>
        <v>20.98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3.49</v>
      </c>
      <c r="E76" s="34"/>
      <c r="F76" s="34"/>
      <c r="G76" s="22">
        <f>SUM(D76,E76,F76)</f>
        <v>3.49</v>
      </c>
      <c r="H76" s="23">
        <f>AVERAGE(D76,E76,F76)</f>
        <v>3.49</v>
      </c>
      <c r="I76" s="4"/>
      <c r="J76" s="24">
        <v>1.0</v>
      </c>
      <c r="K76" s="25"/>
      <c r="L76" s="26">
        <f>H76*J76</f>
        <v>3.49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25.41</v>
      </c>
      <c r="I77" s="43"/>
      <c r="J77" s="44" t="s">
        <v>6</v>
      </c>
      <c r="K77" s="41"/>
      <c r="L77" s="48">
        <f>SUM(L68:L76)</f>
        <v>75.14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214.55</v>
      </c>
      <c r="I80" s="4"/>
      <c r="J80" s="4"/>
      <c r="K80" s="53" t="s">
        <v>6</v>
      </c>
      <c r="L80" s="48">
        <f>L55+L65+L77</f>
        <v>644.523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192</v>
      </c>
      <c r="B2" s="7"/>
      <c r="C2" s="7"/>
      <c r="D2" s="7"/>
      <c r="E2" s="8"/>
      <c r="F2" s="62">
        <v>44685.0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129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23.19</v>
      </c>
      <c r="E4" s="21"/>
      <c r="F4" s="34"/>
      <c r="G4" s="22">
        <f>SUM(D4,E4,F4)</f>
        <v>23.19</v>
      </c>
      <c r="H4" s="23">
        <f>AVERAGE(D4,E4,F4)</f>
        <v>23.19</v>
      </c>
      <c r="I4" s="16"/>
      <c r="J4" s="24">
        <v>3.0</v>
      </c>
      <c r="K4" s="25" t="s">
        <v>11</v>
      </c>
      <c r="L4" s="26">
        <f>H4*J4</f>
        <v>69.57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10.99</v>
      </c>
      <c r="E6" s="34"/>
      <c r="F6" s="34"/>
      <c r="G6" s="22">
        <f>SUM(D6,E6,F6)</f>
        <v>10.99</v>
      </c>
      <c r="H6" s="23">
        <f>AVERAGE(D6,E6,F6)</f>
        <v>10.99</v>
      </c>
      <c r="I6" s="16"/>
      <c r="J6" s="24">
        <v>4.0</v>
      </c>
      <c r="K6" s="25"/>
      <c r="L6" s="26">
        <f>H6*J6</f>
        <v>43.96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21.89</v>
      </c>
      <c r="E8" s="34"/>
      <c r="F8" s="34"/>
      <c r="G8" s="22">
        <f>SUM(D8,E8,F8)</f>
        <v>21.89</v>
      </c>
      <c r="H8" s="23">
        <f>AVERAGE(D8,E8,F8)</f>
        <v>21.89</v>
      </c>
      <c r="I8" s="16"/>
      <c r="J8" s="24">
        <v>2.0</v>
      </c>
      <c r="K8" s="25"/>
      <c r="L8" s="26">
        <f>H8*J8</f>
        <v>43.78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18.78</v>
      </c>
      <c r="E10" s="34"/>
      <c r="F10" s="21"/>
      <c r="G10" s="22">
        <f>SUM(D10,E10,F10)</f>
        <v>18.78</v>
      </c>
      <c r="H10" s="23">
        <f>AVERAGE(D10,E10,F10)</f>
        <v>18.78</v>
      </c>
      <c r="I10" s="16"/>
      <c r="J10" s="24">
        <v>3.0</v>
      </c>
      <c r="K10" s="25"/>
      <c r="L10" s="26">
        <f>H10*J10</f>
        <v>56.34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5.2</v>
      </c>
      <c r="E12" s="34"/>
      <c r="F12" s="34"/>
      <c r="G12" s="22">
        <f>SUM(D12,E12,F12)</f>
        <v>5.2</v>
      </c>
      <c r="H12" s="23">
        <f>AVERAGE(D12,E12,F12)</f>
        <v>5.2</v>
      </c>
      <c r="I12" s="16"/>
      <c r="J12" s="24">
        <v>3.0</v>
      </c>
      <c r="K12" s="25"/>
      <c r="L12" s="26">
        <f>H12*J12</f>
        <v>15.6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131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34"/>
      <c r="E14" s="34"/>
      <c r="F14" s="21">
        <v>4.2</v>
      </c>
      <c r="G14" s="22">
        <f>SUM(D14,E14,F14)</f>
        <v>4.2</v>
      </c>
      <c r="H14" s="23">
        <f>AVERAGE(D14,E14,F14)</f>
        <v>4.2</v>
      </c>
      <c r="I14" s="16"/>
      <c r="J14" s="24">
        <v>1.0</v>
      </c>
      <c r="K14" s="25"/>
      <c r="L14" s="26">
        <f>H14*J14</f>
        <v>4.2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4.99</v>
      </c>
      <c r="E16" s="34"/>
      <c r="F16" s="34"/>
      <c r="G16" s="22">
        <f>SUM(D16,E16,F16)</f>
        <v>4.99</v>
      </c>
      <c r="H16" s="23">
        <f>AVERAGE(D16,E16,F16)</f>
        <v>4.99</v>
      </c>
      <c r="I16" s="16"/>
      <c r="J16" s="24">
        <v>4.0</v>
      </c>
      <c r="K16" s="25"/>
      <c r="L16" s="26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2.99</v>
      </c>
      <c r="E18" s="34"/>
      <c r="F18" s="34"/>
      <c r="G18" s="22">
        <f>SUM(D18,E18,F18)</f>
        <v>2.99</v>
      </c>
      <c r="H18" s="23">
        <f>AVERAGE(D18,E18,F18)</f>
        <v>2.99</v>
      </c>
      <c r="I18" s="16"/>
      <c r="J18" s="24">
        <v>1.0</v>
      </c>
      <c r="K18" s="25"/>
      <c r="L18" s="26">
        <f>H18*J18</f>
        <v>2.99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5.39</v>
      </c>
      <c r="E20" s="34"/>
      <c r="F20" s="34"/>
      <c r="G20" s="22">
        <f>SUM(D20,E20,F20)</f>
        <v>5.39</v>
      </c>
      <c r="H20" s="23">
        <f>AVERAGE(D20,E20,F20)</f>
        <v>5.39</v>
      </c>
      <c r="I20" s="16"/>
      <c r="J20" s="24">
        <v>9.0</v>
      </c>
      <c r="K20" s="25"/>
      <c r="L20" s="26">
        <f>H20*J20</f>
        <v>48.51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5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22.49</v>
      </c>
      <c r="E22" s="34"/>
      <c r="F22" s="34"/>
      <c r="G22" s="22">
        <f>SUM(D22,E22,F22)</f>
        <v>22.49</v>
      </c>
      <c r="H22" s="23">
        <f>AVERAGE(D22,E22,F22)</f>
        <v>22.49</v>
      </c>
      <c r="I22" s="16"/>
      <c r="J22" s="24">
        <v>0.2</v>
      </c>
      <c r="K22" s="25"/>
      <c r="L22" s="26">
        <f>H22*J22</f>
        <v>4.498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8.2</v>
      </c>
      <c r="E24" s="34"/>
      <c r="F24" s="34"/>
      <c r="G24" s="22">
        <f>SUM(D24,E24,F24)</f>
        <v>8.2</v>
      </c>
      <c r="H24" s="23">
        <f>AVERAGE(D24,E24,F24)</f>
        <v>8.2</v>
      </c>
      <c r="I24" s="4"/>
      <c r="J24" s="24">
        <v>3.0</v>
      </c>
      <c r="K24" s="25"/>
      <c r="L24" s="26">
        <f>H24*J24</f>
        <v>24.6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5" t="s">
        <v>193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/>
      <c r="E26" s="34"/>
      <c r="F26" s="21">
        <v>4.49</v>
      </c>
      <c r="G26" s="22">
        <f>SUM(D26,E26,F26)</f>
        <v>4.49</v>
      </c>
      <c r="H26" s="23">
        <f>AVERAGE(D26,E26,F26)</f>
        <v>4.49</v>
      </c>
      <c r="I26" s="4"/>
      <c r="J26" s="24">
        <v>4.0</v>
      </c>
      <c r="K26" s="25"/>
      <c r="L26" s="26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133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34"/>
      <c r="F28" s="21">
        <v>4.0</v>
      </c>
      <c r="G28" s="22">
        <f>SUM(D28,E28,F28)</f>
        <v>4</v>
      </c>
      <c r="H28" s="23">
        <f>AVERAGE(D28,E28,F28)</f>
        <v>4</v>
      </c>
      <c r="I28" s="4"/>
      <c r="J28" s="24">
        <v>2.0</v>
      </c>
      <c r="K28" s="25"/>
      <c r="L28" s="26">
        <f>H28*J28</f>
        <v>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14.99</v>
      </c>
      <c r="E30" s="34"/>
      <c r="F30" s="34"/>
      <c r="G30" s="22">
        <f>SUM(D30,E30,F30)</f>
        <v>14.99</v>
      </c>
      <c r="H30" s="23">
        <f>AVERAGE(D30,E30,F30)</f>
        <v>14.99</v>
      </c>
      <c r="I30" s="4"/>
      <c r="J30" s="24">
        <v>6.0</v>
      </c>
      <c r="K30" s="25"/>
      <c r="L30" s="26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/>
      <c r="E32" s="21">
        <v>2.89</v>
      </c>
      <c r="F32" s="34"/>
      <c r="G32" s="22">
        <f>SUM(D32,E32,F32)</f>
        <v>2.89</v>
      </c>
      <c r="H32" s="23">
        <f>AVERAGE(D32,E32,F32)</f>
        <v>2.89</v>
      </c>
      <c r="I32" s="4"/>
      <c r="J32" s="24">
        <v>7.5</v>
      </c>
      <c r="K32" s="25"/>
      <c r="L32" s="26">
        <f>H32*J32</f>
        <v>21.675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12.69</v>
      </c>
      <c r="E34" s="34"/>
      <c r="F34" s="34"/>
      <c r="G34" s="22">
        <f>SUM(D34,E34,F34)</f>
        <v>12.69</v>
      </c>
      <c r="H34" s="23">
        <f>AVERAGE(D34,E34,F34)</f>
        <v>12.69</v>
      </c>
      <c r="I34" s="4"/>
      <c r="J34" s="24">
        <v>5.0</v>
      </c>
      <c r="K34" s="25"/>
      <c r="L34" s="26">
        <f>H34*J34</f>
        <v>63.45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194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/>
      <c r="E36" s="21">
        <v>0.0</v>
      </c>
      <c r="F36" s="34"/>
      <c r="G36" s="22">
        <f>SUM(D36,E36,F36)</f>
        <v>0</v>
      </c>
      <c r="H36" s="23">
        <f>AVERAGE(D36,E36,F36)</f>
        <v>0</v>
      </c>
      <c r="I36" s="4"/>
      <c r="J36" s="24">
        <v>7.5</v>
      </c>
      <c r="K36" s="25"/>
      <c r="L36" s="26">
        <f>H36*J36</f>
        <v>0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5" t="s">
        <v>195</v>
      </c>
      <c r="F37" s="14" t="s">
        <v>196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34"/>
      <c r="E38" s="21">
        <v>19.99</v>
      </c>
      <c r="F38" s="21"/>
      <c r="G38" s="22">
        <f>SUM(D38,E38,F38)</f>
        <v>19.99</v>
      </c>
      <c r="H38" s="23">
        <f>AVERAGE(D38,E38,F38)</f>
        <v>19.99</v>
      </c>
      <c r="I38" s="4"/>
      <c r="J38" s="24">
        <v>3.0</v>
      </c>
      <c r="K38" s="25"/>
      <c r="L38" s="26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5" t="s">
        <v>197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34"/>
      <c r="E40" s="21">
        <v>2.95</v>
      </c>
      <c r="F40" s="21"/>
      <c r="G40" s="22">
        <f>SUM(D40,E40,F40)</f>
        <v>2.95</v>
      </c>
      <c r="H40" s="23">
        <f>AVERAGE(D40,E40,F40)</f>
        <v>2.95</v>
      </c>
      <c r="I40" s="4"/>
      <c r="J40" s="24">
        <v>4.0</v>
      </c>
      <c r="K40" s="25"/>
      <c r="L40" s="26">
        <f>H40*J40</f>
        <v>11.8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/>
      <c r="E42" s="34"/>
      <c r="F42" s="21">
        <v>3.68</v>
      </c>
      <c r="G42" s="22">
        <f>SUM(D42,E42,F42)</f>
        <v>3.68</v>
      </c>
      <c r="H42" s="23">
        <f>AVERAGE(D42,E42,F42)</f>
        <v>3.68</v>
      </c>
      <c r="I42" s="4"/>
      <c r="J42" s="24">
        <v>4.0</v>
      </c>
      <c r="K42" s="25"/>
      <c r="L42" s="26">
        <f>H42*J42</f>
        <v>14.72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5" t="s">
        <v>198</v>
      </c>
      <c r="F43" s="13" t="s">
        <v>171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/>
      <c r="E44" s="21"/>
      <c r="F44" s="21">
        <v>44.99</v>
      </c>
      <c r="G44" s="22">
        <f>SUM(D44,E44,F44)</f>
        <v>44.99</v>
      </c>
      <c r="H44" s="23">
        <f>AVERAGE(D44,E44,F44)</f>
        <v>44.99</v>
      </c>
      <c r="I44" s="4"/>
      <c r="J44" s="24">
        <v>3.0</v>
      </c>
      <c r="K44" s="25"/>
      <c r="L44" s="26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5" t="s">
        <v>199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36.39</v>
      </c>
      <c r="E46" s="34"/>
      <c r="F46" s="34"/>
      <c r="G46" s="22">
        <f>SUM(D46,E46,F46)</f>
        <v>36.39</v>
      </c>
      <c r="H46" s="23">
        <f>AVERAGE(D46,E46,F46)</f>
        <v>36.39</v>
      </c>
      <c r="I46" s="4"/>
      <c r="J46" s="24">
        <v>4.0</v>
      </c>
      <c r="K46" s="25"/>
      <c r="L46" s="26">
        <f>H46*J46</f>
        <v>145.56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81</v>
      </c>
      <c r="E47" s="30" t="s">
        <v>82</v>
      </c>
      <c r="F47" s="14" t="s">
        <v>200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34"/>
      <c r="E48" s="34"/>
      <c r="F48" s="21">
        <v>11.49</v>
      </c>
      <c r="G48" s="22">
        <f>SUM(D48,E48,F48)</f>
        <v>11.49</v>
      </c>
      <c r="H48" s="23">
        <f>AVERAGE(D48,E48,F48)</f>
        <v>11.49</v>
      </c>
      <c r="I48" s="4"/>
      <c r="J48" s="24">
        <v>5.0</v>
      </c>
      <c r="K48" s="25"/>
      <c r="L48" s="26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5" t="s">
        <v>201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11.6</v>
      </c>
      <c r="E50" s="34"/>
      <c r="F50" s="34"/>
      <c r="G50" s="22">
        <f>SUM(D50,E50,F50)</f>
        <v>11.6</v>
      </c>
      <c r="H50" s="23">
        <f>AVERAGE(D50,E50,F50)</f>
        <v>11.6</v>
      </c>
      <c r="I50" s="4"/>
      <c r="J50" s="24">
        <v>0.5</v>
      </c>
      <c r="K50" s="25"/>
      <c r="L50" s="26">
        <f>H50*J50</f>
        <v>5.8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5" t="s">
        <v>202</v>
      </c>
      <c r="E51" s="30" t="s">
        <v>82</v>
      </c>
      <c r="F51" s="13" t="s">
        <v>160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11.19</v>
      </c>
      <c r="E52" s="34"/>
      <c r="F52" s="21"/>
      <c r="G52" s="22">
        <f>SUM(D52,E52,F52)</f>
        <v>11.19</v>
      </c>
      <c r="H52" s="23">
        <f>AVERAGE(D52,E52,F52)</f>
        <v>11.19</v>
      </c>
      <c r="I52" s="4"/>
      <c r="J52" s="24">
        <v>0.3</v>
      </c>
      <c r="K52" s="25"/>
      <c r="L52" s="26">
        <f>H52*J52</f>
        <v>3.357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4" t="s">
        <v>194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/>
      <c r="E54" s="34"/>
      <c r="F54" s="21">
        <v>71.99</v>
      </c>
      <c r="G54" s="22">
        <f>SUM(D54,E54,F54)</f>
        <v>71.99</v>
      </c>
      <c r="H54" s="23">
        <f>AVERAGE(D54,E54,F54)</f>
        <v>71.99</v>
      </c>
      <c r="I54" s="4"/>
      <c r="J54" s="38">
        <v>0.5</v>
      </c>
      <c r="K54" s="39"/>
      <c r="L54" s="26">
        <f>H54*J54</f>
        <v>35.995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381.64</v>
      </c>
      <c r="I55" s="43"/>
      <c r="J55" s="44" t="s">
        <v>6</v>
      </c>
      <c r="K55" s="41"/>
      <c r="L55" s="45">
        <f>SUM(L4:L54)</f>
        <v>1004.655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28" t="s">
        <v>203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5.99</v>
      </c>
      <c r="E58" s="34"/>
      <c r="F58" s="34"/>
      <c r="G58" s="22">
        <f>SUM(D58,E58,F58)</f>
        <v>5.99</v>
      </c>
      <c r="H58" s="23">
        <f>AVERAGE(D58,E58,F58)</f>
        <v>5.99</v>
      </c>
      <c r="I58" s="4"/>
      <c r="J58" s="24">
        <v>4.0</v>
      </c>
      <c r="K58" s="25"/>
      <c r="L58" s="26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3.65</v>
      </c>
      <c r="E60" s="21"/>
      <c r="F60" s="34"/>
      <c r="G60" s="22">
        <f>SUM(D60,E60,F60)</f>
        <v>3.65</v>
      </c>
      <c r="H60" s="23">
        <f>AVERAGE(D60,E60,F60)</f>
        <v>3.65</v>
      </c>
      <c r="I60" s="4"/>
      <c r="J60" s="24">
        <v>15.0</v>
      </c>
      <c r="K60" s="25"/>
      <c r="L60" s="26">
        <f>H60*J60</f>
        <v>54.75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5" t="s">
        <v>161</v>
      </c>
      <c r="F61" s="13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21">
        <v>3.2</v>
      </c>
      <c r="F62" s="34"/>
      <c r="G62" s="22">
        <f>SUM(D62,E62,F62)</f>
        <v>3.2</v>
      </c>
      <c r="H62" s="23">
        <f>AVERAGE(D62,E62,F62)</f>
        <v>3.2</v>
      </c>
      <c r="I62" s="4"/>
      <c r="J62" s="24">
        <v>2.0</v>
      </c>
      <c r="K62" s="25"/>
      <c r="L62" s="26">
        <f>H62*J62</f>
        <v>6.4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34"/>
      <c r="E64" s="21">
        <v>2.59</v>
      </c>
      <c r="F64" s="21"/>
      <c r="G64" s="22">
        <f>SUM(D64,E64,F64)</f>
        <v>2.59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15.43</v>
      </c>
      <c r="I65" s="43"/>
      <c r="J65" s="44" t="s">
        <v>6</v>
      </c>
      <c r="K65" s="41"/>
      <c r="L65" s="45">
        <f>SUM(L57:L64)</f>
        <v>90.29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0" t="s">
        <v>161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34"/>
      <c r="E68" s="21">
        <v>4.75</v>
      </c>
      <c r="F68" s="34"/>
      <c r="G68" s="22">
        <f>SUM(D68,E68,F68)</f>
        <v>4.75</v>
      </c>
      <c r="H68" s="23">
        <f>AVERAGE(D68,E68,F68)</f>
        <v>4.75</v>
      </c>
      <c r="I68" s="4"/>
      <c r="J68" s="24">
        <v>3.0</v>
      </c>
      <c r="K68" s="25"/>
      <c r="L68" s="26">
        <f>H68*J68</f>
        <v>14.25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4" t="s">
        <v>204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34"/>
      <c r="E70" s="21"/>
      <c r="F70" s="21">
        <v>4.29</v>
      </c>
      <c r="G70" s="22">
        <f>SUM(D70,E70,F70)</f>
        <v>4.29</v>
      </c>
      <c r="H70" s="23">
        <f>AVERAGE(D70,E70,F70)</f>
        <v>4.29</v>
      </c>
      <c r="I70" s="4"/>
      <c r="J70" s="24">
        <v>2.0</v>
      </c>
      <c r="K70" s="25"/>
      <c r="L70" s="26">
        <f>H70*J70</f>
        <v>8.58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4" t="s">
        <v>33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2.45</v>
      </c>
      <c r="E72" s="34"/>
      <c r="F72" s="34"/>
      <c r="G72" s="22">
        <f>SUM(D72,E72,F72)</f>
        <v>2.45</v>
      </c>
      <c r="H72" s="23">
        <f>AVERAGE(D72,E72,F72)</f>
        <v>2.45</v>
      </c>
      <c r="I72" s="4"/>
      <c r="J72" s="24">
        <v>10.0</v>
      </c>
      <c r="K72" s="25"/>
      <c r="L72" s="26">
        <f>H72*J72</f>
        <v>24.5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5" t="s">
        <v>205</v>
      </c>
      <c r="E73" s="30" t="s">
        <v>123</v>
      </c>
      <c r="F73" s="14" t="s">
        <v>206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16.6</v>
      </c>
      <c r="E74" s="34"/>
      <c r="F74" s="21"/>
      <c r="G74" s="22">
        <f>SUM(D74,E74,F74)</f>
        <v>16.6</v>
      </c>
      <c r="H74" s="23">
        <f>AVERAGE(D74,E74,F74)</f>
        <v>16.6</v>
      </c>
      <c r="I74" s="4"/>
      <c r="J74" s="24">
        <v>2.0</v>
      </c>
      <c r="K74" s="25"/>
      <c r="L74" s="26">
        <f>H74*J74</f>
        <v>33.2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3.4</v>
      </c>
      <c r="E76" s="21"/>
      <c r="F76" s="34"/>
      <c r="G76" s="22">
        <f>SUM(D76,E76,F76)</f>
        <v>3.4</v>
      </c>
      <c r="H76" s="23">
        <f>AVERAGE(D76,E76,F76)</f>
        <v>3.4</v>
      </c>
      <c r="I76" s="4"/>
      <c r="J76" s="24">
        <v>1.0</v>
      </c>
      <c r="K76" s="25"/>
      <c r="L76" s="26">
        <f>H76*J76</f>
        <v>3.4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31.49</v>
      </c>
      <c r="I77" s="43"/>
      <c r="J77" s="44" t="s">
        <v>6</v>
      </c>
      <c r="K77" s="41"/>
      <c r="L77" s="48">
        <f>SUM(L68:L76)</f>
        <v>83.93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428.56</v>
      </c>
      <c r="I80" s="4"/>
      <c r="J80" s="4"/>
      <c r="K80" s="53" t="s">
        <v>6</v>
      </c>
      <c r="L80" s="48">
        <f>L55+L65+L77</f>
        <v>1178.875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207</v>
      </c>
      <c r="B2" s="7"/>
      <c r="C2" s="7"/>
      <c r="D2" s="7"/>
      <c r="E2" s="8"/>
      <c r="F2" s="9" t="s">
        <v>208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129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/>
      <c r="E4" s="21">
        <v>20.89</v>
      </c>
      <c r="F4" s="34"/>
      <c r="G4" s="22">
        <f>SUM(D4,E4,F4)</f>
        <v>20.89</v>
      </c>
      <c r="H4" s="23">
        <f>AVERAGE(D4,E4,F4)</f>
        <v>20.89</v>
      </c>
      <c r="I4" s="16"/>
      <c r="J4" s="24">
        <v>3.0</v>
      </c>
      <c r="K4" s="25" t="s">
        <v>11</v>
      </c>
      <c r="L4" s="26">
        <f>H4*J4</f>
        <v>62.67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9.49</v>
      </c>
      <c r="E6" s="34"/>
      <c r="F6" s="34"/>
      <c r="G6" s="22">
        <f>SUM(D6,E6,F6)</f>
        <v>9.49</v>
      </c>
      <c r="H6" s="23">
        <f>AVERAGE(D6,E6,F6)</f>
        <v>9.49</v>
      </c>
      <c r="I6" s="16"/>
      <c r="J6" s="24">
        <v>4.0</v>
      </c>
      <c r="K6" s="25"/>
      <c r="L6" s="26">
        <f>H6*J6</f>
        <v>37.96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5" t="s">
        <v>209</v>
      </c>
      <c r="F7" s="13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20.49</v>
      </c>
      <c r="E8" s="21"/>
      <c r="F8" s="34"/>
      <c r="G8" s="22">
        <f>SUM(D8,E8,F8)</f>
        <v>20.49</v>
      </c>
      <c r="H8" s="23">
        <f>AVERAGE(D8,E8,F8)</f>
        <v>20.49</v>
      </c>
      <c r="I8" s="16"/>
      <c r="J8" s="24">
        <v>2.0</v>
      </c>
      <c r="K8" s="25"/>
      <c r="L8" s="26">
        <f>H8*J8</f>
        <v>40.98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34"/>
      <c r="E10" s="34"/>
      <c r="F10" s="21">
        <v>17.49</v>
      </c>
      <c r="G10" s="22">
        <f>SUM(D10,E10,F10)</f>
        <v>17.49</v>
      </c>
      <c r="H10" s="23">
        <f>AVERAGE(D10,E10,F10)</f>
        <v>17.49</v>
      </c>
      <c r="I10" s="16"/>
      <c r="J10" s="24">
        <v>3.0</v>
      </c>
      <c r="K10" s="25"/>
      <c r="L10" s="26">
        <f>H10*J10</f>
        <v>52.47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210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5.79</v>
      </c>
      <c r="E12" s="34"/>
      <c r="F12" s="21"/>
      <c r="G12" s="22">
        <f>SUM(D12,E12,F12)</f>
        <v>5.79</v>
      </c>
      <c r="H12" s="23">
        <f>AVERAGE(D12,E12,F12)</f>
        <v>5.79</v>
      </c>
      <c r="I12" s="16"/>
      <c r="J12" s="24">
        <v>3.0</v>
      </c>
      <c r="K12" s="25"/>
      <c r="L12" s="26">
        <f>H12*J12</f>
        <v>17.37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5" t="s">
        <v>3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5.49</v>
      </c>
      <c r="E14" s="34"/>
      <c r="F14" s="34"/>
      <c r="G14" s="22">
        <f>SUM(D14,E14,F14)</f>
        <v>5.49</v>
      </c>
      <c r="H14" s="23">
        <f>AVERAGE(D14,E14,F14)</f>
        <v>5.49</v>
      </c>
      <c r="I14" s="16"/>
      <c r="J14" s="24">
        <v>1.0</v>
      </c>
      <c r="K14" s="25"/>
      <c r="L14" s="26">
        <f>H14*J14</f>
        <v>5.49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0.0</v>
      </c>
      <c r="E16" s="34"/>
      <c r="F16" s="34"/>
      <c r="G16" s="22">
        <f>SUM(D16,E16,F16)</f>
        <v>0</v>
      </c>
      <c r="H16" s="23">
        <f>AVERAGE(D16,E16,F16)</f>
        <v>0</v>
      </c>
      <c r="I16" s="16"/>
      <c r="J16" s="24">
        <v>4.0</v>
      </c>
      <c r="K16" s="25"/>
      <c r="L16" s="26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3.59</v>
      </c>
      <c r="E18" s="34"/>
      <c r="F18" s="34"/>
      <c r="G18" s="22">
        <f>SUM(D18,E18,F18)</f>
        <v>3.59</v>
      </c>
      <c r="H18" s="23">
        <f>AVERAGE(D18,E18,F18)</f>
        <v>3.59</v>
      </c>
      <c r="I18" s="16"/>
      <c r="J18" s="24">
        <v>1.0</v>
      </c>
      <c r="K18" s="25"/>
      <c r="L18" s="26">
        <f>H18*J18</f>
        <v>3.59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0.0</v>
      </c>
      <c r="E20" s="34"/>
      <c r="F20" s="34"/>
      <c r="G20" s="22">
        <f>SUM(D20,E20,F20)</f>
        <v>0</v>
      </c>
      <c r="H20" s="23">
        <f>AVERAGE(D20,E20,F20)</f>
        <v>0</v>
      </c>
      <c r="I20" s="16"/>
      <c r="J20" s="24">
        <v>9.0</v>
      </c>
      <c r="K20" s="25"/>
      <c r="L20" s="26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20.49</v>
      </c>
      <c r="E22" s="34"/>
      <c r="F22" s="34"/>
      <c r="G22" s="22">
        <f>SUM(D22,E22,F22)</f>
        <v>20.49</v>
      </c>
      <c r="H22" s="23">
        <f>AVERAGE(D22,E22,F22)</f>
        <v>20.49</v>
      </c>
      <c r="I22" s="16"/>
      <c r="J22" s="24">
        <v>0.2</v>
      </c>
      <c r="K22" s="25"/>
      <c r="L22" s="26">
        <f>H22*J22</f>
        <v>4.098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7.99</v>
      </c>
      <c r="E24" s="34"/>
      <c r="F24" s="34"/>
      <c r="G24" s="22">
        <f>SUM(D24,E24,F24)</f>
        <v>7.99</v>
      </c>
      <c r="H24" s="23">
        <f>AVERAGE(D24,E24,F24)</f>
        <v>7.99</v>
      </c>
      <c r="I24" s="4"/>
      <c r="J24" s="24">
        <v>3.0</v>
      </c>
      <c r="K24" s="25"/>
      <c r="L24" s="26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/>
      <c r="E26" s="34"/>
      <c r="F26" s="21">
        <v>4.89</v>
      </c>
      <c r="G26" s="22">
        <f>SUM(D26,E26,F26)</f>
        <v>4.89</v>
      </c>
      <c r="H26" s="23">
        <f>AVERAGE(D26,E26,F26)</f>
        <v>4.89</v>
      </c>
      <c r="I26" s="4"/>
      <c r="J26" s="24">
        <v>4.0</v>
      </c>
      <c r="K26" s="25"/>
      <c r="L26" s="26">
        <f>H26*J26</f>
        <v>19.56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36" t="s">
        <v>154</v>
      </c>
      <c r="C27" s="29"/>
      <c r="D27" s="30" t="s">
        <v>48</v>
      </c>
      <c r="E27" s="35" t="s">
        <v>211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21"/>
      <c r="F28" s="21">
        <v>3.99</v>
      </c>
      <c r="G28" s="22">
        <f>SUM(D28,E28,F28)</f>
        <v>3.99</v>
      </c>
      <c r="H28" s="23">
        <f>AVERAGE(D28,E28,F28)</f>
        <v>3.99</v>
      </c>
      <c r="I28" s="4"/>
      <c r="J28" s="24">
        <v>2.0</v>
      </c>
      <c r="K28" s="25"/>
      <c r="L28" s="26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0.0</v>
      </c>
      <c r="E30" s="34"/>
      <c r="F30" s="34"/>
      <c r="G30" s="22">
        <f>SUM(D30,E30,F30)</f>
        <v>0</v>
      </c>
      <c r="H30" s="23">
        <f>AVERAGE(D30,E30,F30)</f>
        <v>0</v>
      </c>
      <c r="I30" s="4"/>
      <c r="J30" s="24">
        <v>6.0</v>
      </c>
      <c r="K30" s="25"/>
      <c r="L30" s="26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0.0</v>
      </c>
      <c r="E32" s="34"/>
      <c r="F32" s="34"/>
      <c r="G32" s="22">
        <f>SUM(D32,E32,F32)</f>
        <v>0</v>
      </c>
      <c r="H32" s="23">
        <f>AVERAGE(D32,E32,F32)</f>
        <v>0</v>
      </c>
      <c r="I32" s="4"/>
      <c r="J32" s="24">
        <v>7.5</v>
      </c>
      <c r="K32" s="25"/>
      <c r="L32" s="26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58</v>
      </c>
      <c r="F33" s="13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10.49</v>
      </c>
      <c r="E34" s="34"/>
      <c r="F34" s="34"/>
      <c r="G34" s="22">
        <f>SUM(D34,E34,F34)</f>
        <v>10.49</v>
      </c>
      <c r="H34" s="23">
        <f>AVERAGE(D34,E34,F34)</f>
        <v>10.49</v>
      </c>
      <c r="I34" s="4"/>
      <c r="J34" s="24">
        <v>5.0</v>
      </c>
      <c r="K34" s="25"/>
      <c r="L34" s="26">
        <f>H34*J34</f>
        <v>52.45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34"/>
      <c r="E36" s="21"/>
      <c r="F36" s="21">
        <v>8.9</v>
      </c>
      <c r="G36" s="22">
        <f>SUM(D36,E36,F36)</f>
        <v>8.9</v>
      </c>
      <c r="H36" s="23">
        <f>AVERAGE(D36,E36,F36)</f>
        <v>8.9</v>
      </c>
      <c r="I36" s="4"/>
      <c r="J36" s="24">
        <v>7.5</v>
      </c>
      <c r="K36" s="25"/>
      <c r="L36" s="26">
        <f>H36*J36</f>
        <v>66.75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136</v>
      </c>
      <c r="C37" s="29"/>
      <c r="D37" s="30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17.9</v>
      </c>
      <c r="E38" s="21"/>
      <c r="F38" s="34"/>
      <c r="G38" s="22">
        <f>SUM(D38,E38,F38)</f>
        <v>17.9</v>
      </c>
      <c r="H38" s="23">
        <f>AVERAGE(D38,E38,F38)</f>
        <v>17.9</v>
      </c>
      <c r="I38" s="4"/>
      <c r="J38" s="24">
        <v>3.0</v>
      </c>
      <c r="K38" s="25"/>
      <c r="L38" s="26">
        <f>H38*J38</f>
        <v>53.7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5" t="s">
        <v>212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4.99</v>
      </c>
      <c r="E40" s="21"/>
      <c r="F40" s="34"/>
      <c r="G40" s="22">
        <f>SUM(D40,E40,F40)</f>
        <v>4.99</v>
      </c>
      <c r="H40" s="23">
        <f>AVERAGE(D40,E40,F40)</f>
        <v>4.99</v>
      </c>
      <c r="I40" s="4"/>
      <c r="J40" s="24">
        <v>4.0</v>
      </c>
      <c r="K40" s="25"/>
      <c r="L40" s="26">
        <f>H40*J40</f>
        <v>19.96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34"/>
      <c r="E42" s="34"/>
      <c r="F42" s="21">
        <v>2.85</v>
      </c>
      <c r="G42" s="22">
        <f>SUM(D42,E42,F42)</f>
        <v>2.85</v>
      </c>
      <c r="H42" s="23">
        <f>AVERAGE(D42,E42,F42)</f>
        <v>2.85</v>
      </c>
      <c r="I42" s="4"/>
      <c r="J42" s="24">
        <v>4.0</v>
      </c>
      <c r="K42" s="25"/>
      <c r="L42" s="26">
        <f>H42*J42</f>
        <v>11.4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5" t="s">
        <v>198</v>
      </c>
      <c r="E43" s="30" t="s">
        <v>74</v>
      </c>
      <c r="F43" s="14" t="s">
        <v>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39.99</v>
      </c>
      <c r="E44" s="34"/>
      <c r="F44" s="21"/>
      <c r="G44" s="22">
        <f>SUM(D44,E44,F44)</f>
        <v>39.99</v>
      </c>
      <c r="H44" s="23">
        <f>AVERAGE(D44,E44,F44)</f>
        <v>39.99</v>
      </c>
      <c r="I44" s="4"/>
      <c r="J44" s="24">
        <v>3.0</v>
      </c>
      <c r="K44" s="25"/>
      <c r="L44" s="26">
        <f>H44*J44</f>
        <v>119.97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36.49</v>
      </c>
      <c r="E46" s="34"/>
      <c r="F46" s="34"/>
      <c r="G46" s="22">
        <f>SUM(D46,E46,F46)</f>
        <v>36.49</v>
      </c>
      <c r="H46" s="23">
        <f>AVERAGE(D46,E46,F46)</f>
        <v>36.49</v>
      </c>
      <c r="I46" s="4"/>
      <c r="J46" s="24">
        <v>4.0</v>
      </c>
      <c r="K46" s="25"/>
      <c r="L46" s="26">
        <f>H46*J46</f>
        <v>145.96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5" t="s">
        <v>213</v>
      </c>
      <c r="E47" s="30" t="s">
        <v>82</v>
      </c>
      <c r="F47" s="13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11.59</v>
      </c>
      <c r="E48" s="34"/>
      <c r="F48" s="34"/>
      <c r="G48" s="22">
        <f>SUM(D48,E48,F48)</f>
        <v>11.59</v>
      </c>
      <c r="H48" s="23">
        <f>AVERAGE(D48,E48,F48)</f>
        <v>11.59</v>
      </c>
      <c r="I48" s="4"/>
      <c r="J48" s="24">
        <v>5.0</v>
      </c>
      <c r="K48" s="25"/>
      <c r="L48" s="26">
        <f>H48*J48</f>
        <v>57.95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5" t="s">
        <v>201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8.69</v>
      </c>
      <c r="E50" s="34"/>
      <c r="F50" s="34"/>
      <c r="G50" s="22">
        <f>SUM(D50,E50,F50)</f>
        <v>8.69</v>
      </c>
      <c r="H50" s="23">
        <f>AVERAGE(D50,E50,F50)</f>
        <v>8.69</v>
      </c>
      <c r="I50" s="4"/>
      <c r="J50" s="24">
        <v>0.5</v>
      </c>
      <c r="K50" s="25"/>
      <c r="L50" s="26">
        <f>H50*J50</f>
        <v>4.345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81</v>
      </c>
      <c r="E51" s="30" t="s">
        <v>82</v>
      </c>
      <c r="F51" s="13" t="s">
        <v>160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18.29</v>
      </c>
      <c r="G52" s="22">
        <f>SUM(D52,E52,F52)</f>
        <v>18.29</v>
      </c>
      <c r="H52" s="23">
        <f>AVERAGE(D52,E52,F52)</f>
        <v>18.29</v>
      </c>
      <c r="I52" s="4"/>
      <c r="J52" s="24">
        <v>0.3</v>
      </c>
      <c r="K52" s="25"/>
      <c r="L52" s="26">
        <f>H52*J52</f>
        <v>5.487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0" t="s">
        <v>142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34"/>
      <c r="E54" s="21" t="s">
        <v>214</v>
      </c>
      <c r="F54" s="34"/>
      <c r="G54" s="22">
        <f>SUM(D54,E54,F54)</f>
        <v>0</v>
      </c>
      <c r="H54" s="23" t="str">
        <f>AVERAGE(D54,E54,F54)</f>
        <v>#DIV/0!</v>
      </c>
      <c r="I54" s="4"/>
      <c r="J54" s="38">
        <v>0.5</v>
      </c>
      <c r="K54" s="39"/>
      <c r="L54" s="26" t="str">
        <f>H54*J54</f>
        <v>#DIV/0!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 t="str">
        <f>SUM(H4:H54)</f>
        <v>#DIV/0!</v>
      </c>
      <c r="I55" s="43"/>
      <c r="J55" s="44" t="s">
        <v>6</v>
      </c>
      <c r="K55" s="41"/>
      <c r="L55" s="45" t="str">
        <f>SUM(L4:L54)</f>
        <v>#DIV/0!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3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7.29</v>
      </c>
      <c r="E58" s="34"/>
      <c r="F58" s="34"/>
      <c r="G58" s="22">
        <f>SUM(D58,E58,F58)</f>
        <v>7.29</v>
      </c>
      <c r="H58" s="23">
        <f>AVERAGE(D58,E58,F58)</f>
        <v>7.29</v>
      </c>
      <c r="I58" s="4"/>
      <c r="J58" s="24">
        <v>4.0</v>
      </c>
      <c r="K58" s="25"/>
      <c r="L58" s="26">
        <f>H58*J58</f>
        <v>29.16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3.59</v>
      </c>
      <c r="E60" s="34"/>
      <c r="F60" s="34"/>
      <c r="G60" s="22">
        <f>SUM(D60,E60,F60)</f>
        <v>3.59</v>
      </c>
      <c r="H60" s="23">
        <f>AVERAGE(D60,E60,F60)</f>
        <v>3.59</v>
      </c>
      <c r="I60" s="4"/>
      <c r="J60" s="24">
        <v>15.0</v>
      </c>
      <c r="K60" s="25"/>
      <c r="L60" s="26">
        <f>H60*J60</f>
        <v>53.85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5" t="s">
        <v>215</v>
      </c>
      <c r="E61" s="30" t="s">
        <v>104</v>
      </c>
      <c r="F61" s="13" t="s">
        <v>176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2.79</v>
      </c>
      <c r="E62" s="34"/>
      <c r="F62" s="34"/>
      <c r="G62" s="22">
        <f>SUM(D62,E62,F62)</f>
        <v>2.79</v>
      </c>
      <c r="H62" s="23">
        <f>AVERAGE(D62,E62,F62)</f>
        <v>2.79</v>
      </c>
      <c r="I62" s="4"/>
      <c r="J62" s="24">
        <v>2.0</v>
      </c>
      <c r="K62" s="25"/>
      <c r="L62" s="26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2.59</v>
      </c>
      <c r="E64" s="34"/>
      <c r="F64" s="34"/>
      <c r="G64" s="22">
        <f>SUM(D64,E64,F64)</f>
        <v>2.59</v>
      </c>
      <c r="H64" s="23">
        <f>AVERAGE(D64,E64,F64)</f>
        <v>2.59</v>
      </c>
      <c r="I64" s="4"/>
      <c r="J64" s="24">
        <v>2.0</v>
      </c>
      <c r="K64" s="25"/>
      <c r="L64" s="26">
        <f>H64*J64</f>
        <v>5.18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16.26</v>
      </c>
      <c r="I65" s="43"/>
      <c r="J65" s="44" t="s">
        <v>6</v>
      </c>
      <c r="K65" s="41"/>
      <c r="L65" s="45">
        <f>SUM(L57:L64)</f>
        <v>93.77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5" t="s">
        <v>216</v>
      </c>
      <c r="E67" s="30" t="s">
        <v>161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5.79</v>
      </c>
      <c r="E68" s="34"/>
      <c r="F68" s="34"/>
      <c r="G68" s="22">
        <f>SUM(D68,E68,F68)</f>
        <v>5.79</v>
      </c>
      <c r="H68" s="23">
        <f>AVERAGE(D68,E68,F68)</f>
        <v>5.79</v>
      </c>
      <c r="I68" s="4"/>
      <c r="J68" s="24">
        <v>3.0</v>
      </c>
      <c r="K68" s="25"/>
      <c r="L68" s="26">
        <f>H68*J68</f>
        <v>17.37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3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/>
      <c r="E70" s="21">
        <v>2.59</v>
      </c>
      <c r="F70" s="34"/>
      <c r="G70" s="22">
        <f>SUM(D70,E70,F70)</f>
        <v>2.59</v>
      </c>
      <c r="H70" s="23">
        <f>AVERAGE(D70,E70,F70)</f>
        <v>2.59</v>
      </c>
      <c r="I70" s="4"/>
      <c r="J70" s="24">
        <v>2.0</v>
      </c>
      <c r="K70" s="25"/>
      <c r="L70" s="26">
        <f>H70*J70</f>
        <v>5.18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117</v>
      </c>
      <c r="C71" s="29"/>
      <c r="D71" s="30" t="s">
        <v>118</v>
      </c>
      <c r="E71" s="30" t="s">
        <v>119</v>
      </c>
      <c r="F71" s="14" t="s">
        <v>120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2.19</v>
      </c>
      <c r="E72" s="34"/>
      <c r="F72" s="21"/>
      <c r="G72" s="22">
        <f>SUM(D72,E72,F72)</f>
        <v>2.19</v>
      </c>
      <c r="H72" s="23">
        <f>AVERAGE(D72,E72,F72)</f>
        <v>2.19</v>
      </c>
      <c r="I72" s="4"/>
      <c r="J72" s="24">
        <v>10.0</v>
      </c>
      <c r="K72" s="25"/>
      <c r="L72" s="26">
        <f>H72*J72</f>
        <v>21.9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5" t="s">
        <v>217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15.99</v>
      </c>
      <c r="E74" s="21"/>
      <c r="F74" s="34"/>
      <c r="G74" s="22">
        <f>SUM(D74,E74,F74)</f>
        <v>15.99</v>
      </c>
      <c r="H74" s="23">
        <f>AVERAGE(D74,E74,F74)</f>
        <v>15.99</v>
      </c>
      <c r="I74" s="4"/>
      <c r="J74" s="24">
        <v>2.0</v>
      </c>
      <c r="K74" s="25"/>
      <c r="L74" s="26">
        <f>H74*J74</f>
        <v>31.98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3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2.99</v>
      </c>
      <c r="E76" s="34"/>
      <c r="F76" s="34"/>
      <c r="G76" s="22">
        <f>SUM(D76,E76,F76)</f>
        <v>2.99</v>
      </c>
      <c r="H76" s="23">
        <f>AVERAGE(D76,E76,F76)</f>
        <v>2.99</v>
      </c>
      <c r="I76" s="4"/>
      <c r="J76" s="24">
        <v>1.0</v>
      </c>
      <c r="K76" s="25"/>
      <c r="L76" s="26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29.55</v>
      </c>
      <c r="I77" s="43"/>
      <c r="J77" s="44" t="s">
        <v>6</v>
      </c>
      <c r="K77" s="41"/>
      <c r="L77" s="48">
        <f>SUM(L68:L76)</f>
        <v>79.42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 t="str">
        <f>H55+H65+H77</f>
        <v>#DIV/0!</v>
      </c>
      <c r="I80" s="4"/>
      <c r="J80" s="4"/>
      <c r="K80" s="53" t="s">
        <v>6</v>
      </c>
      <c r="L80" s="48" t="str">
        <f>L55+L65+L77</f>
        <v>#DIV/0!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4" t="s">
        <v>5</v>
      </c>
      <c r="G3" s="15" t="s">
        <v>6</v>
      </c>
      <c r="H3" s="15" t="s">
        <v>7</v>
      </c>
      <c r="I3" s="16"/>
      <c r="J3" s="13" t="s">
        <v>8</v>
      </c>
      <c r="K3" s="13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34"/>
      <c r="E4" s="21"/>
      <c r="F4" s="21">
        <v>16.49</v>
      </c>
      <c r="G4" s="22">
        <f>SUM(D4,E4,F4)</f>
        <v>16.49</v>
      </c>
      <c r="H4" s="23">
        <f>AVERAGE(D4,E4,F4)</f>
        <v>16.49</v>
      </c>
      <c r="I4" s="16"/>
      <c r="J4" s="24">
        <v>3.0</v>
      </c>
      <c r="K4" s="25" t="s">
        <v>11</v>
      </c>
      <c r="L4" s="26">
        <f>H4*J4</f>
        <v>49.47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9.59</v>
      </c>
      <c r="E6" s="34"/>
      <c r="F6" s="34"/>
      <c r="G6" s="22">
        <f>SUM(D6,E6,F6)</f>
        <v>9.59</v>
      </c>
      <c r="H6" s="23">
        <f>AVERAGE(D6,E6,F6)</f>
        <v>9.59</v>
      </c>
      <c r="I6" s="16"/>
      <c r="J6" s="24">
        <v>4.0</v>
      </c>
      <c r="K6" s="25"/>
      <c r="L6" s="26">
        <f>H6*J6</f>
        <v>38.36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17</v>
      </c>
      <c r="F7" s="14" t="s">
        <v>209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20.99</v>
      </c>
      <c r="E8" s="34"/>
      <c r="F8" s="21"/>
      <c r="G8" s="22">
        <f>SUM(D8,E8,F8)</f>
        <v>20.99</v>
      </c>
      <c r="H8" s="23">
        <f>AVERAGE(D8,E8,F8)</f>
        <v>20.99</v>
      </c>
      <c r="I8" s="16"/>
      <c r="J8" s="24">
        <v>2.0</v>
      </c>
      <c r="K8" s="25"/>
      <c r="L8" s="26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34"/>
      <c r="E10" s="21">
        <v>17.78</v>
      </c>
      <c r="F10" s="21"/>
      <c r="G10" s="22">
        <f>SUM(D10,E10,F10)</f>
        <v>17.78</v>
      </c>
      <c r="H10" s="23">
        <f>AVERAGE(D10,E10,F10)</f>
        <v>17.78</v>
      </c>
      <c r="I10" s="16"/>
      <c r="J10" s="24">
        <v>3.0</v>
      </c>
      <c r="K10" s="25"/>
      <c r="L10" s="26">
        <f>H10*J10</f>
        <v>53.34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3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/>
      <c r="E12" s="34"/>
      <c r="F12" s="21">
        <v>6.39</v>
      </c>
      <c r="G12" s="22">
        <f>SUM(D12,E12,F12)</f>
        <v>6.39</v>
      </c>
      <c r="H12" s="23">
        <f>AVERAGE(D12,E12,F12)</f>
        <v>6.39</v>
      </c>
      <c r="I12" s="16"/>
      <c r="J12" s="24">
        <v>3.0</v>
      </c>
      <c r="K12" s="25"/>
      <c r="L12" s="26">
        <f>H12*J12</f>
        <v>19.17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131</v>
      </c>
      <c r="E13" s="30" t="s">
        <v>29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34"/>
      <c r="E14" s="21"/>
      <c r="F14" s="21">
        <v>5.99</v>
      </c>
      <c r="G14" s="22">
        <f>SUM(D14,E14,F14)</f>
        <v>5.99</v>
      </c>
      <c r="H14" s="23">
        <f>AVERAGE(D14,E14,F14)</f>
        <v>5.99</v>
      </c>
      <c r="I14" s="16"/>
      <c r="J14" s="24">
        <v>1.0</v>
      </c>
      <c r="K14" s="25"/>
      <c r="L14" s="26">
        <f>H14*J14</f>
        <v>5.99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4"/>
      <c r="F16" s="34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3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7.99</v>
      </c>
      <c r="E18" s="34"/>
      <c r="F18" s="34"/>
      <c r="G18" s="22">
        <f>SUM(D18,E18,F18)</f>
        <v>7.99</v>
      </c>
      <c r="H18" s="23">
        <f>AVERAGE(D18,E18,F18)</f>
        <v>7.99</v>
      </c>
      <c r="I18" s="16"/>
      <c r="J18" s="24">
        <v>1.0</v>
      </c>
      <c r="K18" s="25"/>
      <c r="L18" s="26">
        <f>H18*J18</f>
        <v>7.99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3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6.99</v>
      </c>
      <c r="E20" s="34"/>
      <c r="F20" s="34"/>
      <c r="G20" s="22">
        <f>SUM(D20,E20,F20)</f>
        <v>6.99</v>
      </c>
      <c r="H20" s="23">
        <f>AVERAGE(D20,E20,F20)</f>
        <v>6.99</v>
      </c>
      <c r="I20" s="16"/>
      <c r="J20" s="24">
        <v>9.0</v>
      </c>
      <c r="K20" s="25"/>
      <c r="L20" s="26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3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24.99</v>
      </c>
      <c r="E22" s="34"/>
      <c r="F22" s="34"/>
      <c r="G22" s="22">
        <f>SUM(D22,E22,F22)</f>
        <v>24.99</v>
      </c>
      <c r="H22" s="23">
        <f>AVERAGE(D22,E22,F22)</f>
        <v>24.99</v>
      </c>
      <c r="I22" s="16"/>
      <c r="J22" s="24">
        <v>0.2</v>
      </c>
      <c r="K22" s="25"/>
      <c r="L22" s="26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3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7.99</v>
      </c>
      <c r="E24" s="34"/>
      <c r="F24" s="34"/>
      <c r="G24" s="22">
        <f>SUM(D24,E24,F24)</f>
        <v>7.99</v>
      </c>
      <c r="H24" s="23">
        <f>AVERAGE(D24,E24,F24)</f>
        <v>7.99</v>
      </c>
      <c r="I24" s="4"/>
      <c r="J24" s="24">
        <v>3.0</v>
      </c>
      <c r="K24" s="25"/>
      <c r="L24" s="26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5.99</v>
      </c>
      <c r="E26" s="34"/>
      <c r="F26" s="21"/>
      <c r="G26" s="22">
        <f>SUM(D26,E26,F26)</f>
        <v>5.99</v>
      </c>
      <c r="H26" s="23">
        <f>AVERAGE(D26,E26,F26)</f>
        <v>5.99</v>
      </c>
      <c r="I26" s="4"/>
      <c r="J26" s="24">
        <v>4.0</v>
      </c>
      <c r="K26" s="25"/>
      <c r="L26" s="26">
        <f>H26*J26</f>
        <v>23.96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133</v>
      </c>
      <c r="C27" s="29"/>
      <c r="D27" s="30" t="s">
        <v>48</v>
      </c>
      <c r="E27" s="30" t="s">
        <v>49</v>
      </c>
      <c r="F27" s="13" t="s">
        <v>134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34"/>
      <c r="E28" s="34"/>
      <c r="F28" s="21">
        <v>3.98</v>
      </c>
      <c r="G28" s="22">
        <f>SUM(D28,E28,F28)</f>
        <v>3.98</v>
      </c>
      <c r="H28" s="23">
        <f>AVERAGE(D28,E28,F28)</f>
        <v>3.98</v>
      </c>
      <c r="I28" s="4"/>
      <c r="J28" s="24">
        <v>2.0</v>
      </c>
      <c r="K28" s="25"/>
      <c r="L28" s="26">
        <f>H28*J28</f>
        <v>7.96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36" t="s">
        <v>219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9.99</v>
      </c>
      <c r="E30" s="34"/>
      <c r="F30" s="34"/>
      <c r="G30" s="22">
        <f>SUM(D30,E30,F30)</f>
        <v>9.99</v>
      </c>
      <c r="H30" s="23">
        <f>AVERAGE(D30,E30,F30)</f>
        <v>9.99</v>
      </c>
      <c r="I30" s="4"/>
      <c r="J30" s="24">
        <v>6.0</v>
      </c>
      <c r="K30" s="25"/>
      <c r="L30" s="26">
        <f>H30*J30</f>
        <v>59.94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3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2.99</v>
      </c>
      <c r="E32" s="21"/>
      <c r="F32" s="34"/>
      <c r="G32" s="22">
        <f>SUM(D32,E32,F32)</f>
        <v>2.99</v>
      </c>
      <c r="H32" s="23">
        <f>AVERAGE(D32,E32,F32)</f>
        <v>2.99</v>
      </c>
      <c r="I32" s="4"/>
      <c r="J32" s="24">
        <v>7.5</v>
      </c>
      <c r="K32" s="25"/>
      <c r="L32" s="26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5" t="s">
        <v>220</v>
      </c>
      <c r="E33" s="30" t="s">
        <v>58</v>
      </c>
      <c r="F33" s="14" t="s">
        <v>221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/>
      <c r="E34" s="34"/>
      <c r="F34" s="21">
        <v>9.98</v>
      </c>
      <c r="G34" s="22">
        <f>SUM(D34,E34,F34)</f>
        <v>9.98</v>
      </c>
      <c r="H34" s="23">
        <f>AVERAGE(D34,E34,F34)</f>
        <v>9.98</v>
      </c>
      <c r="I34" s="4"/>
      <c r="J34" s="24">
        <v>5.0</v>
      </c>
      <c r="K34" s="25"/>
      <c r="L34" s="26">
        <f>H34*J34</f>
        <v>49.9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34"/>
      <c r="E36" s="21"/>
      <c r="F36" s="21">
        <v>6.99</v>
      </c>
      <c r="G36" s="22">
        <f>SUM(D36,E36,F36)</f>
        <v>6.99</v>
      </c>
      <c r="H36" s="23">
        <f>AVERAGE(D36,E36,F36)</f>
        <v>6.99</v>
      </c>
      <c r="I36" s="4"/>
      <c r="J36" s="24">
        <v>7.5</v>
      </c>
      <c r="K36" s="25"/>
      <c r="L36" s="26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36" t="s">
        <v>64</v>
      </c>
      <c r="C37" s="29"/>
      <c r="D37" s="30" t="s">
        <v>61</v>
      </c>
      <c r="E37" s="30" t="s">
        <v>65</v>
      </c>
      <c r="F37" s="13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19.99</v>
      </c>
      <c r="E38" s="21"/>
      <c r="F38" s="34"/>
      <c r="G38" s="22">
        <f>SUM(D38,E38,F38)</f>
        <v>19.99</v>
      </c>
      <c r="H38" s="23">
        <f>AVERAGE(D38,E38,F38)</f>
        <v>19.99</v>
      </c>
      <c r="I38" s="4"/>
      <c r="J38" s="24">
        <v>3.0</v>
      </c>
      <c r="K38" s="25"/>
      <c r="L38" s="26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5" t="s">
        <v>137</v>
      </c>
      <c r="F39" s="13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34"/>
      <c r="E40" s="21">
        <v>3.99</v>
      </c>
      <c r="F40" s="34"/>
      <c r="G40" s="22">
        <f>SUM(D40,E40,F40)</f>
        <v>3.99</v>
      </c>
      <c r="H40" s="23">
        <f>AVERAGE(D40,E40,F40)</f>
        <v>3.99</v>
      </c>
      <c r="I40" s="4"/>
      <c r="J40" s="24">
        <v>4.0</v>
      </c>
      <c r="K40" s="25"/>
      <c r="L40" s="26">
        <f>H40*J40</f>
        <v>15.96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69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/>
      <c r="E42" s="34"/>
      <c r="F42" s="21">
        <v>2.99</v>
      </c>
      <c r="G42" s="22">
        <f>SUM(D42,E42,F42)</f>
        <v>2.99</v>
      </c>
      <c r="H42" s="23">
        <f>AVERAGE(D42,E42,F42)</f>
        <v>2.99</v>
      </c>
      <c r="I42" s="4"/>
      <c r="J42" s="24">
        <v>4.0</v>
      </c>
      <c r="K42" s="25"/>
      <c r="L42" s="26">
        <f>H42*J42</f>
        <v>11.96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5" t="s">
        <v>222</v>
      </c>
      <c r="F43" s="14" t="s">
        <v>158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/>
      <c r="E44" s="21">
        <v>44.99</v>
      </c>
      <c r="F44" s="21"/>
      <c r="G44" s="22">
        <f>SUM(D44,E44,F44)</f>
        <v>44.99</v>
      </c>
      <c r="H44" s="23">
        <f>AVERAGE(D44,E44,F44)</f>
        <v>44.99</v>
      </c>
      <c r="I44" s="4"/>
      <c r="J44" s="24">
        <v>3.0</v>
      </c>
      <c r="K44" s="25"/>
      <c r="L44" s="26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4" t="s">
        <v>223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29.9</v>
      </c>
      <c r="E46" s="21"/>
      <c r="F46" s="21"/>
      <c r="G46" s="22">
        <f>SUM(D46,E46,F46)</f>
        <v>29.9</v>
      </c>
      <c r="H46" s="23">
        <f>AVERAGE(D46,E46,F46)</f>
        <v>29.9</v>
      </c>
      <c r="I46" s="4"/>
      <c r="J46" s="24">
        <v>4.0</v>
      </c>
      <c r="K46" s="25"/>
      <c r="L46" s="26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36" t="s">
        <v>224</v>
      </c>
      <c r="C47" s="29"/>
      <c r="D47" s="35" t="s">
        <v>225</v>
      </c>
      <c r="E47" s="30" t="s">
        <v>82</v>
      </c>
      <c r="F47" s="14" t="s">
        <v>226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/>
      <c r="E48" s="21">
        <v>9.99</v>
      </c>
      <c r="F48" s="21"/>
      <c r="G48" s="22">
        <f>SUM(D48,E48,F48)</f>
        <v>9.99</v>
      </c>
      <c r="H48" s="23">
        <f>AVERAGE(D48,E48,F48)</f>
        <v>9.99</v>
      </c>
      <c r="I48" s="4"/>
      <c r="J48" s="24">
        <v>5.0</v>
      </c>
      <c r="K48" s="25"/>
      <c r="L48" s="26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84</v>
      </c>
      <c r="C49" s="29"/>
      <c r="D49" s="30" t="s">
        <v>81</v>
      </c>
      <c r="E49" s="30" t="s">
        <v>82</v>
      </c>
      <c r="F49" s="13" t="s">
        <v>140</v>
      </c>
      <c r="G49" s="15"/>
      <c r="H49" s="15"/>
      <c r="I49" s="37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9.99</v>
      </c>
      <c r="E50" s="34"/>
      <c r="F50" s="34"/>
      <c r="G50" s="22">
        <f>SUM(D50,E50,F50)</f>
        <v>9.99</v>
      </c>
      <c r="H50" s="23">
        <f>AVERAGE(D50,E50,F50)</f>
        <v>9.99</v>
      </c>
      <c r="I50" s="4"/>
      <c r="J50" s="24">
        <v>0.5</v>
      </c>
      <c r="K50" s="25"/>
      <c r="L50" s="26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87</v>
      </c>
      <c r="C51" s="29"/>
      <c r="D51" s="30" t="s">
        <v>81</v>
      </c>
      <c r="E51" s="30" t="s">
        <v>82</v>
      </c>
      <c r="F51" s="14" t="s">
        <v>175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/>
      <c r="E52" s="34"/>
      <c r="F52" s="21">
        <v>14.99</v>
      </c>
      <c r="G52" s="22">
        <f>SUM(D52,E52,F52)</f>
        <v>14.99</v>
      </c>
      <c r="H52" s="23">
        <f>AVERAGE(D52,E52,F52)</f>
        <v>14.99</v>
      </c>
      <c r="I52" s="4"/>
      <c r="J52" s="24">
        <v>0.3</v>
      </c>
      <c r="K52" s="25"/>
      <c r="L52" s="26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90</v>
      </c>
      <c r="C53" s="29"/>
      <c r="D53" s="35" t="s">
        <v>194</v>
      </c>
      <c r="E53" s="30" t="s">
        <v>49</v>
      </c>
      <c r="F53" s="13" t="s">
        <v>92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/>
      <c r="E54" s="34"/>
      <c r="F54" s="21">
        <v>46.99</v>
      </c>
      <c r="G54" s="22">
        <f>SUM(D54,E54,F54)</f>
        <v>46.99</v>
      </c>
      <c r="H54" s="23">
        <f>AVERAGE(D54,E54,F54)</f>
        <v>46.99</v>
      </c>
      <c r="I54" s="4"/>
      <c r="J54" s="38">
        <v>0.5</v>
      </c>
      <c r="K54" s="39"/>
      <c r="L54" s="26">
        <f>H54*J54</f>
        <v>23.495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0" t="s">
        <v>93</v>
      </c>
      <c r="B55" s="32"/>
      <c r="C55" s="32"/>
      <c r="D55" s="32"/>
      <c r="E55" s="32"/>
      <c r="F55" s="32"/>
      <c r="G55" s="41"/>
      <c r="H55" s="42">
        <f>SUM(H4:H54)</f>
        <v>354.92</v>
      </c>
      <c r="I55" s="43"/>
      <c r="J55" s="44" t="s">
        <v>6</v>
      </c>
      <c r="K55" s="41"/>
      <c r="L55" s="45">
        <f>SUM(L4:L54)</f>
        <v>974.145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6" t="s">
        <v>94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36" t="s">
        <v>95</v>
      </c>
      <c r="C57" s="29"/>
      <c r="D57" s="30" t="s">
        <v>96</v>
      </c>
      <c r="E57" s="30" t="s">
        <v>97</v>
      </c>
      <c r="F57" s="14" t="s">
        <v>98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5.99</v>
      </c>
      <c r="E58" s="34"/>
      <c r="F58" s="21"/>
      <c r="G58" s="22">
        <f>SUM(D58,E58,F58)</f>
        <v>5.99</v>
      </c>
      <c r="H58" s="23">
        <f>AVERAGE(D58,E58,F58)</f>
        <v>5.99</v>
      </c>
      <c r="I58" s="4"/>
      <c r="J58" s="24">
        <v>4.0</v>
      </c>
      <c r="K58" s="25"/>
      <c r="L58" s="26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99</v>
      </c>
      <c r="C59" s="29"/>
      <c r="D59" s="30" t="s">
        <v>103</v>
      </c>
      <c r="E59" s="30" t="s">
        <v>101</v>
      </c>
      <c r="F59" s="13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3.65</v>
      </c>
      <c r="E60" s="34"/>
      <c r="F60" s="34"/>
      <c r="G60" s="22">
        <f>SUM(D60,E60,F60)</f>
        <v>3.65</v>
      </c>
      <c r="H60" s="23">
        <f>AVERAGE(D60,E60,F60)</f>
        <v>3.65</v>
      </c>
      <c r="I60" s="4"/>
      <c r="J60" s="24">
        <v>15.0</v>
      </c>
      <c r="K60" s="25"/>
      <c r="L60" s="26">
        <f>H60*J60</f>
        <v>54.75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102</v>
      </c>
      <c r="C61" s="29"/>
      <c r="D61" s="30" t="s">
        <v>103</v>
      </c>
      <c r="E61" s="35" t="s">
        <v>176</v>
      </c>
      <c r="F61" s="14" t="s">
        <v>161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34"/>
      <c r="E62" s="21"/>
      <c r="F62" s="21">
        <v>2.79</v>
      </c>
      <c r="G62" s="22">
        <f>SUM(D62,E62,F62)</f>
        <v>2.79</v>
      </c>
      <c r="H62" s="23">
        <f>AVERAGE(D62,E62,F62)</f>
        <v>2.79</v>
      </c>
      <c r="I62" s="4"/>
      <c r="J62" s="24">
        <v>2.0</v>
      </c>
      <c r="K62" s="25"/>
      <c r="L62" s="26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106</v>
      </c>
      <c r="C63" s="29"/>
      <c r="D63" s="30" t="s">
        <v>103</v>
      </c>
      <c r="E63" s="30" t="s">
        <v>101</v>
      </c>
      <c r="F63" s="13" t="s">
        <v>108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34"/>
      <c r="F64" s="34"/>
      <c r="G64" s="22">
        <f>SUM(D64,E64,F64)</f>
        <v>2.49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93</v>
      </c>
      <c r="B65" s="32"/>
      <c r="C65" s="32"/>
      <c r="D65" s="32"/>
      <c r="E65" s="32"/>
      <c r="F65" s="32"/>
      <c r="G65" s="41"/>
      <c r="H65" s="42">
        <f>SUM(H57:H64)</f>
        <v>14.92</v>
      </c>
      <c r="I65" s="43"/>
      <c r="J65" s="44" t="s">
        <v>6</v>
      </c>
      <c r="K65" s="41"/>
      <c r="L65" s="45">
        <f>SUM(L57:L64)</f>
        <v>89.27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6" t="s">
        <v>109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110</v>
      </c>
      <c r="C67" s="29"/>
      <c r="D67" s="30" t="s">
        <v>111</v>
      </c>
      <c r="E67" s="30" t="s">
        <v>161</v>
      </c>
      <c r="F67" s="13" t="s">
        <v>113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3.69</v>
      </c>
      <c r="E68" s="34"/>
      <c r="F68" s="34"/>
      <c r="G68" s="22">
        <f>SUM(D68,E68,F68)</f>
        <v>3.69</v>
      </c>
      <c r="H68" s="23">
        <f>AVERAGE(D68,E68,F68)</f>
        <v>3.69</v>
      </c>
      <c r="I68" s="4"/>
      <c r="J68" s="24">
        <v>3.0</v>
      </c>
      <c r="K68" s="25"/>
      <c r="L68" s="26">
        <f>H68*J68</f>
        <v>11.07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114</v>
      </c>
      <c r="C69" s="29"/>
      <c r="D69" s="30" t="s">
        <v>115</v>
      </c>
      <c r="E69" s="30" t="s">
        <v>116</v>
      </c>
      <c r="F69" s="14" t="s">
        <v>227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/>
      <c r="E70" s="21"/>
      <c r="F70" s="21">
        <v>2.79</v>
      </c>
      <c r="G70" s="22">
        <f>SUM(D70,E70,F70)</f>
        <v>2.79</v>
      </c>
      <c r="H70" s="23">
        <f>AVERAGE(D70,E70,F70)</f>
        <v>2.79</v>
      </c>
      <c r="I70" s="4"/>
      <c r="J70" s="24">
        <v>2.0</v>
      </c>
      <c r="K70" s="25"/>
      <c r="L70" s="26">
        <f>H70*J70</f>
        <v>5.58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36" t="s">
        <v>166</v>
      </c>
      <c r="C71" s="29"/>
      <c r="D71" s="30" t="s">
        <v>118</v>
      </c>
      <c r="E71" s="30" t="s">
        <v>119</v>
      </c>
      <c r="F71" s="14" t="s">
        <v>228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2.49</v>
      </c>
      <c r="E72" s="34"/>
      <c r="F72" s="21"/>
      <c r="G72" s="22">
        <f>SUM(D72,E72,F72)</f>
        <v>2.49</v>
      </c>
      <c r="H72" s="23">
        <f>AVERAGE(D72,E72,F72)</f>
        <v>2.49</v>
      </c>
      <c r="I72" s="4"/>
      <c r="J72" s="24">
        <v>10.0</v>
      </c>
      <c r="K72" s="25"/>
      <c r="L72" s="26">
        <f>H72*J72</f>
        <v>24.9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121</v>
      </c>
      <c r="C73" s="29"/>
      <c r="D73" s="30" t="s">
        <v>122</v>
      </c>
      <c r="E73" s="30" t="s">
        <v>123</v>
      </c>
      <c r="F73" s="13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34"/>
      <c r="E74" s="21">
        <v>9.99</v>
      </c>
      <c r="F74" s="34"/>
      <c r="G74" s="22">
        <f>SUM(D74,E74,F74)</f>
        <v>9.99</v>
      </c>
      <c r="H74" s="23">
        <f>AVERAGE(D74,E74,F74)</f>
        <v>9.99</v>
      </c>
      <c r="I74" s="4"/>
      <c r="J74" s="24">
        <v>2.0</v>
      </c>
      <c r="K74" s="25"/>
      <c r="L74" s="26">
        <f>H74*J74</f>
        <v>19.98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124</v>
      </c>
      <c r="C75" s="29"/>
      <c r="D75" s="30" t="s">
        <v>125</v>
      </c>
      <c r="E75" s="30" t="s">
        <v>126</v>
      </c>
      <c r="F75" s="14"/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2.99</v>
      </c>
      <c r="E76" s="34"/>
      <c r="F76" s="21"/>
      <c r="G76" s="22">
        <f>SUM(D76,E76,F76)</f>
        <v>2.99</v>
      </c>
      <c r="H76" s="23">
        <f>AVERAGE(D76,E76,F76)</f>
        <v>2.99</v>
      </c>
      <c r="I76" s="4"/>
      <c r="J76" s="24">
        <v>1.0</v>
      </c>
      <c r="K76" s="25"/>
      <c r="L76" s="26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0" t="s">
        <v>93</v>
      </c>
      <c r="B77" s="32"/>
      <c r="C77" s="32"/>
      <c r="D77" s="32"/>
      <c r="E77" s="32"/>
      <c r="F77" s="32"/>
      <c r="G77" s="41"/>
      <c r="H77" s="47">
        <f>SUM(H68:H76)</f>
        <v>21.95</v>
      </c>
      <c r="I77" s="43"/>
      <c r="J77" s="44" t="s">
        <v>6</v>
      </c>
      <c r="K77" s="41"/>
      <c r="L77" s="48">
        <f>SUM(L68:L76)</f>
        <v>64.52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9"/>
      <c r="B78" s="50"/>
      <c r="C78" s="50"/>
      <c r="D78" s="50"/>
      <c r="E78" s="50"/>
      <c r="F78" s="50"/>
      <c r="G78" s="50"/>
      <c r="H78" s="51"/>
      <c r="I78" s="4"/>
      <c r="J78" s="50"/>
      <c r="K78" s="50"/>
      <c r="L78" s="52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9"/>
      <c r="B79" s="50"/>
      <c r="C79" s="50"/>
      <c r="D79" s="50"/>
      <c r="E79" s="50"/>
      <c r="F79" s="50"/>
      <c r="G79" s="50"/>
      <c r="H79" s="51"/>
      <c r="I79" s="4"/>
      <c r="J79" s="50"/>
      <c r="K79" s="50"/>
      <c r="L79" s="52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9"/>
      <c r="B80" s="50"/>
      <c r="C80" s="50"/>
      <c r="D80" s="50"/>
      <c r="E80" s="50"/>
      <c r="F80" s="50"/>
      <c r="G80" s="53" t="s">
        <v>6</v>
      </c>
      <c r="H80" s="47">
        <f>H55+H65+H77</f>
        <v>391.79</v>
      </c>
      <c r="I80" s="4"/>
      <c r="J80" s="4"/>
      <c r="K80" s="53" t="s">
        <v>6</v>
      </c>
      <c r="L80" s="48">
        <f>L55+L65+L77</f>
        <v>1127.935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4"/>
      <c r="B81" s="55"/>
      <c r="C81" s="55"/>
      <c r="D81" s="55"/>
      <c r="E81" s="55"/>
      <c r="F81" s="55"/>
      <c r="G81" s="55"/>
      <c r="H81" s="56"/>
      <c r="I81" s="57"/>
      <c r="J81" s="55"/>
      <c r="K81" s="55"/>
      <c r="L81" s="58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0"/>
      <c r="B82" s="50"/>
      <c r="C82" s="50"/>
      <c r="D82" s="50"/>
      <c r="E82" s="50"/>
      <c r="F82" s="50"/>
      <c r="G82" s="50"/>
      <c r="H82" s="51"/>
      <c r="I82" s="4"/>
      <c r="J82" s="50"/>
      <c r="K82" s="50"/>
      <c r="L82" s="51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0"/>
      <c r="B83" s="50"/>
      <c r="C83" s="50"/>
      <c r="D83" s="50"/>
      <c r="E83" s="50"/>
      <c r="F83" s="50"/>
      <c r="G83" s="50"/>
      <c r="H83" s="51"/>
      <c r="I83" s="4"/>
      <c r="J83" s="50"/>
      <c r="K83" s="50"/>
      <c r="L83" s="51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