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PREÇO" sheetId="1" r:id="rId4"/>
    <sheet state="visible" name="PÃO DE MEL(BH2)" sheetId="2" r:id="rId5"/>
    <sheet state="visible" name="CARIBÉ 2" sheetId="3" r:id="rId6"/>
    <sheet state="visible" name="CESTÃO DA ECONOMIA(BAIRRO)" sheetId="4" r:id="rId7"/>
    <sheet state="visible" name="MONTALVÂNIA" sheetId="5" r:id="rId8"/>
    <sheet state="visible" name="GORDO" sheetId="6" r:id="rId9"/>
    <sheet state="visible" name="SUPER MAAR" sheetId="7" r:id="rId10"/>
    <sheet state="visible" name="PORTO" sheetId="8" r:id="rId11"/>
    <sheet state="visible" name="PREÇO BAIXO" sheetId="9" r:id="rId12"/>
    <sheet state="visible" name="NACIONAL " sheetId="10" r:id="rId13"/>
    <sheet state="visible" name="COMBUSTÍVEL" sheetId="11" r:id="rId14"/>
  </sheets>
  <definedNames/>
  <calcPr/>
</workbook>
</file>

<file path=xl/sharedStrings.xml><?xml version="1.0" encoding="utf-8"?>
<sst xmlns="http://schemas.openxmlformats.org/spreadsheetml/2006/main" count="1607" uniqueCount="248">
  <si>
    <t>Supermercado: BOM PREÇO</t>
  </si>
  <si>
    <t>Mês/ano: 05/01/2022</t>
  </si>
  <si>
    <t>ARROZ (5kg)</t>
  </si>
  <si>
    <t>Codil</t>
  </si>
  <si>
    <t>Codisul</t>
  </si>
  <si>
    <t>Martins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</si>
  <si>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</si>
  <si>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</si>
  <si>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</si>
  <si>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</si>
  <si>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</si>
  <si>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</si>
  <si>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</si>
  <si>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</si>
  <si>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Eldorado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</si>
  <si>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</si>
  <si>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</si>
  <si>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</si>
  <si>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</si>
  <si>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</si>
  <si>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</si>
  <si>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</si>
  <si>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</si>
  <si>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</si>
  <si>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</si>
  <si>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</si>
  <si>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</si>
  <si>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</si>
  <si>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Lopes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</si>
  <si>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</si>
  <si>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</si>
  <si>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</si>
  <si>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</si>
  <si>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</si>
  <si>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</si>
  <si>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</si>
  <si>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</si>
  <si>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</si>
  <si>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</si>
  <si>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</si>
  <si>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</si>
  <si>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</si>
  <si>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</si>
  <si>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</si>
  <si>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</si>
  <si>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</si>
  <si>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</si>
  <si>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(350g)</t>
  </si>
  <si>
    <t>Santa Amália</t>
  </si>
  <si>
    <t>Quero</t>
  </si>
  <si>
    <t xml:space="preserve">Colonial 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</si>
  <si>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</si>
  <si>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</si>
  <si>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</si>
  <si>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</si>
  <si>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</si>
  <si>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</si>
  <si>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</si>
  <si>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Soya</t>
  </si>
  <si>
    <t>Corcovado</t>
  </si>
  <si>
    <t>LEITE (1L)</t>
  </si>
  <si>
    <t>Itambé</t>
  </si>
  <si>
    <t>Cemil</t>
  </si>
  <si>
    <t>Camponesa</t>
  </si>
  <si>
    <t>LEITE EM PÓ (400g)</t>
  </si>
  <si>
    <t>Nutril</t>
  </si>
  <si>
    <t xml:space="preserve">Serra branca </t>
  </si>
  <si>
    <t>MACARRÃO (pac. 500g)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</si>
  <si>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</si>
  <si>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</si>
  <si>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</si>
  <si>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</si>
  <si>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</si>
  <si>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</si>
  <si>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</si>
  <si>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 xml:space="preserve">Patinho </t>
  </si>
  <si>
    <t>Coxão Mole</t>
  </si>
  <si>
    <t>CARNE DE SEGUNDA (1kg)</t>
  </si>
  <si>
    <t>Acém</t>
  </si>
  <si>
    <t>Costela</t>
  </si>
  <si>
    <t>Coxão Duro</t>
  </si>
  <si>
    <t>FRANGO RESFRIADO INT. (1kg)</t>
  </si>
  <si>
    <t>Frial</t>
  </si>
  <si>
    <t>Sadia</t>
  </si>
  <si>
    <t>Ferreira</t>
  </si>
  <si>
    <t>SALSICHA AVULSA (1kg)</t>
  </si>
  <si>
    <t>Friall</t>
  </si>
  <si>
    <t>Pif-paf</t>
  </si>
  <si>
    <t>LINGUIÇA TOSCANA FRESCA (1kg)</t>
  </si>
  <si>
    <t>Pifpaf</t>
  </si>
  <si>
    <t xml:space="preserve">Premiada </t>
  </si>
  <si>
    <t>QUEIJO MUSSARELA FAT. (1kg)</t>
  </si>
  <si>
    <t>Saboroso</t>
  </si>
  <si>
    <t>Vista Alegre</t>
  </si>
  <si>
    <t>Sub-Total</t>
  </si>
  <si>
    <t>LIMPEZA DOMÉSTICA</t>
  </si>
  <si>
    <t>SABÃO EM PÓ (400g)</t>
  </si>
  <si>
    <t>Tixan Ypê</t>
  </si>
  <si>
    <t>Brilhante</t>
  </si>
  <si>
    <t>OMO</t>
  </si>
  <si>
    <t>SABÃO EM BARRA (unid.)</t>
  </si>
  <si>
    <t>Razzo</t>
  </si>
  <si>
    <t xml:space="preserve">Ypê </t>
  </si>
  <si>
    <t>ÁGUA SANITÁRIA (1L)</t>
  </si>
  <si>
    <t>Ypê</t>
  </si>
  <si>
    <t>Tuff</t>
  </si>
  <si>
    <t xml:space="preserve">Santa Clara </t>
  </si>
  <si>
    <t>DETERGENTE (500 ml)</t>
  </si>
  <si>
    <t>Uzzilim</t>
  </si>
  <si>
    <t>Limpol</t>
  </si>
  <si>
    <t>PRODUTOS DE HIGIENE PESSOAL</t>
  </si>
  <si>
    <t>PAPEL HIGIÊNICO (pac. 4 unid.)</t>
  </si>
  <si>
    <t>Paradiso</t>
  </si>
  <si>
    <t>Mili</t>
  </si>
  <si>
    <t>Personal</t>
  </si>
  <si>
    <t>CREME DENTAL (tubo 90g)</t>
  </si>
  <si>
    <t>Colgate</t>
  </si>
  <si>
    <t>Sorriso</t>
  </si>
  <si>
    <t xml:space="preserve">Closeup </t>
  </si>
  <si>
    <t>SABONETE (90g)</t>
  </si>
  <si>
    <t>Lux</t>
  </si>
  <si>
    <t>Palmolive</t>
  </si>
  <si>
    <t>Albany</t>
  </si>
  <si>
    <t>DESODORANTE SPRAY (100ml)</t>
  </si>
  <si>
    <t xml:space="preserve">Rexona </t>
  </si>
  <si>
    <t xml:space="preserve">Monange </t>
  </si>
  <si>
    <t>ABSORVENTE (pac. 8 unid.)</t>
  </si>
  <si>
    <t>Sym</t>
  </si>
  <si>
    <t>Intimus</t>
  </si>
  <si>
    <t>Supermercado: BH 2</t>
  </si>
  <si>
    <t>Panela de Ouro</t>
  </si>
  <si>
    <t>Tiaju</t>
  </si>
  <si>
    <t>Vasconcelos</t>
  </si>
  <si>
    <t xml:space="preserve">Cristal de minas </t>
  </si>
  <si>
    <t>Pachá</t>
  </si>
  <si>
    <t>Xap</t>
  </si>
  <si>
    <t>EXTRATO DE TOMATE (340g)</t>
  </si>
  <si>
    <t>Colonial</t>
  </si>
  <si>
    <t>Velereiro</t>
  </si>
  <si>
    <t>LEITE EM PÓ (450g)</t>
  </si>
  <si>
    <t>Galo</t>
  </si>
  <si>
    <t>Alcatra</t>
  </si>
  <si>
    <t>Chá de fora</t>
  </si>
  <si>
    <t>Músculo</t>
  </si>
  <si>
    <t>Saudalli</t>
  </si>
  <si>
    <t>Copatos</t>
  </si>
  <si>
    <t>Porto Alegre</t>
  </si>
  <si>
    <t>Bica</t>
  </si>
  <si>
    <t>Super globo</t>
  </si>
  <si>
    <t>Mais</t>
  </si>
  <si>
    <t>Minuano</t>
  </si>
  <si>
    <t>Zapel</t>
  </si>
  <si>
    <t>Mili Bianco</t>
  </si>
  <si>
    <t xml:space="preserve">Albany </t>
  </si>
  <si>
    <t>Monange</t>
  </si>
  <si>
    <t>Supermercado: CARIBÉ 2</t>
  </si>
  <si>
    <t xml:space="preserve">Letícia </t>
  </si>
  <si>
    <t>Gostosão</t>
  </si>
  <si>
    <t>Milu</t>
  </si>
  <si>
    <t>Quatá</t>
  </si>
  <si>
    <t>Serra Branca</t>
  </si>
  <si>
    <t>Patinho</t>
  </si>
  <si>
    <t>Perdigão</t>
  </si>
  <si>
    <t>Saudali</t>
  </si>
  <si>
    <t xml:space="preserve">Saboroso </t>
  </si>
  <si>
    <t>Valor</t>
  </si>
  <si>
    <t>EstreLux</t>
  </si>
  <si>
    <t>Bob</t>
  </si>
  <si>
    <t>Closeup</t>
  </si>
  <si>
    <t>SABONETE (85g)</t>
  </si>
  <si>
    <t>Always</t>
  </si>
  <si>
    <t>Supermercado: CESTÃO DA ECONOMIA 2</t>
  </si>
  <si>
    <t>Vitaliv</t>
  </si>
  <si>
    <t>Concordia</t>
  </si>
  <si>
    <t xml:space="preserve">Alcatra </t>
  </si>
  <si>
    <t>Maçã do peito</t>
  </si>
  <si>
    <t>Sem marca</t>
  </si>
  <si>
    <t>Premiada</t>
  </si>
  <si>
    <t>Rexona</t>
  </si>
  <si>
    <t>Supermercado: MONTALVÂNIA 2 (perto do pagpouco)</t>
  </si>
  <si>
    <t xml:space="preserve">Martins </t>
  </si>
  <si>
    <t>Minas</t>
  </si>
  <si>
    <t>Italac</t>
  </si>
  <si>
    <t>Aurora</t>
  </si>
  <si>
    <t xml:space="preserve">Ferreira </t>
  </si>
  <si>
    <t>Avivar</t>
  </si>
  <si>
    <t xml:space="preserve">Ultra mais </t>
  </si>
  <si>
    <t>Qboa</t>
  </si>
  <si>
    <t>Plus</t>
  </si>
  <si>
    <t>Supermercado: GORDO</t>
  </si>
  <si>
    <t>Sepé</t>
  </si>
  <si>
    <t>Feijão da Dinha</t>
  </si>
  <si>
    <t>Cristal de Minas</t>
  </si>
  <si>
    <t>BISCOITO MAISENA (pac. 2000g)</t>
  </si>
  <si>
    <t>São João</t>
  </si>
  <si>
    <t>SABÃO EM PÓ (500g)</t>
  </si>
  <si>
    <t xml:space="preserve">Zapel plus </t>
  </si>
  <si>
    <t>Papoula</t>
  </si>
  <si>
    <t xml:space="preserve">Supermercado: SUPER MAAR </t>
  </si>
  <si>
    <t>Atual</t>
  </si>
  <si>
    <t>Becel</t>
  </si>
  <si>
    <t>Nutri</t>
  </si>
  <si>
    <t>Cotochés</t>
  </si>
  <si>
    <t>Lagarto</t>
  </si>
  <si>
    <t xml:space="preserve">Acém </t>
  </si>
  <si>
    <t>Cogran</t>
  </si>
  <si>
    <t xml:space="preserve">Perdigão </t>
  </si>
  <si>
    <t>Vida</t>
  </si>
  <si>
    <t>Zapel plus</t>
  </si>
  <si>
    <t>Cores ( bax flower)</t>
  </si>
  <si>
    <t>Supermercado: PORTO</t>
  </si>
  <si>
    <t>Mês/ano:05/01/2022</t>
  </si>
  <si>
    <t>Cristal de minas</t>
  </si>
  <si>
    <t>Primor</t>
  </si>
  <si>
    <t>Amália</t>
  </si>
  <si>
    <t>Cocal</t>
  </si>
  <si>
    <t>lagarto</t>
  </si>
  <si>
    <t>Ultra mais</t>
  </si>
  <si>
    <t>Dove</t>
  </si>
  <si>
    <t>Supermercado: PREÇO BAIXO</t>
  </si>
  <si>
    <t>PÃO FRANCÊS (1kg) preço da unidade</t>
  </si>
  <si>
    <t xml:space="preserve">Vitaliv </t>
  </si>
  <si>
    <t xml:space="preserve">Chá de fora </t>
  </si>
  <si>
    <t>FRANGO RESFRIADO INT. (1kg) congelado</t>
  </si>
  <si>
    <t>Fredini</t>
  </si>
  <si>
    <t>Confran</t>
  </si>
  <si>
    <t>CREME DENTAL (tubo 70g)</t>
  </si>
  <si>
    <t>Rexona (Masc.)</t>
  </si>
  <si>
    <t>Monange (Fem.)</t>
  </si>
  <si>
    <t xml:space="preserve">Supermercado: NACIONAL </t>
  </si>
  <si>
    <t>Laçúcar</t>
  </si>
  <si>
    <t>Ribeirão</t>
  </si>
  <si>
    <t xml:space="preserve">Veleiro </t>
  </si>
  <si>
    <t>Nutriway</t>
  </si>
  <si>
    <t xml:space="preserve">Suíno </t>
  </si>
  <si>
    <t>Saborosa</t>
  </si>
  <si>
    <t xml:space="preserve">Minuano </t>
  </si>
  <si>
    <t>COMBUSTÍVEL                                                           Mês/Ano: 05/01/2022</t>
  </si>
  <si>
    <t>Postos</t>
  </si>
  <si>
    <t>Produtos</t>
  </si>
  <si>
    <t>POSTO JOELMA (BH)  (1L)</t>
  </si>
  <si>
    <t>Gasolina</t>
  </si>
  <si>
    <t>Álcool</t>
  </si>
  <si>
    <t>Diesel</t>
  </si>
  <si>
    <t>POSTO JB COMBUSTIVES (1L)</t>
  </si>
  <si>
    <t>POSTO OLIVEIRA II (1L)</t>
  </si>
  <si>
    <r>
      <rPr>
        <rFont val="Times New Roman"/>
        <color theme="1"/>
        <sz val="12.0"/>
      </rPr>
      <t>POSTO ALVORADA</t>
    </r>
    <r>
      <rPr>
        <rFont val="Times New Roman"/>
        <b/>
        <color theme="1"/>
        <sz val="12.0"/>
      </rPr>
      <t xml:space="preserve"> 2</t>
    </r>
    <r>
      <rPr>
        <rFont val="Times New Roman"/>
        <color theme="1"/>
        <sz val="12.0"/>
      </rPr>
      <t xml:space="preserve"> (1L)</t>
    </r>
  </si>
  <si>
    <t>POSTO PIONEIRO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</si>
</sst>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7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 readingOrder="0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Border="1" applyFill="1" applyFont="1"/>
    <xf borderId="10" fillId="2" fontId="1" numFmtId="0" xfId="0" applyAlignment="1" applyBorder="1" applyFont="1">
      <alignment readingOrder="0"/>
    </xf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2" fontId="1" numFmtId="0" xfId="0" applyAlignment="1" applyBorder="1" applyFont="1">
      <alignment readingOrder="0"/>
    </xf>
    <xf borderId="16" fillId="0" fontId="5" numFmtId="164" xfId="0" applyAlignment="1" applyBorder="1" applyFont="1" applyNumberFormat="1">
      <alignment vertical="center"/>
    </xf>
    <xf borderId="19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10" fillId="2" fontId="6" numFmtId="0" xfId="0" applyAlignment="1" applyBorder="1" applyFont="1">
      <alignment readingOrder="0"/>
    </xf>
    <xf borderId="1" fillId="0" fontId="1" numFmtId="166" xfId="0" applyAlignment="1" applyBorder="1" applyFont="1" applyNumberFormat="1">
      <alignment readingOrder="0"/>
    </xf>
    <xf borderId="4" fillId="0" fontId="3" numFmtId="0" xfId="0" applyAlignment="1" applyBorder="1" applyFont="1">
      <alignment horizontal="left"/>
    </xf>
    <xf borderId="4" fillId="0" fontId="3" numFmtId="166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32" fillId="0" fontId="5" numFmtId="0" xfId="0" applyAlignment="1" applyBorder="1" applyFont="1">
      <alignment horizontal="center"/>
    </xf>
    <xf borderId="33" fillId="0" fontId="4" numFmtId="0" xfId="0" applyBorder="1" applyFont="1"/>
    <xf borderId="34" fillId="0" fontId="4" numFmtId="0" xfId="0" applyBorder="1" applyFont="1"/>
    <xf borderId="35" fillId="0" fontId="5" numFmtId="165" xfId="0" applyBorder="1" applyFont="1" applyNumberFormat="1"/>
    <xf borderId="36" fillId="0" fontId="1" numFmtId="0" xfId="0" applyBorder="1" applyFont="1"/>
    <xf borderId="35" fillId="0" fontId="5" numFmtId="0" xfId="0" applyAlignment="1" applyBorder="1" applyFont="1">
      <alignment horizontal="center"/>
    </xf>
    <xf borderId="37" fillId="0" fontId="5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86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22.49</v>
      </c>
      <c r="E4" s="21">
        <v>22.49</v>
      </c>
      <c r="F4" s="21">
        <v>22.49</v>
      </c>
      <c r="G4" s="22">
        <f>SUM(D4,E4,F4)</f>
        <v>67.47</v>
      </c>
      <c r="H4" s="23">
        <f>AVERAGE(D4,E4,F4)</f>
        <v>22.49</v>
      </c>
      <c r="I4" s="16"/>
      <c r="J4" s="24">
        <v>3.0</v>
      </c>
      <c r="K4" s="25" t="s">
        <v>11</v>
      </c>
      <c r="L4" s="26">
        <f>H4*J4</f>
        <v>67.47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9.49</v>
      </c>
      <c r="E6" s="21">
        <v>9.49</v>
      </c>
      <c r="F6" s="21">
        <v>9.49</v>
      </c>
      <c r="G6" s="22">
        <f>SUM(D6,E6,F6)</f>
        <v>28.47</v>
      </c>
      <c r="H6" s="23">
        <f>AVERAGE(D6,E6,F6)</f>
        <v>9.49</v>
      </c>
      <c r="I6" s="16"/>
      <c r="J6" s="24">
        <v>4.0</v>
      </c>
      <c r="K6" s="25"/>
      <c r="L6" s="26">
        <f>H6*J6</f>
        <v>37.96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16.49</v>
      </c>
      <c r="E8" s="21">
        <v>16.49</v>
      </c>
      <c r="F8" s="21">
        <v>16.49</v>
      </c>
      <c r="G8" s="22">
        <f>SUM(D8,E8,F8)</f>
        <v>49.47</v>
      </c>
      <c r="H8" s="23">
        <f>AVERAGE(D8,E8,F8)</f>
        <v>16.49</v>
      </c>
      <c r="I8" s="16"/>
      <c r="J8" s="24">
        <v>2.0</v>
      </c>
      <c r="K8" s="25"/>
      <c r="L8" s="26">
        <f>H8*J8</f>
        <v>32.98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16.99</v>
      </c>
      <c r="E10" s="21">
        <v>16.99</v>
      </c>
      <c r="F10" s="21">
        <v>16.99</v>
      </c>
      <c r="G10" s="22">
        <f>SUM(D10,E10,F10)</f>
        <v>50.97</v>
      </c>
      <c r="H10" s="23">
        <f>AVERAGE(D10,E10,F10)</f>
        <v>16.99</v>
      </c>
      <c r="I10" s="16"/>
      <c r="J10" s="24">
        <v>3.0</v>
      </c>
      <c r="K10" s="25"/>
      <c r="L10" s="26">
        <f>H10*J10</f>
        <v>50.97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5.98</v>
      </c>
      <c r="E12" s="21">
        <v>5.98</v>
      </c>
      <c r="F12" s="21">
        <v>5.98</v>
      </c>
      <c r="G12" s="22">
        <f>SUM(D12,E12,F12)</f>
        <v>17.94</v>
      </c>
      <c r="H12" s="23">
        <f>AVERAGE(D12,E12,F12)</f>
        <v>5.98</v>
      </c>
      <c r="I12" s="16"/>
      <c r="J12" s="24">
        <v>3.0</v>
      </c>
      <c r="K12" s="25"/>
      <c r="L12" s="26">
        <f>H12*J12</f>
        <v>17.94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8.39</v>
      </c>
      <c r="E14" s="21">
        <v>8.39</v>
      </c>
      <c r="F14" s="21">
        <v>8.39</v>
      </c>
      <c r="G14" s="22">
        <f>SUM(D14,E14,F14)</f>
        <v>25.17</v>
      </c>
      <c r="H14" s="23">
        <f>AVERAGE(D14,E14,F14)</f>
        <v>8.39</v>
      </c>
      <c r="I14" s="16"/>
      <c r="J14" s="24">
        <v>1.0</v>
      </c>
      <c r="K14" s="25"/>
      <c r="L14" s="26">
        <f>H14*J14</f>
        <v>8.39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8.39</v>
      </c>
      <c r="E16" s="35"/>
      <c r="F16" s="35"/>
      <c r="G16" s="22">
        <f>SUM(D16,E16,F16)</f>
        <v>8.39</v>
      </c>
      <c r="H16" s="23">
        <f>AVERAGE(D16,E16,F16)</f>
        <v>8.39</v>
      </c>
      <c r="I16" s="16"/>
      <c r="J16" s="24">
        <v>4.0</v>
      </c>
      <c r="K16" s="25"/>
      <c r="L16" s="26">
        <f>H16*J16</f>
        <v>33.56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6.29</v>
      </c>
      <c r="E18" s="35"/>
      <c r="F18" s="35"/>
      <c r="G18" s="22">
        <f>SUM(D18,E18,F18)</f>
        <v>6.29</v>
      </c>
      <c r="H18" s="23">
        <f>AVERAGE(D18,E18,F18)</f>
        <v>6.29</v>
      </c>
      <c r="I18" s="16"/>
      <c r="J18" s="24">
        <v>1.0</v>
      </c>
      <c r="K18" s="25"/>
      <c r="L18" s="26">
        <f>H18*J18</f>
        <v>6.29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8.49</v>
      </c>
      <c r="E20" s="35"/>
      <c r="F20" s="35"/>
      <c r="G20" s="22">
        <f>SUM(D20,E20,F20)</f>
        <v>8.49</v>
      </c>
      <c r="H20" s="23">
        <f>AVERAGE(D20,E20,F20)</f>
        <v>8.49</v>
      </c>
      <c r="I20" s="16"/>
      <c r="J20" s="24">
        <v>9.0</v>
      </c>
      <c r="K20" s="25"/>
      <c r="L20" s="26">
        <f>H20*J20</f>
        <v>76.41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15.99</v>
      </c>
      <c r="E22" s="35"/>
      <c r="F22" s="35"/>
      <c r="G22" s="22">
        <f>SUM(D22,E22,F22)</f>
        <v>15.99</v>
      </c>
      <c r="H22" s="23">
        <f>AVERAGE(D22,E22,F22)</f>
        <v>15.99</v>
      </c>
      <c r="I22" s="16"/>
      <c r="J22" s="24">
        <v>0.2</v>
      </c>
      <c r="K22" s="25"/>
      <c r="L22" s="26">
        <f>H22*J22</f>
        <v>3.198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16.99</v>
      </c>
      <c r="E24" s="21">
        <v>16.99</v>
      </c>
      <c r="F24" s="35"/>
      <c r="G24" s="22">
        <f>SUM(D24,E24,F24)</f>
        <v>33.98</v>
      </c>
      <c r="H24" s="23">
        <f>AVERAGE(D24,E24,F24)</f>
        <v>16.99</v>
      </c>
      <c r="I24" s="4"/>
      <c r="J24" s="24">
        <v>3.0</v>
      </c>
      <c r="K24" s="25"/>
      <c r="L24" s="26">
        <f>H24*J24</f>
        <v>50.97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4.39</v>
      </c>
      <c r="E26" s="21">
        <v>4.39</v>
      </c>
      <c r="F26" s="21">
        <v>4.39</v>
      </c>
      <c r="G26" s="22">
        <f>SUM(D26,E26,F26)</f>
        <v>13.17</v>
      </c>
      <c r="H26" s="23">
        <f>AVERAGE(D26,E26,F26)</f>
        <v>4.39</v>
      </c>
      <c r="I26" s="4"/>
      <c r="J26" s="24">
        <v>4.0</v>
      </c>
      <c r="K26" s="25"/>
      <c r="L26" s="26">
        <f>H26*J26</f>
        <v>17.56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4.49</v>
      </c>
      <c r="E28" s="21">
        <v>4.49</v>
      </c>
      <c r="F28" s="21">
        <v>4.49</v>
      </c>
      <c r="G28" s="22">
        <f>SUM(D28,E28,F28)</f>
        <v>13.47</v>
      </c>
      <c r="H28" s="23">
        <f>AVERAGE(D28,E28,F28)</f>
        <v>4.49</v>
      </c>
      <c r="I28" s="4"/>
      <c r="J28" s="24">
        <v>2.0</v>
      </c>
      <c r="K28" s="25"/>
      <c r="L28" s="26">
        <f>H28*J28</f>
        <v>8.98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13.49</v>
      </c>
      <c r="E30" s="35"/>
      <c r="F30" s="35"/>
      <c r="G30" s="22">
        <f>SUM(D30,E30,F30)</f>
        <v>13.49</v>
      </c>
      <c r="H30" s="23">
        <f>AVERAGE(D30,E30,F30)</f>
        <v>13.49</v>
      </c>
      <c r="I30" s="4"/>
      <c r="J30" s="24">
        <v>6.0</v>
      </c>
      <c r="K30" s="25"/>
      <c r="L30" s="26">
        <f>H30*J30</f>
        <v>80.94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3.29</v>
      </c>
      <c r="E32" s="21">
        <v>3.29</v>
      </c>
      <c r="F32" s="35"/>
      <c r="G32" s="22">
        <f>SUM(D32,E32,F32)</f>
        <v>6.58</v>
      </c>
      <c r="H32" s="23">
        <f>AVERAGE(D32,E32,F32)</f>
        <v>3.29</v>
      </c>
      <c r="I32" s="4"/>
      <c r="J32" s="24">
        <v>7.5</v>
      </c>
      <c r="K32" s="25"/>
      <c r="L32" s="26">
        <f>H32*J32</f>
        <v>24.675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7.98</v>
      </c>
      <c r="E34" s="21">
        <v>7.98</v>
      </c>
      <c r="F34" s="21">
        <v>7.98</v>
      </c>
      <c r="G34" s="22">
        <f>SUM(D34,E34,F34)</f>
        <v>23.94</v>
      </c>
      <c r="H34" s="23">
        <f>AVERAGE(D34,E34,F34)</f>
        <v>7.98</v>
      </c>
      <c r="I34" s="4"/>
      <c r="J34" s="24">
        <v>5.0</v>
      </c>
      <c r="K34" s="25"/>
      <c r="L34" s="26">
        <f>H34*J34</f>
        <v>39.9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4.69</v>
      </c>
      <c r="E36" s="21">
        <v>4.69</v>
      </c>
      <c r="F36" s="21">
        <v>4.69</v>
      </c>
      <c r="G36" s="22">
        <f>SUM(D36,E36,F36)</f>
        <v>14.07</v>
      </c>
      <c r="H36" s="23">
        <f>AVERAGE(D36,E36,F36)</f>
        <v>4.69</v>
      </c>
      <c r="I36" s="4"/>
      <c r="J36" s="24">
        <v>7.5</v>
      </c>
      <c r="K36" s="25"/>
      <c r="L36" s="26">
        <f>H36*J36</f>
        <v>35.175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4" t="s">
        <v>61</v>
      </c>
      <c r="E37" s="30" t="s">
        <v>65</v>
      </c>
      <c r="F37" s="14" t="s">
        <v>66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16.99</v>
      </c>
      <c r="E38" s="21">
        <v>16.99</v>
      </c>
      <c r="F38" s="21">
        <v>16.99</v>
      </c>
      <c r="G38" s="22">
        <f>SUM(D38,E38,F38)</f>
        <v>50.97</v>
      </c>
      <c r="H38" s="23">
        <f>AVERAGE(D38,E38,F38)</f>
        <v>16.99</v>
      </c>
      <c r="I38" s="4"/>
      <c r="J38" s="24">
        <v>3.0</v>
      </c>
      <c r="K38" s="25"/>
      <c r="L38" s="26">
        <f>H38*J38</f>
        <v>50.97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3.99</v>
      </c>
      <c r="E40" s="21">
        <v>3.99</v>
      </c>
      <c r="F40" s="21">
        <v>3.99</v>
      </c>
      <c r="G40" s="22">
        <f>SUM(D40,E40,F40)</f>
        <v>11.97</v>
      </c>
      <c r="H40" s="23">
        <f>AVERAGE(D40,E40,F40)</f>
        <v>3.99</v>
      </c>
      <c r="I40" s="4"/>
      <c r="J40" s="24">
        <v>4.0</v>
      </c>
      <c r="K40" s="25"/>
      <c r="L40" s="26">
        <f>H40*J40</f>
        <v>15.96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2.98</v>
      </c>
      <c r="E42" s="21">
        <v>2.98</v>
      </c>
      <c r="F42" s="21">
        <v>2.98</v>
      </c>
      <c r="G42" s="22">
        <f>SUM(D42,E42,F42)</f>
        <v>8.94</v>
      </c>
      <c r="H42" s="23">
        <f>AVERAGE(D42,E42,F42)</f>
        <v>2.98</v>
      </c>
      <c r="I42" s="4"/>
      <c r="J42" s="24">
        <v>4.0</v>
      </c>
      <c r="K42" s="25"/>
      <c r="L42" s="26">
        <f>H42*J42</f>
        <v>11.92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4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39.99</v>
      </c>
      <c r="E44" s="21">
        <v>39.99</v>
      </c>
      <c r="F44" s="21">
        <v>39.99</v>
      </c>
      <c r="G44" s="22">
        <f>SUM(D44,E44,F44)</f>
        <v>119.97</v>
      </c>
      <c r="H44" s="23">
        <f>AVERAGE(D44,E44,F44)</f>
        <v>39.99</v>
      </c>
      <c r="I44" s="4"/>
      <c r="J44" s="24">
        <v>3.0</v>
      </c>
      <c r="K44" s="25"/>
      <c r="L44" s="26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36.0</v>
      </c>
      <c r="E46" s="21">
        <v>36.0</v>
      </c>
      <c r="F46" s="21">
        <v>36.0</v>
      </c>
      <c r="G46" s="22">
        <f>SUM(D46,E46,F46)</f>
        <v>108</v>
      </c>
      <c r="H46" s="23">
        <f>AVERAGE(D46,E46,F46)</f>
        <v>36</v>
      </c>
      <c r="I46" s="4"/>
      <c r="J46" s="24">
        <v>4.0</v>
      </c>
      <c r="K46" s="25"/>
      <c r="L46" s="26">
        <f>H46*J46</f>
        <v>144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84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11.9</v>
      </c>
      <c r="E48" s="21">
        <v>11.9</v>
      </c>
      <c r="F48" s="21">
        <v>11.9</v>
      </c>
      <c r="G48" s="22">
        <f>SUM(D48,E48,F48)</f>
        <v>35.7</v>
      </c>
      <c r="H48" s="23">
        <f>AVERAGE(D48,E48,F48)</f>
        <v>11.9</v>
      </c>
      <c r="I48" s="4"/>
      <c r="J48" s="24">
        <v>5.0</v>
      </c>
      <c r="K48" s="25"/>
      <c r="L48" s="26">
        <f>H48*J48</f>
        <v>59.5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4" t="s">
        <v>86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21">
        <v>9.99</v>
      </c>
      <c r="F50" s="21">
        <v>9.99</v>
      </c>
      <c r="G50" s="22">
        <f>SUM(D50,E50,F50)</f>
        <v>29.97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89</v>
      </c>
      <c r="E51" s="30" t="s">
        <v>83</v>
      </c>
      <c r="F51" s="14" t="s">
        <v>90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16.49</v>
      </c>
      <c r="E52" s="21">
        <v>16.49</v>
      </c>
      <c r="F52" s="21">
        <v>16.49</v>
      </c>
      <c r="G52" s="22">
        <f>SUM(D52,E52,F52)</f>
        <v>49.47</v>
      </c>
      <c r="H52" s="23">
        <f>AVERAGE(D52,E52,F52)</f>
        <v>16.49</v>
      </c>
      <c r="I52" s="4"/>
      <c r="J52" s="24">
        <v>0.3</v>
      </c>
      <c r="K52" s="25"/>
      <c r="L52" s="26">
        <f>H52*J52</f>
        <v>4.947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92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38.99</v>
      </c>
      <c r="E54" s="21">
        <v>38.99</v>
      </c>
      <c r="F54" s="21">
        <v>38.99</v>
      </c>
      <c r="G54" s="22">
        <f>SUM(D54,E54,F54)</f>
        <v>116.97</v>
      </c>
      <c r="H54" s="23">
        <f>AVERAGE(D54,E54,F54)</f>
        <v>38.99</v>
      </c>
      <c r="I54" s="4"/>
      <c r="J54" s="38">
        <v>0.5</v>
      </c>
      <c r="K54" s="39"/>
      <c r="L54" s="26">
        <f>H54*J54</f>
        <v>19.495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351.63</v>
      </c>
      <c r="I55" s="43"/>
      <c r="J55" s="44" t="s">
        <v>6</v>
      </c>
      <c r="K55" s="41"/>
      <c r="L55" s="45">
        <f>SUM(L4:L54)</f>
        <v>1025.125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6.19</v>
      </c>
      <c r="E58" s="21">
        <v>6.19</v>
      </c>
      <c r="F58" s="21">
        <v>6.19</v>
      </c>
      <c r="G58" s="22">
        <f>SUM(D58,E58,F58)</f>
        <v>18.57</v>
      </c>
      <c r="H58" s="23">
        <f>AVERAGE(D58,E58,F58)</f>
        <v>6.19</v>
      </c>
      <c r="I58" s="4"/>
      <c r="J58" s="24">
        <v>4.0</v>
      </c>
      <c r="K58" s="25"/>
      <c r="L58" s="26">
        <f>H58*J58</f>
        <v>24.76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4" t="s">
        <v>101</v>
      </c>
      <c r="E59" s="34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3.99</v>
      </c>
      <c r="E60" s="21">
        <v>3.99</v>
      </c>
      <c r="F60" s="35"/>
      <c r="G60" s="22">
        <f>SUM(D60,E60,F60)</f>
        <v>7.98</v>
      </c>
      <c r="H60" s="23">
        <f>AVERAGE(D60,E60,F60)</f>
        <v>3.99</v>
      </c>
      <c r="I60" s="4"/>
      <c r="J60" s="24">
        <v>15.0</v>
      </c>
      <c r="K60" s="25"/>
      <c r="L60" s="26">
        <f>H60*J60</f>
        <v>59.85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105</v>
      </c>
      <c r="F61" s="14" t="s">
        <v>106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4.89</v>
      </c>
      <c r="E62" s="21">
        <v>4.89</v>
      </c>
      <c r="F62" s="21">
        <v>2.79</v>
      </c>
      <c r="G62" s="22">
        <f>SUM(D62,E62,F62)</f>
        <v>12.57</v>
      </c>
      <c r="H62" s="23">
        <f>AVERAGE(D62,E62,F62)</f>
        <v>4.19</v>
      </c>
      <c r="I62" s="4"/>
      <c r="J62" s="24">
        <v>2.0</v>
      </c>
      <c r="K62" s="25"/>
      <c r="L62" s="26">
        <f>H62*J62</f>
        <v>8.38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4" t="s">
        <v>108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2.59</v>
      </c>
      <c r="E64" s="21">
        <v>2.59</v>
      </c>
      <c r="F64" s="21">
        <v>2.59</v>
      </c>
      <c r="G64" s="22">
        <f>SUM(D64,E64,F64)</f>
        <v>7.77</v>
      </c>
      <c r="H64" s="23">
        <f>AVERAGE(D64,E64,F64)</f>
        <v>2.59</v>
      </c>
      <c r="I64" s="4"/>
      <c r="J64" s="24">
        <v>2.0</v>
      </c>
      <c r="K64" s="25"/>
      <c r="L64" s="26">
        <f>H64*J64</f>
        <v>5.18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16.96</v>
      </c>
      <c r="I65" s="43"/>
      <c r="J65" s="44" t="s">
        <v>6</v>
      </c>
      <c r="K65" s="41"/>
      <c r="L65" s="45">
        <f>SUM(L57:L64)</f>
        <v>98.17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113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21">
        <v>3.99</v>
      </c>
      <c r="F68" s="21">
        <v>3.99</v>
      </c>
      <c r="G68" s="22">
        <f>SUM(D68,E68,F68)</f>
        <v>11.97</v>
      </c>
      <c r="H68" s="23">
        <f>AVERAGE(D68,E68,F68)</f>
        <v>3.99</v>
      </c>
      <c r="I68" s="4"/>
      <c r="J68" s="24">
        <v>3.0</v>
      </c>
      <c r="K68" s="25"/>
      <c r="L68" s="26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118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5.49</v>
      </c>
      <c r="E70" s="21">
        <v>5.49</v>
      </c>
      <c r="F70" s="21">
        <v>5.49</v>
      </c>
      <c r="G70" s="22">
        <f>SUM(D70,E70,F70)</f>
        <v>16.47</v>
      </c>
      <c r="H70" s="23">
        <f>AVERAGE(D70,E70,F70)</f>
        <v>5.49</v>
      </c>
      <c r="I70" s="4"/>
      <c r="J70" s="24">
        <v>2.0</v>
      </c>
      <c r="K70" s="25"/>
      <c r="L70" s="26">
        <f>H70*J70</f>
        <v>10.98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122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2.19</v>
      </c>
      <c r="E72" s="21">
        <v>2.19</v>
      </c>
      <c r="F72" s="21">
        <v>2.19</v>
      </c>
      <c r="G72" s="22">
        <f>SUM(D72,E72,F72)</f>
        <v>6.57</v>
      </c>
      <c r="H72" s="23">
        <f>AVERAGE(D72,E72,F72)</f>
        <v>2.19</v>
      </c>
      <c r="I72" s="4"/>
      <c r="J72" s="24">
        <v>10.0</v>
      </c>
      <c r="K72" s="25"/>
      <c r="L72" s="26">
        <f>H72*J72</f>
        <v>21.9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11.49</v>
      </c>
      <c r="E74" s="21">
        <v>11.49</v>
      </c>
      <c r="F74" s="35"/>
      <c r="G74" s="22">
        <f>SUM(D74,E74,F74)</f>
        <v>22.98</v>
      </c>
      <c r="H74" s="23">
        <f>AVERAGE(D74,E74,F74)</f>
        <v>11.49</v>
      </c>
      <c r="I74" s="4"/>
      <c r="J74" s="24">
        <v>2.0</v>
      </c>
      <c r="K74" s="25"/>
      <c r="L74" s="26">
        <f>H74*J74</f>
        <v>22.98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3.28</v>
      </c>
      <c r="E76" s="21">
        <v>3.28</v>
      </c>
      <c r="F76" s="35"/>
      <c r="G76" s="22">
        <f>SUM(D76,E76,F76)</f>
        <v>6.56</v>
      </c>
      <c r="H76" s="23">
        <f>AVERAGE(D76,E76,F76)</f>
        <v>3.28</v>
      </c>
      <c r="I76" s="4"/>
      <c r="J76" s="24">
        <v>1.0</v>
      </c>
      <c r="K76" s="25"/>
      <c r="L76" s="26">
        <f>H76*J76</f>
        <v>3.28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26.44</v>
      </c>
      <c r="I77" s="43"/>
      <c r="J77" s="44" t="s">
        <v>6</v>
      </c>
      <c r="K77" s="41"/>
      <c r="L77" s="48">
        <f>SUM(L68:L76)</f>
        <v>71.11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395.03</v>
      </c>
      <c r="I80" s="4"/>
      <c r="J80" s="4"/>
      <c r="K80" s="53" t="s">
        <v>6</v>
      </c>
      <c r="L80" s="48">
        <f>L55+L65+L77</f>
        <v>1194.405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43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129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130</v>
      </c>
      <c r="E3" s="13" t="s">
        <v>4</v>
      </c>
      <c r="F3" s="14" t="s">
        <v>131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19.9</v>
      </c>
      <c r="E4" s="21">
        <v>19.9</v>
      </c>
      <c r="F4" s="21">
        <v>19.9</v>
      </c>
      <c r="G4" s="22">
        <f>SUM(D4,E4,F4)</f>
        <v>59.7</v>
      </c>
      <c r="H4" s="23">
        <f>AVERAGE(D4,E4,F4)</f>
        <v>19.9</v>
      </c>
      <c r="I4" s="16"/>
      <c r="J4" s="24">
        <v>3.0</v>
      </c>
      <c r="K4" s="25" t="s">
        <v>11</v>
      </c>
      <c r="L4" s="26">
        <f>H4*J4</f>
        <v>59.7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132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8.98</v>
      </c>
      <c r="E6" s="21">
        <v>8.98</v>
      </c>
      <c r="F6" s="21">
        <v>8.98</v>
      </c>
      <c r="G6" s="22">
        <f>SUM(D6,E6,F6)</f>
        <v>26.94</v>
      </c>
      <c r="H6" s="23">
        <f>AVERAGE(D6,E6,F6)</f>
        <v>8.98</v>
      </c>
      <c r="I6" s="16"/>
      <c r="J6" s="24">
        <v>4.0</v>
      </c>
      <c r="K6" s="25"/>
      <c r="L6" s="26">
        <f>H6*J6</f>
        <v>35.92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133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16.48</v>
      </c>
      <c r="E8" s="21">
        <v>16.48</v>
      </c>
      <c r="F8" s="21">
        <v>16.48</v>
      </c>
      <c r="G8" s="22">
        <f>SUM(D8,E8,F8)</f>
        <v>49.44</v>
      </c>
      <c r="H8" s="23">
        <f>AVERAGE(D8,E8,F8)</f>
        <v>16.48</v>
      </c>
      <c r="I8" s="16"/>
      <c r="J8" s="24">
        <v>2.0</v>
      </c>
      <c r="K8" s="25"/>
      <c r="L8" s="26">
        <f>H8*J8</f>
        <v>32.96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15.98</v>
      </c>
      <c r="E10" s="21">
        <v>15.98</v>
      </c>
      <c r="F10" s="21">
        <v>15.98</v>
      </c>
      <c r="G10" s="22">
        <f>SUM(D10,E10,F10)</f>
        <v>47.94</v>
      </c>
      <c r="H10" s="23">
        <f>AVERAGE(D10,E10,F10)</f>
        <v>15.98</v>
      </c>
      <c r="I10" s="16"/>
      <c r="J10" s="24">
        <v>3.0</v>
      </c>
      <c r="K10" s="25"/>
      <c r="L10" s="26">
        <f>H10*J10</f>
        <v>47.94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5.68</v>
      </c>
      <c r="E12" s="21">
        <v>5.68</v>
      </c>
      <c r="F12" s="21">
        <v>5.68</v>
      </c>
      <c r="G12" s="22">
        <f>SUM(D12,E12,F12)</f>
        <v>17.04</v>
      </c>
      <c r="H12" s="23">
        <f>AVERAGE(D12,E12,F12)</f>
        <v>5.68</v>
      </c>
      <c r="I12" s="16"/>
      <c r="J12" s="24">
        <v>3.0</v>
      </c>
      <c r="K12" s="25"/>
      <c r="L12" s="26">
        <f>H12*J12</f>
        <v>17.04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4" t="s">
        <v>135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6.98</v>
      </c>
      <c r="E14" s="21">
        <v>6.98</v>
      </c>
      <c r="F14" s="21">
        <v>6.98</v>
      </c>
      <c r="G14" s="22">
        <f>SUM(D14,E14,F14)</f>
        <v>20.94</v>
      </c>
      <c r="H14" s="23">
        <f>AVERAGE(D14,E14,F14)</f>
        <v>6.98</v>
      </c>
      <c r="I14" s="16"/>
      <c r="J14" s="24">
        <v>1.0</v>
      </c>
      <c r="K14" s="25"/>
      <c r="L14" s="26">
        <f>H14*J14</f>
        <v>6.98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8.98</v>
      </c>
      <c r="E16" s="35"/>
      <c r="F16" s="35"/>
      <c r="G16" s="22">
        <f>SUM(D16,E16,F16)</f>
        <v>8.98</v>
      </c>
      <c r="H16" s="23">
        <f>AVERAGE(D16,E16,F16)</f>
        <v>8.98</v>
      </c>
      <c r="I16" s="16"/>
      <c r="J16" s="24">
        <v>4.0</v>
      </c>
      <c r="K16" s="25"/>
      <c r="L16" s="26">
        <f>H16*J16</f>
        <v>35.92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5.98</v>
      </c>
      <c r="E18" s="35"/>
      <c r="F18" s="35"/>
      <c r="G18" s="22">
        <f>SUM(D18,E18,F18)</f>
        <v>5.98</v>
      </c>
      <c r="H18" s="23">
        <f>AVERAGE(D18,E18,F18)</f>
        <v>5.98</v>
      </c>
      <c r="I18" s="16"/>
      <c r="J18" s="24">
        <v>1.0</v>
      </c>
      <c r="K18" s="25"/>
      <c r="L18" s="26">
        <f>H18*J18</f>
        <v>5.98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9.49</v>
      </c>
      <c r="E20" s="35"/>
      <c r="F20" s="35"/>
      <c r="G20" s="22">
        <f>SUM(D20,E20,F20)</f>
        <v>9.49</v>
      </c>
      <c r="H20" s="23">
        <f>AVERAGE(D20,E20,F20)</f>
        <v>9.49</v>
      </c>
      <c r="I20" s="16"/>
      <c r="J20" s="24">
        <v>9.0</v>
      </c>
      <c r="K20" s="25"/>
      <c r="L20" s="26">
        <f>H20*J20</f>
        <v>85.41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</v>
      </c>
      <c r="E22" s="35"/>
      <c r="F22" s="35"/>
      <c r="G22" s="22">
        <f>SUM(D22,E22,F22)</f>
        <v>19.9</v>
      </c>
      <c r="H22" s="23">
        <f>AVERAGE(D22,E22,F22)</f>
        <v>19.9</v>
      </c>
      <c r="I22" s="16"/>
      <c r="J22" s="24">
        <v>0.2</v>
      </c>
      <c r="K22" s="25"/>
      <c r="L22" s="26">
        <f>H22*J22</f>
        <v>3.98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4.48</v>
      </c>
      <c r="E26" s="21">
        <v>4.48</v>
      </c>
      <c r="F26" s="21">
        <v>4.48</v>
      </c>
      <c r="G26" s="22">
        <f>SUM(D26,E26,F26)</f>
        <v>13.44</v>
      </c>
      <c r="H26" s="23">
        <f>AVERAGE(D26,E26,F26)</f>
        <v>4.48</v>
      </c>
      <c r="I26" s="4"/>
      <c r="J26" s="24">
        <v>4.0</v>
      </c>
      <c r="K26" s="25"/>
      <c r="L26" s="26">
        <f>H26*J26</f>
        <v>17.92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136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3.78</v>
      </c>
      <c r="E28" s="21">
        <v>3.78</v>
      </c>
      <c r="F28" s="21">
        <v>3.78</v>
      </c>
      <c r="G28" s="22">
        <f>SUM(D28,E28,F28)</f>
        <v>11.34</v>
      </c>
      <c r="H28" s="23">
        <f>AVERAGE(D28,E28,F28)</f>
        <v>3.78</v>
      </c>
      <c r="I28" s="4"/>
      <c r="J28" s="24">
        <v>2.0</v>
      </c>
      <c r="K28" s="25"/>
      <c r="L28" s="26">
        <f>H28*J28</f>
        <v>7.56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9.98</v>
      </c>
      <c r="E30" s="35"/>
      <c r="F30" s="35"/>
      <c r="G30" s="22">
        <f>SUM(D30,E30,F30)</f>
        <v>9.98</v>
      </c>
      <c r="H30" s="23">
        <f>AVERAGE(D30,E30,F30)</f>
        <v>9.98</v>
      </c>
      <c r="I30" s="4"/>
      <c r="J30" s="24">
        <v>6.0</v>
      </c>
      <c r="K30" s="25"/>
      <c r="L30" s="26">
        <f>H30*J30</f>
        <v>59.88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6.79</v>
      </c>
      <c r="E32" s="21">
        <v>6.79</v>
      </c>
      <c r="F32" s="35"/>
      <c r="G32" s="22">
        <f>SUM(D32,E32,F32)</f>
        <v>13.58</v>
      </c>
      <c r="H32" s="23">
        <f>AVERAGE(D32,E32,F32)</f>
        <v>6.79</v>
      </c>
      <c r="I32" s="4"/>
      <c r="J32" s="24">
        <v>7.5</v>
      </c>
      <c r="K32" s="25"/>
      <c r="L32" s="26">
        <f>H32*J32</f>
        <v>50.925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138</v>
      </c>
      <c r="E33" s="34" t="s">
        <v>57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7.98</v>
      </c>
      <c r="E34" s="21">
        <v>7.98</v>
      </c>
      <c r="F34" s="21">
        <v>7.98</v>
      </c>
      <c r="G34" s="22">
        <f>SUM(D34,E34,F34)</f>
        <v>23.94</v>
      </c>
      <c r="H34" s="23">
        <f>AVERAGE(D34,E34,F34)</f>
        <v>7.98</v>
      </c>
      <c r="I34" s="4"/>
      <c r="J34" s="24">
        <v>5.0</v>
      </c>
      <c r="K34" s="25"/>
      <c r="L34" s="26">
        <f>H34*J34</f>
        <v>39.9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4.48</v>
      </c>
      <c r="E36" s="21">
        <v>4.48</v>
      </c>
      <c r="F36" s="21">
        <v>4.48</v>
      </c>
      <c r="G36" s="22">
        <f>SUM(D36,E36,F36)</f>
        <v>13.44</v>
      </c>
      <c r="H36" s="23">
        <f>AVERAGE(D36,E36,F36)</f>
        <v>4.48</v>
      </c>
      <c r="I36" s="4"/>
      <c r="J36" s="24">
        <v>7.5</v>
      </c>
      <c r="K36" s="25"/>
      <c r="L36" s="26">
        <f>H36*J36</f>
        <v>33.6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139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16.8</v>
      </c>
      <c r="E38" s="21">
        <v>16.8</v>
      </c>
      <c r="F38" s="21">
        <v>16.8</v>
      </c>
      <c r="G38" s="22">
        <f>SUM(D38,E38,F38)</f>
        <v>50.4</v>
      </c>
      <c r="H38" s="23">
        <f>AVERAGE(D38,E38,F38)</f>
        <v>16.8</v>
      </c>
      <c r="I38" s="4"/>
      <c r="J38" s="24">
        <v>3.0</v>
      </c>
      <c r="K38" s="25"/>
      <c r="L38" s="26">
        <f>H38*J38</f>
        <v>50.4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140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4.28</v>
      </c>
      <c r="E40" s="21">
        <v>4.28</v>
      </c>
      <c r="F40" s="21">
        <v>4.28</v>
      </c>
      <c r="G40" s="22">
        <f>SUM(D40,E40,F40)</f>
        <v>12.84</v>
      </c>
      <c r="H40" s="23">
        <f>AVERAGE(D40,E40,F40)</f>
        <v>4.28</v>
      </c>
      <c r="I40" s="4"/>
      <c r="J40" s="24">
        <v>4.0</v>
      </c>
      <c r="K40" s="25"/>
      <c r="L40" s="26">
        <f>H40*J40</f>
        <v>17.12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2.75</v>
      </c>
      <c r="E42" s="21">
        <v>2.75</v>
      </c>
      <c r="F42" s="21">
        <v>2.75</v>
      </c>
      <c r="G42" s="22">
        <f>SUM(D42,E42,F42)</f>
        <v>8.25</v>
      </c>
      <c r="H42" s="23">
        <f>AVERAGE(D42,E42,F42)</f>
        <v>2.75</v>
      </c>
      <c r="I42" s="4"/>
      <c r="J42" s="24">
        <v>4.0</v>
      </c>
      <c r="K42" s="25"/>
      <c r="L42" s="26">
        <f>H42*J42</f>
        <v>11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141</v>
      </c>
      <c r="F43" s="14" t="s">
        <v>142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41.8</v>
      </c>
      <c r="E44" s="21">
        <v>41.8</v>
      </c>
      <c r="F44" s="21">
        <v>41.8</v>
      </c>
      <c r="G44" s="22">
        <f>SUM(D44,E44,F44)</f>
        <v>125.4</v>
      </c>
      <c r="H44" s="23">
        <f>AVERAGE(D44,E44,F44)</f>
        <v>41.8</v>
      </c>
      <c r="I44" s="4"/>
      <c r="J44" s="24">
        <v>3.0</v>
      </c>
      <c r="K44" s="25"/>
      <c r="L44" s="26">
        <f>H44*J44</f>
        <v>125.4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4" t="s">
        <v>143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22.98</v>
      </c>
      <c r="E46" s="21">
        <v>22.98</v>
      </c>
      <c r="F46" s="21">
        <v>22.98</v>
      </c>
      <c r="G46" s="22">
        <f>SUM(D46,E46,F46)</f>
        <v>68.94</v>
      </c>
      <c r="H46" s="23">
        <f>AVERAGE(D46,E46,F46)</f>
        <v>22.98</v>
      </c>
      <c r="I46" s="4"/>
      <c r="J46" s="24">
        <v>4.0</v>
      </c>
      <c r="K46" s="25"/>
      <c r="L46" s="26">
        <f>H46*J46</f>
        <v>91.92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7.98</v>
      </c>
      <c r="E48" s="21">
        <v>7.98</v>
      </c>
      <c r="F48" s="21"/>
      <c r="G48" s="22">
        <f>SUM(D48,E48,F48)</f>
        <v>15.96</v>
      </c>
      <c r="H48" s="23">
        <f>AVERAGE(D48,E48,F48)</f>
        <v>7.98</v>
      </c>
      <c r="I48" s="4"/>
      <c r="J48" s="24">
        <v>5.0</v>
      </c>
      <c r="K48" s="25"/>
      <c r="L48" s="26">
        <f>H48*J48</f>
        <v>39.9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6.98</v>
      </c>
      <c r="E50" s="21">
        <v>6.98</v>
      </c>
      <c r="F50" s="21">
        <v>6.98</v>
      </c>
      <c r="G50" s="22">
        <f>SUM(D50,E50,F50)</f>
        <v>20.94</v>
      </c>
      <c r="H50" s="23">
        <f>AVERAGE(D50,E50,F50)</f>
        <v>6.98</v>
      </c>
      <c r="I50" s="4"/>
      <c r="J50" s="24">
        <v>0.5</v>
      </c>
      <c r="K50" s="25"/>
      <c r="L50" s="26">
        <f>H50*J50</f>
        <v>3.49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59" t="s">
        <v>144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12.98</v>
      </c>
      <c r="E52" s="21">
        <v>12.98</v>
      </c>
      <c r="F52" s="21">
        <v>12.98</v>
      </c>
      <c r="G52" s="22">
        <f>SUM(D52,E52,F52)</f>
        <v>38.94</v>
      </c>
      <c r="H52" s="23">
        <f>AVERAGE(D52,E52,F52)</f>
        <v>12.98</v>
      </c>
      <c r="I52" s="4"/>
      <c r="J52" s="24">
        <v>0.3</v>
      </c>
      <c r="K52" s="25"/>
      <c r="L52" s="26">
        <f>H52*J52</f>
        <v>3.894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145</v>
      </c>
      <c r="E53" s="30" t="s">
        <v>49</v>
      </c>
      <c r="F53" s="14" t="s">
        <v>146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29.9</v>
      </c>
      <c r="E54" s="21">
        <v>29.9</v>
      </c>
      <c r="F54" s="21">
        <v>29.9</v>
      </c>
      <c r="G54" s="22">
        <f>SUM(D54,E54,F54)</f>
        <v>89.7</v>
      </c>
      <c r="H54" s="23">
        <f>AVERAGE(D54,E54,F54)</f>
        <v>29.9</v>
      </c>
      <c r="I54" s="4"/>
      <c r="J54" s="38">
        <v>0.5</v>
      </c>
      <c r="K54" s="39"/>
      <c r="L54" s="26">
        <f>H54*J54</f>
        <v>14.95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311.28</v>
      </c>
      <c r="I55" s="43"/>
      <c r="J55" s="44" t="s">
        <v>6</v>
      </c>
      <c r="K55" s="41"/>
      <c r="L55" s="45">
        <f>SUM(L4:L54)</f>
        <v>926.659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6.8</v>
      </c>
      <c r="E58" s="21">
        <v>6.8</v>
      </c>
      <c r="F58" s="21">
        <v>6.8</v>
      </c>
      <c r="G58" s="22">
        <f>SUM(D58,E58,F58)</f>
        <v>20.4</v>
      </c>
      <c r="H58" s="23">
        <f>AVERAGE(D58,E58,F58)</f>
        <v>6.8</v>
      </c>
      <c r="I58" s="4"/>
      <c r="J58" s="24">
        <v>4.0</v>
      </c>
      <c r="K58" s="25"/>
      <c r="L58" s="26">
        <f>H58*J58</f>
        <v>27.2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4" t="s">
        <v>102</v>
      </c>
      <c r="E59" s="34" t="s">
        <v>147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3.45</v>
      </c>
      <c r="E60" s="21">
        <v>3.45</v>
      </c>
      <c r="F60" s="35"/>
      <c r="G60" s="22">
        <f>SUM(D60,E60,F60)</f>
        <v>6.9</v>
      </c>
      <c r="H60" s="23">
        <f>AVERAGE(D60,E60,F60)</f>
        <v>3.45</v>
      </c>
      <c r="I60" s="4"/>
      <c r="J60" s="24">
        <v>15.0</v>
      </c>
      <c r="K60" s="25"/>
      <c r="L60" s="26">
        <f>H60*J60</f>
        <v>51.75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148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3.4</v>
      </c>
      <c r="E62" s="21">
        <v>3.4</v>
      </c>
      <c r="F62" s="21">
        <v>3.4</v>
      </c>
      <c r="G62" s="22">
        <f>SUM(D62,E62,F62)</f>
        <v>10.2</v>
      </c>
      <c r="H62" s="23">
        <f>AVERAGE(D62,E62,F62)</f>
        <v>3.4</v>
      </c>
      <c r="I62" s="4"/>
      <c r="J62" s="24">
        <v>2.0</v>
      </c>
      <c r="K62" s="25"/>
      <c r="L62" s="26">
        <f>H62*J62</f>
        <v>6.8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150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>
        <v>2.49</v>
      </c>
      <c r="F64" s="21">
        <v>2.49</v>
      </c>
      <c r="G64" s="22">
        <f>SUM(D64,E64,F64)</f>
        <v>7.47</v>
      </c>
      <c r="H64" s="23">
        <f>AVERAGE(D64,E64,F64)</f>
        <v>2.49</v>
      </c>
      <c r="I64" s="4"/>
      <c r="J64" s="24">
        <v>2.0</v>
      </c>
      <c r="K64" s="25"/>
      <c r="L64" s="26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16.14</v>
      </c>
      <c r="I65" s="43"/>
      <c r="J65" s="44" t="s">
        <v>6</v>
      </c>
      <c r="K65" s="41"/>
      <c r="L65" s="45">
        <f>SUM(L57:L64)</f>
        <v>90.73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151</v>
      </c>
      <c r="F67" s="14" t="s">
        <v>152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4.35</v>
      </c>
      <c r="E68" s="21">
        <v>4.35</v>
      </c>
      <c r="F68" s="21">
        <v>4.35</v>
      </c>
      <c r="G68" s="22">
        <f>SUM(D68,E68,F68)</f>
        <v>13.05</v>
      </c>
      <c r="H68" s="23">
        <f>AVERAGE(D68,E68,F68)</f>
        <v>4.35</v>
      </c>
      <c r="I68" s="4"/>
      <c r="J68" s="24">
        <v>3.0</v>
      </c>
      <c r="K68" s="25"/>
      <c r="L68" s="26">
        <f>H68*J68</f>
        <v>13.05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3.49</v>
      </c>
      <c r="E70" s="21">
        <v>3.49</v>
      </c>
      <c r="F70" s="35"/>
      <c r="G70" s="22">
        <f>SUM(D70,E70,F70)</f>
        <v>6.98</v>
      </c>
      <c r="H70" s="23">
        <f>AVERAGE(D70,E70,F70)</f>
        <v>3.49</v>
      </c>
      <c r="I70" s="4"/>
      <c r="J70" s="24">
        <v>2.0</v>
      </c>
      <c r="K70" s="25"/>
      <c r="L70" s="26">
        <f>H70*J70</f>
        <v>6.98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153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2.09</v>
      </c>
      <c r="E72" s="21">
        <v>2.09</v>
      </c>
      <c r="F72" s="21">
        <v>2.09</v>
      </c>
      <c r="G72" s="22">
        <f>SUM(D72,E72,F72)</f>
        <v>6.27</v>
      </c>
      <c r="H72" s="23">
        <f>AVERAGE(D72,E72,F72)</f>
        <v>2.09</v>
      </c>
      <c r="I72" s="4"/>
      <c r="J72" s="24">
        <v>10.0</v>
      </c>
      <c r="K72" s="25"/>
      <c r="L72" s="26">
        <f>H72*J72</f>
        <v>20.9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154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8.98</v>
      </c>
      <c r="E74" s="21">
        <v>8.98</v>
      </c>
      <c r="F74" s="35"/>
      <c r="G74" s="22">
        <f>SUM(D74,E74,F74)</f>
        <v>17.96</v>
      </c>
      <c r="H74" s="23">
        <f>AVERAGE(D74,E74,F74)</f>
        <v>8.98</v>
      </c>
      <c r="I74" s="4"/>
      <c r="J74" s="24">
        <v>2.0</v>
      </c>
      <c r="K74" s="25"/>
      <c r="L74" s="26">
        <f>H74*J74</f>
        <v>17.96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3.49</v>
      </c>
      <c r="E76" s="21">
        <v>3.49</v>
      </c>
      <c r="F76" s="35"/>
      <c r="G76" s="22">
        <f>SUM(D76,E76,F76)</f>
        <v>6.98</v>
      </c>
      <c r="H76" s="23">
        <f>AVERAGE(D76,E76,F76)</f>
        <v>3.49</v>
      </c>
      <c r="I76" s="4"/>
      <c r="J76" s="24">
        <v>1.0</v>
      </c>
      <c r="K76" s="25"/>
      <c r="L76" s="26">
        <f>H76*J76</f>
        <v>3.49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22.4</v>
      </c>
      <c r="I77" s="43"/>
      <c r="J77" s="44" t="s">
        <v>6</v>
      </c>
      <c r="K77" s="41"/>
      <c r="L77" s="48">
        <f>SUM(L68:L76)</f>
        <v>62.38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349.82</v>
      </c>
      <c r="I80" s="4"/>
      <c r="J80" s="4"/>
      <c r="K80" s="53" t="s">
        <v>6</v>
      </c>
      <c r="L80" s="48">
        <f>L55+L65+L77</f>
        <v>1079.769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14"/>
    <col customWidth="1" min="13" max="13" width="9.14"/>
    <col customWidth="1" min="14" max="26" width="8.71"/>
  </cols>
  <sheetData>
    <row r="1" ht="15.75" customHeight="1">
      <c r="A1" s="60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155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23.8</v>
      </c>
      <c r="E4" s="21">
        <v>23.8</v>
      </c>
      <c r="F4" s="21">
        <v>23.8</v>
      </c>
      <c r="G4" s="22">
        <f>SUM(D4,E4,F4)</f>
        <v>71.4</v>
      </c>
      <c r="H4" s="23">
        <f>AVERAGE(D4,E4,F4)</f>
        <v>23.8</v>
      </c>
      <c r="I4" s="16"/>
      <c r="J4" s="24">
        <v>3.0</v>
      </c>
      <c r="K4" s="25" t="s">
        <v>11</v>
      </c>
      <c r="L4" s="26">
        <f>H4*J4</f>
        <v>71.4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9.05</v>
      </c>
      <c r="E6" s="21">
        <v>9.05</v>
      </c>
      <c r="F6" s="21">
        <v>9.05</v>
      </c>
      <c r="G6" s="22">
        <f>SUM(D6,E6,F6)</f>
        <v>27.15</v>
      </c>
      <c r="H6" s="23">
        <f>AVERAGE(D6,E6,F6)</f>
        <v>9.05</v>
      </c>
      <c r="I6" s="16"/>
      <c r="J6" s="24">
        <v>4.0</v>
      </c>
      <c r="K6" s="25"/>
      <c r="L6" s="26">
        <f>H6*J6</f>
        <v>36.2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17.19</v>
      </c>
      <c r="E8" s="21">
        <v>17.19</v>
      </c>
      <c r="F8" s="21">
        <v>17.19</v>
      </c>
      <c r="G8" s="22">
        <f>SUM(D8,E8,F8)</f>
        <v>51.57</v>
      </c>
      <c r="H8" s="23">
        <f>AVERAGE(D8,E8,F8)</f>
        <v>17.19</v>
      </c>
      <c r="I8" s="16"/>
      <c r="J8" s="24">
        <v>2.0</v>
      </c>
      <c r="K8" s="25"/>
      <c r="L8" s="26">
        <f>H8*J8</f>
        <v>34.38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156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16.98</v>
      </c>
      <c r="E10" s="21">
        <v>16.98</v>
      </c>
      <c r="F10" s="21">
        <v>16.98</v>
      </c>
      <c r="G10" s="22">
        <f>SUM(D10,E10,F10)</f>
        <v>50.94</v>
      </c>
      <c r="H10" s="23">
        <f>AVERAGE(D10,E10,F10)</f>
        <v>16.98</v>
      </c>
      <c r="I10" s="16"/>
      <c r="J10" s="24">
        <v>3.0</v>
      </c>
      <c r="K10" s="25"/>
      <c r="L10" s="26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6.4</v>
      </c>
      <c r="E12" s="21">
        <v>6.4</v>
      </c>
      <c r="F12" s="21">
        <v>6.4</v>
      </c>
      <c r="G12" s="22">
        <f>SUM(D12,E12,F12)</f>
        <v>19.2</v>
      </c>
      <c r="H12" s="23">
        <f>AVERAGE(D12,E12,F12)</f>
        <v>6.4</v>
      </c>
      <c r="I12" s="16"/>
      <c r="J12" s="24">
        <v>3.0</v>
      </c>
      <c r="K12" s="25"/>
      <c r="L12" s="26">
        <f>H12*J12</f>
        <v>19.2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157</v>
      </c>
      <c r="E13" s="34" t="s">
        <v>158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6.7</v>
      </c>
      <c r="E14" s="21">
        <v>6.7</v>
      </c>
      <c r="F14" s="21">
        <v>6.7</v>
      </c>
      <c r="G14" s="22">
        <f>SUM(D14,E14,F14)</f>
        <v>20.1</v>
      </c>
      <c r="H14" s="23">
        <f>AVERAGE(D14,E14,F14)</f>
        <v>6.7</v>
      </c>
      <c r="I14" s="16"/>
      <c r="J14" s="24">
        <v>1.0</v>
      </c>
      <c r="K14" s="25"/>
      <c r="L14" s="26">
        <f>H14*J14</f>
        <v>6.7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10.95</v>
      </c>
      <c r="E16" s="35"/>
      <c r="F16" s="35"/>
      <c r="G16" s="22">
        <f>SUM(D16,E16,F16)</f>
        <v>10.95</v>
      </c>
      <c r="H16" s="23">
        <f>AVERAGE(D16,E16,F16)</f>
        <v>10.95</v>
      </c>
      <c r="I16" s="16"/>
      <c r="J16" s="24">
        <v>4.0</v>
      </c>
      <c r="K16" s="25"/>
      <c r="L16" s="26">
        <f>H16*J16</f>
        <v>43.8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9.49</v>
      </c>
      <c r="E18" s="35"/>
      <c r="F18" s="35"/>
      <c r="G18" s="22">
        <f>SUM(D18,E18,F18)</f>
        <v>9.49</v>
      </c>
      <c r="H18" s="23">
        <f>AVERAGE(D18,E18,F18)</f>
        <v>9.49</v>
      </c>
      <c r="I18" s="16"/>
      <c r="J18" s="24">
        <v>1.0</v>
      </c>
      <c r="K18" s="25"/>
      <c r="L18" s="26">
        <f>H18*J18</f>
        <v>9.49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10.39</v>
      </c>
      <c r="E20" s="35"/>
      <c r="F20" s="35"/>
      <c r="G20" s="22">
        <f>SUM(D20,E20,F20)</f>
        <v>10.39</v>
      </c>
      <c r="H20" s="23">
        <f>AVERAGE(D20,E20,F20)</f>
        <v>10.39</v>
      </c>
      <c r="I20" s="16"/>
      <c r="J20" s="24">
        <v>9.0</v>
      </c>
      <c r="K20" s="25"/>
      <c r="L20" s="26">
        <f>H20*J20</f>
        <v>93.51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39.99</v>
      </c>
      <c r="E22" s="35"/>
      <c r="F22" s="35"/>
      <c r="G22" s="22">
        <f>SUM(D22,E22,F22)</f>
        <v>39.99</v>
      </c>
      <c r="H22" s="23">
        <f>AVERAGE(D22,E22,F22)</f>
        <v>39.99</v>
      </c>
      <c r="I22" s="16"/>
      <c r="J22" s="24">
        <v>0.2</v>
      </c>
      <c r="K22" s="25"/>
      <c r="L22" s="26">
        <f>H22*J22</f>
        <v>7.998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9.49</v>
      </c>
      <c r="E24" s="21">
        <v>9.49</v>
      </c>
      <c r="F24" s="35"/>
      <c r="G24" s="22">
        <f>SUM(D24,E24,F24)</f>
        <v>18.98</v>
      </c>
      <c r="H24" s="23">
        <f>AVERAGE(D24,E24,F24)</f>
        <v>9.49</v>
      </c>
      <c r="I24" s="4"/>
      <c r="J24" s="24">
        <v>3.0</v>
      </c>
      <c r="K24" s="25"/>
      <c r="L24" s="26">
        <f>H24*J24</f>
        <v>28.47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4.85</v>
      </c>
      <c r="E26" s="21">
        <v>4.85</v>
      </c>
      <c r="F26" s="21">
        <v>4.85</v>
      </c>
      <c r="G26" s="22">
        <f>SUM(D26,E26,F26)</f>
        <v>14.55</v>
      </c>
      <c r="H26" s="23">
        <f>AVERAGE(D26,E26,F26)</f>
        <v>4.85</v>
      </c>
      <c r="I26" s="4"/>
      <c r="J26" s="24">
        <v>4.0</v>
      </c>
      <c r="K26" s="25"/>
      <c r="L26" s="26">
        <f>H26*J26</f>
        <v>19.4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4.1</v>
      </c>
      <c r="E28" s="21">
        <v>4.1</v>
      </c>
      <c r="F28" s="21">
        <v>4.1</v>
      </c>
      <c r="G28" s="22">
        <f>SUM(D28,E28,F28)</f>
        <v>12.3</v>
      </c>
      <c r="H28" s="23">
        <f>AVERAGE(D28,E28,F28)</f>
        <v>4.1</v>
      </c>
      <c r="I28" s="4"/>
      <c r="J28" s="24">
        <v>2.0</v>
      </c>
      <c r="K28" s="25"/>
      <c r="L28" s="26">
        <f>H28*J28</f>
        <v>8.2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3.99</v>
      </c>
      <c r="E32" s="21">
        <v>3.99</v>
      </c>
      <c r="F32" s="35"/>
      <c r="G32" s="22">
        <f>SUM(D32,E32,F32)</f>
        <v>7.98</v>
      </c>
      <c r="H32" s="23">
        <f>AVERAGE(D32,E32,F32)</f>
        <v>3.99</v>
      </c>
      <c r="I32" s="4"/>
      <c r="J32" s="24">
        <v>7.5</v>
      </c>
      <c r="K32" s="25"/>
      <c r="L32" s="26">
        <f>H32*J32</f>
        <v>29.925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8.28</v>
      </c>
      <c r="E34" s="21">
        <v>8.28</v>
      </c>
      <c r="F34" s="21">
        <v>8.28</v>
      </c>
      <c r="G34" s="22">
        <f>SUM(D34,E34,F34)</f>
        <v>24.84</v>
      </c>
      <c r="H34" s="23">
        <f>AVERAGE(D34,E34,F34)</f>
        <v>8.28</v>
      </c>
      <c r="I34" s="4"/>
      <c r="J34" s="24">
        <v>5.0</v>
      </c>
      <c r="K34" s="25"/>
      <c r="L34" s="26">
        <f>H34*J34</f>
        <v>41.4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159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5.17</v>
      </c>
      <c r="E36" s="21">
        <v>5.17</v>
      </c>
      <c r="F36" s="21">
        <v>5.17</v>
      </c>
      <c r="G36" s="22">
        <f>SUM(D36,E36,F36)</f>
        <v>15.51</v>
      </c>
      <c r="H36" s="23">
        <f>AVERAGE(D36,E36,F36)</f>
        <v>5.17</v>
      </c>
      <c r="I36" s="4"/>
      <c r="J36" s="24">
        <v>7.5</v>
      </c>
      <c r="K36" s="25"/>
      <c r="L36" s="26">
        <f>H36*J36</f>
        <v>38.775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160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17.7</v>
      </c>
      <c r="E38" s="21">
        <v>17.7</v>
      </c>
      <c r="F38" s="21">
        <v>17.7</v>
      </c>
      <c r="G38" s="22">
        <f>SUM(D38,E38,F38)</f>
        <v>53.1</v>
      </c>
      <c r="H38" s="23">
        <f>AVERAGE(D38,E38,F38)</f>
        <v>17.7</v>
      </c>
      <c r="I38" s="4"/>
      <c r="J38" s="24">
        <v>3.0</v>
      </c>
      <c r="K38" s="25"/>
      <c r="L38" s="26">
        <f>H38*J38</f>
        <v>53.1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4.7</v>
      </c>
      <c r="E40" s="21">
        <v>4.7</v>
      </c>
      <c r="F40" s="21">
        <v>4.7</v>
      </c>
      <c r="G40" s="22">
        <f>SUM(D40,E40,F40)</f>
        <v>14.1</v>
      </c>
      <c r="H40" s="23">
        <f>AVERAGE(D40,E40,F40)</f>
        <v>4.7</v>
      </c>
      <c r="I40" s="4"/>
      <c r="J40" s="24">
        <v>4.0</v>
      </c>
      <c r="K40" s="25"/>
      <c r="L40" s="26">
        <f>H40*J40</f>
        <v>18.8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3.05</v>
      </c>
      <c r="E42" s="21">
        <v>3.05</v>
      </c>
      <c r="F42" s="21">
        <v>3.05</v>
      </c>
      <c r="G42" s="22">
        <f>SUM(D42,E42,F42)</f>
        <v>9.15</v>
      </c>
      <c r="H42" s="23">
        <f>AVERAGE(D42,E42,F42)</f>
        <v>3.05</v>
      </c>
      <c r="I42" s="4"/>
      <c r="J42" s="24">
        <v>4.0</v>
      </c>
      <c r="K42" s="25"/>
      <c r="L42" s="26">
        <f>H42*J42</f>
        <v>12.2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141</v>
      </c>
      <c r="F43" s="14" t="s">
        <v>161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42.99</v>
      </c>
      <c r="E44" s="21">
        <v>42.99</v>
      </c>
      <c r="F44" s="21">
        <v>42.99</v>
      </c>
      <c r="G44" s="22">
        <f>SUM(D44,E44,F44)</f>
        <v>128.97</v>
      </c>
      <c r="H44" s="23">
        <f>AVERAGE(D44,E44,F44)</f>
        <v>42.99</v>
      </c>
      <c r="I44" s="4"/>
      <c r="J44" s="24">
        <v>3.0</v>
      </c>
      <c r="K44" s="25"/>
      <c r="L44" s="26">
        <f>H44*J44</f>
        <v>128.97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29.99</v>
      </c>
      <c r="E46" s="21">
        <v>29.99</v>
      </c>
      <c r="F46" s="21">
        <v>29.99</v>
      </c>
      <c r="G46" s="22">
        <f>SUM(D46,E46,F46)</f>
        <v>89.97</v>
      </c>
      <c r="H46" s="23">
        <f>AVERAGE(D46,E46,F46)</f>
        <v>29.99</v>
      </c>
      <c r="I46" s="4"/>
      <c r="J46" s="24">
        <v>4.0</v>
      </c>
      <c r="K46" s="25"/>
      <c r="L46" s="26">
        <f>H46*J46</f>
        <v>119.96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84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11.49</v>
      </c>
      <c r="E48" s="21">
        <v>11.49</v>
      </c>
      <c r="F48" s="21">
        <v>11.49</v>
      </c>
      <c r="G48" s="22">
        <f>SUM(D48,E48,F48)</f>
        <v>34.47</v>
      </c>
      <c r="H48" s="23">
        <f>AVERAGE(D48,E48,F48)</f>
        <v>11.49</v>
      </c>
      <c r="I48" s="4"/>
      <c r="J48" s="24">
        <v>5.0</v>
      </c>
      <c r="K48" s="25"/>
      <c r="L48" s="26">
        <f>H48*J48</f>
        <v>57.45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10.89</v>
      </c>
      <c r="E50" s="21">
        <v>10.89</v>
      </c>
      <c r="F50" s="21">
        <v>10.89</v>
      </c>
      <c r="G50" s="22">
        <f>SUM(D50,E50,F50)</f>
        <v>32.67</v>
      </c>
      <c r="H50" s="23">
        <f>AVERAGE(D50,E50,F50)</f>
        <v>10.89</v>
      </c>
      <c r="I50" s="4"/>
      <c r="J50" s="24">
        <v>0.5</v>
      </c>
      <c r="K50" s="25"/>
      <c r="L50" s="26">
        <f>H50*J50</f>
        <v>5.445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162</v>
      </c>
      <c r="E51" s="30" t="s">
        <v>83</v>
      </c>
      <c r="F51" s="13" t="s">
        <v>163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17.49</v>
      </c>
      <c r="E52" s="21">
        <v>17.49</v>
      </c>
      <c r="F52" s="21">
        <v>17.49</v>
      </c>
      <c r="G52" s="22">
        <f>SUM(D52,E52,F52)</f>
        <v>52.47</v>
      </c>
      <c r="H52" s="23">
        <f>AVERAGE(D52,E52,F52)</f>
        <v>17.49</v>
      </c>
      <c r="I52" s="4"/>
      <c r="J52" s="24">
        <v>0.3</v>
      </c>
      <c r="K52" s="25"/>
      <c r="L52" s="26">
        <f>H52*J52</f>
        <v>5.247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145</v>
      </c>
      <c r="E53" s="34" t="s">
        <v>164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39.99</v>
      </c>
      <c r="E54" s="21">
        <v>39.99</v>
      </c>
      <c r="F54" s="21">
        <v>39.99</v>
      </c>
      <c r="G54" s="22">
        <f>SUM(D54,E54,F54)</f>
        <v>119.97</v>
      </c>
      <c r="H54" s="23">
        <f>AVERAGE(D54,E54,F54)</f>
        <v>39.99</v>
      </c>
      <c r="I54" s="4"/>
      <c r="J54" s="38">
        <v>0.5</v>
      </c>
      <c r="K54" s="39"/>
      <c r="L54" s="26">
        <f>H54*J54</f>
        <v>19.995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365.11</v>
      </c>
      <c r="I55" s="43"/>
      <c r="J55" s="44" t="s">
        <v>6</v>
      </c>
      <c r="K55" s="41"/>
      <c r="L55" s="45">
        <f>SUM(L4:L54)</f>
        <v>960.955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4" t="s">
        <v>165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7.4</v>
      </c>
      <c r="E58" s="21">
        <v>7.4</v>
      </c>
      <c r="F58" s="21">
        <v>7.4</v>
      </c>
      <c r="G58" s="22">
        <f>SUM(D58,E58,F58)</f>
        <v>22.2</v>
      </c>
      <c r="H58" s="23">
        <f>AVERAGE(D58,E58,F58)</f>
        <v>7.4</v>
      </c>
      <c r="I58" s="4"/>
      <c r="J58" s="24">
        <v>4.0</v>
      </c>
      <c r="K58" s="25"/>
      <c r="L58" s="26">
        <f>H58*J58</f>
        <v>29.6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150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3.35</v>
      </c>
      <c r="E60" s="21">
        <v>3.35</v>
      </c>
      <c r="F60" s="35"/>
      <c r="G60" s="22">
        <f>SUM(D60,E60,F60)</f>
        <v>6.7</v>
      </c>
      <c r="H60" s="23">
        <f>AVERAGE(D60,E60,F60)</f>
        <v>3.35</v>
      </c>
      <c r="I60" s="4"/>
      <c r="J60" s="24">
        <v>15.0</v>
      </c>
      <c r="K60" s="25"/>
      <c r="L60" s="26">
        <f>H60*J60</f>
        <v>50.25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165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3.5</v>
      </c>
      <c r="E62" s="21">
        <v>3.5</v>
      </c>
      <c r="F62" s="21">
        <v>3.5</v>
      </c>
      <c r="G62" s="22">
        <f>SUM(D62,E62,F62)</f>
        <v>10.5</v>
      </c>
      <c r="H62" s="23">
        <f>AVERAGE(D62,E62,F62)</f>
        <v>3.5</v>
      </c>
      <c r="I62" s="4"/>
      <c r="J62" s="24">
        <v>2.0</v>
      </c>
      <c r="K62" s="25"/>
      <c r="L62" s="26">
        <f>H62*J62</f>
        <v>7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150</v>
      </c>
      <c r="F63" s="14" t="s">
        <v>166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2.75</v>
      </c>
      <c r="E64" s="21">
        <v>2.75</v>
      </c>
      <c r="F64" s="21">
        <v>2.75</v>
      </c>
      <c r="G64" s="22">
        <f>SUM(D64,E64,F64)</f>
        <v>8.25</v>
      </c>
      <c r="H64" s="23">
        <f>AVERAGE(D64,E64,F64)</f>
        <v>2.75</v>
      </c>
      <c r="I64" s="4"/>
      <c r="J64" s="24">
        <v>2.0</v>
      </c>
      <c r="K64" s="25"/>
      <c r="L64" s="26">
        <f>H64*J64</f>
        <v>5.5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</v>
      </c>
      <c r="I65" s="43"/>
      <c r="J65" s="44" t="s">
        <v>6</v>
      </c>
      <c r="K65" s="41"/>
      <c r="L65" s="45">
        <f>SUM(L57:L64)</f>
        <v>92.35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167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6.55</v>
      </c>
      <c r="E68" s="21">
        <v>6.55</v>
      </c>
      <c r="F68" s="21">
        <v>6.55</v>
      </c>
      <c r="G68" s="22">
        <f>SUM(D68,E68,F68)</f>
        <v>19.65</v>
      </c>
      <c r="H68" s="23">
        <f>AVERAGE(D68,E68,F68)</f>
        <v>6.55</v>
      </c>
      <c r="I68" s="4"/>
      <c r="J68" s="24">
        <v>3.0</v>
      </c>
      <c r="K68" s="25"/>
      <c r="L68" s="26">
        <f>H68*J68</f>
        <v>19.65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168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4.95</v>
      </c>
      <c r="E70" s="21">
        <v>4.95</v>
      </c>
      <c r="F70" s="21">
        <v>4.95</v>
      </c>
      <c r="G70" s="22">
        <f>SUM(D70,E70,F70)</f>
        <v>14.85</v>
      </c>
      <c r="H70" s="23">
        <f>AVERAGE(D70,E70,F70)</f>
        <v>4.95</v>
      </c>
      <c r="I70" s="4"/>
      <c r="J70" s="24">
        <v>2.0</v>
      </c>
      <c r="K70" s="25"/>
      <c r="L70" s="26">
        <f>H70*J70</f>
        <v>9.9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169</v>
      </c>
      <c r="C71" s="29"/>
      <c r="D71" s="30" t="s">
        <v>120</v>
      </c>
      <c r="E71" s="34" t="s">
        <v>122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2.15</v>
      </c>
      <c r="E72" s="21">
        <v>2.15</v>
      </c>
      <c r="F72" s="35"/>
      <c r="G72" s="22">
        <f>SUM(D72,E72,F72)</f>
        <v>4.3</v>
      </c>
      <c r="H72" s="23">
        <f>AVERAGE(D72,E72,F72)</f>
        <v>2.15</v>
      </c>
      <c r="I72" s="4"/>
      <c r="J72" s="24">
        <v>10.0</v>
      </c>
      <c r="K72" s="25"/>
      <c r="L72" s="26">
        <f>H72*J72</f>
        <v>21.5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11.25</v>
      </c>
      <c r="E74" s="21">
        <v>11.25</v>
      </c>
      <c r="F74" s="35"/>
      <c r="G74" s="22">
        <f>SUM(D74,E74,F74)</f>
        <v>22.5</v>
      </c>
      <c r="H74" s="23">
        <f>AVERAGE(D74,E74,F74)</f>
        <v>11.25</v>
      </c>
      <c r="I74" s="4"/>
      <c r="J74" s="24">
        <v>2.0</v>
      </c>
      <c r="K74" s="25"/>
      <c r="L74" s="26">
        <f>H74*J74</f>
        <v>22.5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4" t="s">
        <v>127</v>
      </c>
      <c r="E75" s="14" t="s">
        <v>170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4.1</v>
      </c>
      <c r="E76" s="21">
        <v>4.1</v>
      </c>
      <c r="F76" s="35"/>
      <c r="G76" s="22">
        <f>SUM(D76,E76,F76)</f>
        <v>8.2</v>
      </c>
      <c r="H76" s="23">
        <f>AVERAGE(D76,E76,F76)</f>
        <v>4.1</v>
      </c>
      <c r="I76" s="4"/>
      <c r="J76" s="24">
        <v>1.0</v>
      </c>
      <c r="K76" s="25"/>
      <c r="L76" s="26">
        <f>H76*J76</f>
        <v>4.1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29</v>
      </c>
      <c r="I77" s="43"/>
      <c r="J77" s="44" t="s">
        <v>6</v>
      </c>
      <c r="K77" s="41"/>
      <c r="L77" s="48">
        <f>SUM(L68:L76)</f>
        <v>77.65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411.11</v>
      </c>
      <c r="I80" s="4"/>
      <c r="J80" s="4"/>
      <c r="K80" s="53" t="s">
        <v>6</v>
      </c>
      <c r="L80" s="48">
        <f>L55+L65+L77</f>
        <v>1130.955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57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171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17.69</v>
      </c>
      <c r="E4" s="21">
        <v>17.69</v>
      </c>
      <c r="F4" s="21">
        <v>17.69</v>
      </c>
      <c r="G4" s="22">
        <f>SUM(D4,E4,F4)</f>
        <v>53.07</v>
      </c>
      <c r="H4" s="23">
        <f>AVERAGE(D4,E4,F4)</f>
        <v>17.69</v>
      </c>
      <c r="I4" s="16"/>
      <c r="J4" s="24">
        <v>3.0</v>
      </c>
      <c r="K4" s="25" t="s">
        <v>11</v>
      </c>
      <c r="L4" s="26">
        <f>H4*J4</f>
        <v>53.07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9.19</v>
      </c>
      <c r="E6" s="21">
        <v>9.19</v>
      </c>
      <c r="F6" s="21">
        <v>9.19</v>
      </c>
      <c r="G6" s="22">
        <f>SUM(D6,E6,F6)</f>
        <v>27.57</v>
      </c>
      <c r="H6" s="23">
        <f>AVERAGE(D6,E6,F6)</f>
        <v>9.19</v>
      </c>
      <c r="I6" s="16"/>
      <c r="J6" s="24">
        <v>4.0</v>
      </c>
      <c r="K6" s="25"/>
      <c r="L6" s="26">
        <f>H6*J6</f>
        <v>36.76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17.98</v>
      </c>
      <c r="E8" s="21">
        <v>17.98</v>
      </c>
      <c r="F8" s="21">
        <v>17.98</v>
      </c>
      <c r="G8" s="22">
        <f>SUM(D8,E8,F8)</f>
        <v>53.94</v>
      </c>
      <c r="H8" s="23">
        <f>AVERAGE(D8,E8,F8)</f>
        <v>17.98</v>
      </c>
      <c r="I8" s="16"/>
      <c r="J8" s="24">
        <v>2.0</v>
      </c>
      <c r="K8" s="25"/>
      <c r="L8" s="26">
        <f>H8*J8</f>
        <v>35.96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>
        <v>17.99</v>
      </c>
      <c r="G10" s="22">
        <f>SUM(D10,E10,F10)</f>
        <v>53.97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5.38</v>
      </c>
      <c r="E12" s="21">
        <v>5.38</v>
      </c>
      <c r="F12" s="21">
        <v>5.38</v>
      </c>
      <c r="G12" s="22">
        <f>SUM(D12,E12,F12)</f>
        <v>16.14</v>
      </c>
      <c r="H12" s="23">
        <f>AVERAGE(D12,E12,F12)</f>
        <v>5.38</v>
      </c>
      <c r="I12" s="16"/>
      <c r="J12" s="24">
        <v>3.0</v>
      </c>
      <c r="K12" s="25"/>
      <c r="L12" s="26">
        <f>H12*J12</f>
        <v>16.14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4" t="s">
        <v>158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7.28</v>
      </c>
      <c r="E14" s="21">
        <v>7.28</v>
      </c>
      <c r="F14" s="21">
        <v>7.28</v>
      </c>
      <c r="G14" s="22">
        <f>SUM(D14,E14,F14)</f>
        <v>21.84</v>
      </c>
      <c r="H14" s="23">
        <f>AVERAGE(D14,E14,F14)</f>
        <v>7.28</v>
      </c>
      <c r="I14" s="16"/>
      <c r="J14" s="24">
        <v>1.0</v>
      </c>
      <c r="K14" s="25"/>
      <c r="L14" s="26">
        <f>H14*J14</f>
        <v>7.28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7.98</v>
      </c>
      <c r="E16" s="35"/>
      <c r="F16" s="35"/>
      <c r="G16" s="22">
        <f>SUM(D16,E16,F16)</f>
        <v>7.98</v>
      </c>
      <c r="H16" s="23">
        <f>AVERAGE(D16,E16,F16)</f>
        <v>7.98</v>
      </c>
      <c r="I16" s="16"/>
      <c r="J16" s="24">
        <v>4.0</v>
      </c>
      <c r="K16" s="25"/>
      <c r="L16" s="26">
        <f>H16*J16</f>
        <v>31.92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8.98</v>
      </c>
      <c r="E18" s="35"/>
      <c r="F18" s="35"/>
      <c r="G18" s="22">
        <f>SUM(D18,E18,F18)</f>
        <v>8.98</v>
      </c>
      <c r="H18" s="23">
        <f>AVERAGE(D18,E18,F18)</f>
        <v>8.98</v>
      </c>
      <c r="I18" s="16"/>
      <c r="J18" s="24">
        <v>1.0</v>
      </c>
      <c r="K18" s="25"/>
      <c r="L18" s="26">
        <f>H18*J18</f>
        <v>8.98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7.98</v>
      </c>
      <c r="E20" s="35"/>
      <c r="F20" s="35"/>
      <c r="G20" s="22">
        <f>SUM(D20,E20,F20)</f>
        <v>7.98</v>
      </c>
      <c r="H20" s="23">
        <f>AVERAGE(D20,E20,F20)</f>
        <v>7.98</v>
      </c>
      <c r="I20" s="16"/>
      <c r="J20" s="24">
        <v>9.0</v>
      </c>
      <c r="K20" s="25"/>
      <c r="L20" s="26">
        <f>H20*J20</f>
        <v>71.82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25.98</v>
      </c>
      <c r="E22" s="35"/>
      <c r="F22" s="35"/>
      <c r="G22" s="22">
        <f>SUM(D22,E22,F22)</f>
        <v>25.98</v>
      </c>
      <c r="H22" s="23">
        <f>AVERAGE(D22,E22,F22)</f>
        <v>25.98</v>
      </c>
      <c r="I22" s="16"/>
      <c r="J22" s="24">
        <v>0.2</v>
      </c>
      <c r="K22" s="25"/>
      <c r="L22" s="26">
        <f>H22*J22</f>
        <v>5.196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0.0</v>
      </c>
      <c r="E24" s="35"/>
      <c r="F24" s="35"/>
      <c r="G24" s="22">
        <f>SUM(D24,E24,F24)</f>
        <v>0</v>
      </c>
      <c r="H24" s="23">
        <f>AVERAGE(D24,E24,F24)</f>
        <v>0</v>
      </c>
      <c r="I24" s="4"/>
      <c r="J24" s="24">
        <v>3.0</v>
      </c>
      <c r="K24" s="25"/>
      <c r="L24" s="26">
        <f>H24*J24</f>
        <v>0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4.89</v>
      </c>
      <c r="E26" s="21">
        <v>4.89</v>
      </c>
      <c r="F26" s="21">
        <v>4.89</v>
      </c>
      <c r="G26" s="22">
        <f>SUM(D26,E26,F26)</f>
        <v>14.67</v>
      </c>
      <c r="H26" s="23">
        <f>AVERAGE(D26,E26,F26)</f>
        <v>4.89</v>
      </c>
      <c r="I26" s="4"/>
      <c r="J26" s="24">
        <v>4.0</v>
      </c>
      <c r="K26" s="25"/>
      <c r="L26" s="26">
        <f>H26*J26</f>
        <v>19.56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4.18</v>
      </c>
      <c r="E28" s="21">
        <v>4.18</v>
      </c>
      <c r="F28" s="21">
        <v>4.18</v>
      </c>
      <c r="G28" s="22">
        <f>SUM(D28,E28,F28)</f>
        <v>12.54</v>
      </c>
      <c r="H28" s="23">
        <f>AVERAGE(D28,E28,F28)</f>
        <v>4.18</v>
      </c>
      <c r="I28" s="4"/>
      <c r="J28" s="24">
        <v>2.0</v>
      </c>
      <c r="K28" s="25"/>
      <c r="L28" s="26">
        <f>H28*J28</f>
        <v>8.36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13.38</v>
      </c>
      <c r="E30" s="35"/>
      <c r="F30" s="35"/>
      <c r="G30" s="22">
        <f>SUM(D30,E30,F30)</f>
        <v>13.38</v>
      </c>
      <c r="H30" s="23">
        <f>AVERAGE(D30,E30,F30)</f>
        <v>13.38</v>
      </c>
      <c r="I30" s="4"/>
      <c r="J30" s="24">
        <v>6.0</v>
      </c>
      <c r="K30" s="25"/>
      <c r="L30" s="26">
        <f>H30*J30</f>
        <v>80.28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2.98</v>
      </c>
      <c r="E32" s="21">
        <v>2.98</v>
      </c>
      <c r="F32" s="35"/>
      <c r="G32" s="22">
        <f>SUM(D32,E32,F32)</f>
        <v>5.96</v>
      </c>
      <c r="H32" s="23">
        <f>AVERAGE(D32,E32,F32)</f>
        <v>2.98</v>
      </c>
      <c r="I32" s="4"/>
      <c r="J32" s="24">
        <v>7.5</v>
      </c>
      <c r="K32" s="25"/>
      <c r="L32" s="26">
        <f>H32*J32</f>
        <v>22.35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172</v>
      </c>
      <c r="F33" s="14" t="s">
        <v>173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8.19</v>
      </c>
      <c r="E34" s="21">
        <v>8.19</v>
      </c>
      <c r="F34" s="21">
        <v>8.19</v>
      </c>
      <c r="G34" s="22">
        <f>SUM(D34,E34,F34)</f>
        <v>24.57</v>
      </c>
      <c r="H34" s="23">
        <f>AVERAGE(D34,E34,F34)</f>
        <v>8.19</v>
      </c>
      <c r="I34" s="4"/>
      <c r="J34" s="24">
        <v>5.0</v>
      </c>
      <c r="K34" s="25"/>
      <c r="L34" s="26">
        <f>H34*J34</f>
        <v>40.95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4.85</v>
      </c>
      <c r="E36" s="21">
        <v>4.85</v>
      </c>
      <c r="F36" s="21">
        <v>4.85</v>
      </c>
      <c r="G36" s="22">
        <f>SUM(D36,E36,F36)</f>
        <v>14.55</v>
      </c>
      <c r="H36" s="23">
        <f>AVERAGE(D36,E36,F36)</f>
        <v>4.85</v>
      </c>
      <c r="I36" s="4"/>
      <c r="J36" s="24">
        <v>7.5</v>
      </c>
      <c r="K36" s="25"/>
      <c r="L36" s="26">
        <f>H36*J36</f>
        <v>36.375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17.98</v>
      </c>
      <c r="E38" s="21">
        <v>17.98</v>
      </c>
      <c r="F38" s="21">
        <v>17.98</v>
      </c>
      <c r="G38" s="22">
        <f>SUM(D38,E38,F38)</f>
        <v>53.94</v>
      </c>
      <c r="H38" s="23">
        <f>AVERAGE(D38,E38,F38)</f>
        <v>17.98</v>
      </c>
      <c r="I38" s="4"/>
      <c r="J38" s="24">
        <v>3.0</v>
      </c>
      <c r="K38" s="25"/>
      <c r="L38" s="26">
        <f>H38*J38</f>
        <v>53.94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4.58</v>
      </c>
      <c r="E40" s="21">
        <v>4.58</v>
      </c>
      <c r="F40" s="21">
        <v>4.58</v>
      </c>
      <c r="G40" s="22">
        <f>SUM(D40,E40,F40)</f>
        <v>13.74</v>
      </c>
      <c r="H40" s="23">
        <f>AVERAGE(D40,E40,F40)</f>
        <v>4.58</v>
      </c>
      <c r="I40" s="4"/>
      <c r="J40" s="24">
        <v>4.0</v>
      </c>
      <c r="K40" s="25"/>
      <c r="L40" s="26">
        <f>H40*J40</f>
        <v>18.32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3.18</v>
      </c>
      <c r="E42" s="21">
        <v>3.18</v>
      </c>
      <c r="F42" s="21">
        <v>3.18</v>
      </c>
      <c r="G42" s="22">
        <f>SUM(D42,E42,F42)</f>
        <v>9.54</v>
      </c>
      <c r="H42" s="23">
        <f>AVERAGE(D42,E42,F42)</f>
        <v>3.18</v>
      </c>
      <c r="I42" s="4"/>
      <c r="J42" s="24">
        <v>4.0</v>
      </c>
      <c r="K42" s="25"/>
      <c r="L42" s="26">
        <f>H42*J42</f>
        <v>12.72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4" t="s">
        <v>174</v>
      </c>
      <c r="E43" s="34" t="s">
        <v>161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41.0</v>
      </c>
      <c r="E44" s="21">
        <v>41.0</v>
      </c>
      <c r="F44" s="21">
        <v>41.0</v>
      </c>
      <c r="G44" s="22">
        <f>SUM(D44,E44,F44)</f>
        <v>123</v>
      </c>
      <c r="H44" s="23">
        <f>AVERAGE(D44,E44,F44)</f>
        <v>41</v>
      </c>
      <c r="I44" s="4"/>
      <c r="J44" s="24">
        <v>3.0</v>
      </c>
      <c r="K44" s="25"/>
      <c r="L44" s="26">
        <f>H44*J44</f>
        <v>123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4" t="s">
        <v>175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36.98</v>
      </c>
      <c r="E46" s="21">
        <v>36.98</v>
      </c>
      <c r="F46" s="21">
        <v>36.98</v>
      </c>
      <c r="G46" s="22">
        <f>SUM(D46,E46,F46)</f>
        <v>110.94</v>
      </c>
      <c r="H46" s="23">
        <f>AVERAGE(D46,E46,F46)</f>
        <v>36.98</v>
      </c>
      <c r="I46" s="4"/>
      <c r="J46" s="24">
        <v>4.0</v>
      </c>
      <c r="K46" s="25"/>
      <c r="L46" s="26">
        <f>H46*J46</f>
        <v>147.92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176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11.98</v>
      </c>
      <c r="E48" s="21">
        <v>11.98</v>
      </c>
      <c r="F48" s="21">
        <v>11.98</v>
      </c>
      <c r="G48" s="22">
        <f>SUM(D48,E48,F48)</f>
        <v>35.94</v>
      </c>
      <c r="H48" s="23">
        <f>AVERAGE(D48,E48,F48)</f>
        <v>11.98</v>
      </c>
      <c r="I48" s="4"/>
      <c r="J48" s="24">
        <v>5.0</v>
      </c>
      <c r="K48" s="25"/>
      <c r="L48" s="26">
        <f>H48*J48</f>
        <v>59.9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4" t="s">
        <v>162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10.39</v>
      </c>
      <c r="E50" s="21">
        <v>10.39</v>
      </c>
      <c r="F50" s="21">
        <v>10.39</v>
      </c>
      <c r="G50" s="22">
        <f>SUM(D50,E50,F50)</f>
        <v>31.17</v>
      </c>
      <c r="H50" s="23">
        <f>AVERAGE(D50,E50,F50)</f>
        <v>10.39</v>
      </c>
      <c r="I50" s="4"/>
      <c r="J50" s="24">
        <v>0.5</v>
      </c>
      <c r="K50" s="25"/>
      <c r="L50" s="26">
        <f>H50*J50</f>
        <v>5.195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177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16.98</v>
      </c>
      <c r="E52" s="21">
        <v>16.98</v>
      </c>
      <c r="F52" s="21">
        <v>16.98</v>
      </c>
      <c r="G52" s="22">
        <f>SUM(D52,E52,F52)</f>
        <v>50.94</v>
      </c>
      <c r="H52" s="23">
        <f>AVERAGE(D52,E52,F52)</f>
        <v>16.98</v>
      </c>
      <c r="I52" s="4"/>
      <c r="J52" s="24">
        <v>0.3</v>
      </c>
      <c r="K52" s="25"/>
      <c r="L52" s="26">
        <f>H52*J52</f>
        <v>5.094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145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39.98</v>
      </c>
      <c r="E54" s="21">
        <v>39.98</v>
      </c>
      <c r="F54" s="21">
        <v>39.98</v>
      </c>
      <c r="G54" s="22">
        <f>SUM(D54,E54,F54)</f>
        <v>119.94</v>
      </c>
      <c r="H54" s="23">
        <f>AVERAGE(D54,E54,F54)</f>
        <v>39.98</v>
      </c>
      <c r="I54" s="4"/>
      <c r="J54" s="38">
        <v>0.5</v>
      </c>
      <c r="K54" s="39"/>
      <c r="L54" s="26">
        <f>H54*J54</f>
        <v>19.99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347.95</v>
      </c>
      <c r="I55" s="43"/>
      <c r="J55" s="44" t="s">
        <v>6</v>
      </c>
      <c r="K55" s="41"/>
      <c r="L55" s="45">
        <f>SUM(L4:L54)</f>
        <v>975.05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6.89</v>
      </c>
      <c r="E58" s="21">
        <v>6.89</v>
      </c>
      <c r="F58" s="21">
        <v>6.89</v>
      </c>
      <c r="G58" s="22">
        <f>SUM(D58,E58,F58)</f>
        <v>20.67</v>
      </c>
      <c r="H58" s="23">
        <f>AVERAGE(D58,E58,F58)</f>
        <v>6.89</v>
      </c>
      <c r="I58" s="4"/>
      <c r="J58" s="24">
        <v>4.0</v>
      </c>
      <c r="K58" s="25"/>
      <c r="L58" s="26">
        <f>H58*J58</f>
        <v>27.56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150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3.39</v>
      </c>
      <c r="E60" s="21">
        <v>3.39</v>
      </c>
      <c r="F60" s="35"/>
      <c r="G60" s="22">
        <f>SUM(D60,E60,F60)</f>
        <v>6.78</v>
      </c>
      <c r="H60" s="23">
        <f>AVERAGE(D60,E60,F60)</f>
        <v>3.39</v>
      </c>
      <c r="I60" s="4"/>
      <c r="J60" s="24">
        <v>15.0</v>
      </c>
      <c r="K60" s="25"/>
      <c r="L60" s="26">
        <f>H60*J60</f>
        <v>50.85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165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4.69</v>
      </c>
      <c r="E62" s="21">
        <v>4.69</v>
      </c>
      <c r="F62" s="21">
        <v>4.69</v>
      </c>
      <c r="G62" s="22">
        <f>SUM(D62,E62,F62)</f>
        <v>14.07</v>
      </c>
      <c r="H62" s="23">
        <f>AVERAGE(D62,E62,F62)</f>
        <v>4.69</v>
      </c>
      <c r="I62" s="4"/>
      <c r="J62" s="24">
        <v>2.0</v>
      </c>
      <c r="K62" s="25"/>
      <c r="L62" s="26">
        <f>H62*J62</f>
        <v>9.38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150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2.48</v>
      </c>
      <c r="E64" s="21">
        <v>2.48</v>
      </c>
      <c r="F64" s="21">
        <v>2.48</v>
      </c>
      <c r="G64" s="22">
        <f>SUM(D64,E64,F64)</f>
        <v>7.44</v>
      </c>
      <c r="H64" s="23">
        <f>AVERAGE(D64,E64,F64)</f>
        <v>2.48</v>
      </c>
      <c r="I64" s="4"/>
      <c r="J64" s="24">
        <v>2.0</v>
      </c>
      <c r="K64" s="25"/>
      <c r="L64" s="26">
        <f>H64*J64</f>
        <v>4.96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17.45</v>
      </c>
      <c r="I65" s="43"/>
      <c r="J65" s="44" t="s">
        <v>6</v>
      </c>
      <c r="K65" s="41"/>
      <c r="L65" s="45">
        <f>SUM(L57:L64)</f>
        <v>92.75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165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21">
        <v>3.99</v>
      </c>
      <c r="F68" s="21">
        <v>3.99</v>
      </c>
      <c r="G68" s="22">
        <f>SUM(D68,E68,F68)</f>
        <v>11.97</v>
      </c>
      <c r="H68" s="23">
        <f>AVERAGE(D68,E68,F68)</f>
        <v>3.99</v>
      </c>
      <c r="I68" s="4"/>
      <c r="J68" s="24">
        <v>3.0</v>
      </c>
      <c r="K68" s="25"/>
      <c r="L68" s="26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5.39</v>
      </c>
      <c r="E70" s="21">
        <v>5.39</v>
      </c>
      <c r="F70" s="35"/>
      <c r="G70" s="22">
        <f>SUM(D70,E70,F70)</f>
        <v>10.78</v>
      </c>
      <c r="H70" s="23">
        <f>AVERAGE(D70,E70,F70)</f>
        <v>5.39</v>
      </c>
      <c r="I70" s="4"/>
      <c r="J70" s="24">
        <v>2.0</v>
      </c>
      <c r="K70" s="25"/>
      <c r="L70" s="26">
        <f>H70*J70</f>
        <v>10.78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122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2.19</v>
      </c>
      <c r="E72" s="21">
        <v>2.19</v>
      </c>
      <c r="F72" s="21">
        <v>2.19</v>
      </c>
      <c r="G72" s="22">
        <f>SUM(D72,E72,F72)</f>
        <v>6.57</v>
      </c>
      <c r="H72" s="23">
        <f>AVERAGE(D72,E72,F72)</f>
        <v>2.19</v>
      </c>
      <c r="I72" s="4"/>
      <c r="J72" s="24">
        <v>10.0</v>
      </c>
      <c r="K72" s="25"/>
      <c r="L72" s="26">
        <f>H72*J72</f>
        <v>21.9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178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11.99</v>
      </c>
      <c r="E74" s="21">
        <v>11.99</v>
      </c>
      <c r="F74" s="35"/>
      <c r="G74" s="22">
        <f>SUM(D74,E74,F74)</f>
        <v>23.98</v>
      </c>
      <c r="H74" s="23">
        <f>AVERAGE(D74,E74,F74)</f>
        <v>11.99</v>
      </c>
      <c r="I74" s="4"/>
      <c r="J74" s="24">
        <v>2.0</v>
      </c>
      <c r="K74" s="25"/>
      <c r="L74" s="26">
        <f>H74*J74</f>
        <v>23.98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3.68</v>
      </c>
      <c r="E76" s="21">
        <v>3.68</v>
      </c>
      <c r="F76" s="35"/>
      <c r="G76" s="22">
        <f>SUM(D76,E76,F76)</f>
        <v>7.36</v>
      </c>
      <c r="H76" s="23">
        <f>AVERAGE(D76,E76,F76)</f>
        <v>3.68</v>
      </c>
      <c r="I76" s="4"/>
      <c r="J76" s="24">
        <v>1.0</v>
      </c>
      <c r="K76" s="25"/>
      <c r="L76" s="26">
        <f>H76*J76</f>
        <v>3.68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27.24</v>
      </c>
      <c r="I77" s="43"/>
      <c r="J77" s="44" t="s">
        <v>6</v>
      </c>
      <c r="K77" s="41"/>
      <c r="L77" s="48">
        <f>SUM(L68:L76)</f>
        <v>72.31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392.64</v>
      </c>
      <c r="I80" s="4"/>
      <c r="J80" s="4"/>
      <c r="K80" s="53" t="s">
        <v>6</v>
      </c>
      <c r="L80" s="48">
        <f>L55+L65+L77</f>
        <v>1140.11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179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180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18.9</v>
      </c>
      <c r="E4" s="21">
        <v>18.9</v>
      </c>
      <c r="F4" s="21">
        <v>18.9</v>
      </c>
      <c r="G4" s="22">
        <f>SUM(D4,E4,F4)</f>
        <v>56.7</v>
      </c>
      <c r="H4" s="23">
        <f>AVERAGE(D4,E4,F4)</f>
        <v>18.9</v>
      </c>
      <c r="I4" s="16"/>
      <c r="J4" s="24">
        <v>3.0</v>
      </c>
      <c r="K4" s="25" t="s">
        <v>11</v>
      </c>
      <c r="L4" s="26">
        <f>H4*J4</f>
        <v>56.7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8.4</v>
      </c>
      <c r="E6" s="21">
        <v>8.4</v>
      </c>
      <c r="F6" s="21">
        <v>8.4</v>
      </c>
      <c r="G6" s="22">
        <f>SUM(D6,E6,F6)</f>
        <v>25.2</v>
      </c>
      <c r="H6" s="23">
        <f>AVERAGE(D6,E6,F6)</f>
        <v>8.4</v>
      </c>
      <c r="I6" s="16"/>
      <c r="J6" s="24">
        <v>4.0</v>
      </c>
      <c r="K6" s="25"/>
      <c r="L6" s="26">
        <f>H6*J6</f>
        <v>33.6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16.38</v>
      </c>
      <c r="E8" s="21">
        <v>16.38</v>
      </c>
      <c r="F8" s="21">
        <v>16.38</v>
      </c>
      <c r="G8" s="22">
        <f>SUM(D8,E8,F8)</f>
        <v>49.14</v>
      </c>
      <c r="H8" s="23">
        <f>AVERAGE(D8,E8,F8)</f>
        <v>16.38</v>
      </c>
      <c r="I8" s="16"/>
      <c r="J8" s="24">
        <v>2.0</v>
      </c>
      <c r="K8" s="25"/>
      <c r="L8" s="26">
        <f>H8*J8</f>
        <v>32.76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17.98</v>
      </c>
      <c r="E10" s="21">
        <v>17.98</v>
      </c>
      <c r="F10" s="21">
        <v>17.98</v>
      </c>
      <c r="G10" s="22">
        <f>SUM(D10,E10,F10)</f>
        <v>53.94</v>
      </c>
      <c r="H10" s="23">
        <f>AVERAGE(D10,E10,F10)</f>
        <v>17.98</v>
      </c>
      <c r="I10" s="16"/>
      <c r="J10" s="24">
        <v>3.0</v>
      </c>
      <c r="K10" s="25"/>
      <c r="L10" s="26">
        <f>H10*J10</f>
        <v>53.94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6.79</v>
      </c>
      <c r="E12" s="21">
        <v>6.79</v>
      </c>
      <c r="F12" s="21">
        <v>6.79</v>
      </c>
      <c r="G12" s="22">
        <f>SUM(D12,E12,F12)</f>
        <v>20.37</v>
      </c>
      <c r="H12" s="23">
        <f>AVERAGE(D12,E12,F12)</f>
        <v>6.79</v>
      </c>
      <c r="I12" s="16"/>
      <c r="J12" s="24">
        <v>3.0</v>
      </c>
      <c r="K12" s="25"/>
      <c r="L12" s="26">
        <f>H12*J12</f>
        <v>20.37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6.4</v>
      </c>
      <c r="E14" s="21">
        <v>6.4</v>
      </c>
      <c r="F14" s="21">
        <v>6.4</v>
      </c>
      <c r="G14" s="22">
        <f>SUM(D14,E14,F14)</f>
        <v>19.2</v>
      </c>
      <c r="H14" s="23">
        <f>AVERAGE(D14,E14,F14)</f>
        <v>6.4</v>
      </c>
      <c r="I14" s="16"/>
      <c r="J14" s="24">
        <v>1.0</v>
      </c>
      <c r="K14" s="25"/>
      <c r="L14" s="26">
        <f>H14*J14</f>
        <v>6.4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8.99</v>
      </c>
      <c r="E16" s="35"/>
      <c r="F16" s="35"/>
      <c r="G16" s="22">
        <f>SUM(D16,E16,F16)</f>
        <v>8.99</v>
      </c>
      <c r="H16" s="23">
        <f>AVERAGE(D16,E16,F16)</f>
        <v>8.99</v>
      </c>
      <c r="I16" s="16"/>
      <c r="J16" s="24">
        <v>4.0</v>
      </c>
      <c r="K16" s="25"/>
      <c r="L16" s="26">
        <f>H16*J16</f>
        <v>35.96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6.8</v>
      </c>
      <c r="E18" s="35"/>
      <c r="F18" s="35"/>
      <c r="G18" s="22">
        <f>SUM(D18,E18,F18)</f>
        <v>6.8</v>
      </c>
      <c r="H18" s="23">
        <f>AVERAGE(D18,E18,F18)</f>
        <v>6.8</v>
      </c>
      <c r="I18" s="16"/>
      <c r="J18" s="24">
        <v>1.0</v>
      </c>
      <c r="K18" s="25"/>
      <c r="L18" s="26">
        <f>H18*J18</f>
        <v>6.8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5.98</v>
      </c>
      <c r="E20" s="35"/>
      <c r="F20" s="35"/>
      <c r="G20" s="22">
        <f>SUM(D20,E20,F20)</f>
        <v>5.98</v>
      </c>
      <c r="H20" s="23">
        <f>AVERAGE(D20,E20,F20)</f>
        <v>5.98</v>
      </c>
      <c r="I20" s="16"/>
      <c r="J20" s="24">
        <v>9.0</v>
      </c>
      <c r="K20" s="25"/>
      <c r="L20" s="26">
        <f>H20*J20</f>
        <v>53.82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18.99</v>
      </c>
      <c r="E22" s="35"/>
      <c r="F22" s="35"/>
      <c r="G22" s="22">
        <f>SUM(D22,E22,F22)</f>
        <v>18.99</v>
      </c>
      <c r="H22" s="23">
        <f>AVERAGE(D22,E22,F22)</f>
        <v>18.99</v>
      </c>
      <c r="I22" s="16"/>
      <c r="J22" s="24">
        <v>0.2</v>
      </c>
      <c r="K22" s="25"/>
      <c r="L22" s="26">
        <f>H22*J22</f>
        <v>3.798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7.5</v>
      </c>
      <c r="E24" s="21">
        <v>7.5</v>
      </c>
      <c r="F24" s="35"/>
      <c r="G24" s="22">
        <f>SUM(D24,E24,F24)</f>
        <v>15</v>
      </c>
      <c r="H24" s="23">
        <f>AVERAGE(D24,E24,F24)</f>
        <v>7.5</v>
      </c>
      <c r="I24" s="4"/>
      <c r="J24" s="24">
        <v>3.0</v>
      </c>
      <c r="K24" s="25"/>
      <c r="L24" s="26">
        <f>H24*J24</f>
        <v>22.5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5.69</v>
      </c>
      <c r="E26" s="21">
        <v>5.69</v>
      </c>
      <c r="F26" s="21">
        <v>5.69</v>
      </c>
      <c r="G26" s="22">
        <f>SUM(D26,E26,F26)</f>
        <v>17.07</v>
      </c>
      <c r="H26" s="23">
        <f>AVERAGE(D26,E26,F26)</f>
        <v>5.69</v>
      </c>
      <c r="I26" s="4"/>
      <c r="J26" s="24">
        <v>4.0</v>
      </c>
      <c r="K26" s="25"/>
      <c r="L26" s="26">
        <f>H26*J26</f>
        <v>22.76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4" t="s">
        <v>181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3.19</v>
      </c>
      <c r="E28" s="21">
        <v>3.19</v>
      </c>
      <c r="F28" s="21">
        <v>3.19</v>
      </c>
      <c r="G28" s="22">
        <f>SUM(D28,E28,F28)</f>
        <v>9.57</v>
      </c>
      <c r="H28" s="23">
        <f>AVERAGE(D28,E28,F28)</f>
        <v>3.19</v>
      </c>
      <c r="I28" s="4"/>
      <c r="J28" s="24">
        <v>2.0</v>
      </c>
      <c r="K28" s="25"/>
      <c r="L28" s="26">
        <f>H28*J28</f>
        <v>6.38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12.99</v>
      </c>
      <c r="E30" s="35"/>
      <c r="F30" s="21"/>
      <c r="G30" s="22">
        <f>SUM(D30,E30,F30)</f>
        <v>12.99</v>
      </c>
      <c r="H30" s="23">
        <f>AVERAGE(D30,E30,F30)</f>
        <v>12.99</v>
      </c>
      <c r="I30" s="4"/>
      <c r="J30" s="24">
        <v>6.0</v>
      </c>
      <c r="K30" s="25"/>
      <c r="L30" s="26">
        <f>H30*J30</f>
        <v>77.94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21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7.98</v>
      </c>
      <c r="E34" s="21">
        <v>7.98</v>
      </c>
      <c r="F34" s="21">
        <v>7.98</v>
      </c>
      <c r="G34" s="22">
        <f>SUM(D34,E34,F34)</f>
        <v>23.94</v>
      </c>
      <c r="H34" s="23">
        <f>AVERAGE(D34,E34,F34)</f>
        <v>7.98</v>
      </c>
      <c r="I34" s="4"/>
      <c r="J34" s="24">
        <v>5.0</v>
      </c>
      <c r="K34" s="25"/>
      <c r="L34" s="26">
        <f>H34*J34</f>
        <v>39.9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182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3.99</v>
      </c>
      <c r="E36" s="21">
        <v>3.99</v>
      </c>
      <c r="F36" s="21">
        <v>3.99</v>
      </c>
      <c r="G36" s="22">
        <f>SUM(D36,E36,F36)</f>
        <v>11.97</v>
      </c>
      <c r="H36" s="23">
        <f>AVERAGE(D36,E36,F36)</f>
        <v>3.99</v>
      </c>
      <c r="I36" s="4"/>
      <c r="J36" s="24">
        <v>7.5</v>
      </c>
      <c r="K36" s="25"/>
      <c r="L36" s="26">
        <f>H36*J36</f>
        <v>29.925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183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19.99</v>
      </c>
      <c r="E38" s="21">
        <v>19.99</v>
      </c>
      <c r="F38" s="21">
        <v>19.99</v>
      </c>
      <c r="G38" s="22">
        <f>SUM(D38,E38,F38)</f>
        <v>59.97</v>
      </c>
      <c r="H38" s="23">
        <f>AVERAGE(D38,E38,F38)</f>
        <v>19.99</v>
      </c>
      <c r="I38" s="4"/>
      <c r="J38" s="24">
        <v>3.0</v>
      </c>
      <c r="K38" s="25"/>
      <c r="L38" s="26">
        <f>H38*J38</f>
        <v>59.97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4.25</v>
      </c>
      <c r="E40" s="21">
        <v>4.25</v>
      </c>
      <c r="F40" s="21">
        <v>4.25</v>
      </c>
      <c r="G40" s="22">
        <f>SUM(D40,E40,F40)</f>
        <v>12.75</v>
      </c>
      <c r="H40" s="23">
        <f>AVERAGE(D40,E40,F40)</f>
        <v>4.25</v>
      </c>
      <c r="I40" s="4"/>
      <c r="J40" s="24">
        <v>4.0</v>
      </c>
      <c r="K40" s="25"/>
      <c r="L40" s="26">
        <f>H40*J40</f>
        <v>17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3.95</v>
      </c>
      <c r="E42" s="21">
        <v>3.95</v>
      </c>
      <c r="F42" s="21">
        <v>3.95</v>
      </c>
      <c r="G42" s="22">
        <f>SUM(D42,E42,F42)</f>
        <v>11.85</v>
      </c>
      <c r="H42" s="23">
        <f>AVERAGE(D42,E42,F42)</f>
        <v>3.95</v>
      </c>
      <c r="I42" s="4"/>
      <c r="J42" s="24">
        <v>4.0</v>
      </c>
      <c r="K42" s="25"/>
      <c r="L42" s="26">
        <f>H42*J42</f>
        <v>15.8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141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21">
        <v>0.0</v>
      </c>
      <c r="F44" s="21">
        <v>0.0</v>
      </c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21">
        <v>0.0</v>
      </c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184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0.0</v>
      </c>
      <c r="E48" s="21">
        <v>0.0</v>
      </c>
      <c r="F48" s="21">
        <v>15.7</v>
      </c>
      <c r="G48" s="22">
        <f>SUM(D48,E48,F48)</f>
        <v>15.7</v>
      </c>
      <c r="H48" s="23">
        <f>AVERAGE(D48,E48,F48)</f>
        <v>5.233333333</v>
      </c>
      <c r="I48" s="4"/>
      <c r="J48" s="24">
        <v>5.0</v>
      </c>
      <c r="K48" s="25"/>
      <c r="L48" s="26">
        <f>H48*J48</f>
        <v>26.16666667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4" t="s">
        <v>185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12.35</v>
      </c>
      <c r="E50" s="21">
        <v>12.35</v>
      </c>
      <c r="F50" s="21">
        <v>12.35</v>
      </c>
      <c r="G50" s="22">
        <f>SUM(D50,E50,F50)</f>
        <v>37.05</v>
      </c>
      <c r="H50" s="23">
        <f>AVERAGE(D50,E50,F50)</f>
        <v>12.35</v>
      </c>
      <c r="I50" s="4"/>
      <c r="J50" s="24">
        <v>0.5</v>
      </c>
      <c r="K50" s="25"/>
      <c r="L50" s="26">
        <f>H50*J50</f>
        <v>6.175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163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14.9</v>
      </c>
      <c r="E52" s="21">
        <v>14.9</v>
      </c>
      <c r="F52" s="21">
        <v>14.9</v>
      </c>
      <c r="G52" s="22">
        <f>SUM(D52,E52,F52)</f>
        <v>44.7</v>
      </c>
      <c r="H52" s="23">
        <f>AVERAGE(D52,E52,F52)</f>
        <v>14.9</v>
      </c>
      <c r="I52" s="4"/>
      <c r="J52" s="24">
        <v>0.3</v>
      </c>
      <c r="K52" s="25"/>
      <c r="L52" s="26">
        <f>H52*J52</f>
        <v>4.47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145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217.6233333</v>
      </c>
      <c r="I55" s="43"/>
      <c r="J55" s="44" t="s">
        <v>6</v>
      </c>
      <c r="K55" s="41"/>
      <c r="L55" s="45">
        <f>SUM(L4:L54)</f>
        <v>633.1346667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10.39</v>
      </c>
      <c r="E58" s="21">
        <v>10.39</v>
      </c>
      <c r="F58" s="21">
        <v>10.39</v>
      </c>
      <c r="G58" s="22">
        <f>SUM(D58,E58,F58)</f>
        <v>31.17</v>
      </c>
      <c r="H58" s="23">
        <f>AVERAGE(D58,E58,F58)</f>
        <v>10.39</v>
      </c>
      <c r="I58" s="4"/>
      <c r="J58" s="24">
        <v>4.0</v>
      </c>
      <c r="K58" s="25"/>
      <c r="L58" s="26">
        <f>H58*J58</f>
        <v>41.56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150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6.69</v>
      </c>
      <c r="E60" s="21">
        <v>6.69</v>
      </c>
      <c r="F60" s="35"/>
      <c r="G60" s="22">
        <f>SUM(D60,E60,F60)</f>
        <v>13.38</v>
      </c>
      <c r="H60" s="23">
        <f>AVERAGE(D60,E60,F60)</f>
        <v>6.69</v>
      </c>
      <c r="I60" s="4"/>
      <c r="J60" s="24">
        <v>15.0</v>
      </c>
      <c r="K60" s="25"/>
      <c r="L60" s="26">
        <f>H60*J60</f>
        <v>100.35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186</v>
      </c>
      <c r="F61" s="13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3.99</v>
      </c>
      <c r="E62" s="21">
        <v>3.99</v>
      </c>
      <c r="F62" s="21"/>
      <c r="G62" s="22">
        <f>SUM(D62,E62,F62)</f>
        <v>7.98</v>
      </c>
      <c r="H62" s="23">
        <f>AVERAGE(D62,E62,F62)</f>
        <v>3.99</v>
      </c>
      <c r="I62" s="4"/>
      <c r="J62" s="24">
        <v>2.0</v>
      </c>
      <c r="K62" s="25"/>
      <c r="L62" s="26">
        <f>H62*J62</f>
        <v>7.98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150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2.69</v>
      </c>
      <c r="E64" s="21">
        <v>2.69</v>
      </c>
      <c r="F64" s="21">
        <v>2.69</v>
      </c>
      <c r="G64" s="22">
        <f>SUM(D64,E64,F64)</f>
        <v>8.07</v>
      </c>
      <c r="H64" s="23">
        <f>AVERAGE(D64,E64,F64)</f>
        <v>2.69</v>
      </c>
      <c r="I64" s="4"/>
      <c r="J64" s="24">
        <v>2.0</v>
      </c>
      <c r="K64" s="25"/>
      <c r="L64" s="26">
        <f>H64*J64</f>
        <v>5.38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23.76</v>
      </c>
      <c r="I65" s="43"/>
      <c r="J65" s="44" t="s">
        <v>6</v>
      </c>
      <c r="K65" s="41"/>
      <c r="L65" s="45">
        <f>SUM(L57:L64)</f>
        <v>155.27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4" t="s">
        <v>188</v>
      </c>
      <c r="E67" s="30" t="s">
        <v>165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5.49</v>
      </c>
      <c r="E68" s="21">
        <v>5.49</v>
      </c>
      <c r="F68" s="21">
        <v>5.49</v>
      </c>
      <c r="G68" s="22">
        <f>SUM(D68,E68,F68)</f>
        <v>16.47</v>
      </c>
      <c r="H68" s="23">
        <f>AVERAGE(D68,E68,F68)</f>
        <v>5.49</v>
      </c>
      <c r="I68" s="4"/>
      <c r="J68" s="24">
        <v>3.0</v>
      </c>
      <c r="K68" s="25"/>
      <c r="L68" s="26">
        <f>H68*J68</f>
        <v>16.47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4.79</v>
      </c>
      <c r="E70" s="21">
        <v>4.79</v>
      </c>
      <c r="F70" s="35"/>
      <c r="G70" s="22">
        <f>SUM(D70,E70,F70)</f>
        <v>9.58</v>
      </c>
      <c r="H70" s="23">
        <f>AVERAGE(D70,E70,F70)</f>
        <v>4.79</v>
      </c>
      <c r="I70" s="4"/>
      <c r="J70" s="24">
        <v>2.0</v>
      </c>
      <c r="K70" s="25"/>
      <c r="L70" s="26">
        <f>H70*J70</f>
        <v>9.58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153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3.79</v>
      </c>
      <c r="E72" s="21">
        <v>3.79</v>
      </c>
      <c r="F72" s="21">
        <v>3.79</v>
      </c>
      <c r="G72" s="22">
        <f>SUM(D72,E72,F72)</f>
        <v>11.37</v>
      </c>
      <c r="H72" s="23">
        <f>AVERAGE(D72,E72,F72)</f>
        <v>3.79</v>
      </c>
      <c r="I72" s="4"/>
      <c r="J72" s="24">
        <v>10.0</v>
      </c>
      <c r="K72" s="25"/>
      <c r="L72" s="26">
        <f>H72*J72</f>
        <v>37.9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12.99</v>
      </c>
      <c r="E74" s="21">
        <v>12.99</v>
      </c>
      <c r="F74" s="35"/>
      <c r="G74" s="22">
        <f>SUM(D74,E74,F74)</f>
        <v>25.98</v>
      </c>
      <c r="H74" s="23">
        <f>AVERAGE(D74,E74,F74)</f>
        <v>12.99</v>
      </c>
      <c r="I74" s="4"/>
      <c r="J74" s="24">
        <v>2.0</v>
      </c>
      <c r="K74" s="25"/>
      <c r="L74" s="26">
        <f>H74*J74</f>
        <v>25.98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4.79</v>
      </c>
      <c r="E76" s="21">
        <v>4.79</v>
      </c>
      <c r="F76" s="35"/>
      <c r="G76" s="22">
        <f>SUM(D76,E76,F76)</f>
        <v>9.58</v>
      </c>
      <c r="H76" s="23">
        <f>AVERAGE(D76,E76,F76)</f>
        <v>4.79</v>
      </c>
      <c r="I76" s="4"/>
      <c r="J76" s="24">
        <v>1.0</v>
      </c>
      <c r="K76" s="25"/>
      <c r="L76" s="26">
        <f>H76*J76</f>
        <v>4.79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31.85</v>
      </c>
      <c r="I77" s="43"/>
      <c r="J77" s="44" t="s">
        <v>6</v>
      </c>
      <c r="K77" s="41"/>
      <c r="L77" s="48">
        <f>SUM(L68:L76)</f>
        <v>94.72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273.2333333</v>
      </c>
      <c r="I80" s="4"/>
      <c r="J80" s="4"/>
      <c r="K80" s="53" t="s">
        <v>6</v>
      </c>
      <c r="L80" s="48">
        <f>L55+L65+L77</f>
        <v>883.1246667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1" t="s">
        <v>189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190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27.99</v>
      </c>
      <c r="E4" s="21">
        <v>27.99</v>
      </c>
      <c r="F4" s="21">
        <v>27.99</v>
      </c>
      <c r="G4" s="22">
        <f>SUM(D4,E4,F4)</f>
        <v>83.97</v>
      </c>
      <c r="H4" s="23">
        <f>AVERAGE(D4,E4,F4)</f>
        <v>27.99</v>
      </c>
      <c r="I4" s="16"/>
      <c r="J4" s="24">
        <v>3.0</v>
      </c>
      <c r="K4" s="25" t="s">
        <v>11</v>
      </c>
      <c r="L4" s="26">
        <f>H4*J4</f>
        <v>83.97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191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10.99</v>
      </c>
      <c r="E6" s="21">
        <v>10.99</v>
      </c>
      <c r="F6" s="21">
        <v>10.99</v>
      </c>
      <c r="G6" s="22">
        <f>SUM(D6,E6,F6)</f>
        <v>32.97</v>
      </c>
      <c r="H6" s="23">
        <f>AVERAGE(D6,E6,F6)</f>
        <v>10.99</v>
      </c>
      <c r="I6" s="16"/>
      <c r="J6" s="24">
        <v>4.0</v>
      </c>
      <c r="K6" s="25"/>
      <c r="L6" s="26">
        <f>H6*J6</f>
        <v>43.96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192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18.59</v>
      </c>
      <c r="E8" s="21">
        <v>18.59</v>
      </c>
      <c r="F8" s="21">
        <v>18.59</v>
      </c>
      <c r="G8" s="22">
        <f>SUM(D8,E8,F8)</f>
        <v>55.77</v>
      </c>
      <c r="H8" s="23">
        <f>AVERAGE(D8,E8,F8)</f>
        <v>18.59</v>
      </c>
      <c r="I8" s="16"/>
      <c r="J8" s="24">
        <v>2.0</v>
      </c>
      <c r="K8" s="25"/>
      <c r="L8" s="26">
        <f>H8*J8</f>
        <v>37.18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19.99</v>
      </c>
      <c r="E10" s="21">
        <v>19.99</v>
      </c>
      <c r="F10" s="21">
        <v>19.99</v>
      </c>
      <c r="G10" s="22">
        <f>SUM(D10,E10,F10)</f>
        <v>59.97</v>
      </c>
      <c r="H10" s="23">
        <f>AVERAGE(D10,E10,F10)</f>
        <v>19.99</v>
      </c>
      <c r="I10" s="16"/>
      <c r="J10" s="24">
        <v>3.0</v>
      </c>
      <c r="K10" s="25"/>
      <c r="L10" s="26">
        <f>H10*J10</f>
        <v>59.97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5.99</v>
      </c>
      <c r="E12" s="21">
        <v>5.99</v>
      </c>
      <c r="F12" s="21">
        <v>5.99</v>
      </c>
      <c r="G12" s="22">
        <f>SUM(D12,E12,F12)</f>
        <v>17.97</v>
      </c>
      <c r="H12" s="23">
        <f>AVERAGE(D12,E12,F12)</f>
        <v>5.99</v>
      </c>
      <c r="I12" s="16"/>
      <c r="J12" s="24">
        <v>3.0</v>
      </c>
      <c r="K12" s="25"/>
      <c r="L12" s="26">
        <f>H12*J12</f>
        <v>17.97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7.0</v>
      </c>
      <c r="E14" s="21">
        <v>7.0</v>
      </c>
      <c r="F14" s="21">
        <v>7.0</v>
      </c>
      <c r="G14" s="22">
        <f>SUM(D14,E14,F14)</f>
        <v>21</v>
      </c>
      <c r="H14" s="23">
        <f>AVERAGE(D14,E14,F14)</f>
        <v>7</v>
      </c>
      <c r="I14" s="16"/>
      <c r="J14" s="24">
        <v>1.0</v>
      </c>
      <c r="K14" s="25"/>
      <c r="L14" s="26">
        <f>H14*J14</f>
        <v>7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5"/>
      <c r="F16" s="35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0.0</v>
      </c>
      <c r="E18" s="35"/>
      <c r="F18" s="35"/>
      <c r="G18" s="22">
        <f>SUM(D18,E18,F18)</f>
        <v>0</v>
      </c>
      <c r="H18" s="23">
        <f>AVERAGE(D18,E18,F18)</f>
        <v>0</v>
      </c>
      <c r="I18" s="16"/>
      <c r="J18" s="24">
        <v>1.0</v>
      </c>
      <c r="K18" s="25"/>
      <c r="L18" s="26">
        <f>H18*J18</f>
        <v>0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5"/>
      <c r="F20" s="35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0.0</v>
      </c>
      <c r="E22" s="35"/>
      <c r="F22" s="35"/>
      <c r="G22" s="22">
        <f>SUM(D22,E22,F22)</f>
        <v>0</v>
      </c>
      <c r="H22" s="23">
        <f>AVERAGE(D22,E22,F22)</f>
        <v>0</v>
      </c>
      <c r="I22" s="16"/>
      <c r="J22" s="24">
        <v>0.2</v>
      </c>
      <c r="K22" s="25"/>
      <c r="L22" s="26">
        <f>H22*J22</f>
        <v>0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8.0</v>
      </c>
      <c r="E24" s="21">
        <v>8.0</v>
      </c>
      <c r="F24" s="35"/>
      <c r="G24" s="22">
        <f>SUM(D24,E24,F24)</f>
        <v>16</v>
      </c>
      <c r="H24" s="23">
        <f>AVERAGE(D24,E24,F24)</f>
        <v>8</v>
      </c>
      <c r="I24" s="4"/>
      <c r="J24" s="24">
        <v>3.0</v>
      </c>
      <c r="K24" s="25"/>
      <c r="L24" s="26">
        <f>H24*J24</f>
        <v>24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6.19</v>
      </c>
      <c r="E26" s="21">
        <v>6.19</v>
      </c>
      <c r="F26" s="21">
        <v>6.19</v>
      </c>
      <c r="G26" s="22">
        <f>SUM(D26,E26,F26)</f>
        <v>18.57</v>
      </c>
      <c r="H26" s="23">
        <f>AVERAGE(D26,E26,F26)</f>
        <v>6.19</v>
      </c>
      <c r="I26" s="4"/>
      <c r="J26" s="24">
        <v>4.0</v>
      </c>
      <c r="K26" s="25"/>
      <c r="L26" s="26">
        <f>H26*J26</f>
        <v>24.76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136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5.79</v>
      </c>
      <c r="E28" s="21">
        <v>5.79</v>
      </c>
      <c r="F28" s="21">
        <v>5.79</v>
      </c>
      <c r="G28" s="22">
        <f>SUM(D28,E28,F28)</f>
        <v>17.37</v>
      </c>
      <c r="H28" s="23">
        <f>AVERAGE(D28,E28,F28)</f>
        <v>5.79</v>
      </c>
      <c r="I28" s="4"/>
      <c r="J28" s="24">
        <v>2.0</v>
      </c>
      <c r="K28" s="25"/>
      <c r="L28" s="26">
        <f>H28*J28</f>
        <v>11.58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172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8.89</v>
      </c>
      <c r="E34" s="21">
        <v>8.89</v>
      </c>
      <c r="F34" s="21">
        <v>8.89</v>
      </c>
      <c r="G34" s="22">
        <f>SUM(D34,E34,F34)</f>
        <v>26.67</v>
      </c>
      <c r="H34" s="23">
        <f>AVERAGE(D34,E34,F34)</f>
        <v>8.89</v>
      </c>
      <c r="I34" s="4"/>
      <c r="J34" s="24">
        <v>5.0</v>
      </c>
      <c r="K34" s="25"/>
      <c r="L34" s="26">
        <f>H34*J34</f>
        <v>44.45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</v>
      </c>
      <c r="E36" s="21">
        <v>4.99</v>
      </c>
      <c r="F36" s="21">
        <v>4.99</v>
      </c>
      <c r="G36" s="22">
        <f>SUM(D36,E36,F36)</f>
        <v>14.88</v>
      </c>
      <c r="H36" s="23">
        <f>AVERAGE(D36,E36,F36)</f>
        <v>4.96</v>
      </c>
      <c r="I36" s="4"/>
      <c r="J36" s="24">
        <v>7.5</v>
      </c>
      <c r="K36" s="25"/>
      <c r="L36" s="26">
        <f>H36*J36</f>
        <v>37.2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139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23.99</v>
      </c>
      <c r="E38" s="21">
        <v>23.99</v>
      </c>
      <c r="F38" s="21">
        <v>23.99</v>
      </c>
      <c r="G38" s="22">
        <f>SUM(D38,E38,F38)</f>
        <v>71.97</v>
      </c>
      <c r="H38" s="23">
        <f>AVERAGE(D38,E38,F38)</f>
        <v>23.99</v>
      </c>
      <c r="I38" s="4"/>
      <c r="J38" s="24">
        <v>3.0</v>
      </c>
      <c r="K38" s="25"/>
      <c r="L38" s="26">
        <f>H38*J38</f>
        <v>71.97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4.99</v>
      </c>
      <c r="E40" s="21">
        <v>4.99</v>
      </c>
      <c r="F40" s="21">
        <v>4.99</v>
      </c>
      <c r="G40" s="22">
        <f>SUM(D40,E40,F40)</f>
        <v>14.97</v>
      </c>
      <c r="H40" s="23">
        <f>AVERAGE(D40,E40,F40)</f>
        <v>4.99</v>
      </c>
      <c r="I40" s="4"/>
      <c r="J40" s="24">
        <v>4.0</v>
      </c>
      <c r="K40" s="25"/>
      <c r="L40" s="26">
        <f>H40*J40</f>
        <v>19.96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36" t="s">
        <v>193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3.49</v>
      </c>
      <c r="E42" s="21">
        <v>3.49</v>
      </c>
      <c r="F42" s="21">
        <v>3.49</v>
      </c>
      <c r="G42" s="22">
        <f>SUM(D42,E42,F42)</f>
        <v>10.47</v>
      </c>
      <c r="H42" s="23">
        <f>AVERAGE(D42,E42,F42)</f>
        <v>3.49</v>
      </c>
      <c r="I42" s="4"/>
      <c r="J42" s="24">
        <v>4.0</v>
      </c>
      <c r="K42" s="25"/>
      <c r="L42" s="26">
        <f>H42*J42</f>
        <v>13.96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141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21">
        <v>0.0</v>
      </c>
      <c r="F44" s="21">
        <v>0.0</v>
      </c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35"/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184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11.49</v>
      </c>
      <c r="E48" s="21">
        <v>11.49</v>
      </c>
      <c r="F48" s="21">
        <v>11.49</v>
      </c>
      <c r="G48" s="22">
        <f>SUM(D48,E48,F48)</f>
        <v>34.47</v>
      </c>
      <c r="H48" s="23">
        <f>AVERAGE(D48,E48,F48)</f>
        <v>11.49</v>
      </c>
      <c r="I48" s="4"/>
      <c r="J48" s="24">
        <v>5.0</v>
      </c>
      <c r="K48" s="25"/>
      <c r="L48" s="26">
        <f>H48*J48</f>
        <v>57.45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0.0</v>
      </c>
      <c r="E50" s="21">
        <v>0.0</v>
      </c>
      <c r="F50" s="21">
        <v>0.0</v>
      </c>
      <c r="G50" s="22">
        <f>SUM(D50,E50,F50)</f>
        <v>0</v>
      </c>
      <c r="H50" s="23">
        <f>AVERAGE(D50,E50,F50)</f>
        <v>0</v>
      </c>
      <c r="I50" s="4"/>
      <c r="J50" s="24">
        <v>0.5</v>
      </c>
      <c r="K50" s="25"/>
      <c r="L50" s="26">
        <f>H50*J50</f>
        <v>0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194</v>
      </c>
      <c r="E51" s="30" t="s">
        <v>83</v>
      </c>
      <c r="F51" s="13" t="s">
        <v>163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20.99</v>
      </c>
      <c r="E52" s="21">
        <v>20.99</v>
      </c>
      <c r="F52" s="21">
        <v>20.99</v>
      </c>
      <c r="G52" s="22">
        <f>SUM(D52,E52,F52)</f>
        <v>62.97</v>
      </c>
      <c r="H52" s="23">
        <f>AVERAGE(D52,E52,F52)</f>
        <v>20.99</v>
      </c>
      <c r="I52" s="4"/>
      <c r="J52" s="24">
        <v>0.3</v>
      </c>
      <c r="K52" s="25"/>
      <c r="L52" s="26">
        <f>H52*J52</f>
        <v>6.297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92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189.33</v>
      </c>
      <c r="I55" s="43"/>
      <c r="J55" s="44" t="s">
        <v>6</v>
      </c>
      <c r="K55" s="41"/>
      <c r="L55" s="45">
        <f>SUM(L4:L54)</f>
        <v>561.677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195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7.59</v>
      </c>
      <c r="E58" s="21">
        <v>7.59</v>
      </c>
      <c r="F58" s="21">
        <v>7.59</v>
      </c>
      <c r="G58" s="22">
        <f>SUM(D58,E58,F58)</f>
        <v>22.77</v>
      </c>
      <c r="H58" s="23">
        <f>AVERAGE(D58,E58,F58)</f>
        <v>7.59</v>
      </c>
      <c r="I58" s="4"/>
      <c r="J58" s="24">
        <v>4.0</v>
      </c>
      <c r="K58" s="25"/>
      <c r="L58" s="26">
        <f>H58*J58</f>
        <v>30.36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150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3.99</v>
      </c>
      <c r="E60" s="21">
        <v>3.99</v>
      </c>
      <c r="F60" s="35"/>
      <c r="G60" s="22">
        <f>SUM(D60,E60,F60)</f>
        <v>7.98</v>
      </c>
      <c r="H60" s="23">
        <f>AVERAGE(D60,E60,F60)</f>
        <v>3.99</v>
      </c>
      <c r="I60" s="4"/>
      <c r="J60" s="24">
        <v>15.0</v>
      </c>
      <c r="K60" s="25"/>
      <c r="L60" s="26">
        <f>H60*J60</f>
        <v>59.85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3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4.19</v>
      </c>
      <c r="E62" s="21">
        <v>4.19</v>
      </c>
      <c r="F62" s="21">
        <v>4.19</v>
      </c>
      <c r="G62" s="22">
        <f>SUM(D62,E62,F62)</f>
        <v>12.57</v>
      </c>
      <c r="H62" s="23">
        <f>AVERAGE(D62,E62,F62)</f>
        <v>4.19</v>
      </c>
      <c r="I62" s="4"/>
      <c r="J62" s="24">
        <v>2.0</v>
      </c>
      <c r="K62" s="25"/>
      <c r="L62" s="26">
        <f>H62*J62</f>
        <v>8.38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150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3.19</v>
      </c>
      <c r="E64" s="21">
        <v>3.19</v>
      </c>
      <c r="F64" s="21">
        <v>3.19</v>
      </c>
      <c r="G64" s="22">
        <f>SUM(D64,E64,F64)</f>
        <v>9.57</v>
      </c>
      <c r="H64" s="23">
        <f>AVERAGE(D64,E64,F64)</f>
        <v>3.19</v>
      </c>
      <c r="I64" s="4"/>
      <c r="J64" s="24">
        <v>2.0</v>
      </c>
      <c r="K64" s="25"/>
      <c r="L64" s="26">
        <f>H64*J64</f>
        <v>6.38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18.96</v>
      </c>
      <c r="I65" s="43"/>
      <c r="J65" s="44" t="s">
        <v>6</v>
      </c>
      <c r="K65" s="41"/>
      <c r="L65" s="45">
        <f>SUM(L57:L64)</f>
        <v>104.97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4" t="s">
        <v>196</v>
      </c>
      <c r="E67" s="34" t="s">
        <v>197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5.69</v>
      </c>
      <c r="E68" s="21">
        <v>5.69</v>
      </c>
      <c r="F68" s="21">
        <v>5.69</v>
      </c>
      <c r="G68" s="22">
        <f>SUM(D68,E68,F68)</f>
        <v>17.07</v>
      </c>
      <c r="H68" s="23">
        <f>AVERAGE(D68,E68,F68)</f>
        <v>5.69</v>
      </c>
      <c r="I68" s="4"/>
      <c r="J68" s="24">
        <v>3.0</v>
      </c>
      <c r="K68" s="25"/>
      <c r="L68" s="26">
        <f>H68*J68</f>
        <v>17.07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4.99</v>
      </c>
      <c r="E70" s="21">
        <v>4.99</v>
      </c>
      <c r="F70" s="35"/>
      <c r="G70" s="22">
        <f>SUM(D70,E70,F70)</f>
        <v>9.98</v>
      </c>
      <c r="H70" s="23">
        <f>AVERAGE(D70,E70,F70)</f>
        <v>4.99</v>
      </c>
      <c r="I70" s="4"/>
      <c r="J70" s="24">
        <v>2.0</v>
      </c>
      <c r="K70" s="25"/>
      <c r="L70" s="26">
        <f>H70*J70</f>
        <v>9.98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169</v>
      </c>
      <c r="C71" s="29"/>
      <c r="D71" s="30" t="s">
        <v>120</v>
      </c>
      <c r="E71" s="30" t="s">
        <v>121</v>
      </c>
      <c r="F71" s="14" t="s">
        <v>153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3.89</v>
      </c>
      <c r="E72" s="21">
        <v>3.89</v>
      </c>
      <c r="F72" s="21">
        <v>3.89</v>
      </c>
      <c r="G72" s="22">
        <f>SUM(D72,E72,F72)</f>
        <v>11.67</v>
      </c>
      <c r="H72" s="23">
        <f>AVERAGE(D72,E72,F72)</f>
        <v>3.89</v>
      </c>
      <c r="I72" s="4"/>
      <c r="J72" s="24">
        <v>10.0</v>
      </c>
      <c r="K72" s="25"/>
      <c r="L72" s="26">
        <f>H72*J72</f>
        <v>38.9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13.99</v>
      </c>
      <c r="E74" s="21">
        <v>13.99</v>
      </c>
      <c r="F74" s="35"/>
      <c r="G74" s="22">
        <f>SUM(D74,E74,F74)</f>
        <v>27.98</v>
      </c>
      <c r="H74" s="23">
        <f>AVERAGE(D74,E74,F74)</f>
        <v>13.99</v>
      </c>
      <c r="I74" s="4"/>
      <c r="J74" s="24">
        <v>2.0</v>
      </c>
      <c r="K74" s="25"/>
      <c r="L74" s="26">
        <f>H74*J74</f>
        <v>27.98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3.79</v>
      </c>
      <c r="E76" s="21">
        <v>3.79</v>
      </c>
      <c r="F76" s="35"/>
      <c r="G76" s="22">
        <f>SUM(D76,E76,F76)</f>
        <v>7.58</v>
      </c>
      <c r="H76" s="23">
        <f>AVERAGE(D76,E76,F76)</f>
        <v>3.79</v>
      </c>
      <c r="I76" s="4"/>
      <c r="J76" s="24">
        <v>1.0</v>
      </c>
      <c r="K76" s="25"/>
      <c r="L76" s="26">
        <f>H76*J76</f>
        <v>3.79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32.35</v>
      </c>
      <c r="I77" s="43"/>
      <c r="J77" s="44" t="s">
        <v>6</v>
      </c>
      <c r="K77" s="41"/>
      <c r="L77" s="48">
        <f>SUM(L68:L76)</f>
        <v>97.72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240.64</v>
      </c>
      <c r="I80" s="4"/>
      <c r="J80" s="4"/>
      <c r="K80" s="53" t="s">
        <v>6</v>
      </c>
      <c r="L80" s="48">
        <f>L55+L65+L77</f>
        <v>764.367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43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198</v>
      </c>
      <c r="B2" s="7"/>
      <c r="C2" s="7"/>
      <c r="D2" s="7"/>
      <c r="E2" s="8"/>
      <c r="F2" s="62">
        <v>44778.0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180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18.63</v>
      </c>
      <c r="E4" s="21">
        <v>18.63</v>
      </c>
      <c r="F4" s="21">
        <v>18.63</v>
      </c>
      <c r="G4" s="22">
        <f>SUM(D4,E4,F4)</f>
        <v>55.89</v>
      </c>
      <c r="H4" s="23">
        <f>AVERAGE(D4,E4,F4)</f>
        <v>18.63</v>
      </c>
      <c r="I4" s="16"/>
      <c r="J4" s="24">
        <v>3.0</v>
      </c>
      <c r="K4" s="25" t="s">
        <v>11</v>
      </c>
      <c r="L4" s="26">
        <f>H4*J4</f>
        <v>55.89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4" t="s">
        <v>199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8.53</v>
      </c>
      <c r="E6" s="21">
        <v>8.53</v>
      </c>
      <c r="F6" s="21">
        <v>8.53</v>
      </c>
      <c r="G6" s="22">
        <f>SUM(D6,E6,F6)</f>
        <v>25.59</v>
      </c>
      <c r="H6" s="23">
        <f>AVERAGE(D6,E6,F6)</f>
        <v>8.53</v>
      </c>
      <c r="I6" s="16"/>
      <c r="J6" s="24">
        <v>4.0</v>
      </c>
      <c r="K6" s="25"/>
      <c r="L6" s="26">
        <f>H6*J6</f>
        <v>34.12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21">
        <v>19.99</v>
      </c>
      <c r="F8" s="21">
        <v>19.99</v>
      </c>
      <c r="G8" s="22">
        <f>SUM(D8,E8,F8)</f>
        <v>59.97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16.98</v>
      </c>
      <c r="E10" s="21">
        <v>16.98</v>
      </c>
      <c r="F10" s="21">
        <v>16.98</v>
      </c>
      <c r="G10" s="22">
        <f>SUM(D10,E10,F10)</f>
        <v>50.94</v>
      </c>
      <c r="H10" s="23">
        <f>AVERAGE(D10,E10,F10)</f>
        <v>16.98</v>
      </c>
      <c r="I10" s="16"/>
      <c r="J10" s="24">
        <v>3.0</v>
      </c>
      <c r="K10" s="25"/>
      <c r="L10" s="26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6.49</v>
      </c>
      <c r="E12" s="21">
        <v>6.49</v>
      </c>
      <c r="F12" s="21">
        <v>6.49</v>
      </c>
      <c r="G12" s="22">
        <f>SUM(D12,E12,F12)</f>
        <v>19.47</v>
      </c>
      <c r="H12" s="23">
        <f>AVERAGE(D12,E12,F12)</f>
        <v>6.49</v>
      </c>
      <c r="I12" s="16"/>
      <c r="J12" s="24">
        <v>3.0</v>
      </c>
      <c r="K12" s="25"/>
      <c r="L12" s="26">
        <f>H12*J12</f>
        <v>19.47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4" t="s">
        <v>158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6.33</v>
      </c>
      <c r="E14" s="21">
        <v>6.33</v>
      </c>
      <c r="F14" s="21">
        <v>6.33</v>
      </c>
      <c r="G14" s="22">
        <f>SUM(D14,E14,F14)</f>
        <v>18.99</v>
      </c>
      <c r="H14" s="23">
        <f>AVERAGE(D14,E14,F14)</f>
        <v>6.33</v>
      </c>
      <c r="I14" s="16"/>
      <c r="J14" s="24">
        <v>1.0</v>
      </c>
      <c r="K14" s="25"/>
      <c r="L14" s="26">
        <f>H14*J14</f>
        <v>6.33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9.5</v>
      </c>
      <c r="E16" s="35"/>
      <c r="F16" s="35"/>
      <c r="G16" s="22">
        <f>SUM(D16,E16,F16)</f>
        <v>9.5</v>
      </c>
      <c r="H16" s="23">
        <f>AVERAGE(D16,E16,F16)</f>
        <v>9.5</v>
      </c>
      <c r="I16" s="16"/>
      <c r="J16" s="24">
        <v>4.0</v>
      </c>
      <c r="K16" s="25"/>
      <c r="L16" s="26">
        <f>H16*J16</f>
        <v>38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12.42</v>
      </c>
      <c r="E18" s="35"/>
      <c r="F18" s="35"/>
      <c r="G18" s="22">
        <f>SUM(D18,E18,F18)</f>
        <v>12.42</v>
      </c>
      <c r="H18" s="23">
        <f>AVERAGE(D18,E18,F18)</f>
        <v>12.42</v>
      </c>
      <c r="I18" s="16"/>
      <c r="J18" s="24">
        <v>1.0</v>
      </c>
      <c r="K18" s="25"/>
      <c r="L18" s="26">
        <f>H18*J18</f>
        <v>12.42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5"/>
      <c r="F20" s="35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21.33</v>
      </c>
      <c r="E22" s="35"/>
      <c r="F22" s="35"/>
      <c r="G22" s="22">
        <f>SUM(D22,E22,F22)</f>
        <v>21.33</v>
      </c>
      <c r="H22" s="23">
        <f>AVERAGE(D22,E22,F22)</f>
        <v>21.33</v>
      </c>
      <c r="I22" s="16"/>
      <c r="J22" s="24">
        <v>0.2</v>
      </c>
      <c r="K22" s="25"/>
      <c r="L22" s="26">
        <f>H22*J22</f>
        <v>4.266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7.99</v>
      </c>
      <c r="E24" s="21">
        <v>7.99</v>
      </c>
      <c r="F24" s="35"/>
      <c r="G24" s="22">
        <f>SUM(D24,E24,F24)</f>
        <v>15.98</v>
      </c>
      <c r="H24" s="23">
        <f>AVERAGE(D24,E24,F24)</f>
        <v>7.99</v>
      </c>
      <c r="I24" s="4"/>
      <c r="J24" s="24">
        <v>3.0</v>
      </c>
      <c r="K24" s="25"/>
      <c r="L24" s="26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200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5.21</v>
      </c>
      <c r="E26" s="21">
        <v>5.21</v>
      </c>
      <c r="F26" s="21">
        <v>5.21</v>
      </c>
      <c r="G26" s="22">
        <f>SUM(D26,E26,F26)</f>
        <v>15.63</v>
      </c>
      <c r="H26" s="23">
        <f>AVERAGE(D26,E26,F26)</f>
        <v>5.21</v>
      </c>
      <c r="I26" s="4"/>
      <c r="J26" s="24">
        <v>4.0</v>
      </c>
      <c r="K26" s="25"/>
      <c r="L26" s="26">
        <f>H26*J26</f>
        <v>20.84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136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3.9</v>
      </c>
      <c r="E28" s="21">
        <v>3.9</v>
      </c>
      <c r="F28" s="21">
        <v>3.9</v>
      </c>
      <c r="G28" s="22">
        <f>SUM(D28,E28,F28)</f>
        <v>11.7</v>
      </c>
      <c r="H28" s="23">
        <f>AVERAGE(D28,E28,F28)</f>
        <v>3.9</v>
      </c>
      <c r="I28" s="4"/>
      <c r="J28" s="24">
        <v>2.0</v>
      </c>
      <c r="K28" s="25"/>
      <c r="L28" s="26">
        <f>H28*J28</f>
        <v>7.8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10.96</v>
      </c>
      <c r="E30" s="35"/>
      <c r="F30" s="35"/>
      <c r="G30" s="22">
        <f>SUM(D30,E30,F30)</f>
        <v>10.96</v>
      </c>
      <c r="H30" s="23">
        <f>AVERAGE(D30,E30,F30)</f>
        <v>10.96</v>
      </c>
      <c r="I30" s="4"/>
      <c r="J30" s="24">
        <v>6.0</v>
      </c>
      <c r="K30" s="25"/>
      <c r="L30" s="26">
        <f>H30*J30</f>
        <v>65.76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8.09</v>
      </c>
      <c r="E34" s="21">
        <v>8.09</v>
      </c>
      <c r="F34" s="35"/>
      <c r="G34" s="22">
        <f>SUM(D34,E34,F34)</f>
        <v>16.18</v>
      </c>
      <c r="H34" s="23">
        <f>AVERAGE(D34,E34,F34)</f>
        <v>8.09</v>
      </c>
      <c r="I34" s="4"/>
      <c r="J34" s="24">
        <v>5.0</v>
      </c>
      <c r="K34" s="25"/>
      <c r="L34" s="26">
        <f>H34*J34</f>
        <v>40.45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4.97</v>
      </c>
      <c r="E36" s="21">
        <v>4.97</v>
      </c>
      <c r="F36" s="21">
        <v>4.97</v>
      </c>
      <c r="G36" s="22">
        <f>SUM(D36,E36,F36)</f>
        <v>14.91</v>
      </c>
      <c r="H36" s="23">
        <f>AVERAGE(D36,E36,F36)</f>
        <v>4.97</v>
      </c>
      <c r="I36" s="4"/>
      <c r="J36" s="24">
        <v>7.5</v>
      </c>
      <c r="K36" s="25"/>
      <c r="L36" s="26">
        <f>H36*J36</f>
        <v>37.275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201</v>
      </c>
      <c r="F37" s="14" t="s">
        <v>202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19.11</v>
      </c>
      <c r="E38" s="21">
        <v>19.11</v>
      </c>
      <c r="F38" s="21">
        <v>19.11</v>
      </c>
      <c r="G38" s="22">
        <f>SUM(D38,E38,F38)</f>
        <v>57.33</v>
      </c>
      <c r="H38" s="23">
        <f>AVERAGE(D38,E38,F38)</f>
        <v>19.11</v>
      </c>
      <c r="I38" s="4"/>
      <c r="J38" s="24">
        <v>3.0</v>
      </c>
      <c r="K38" s="25"/>
      <c r="L38" s="26">
        <f>H38*J38</f>
        <v>57.33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4.03</v>
      </c>
      <c r="E40" s="21">
        <v>4.03</v>
      </c>
      <c r="F40" s="21">
        <v>4.03</v>
      </c>
      <c r="G40" s="22">
        <f>SUM(D40,E40,F40)</f>
        <v>12.09</v>
      </c>
      <c r="H40" s="23">
        <f>AVERAGE(D40,E40,F40)</f>
        <v>4.03</v>
      </c>
      <c r="I40" s="4"/>
      <c r="J40" s="24">
        <v>4.0</v>
      </c>
      <c r="K40" s="25"/>
      <c r="L40" s="26">
        <f>H40*J40</f>
        <v>16.12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3.18</v>
      </c>
      <c r="E42" s="21">
        <v>3.18</v>
      </c>
      <c r="F42" s="21">
        <v>3.18</v>
      </c>
      <c r="G42" s="22">
        <f>SUM(D42,E42,F42)</f>
        <v>9.54</v>
      </c>
      <c r="H42" s="23">
        <f>AVERAGE(D42,E42,F42)</f>
        <v>3.18</v>
      </c>
      <c r="I42" s="4"/>
      <c r="J42" s="24">
        <v>4.0</v>
      </c>
      <c r="K42" s="25"/>
      <c r="L42" s="26">
        <f>H42*J42</f>
        <v>12.72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4" t="s">
        <v>203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47.96</v>
      </c>
      <c r="E44" s="21">
        <v>47.96</v>
      </c>
      <c r="F44" s="21">
        <v>47.96</v>
      </c>
      <c r="G44" s="22">
        <f>SUM(D44,E44,F44)</f>
        <v>143.88</v>
      </c>
      <c r="H44" s="23">
        <f>AVERAGE(D44,E44,F44)</f>
        <v>47.96</v>
      </c>
      <c r="I44" s="4"/>
      <c r="J44" s="24">
        <v>3.0</v>
      </c>
      <c r="K44" s="25"/>
      <c r="L44" s="26">
        <f>H44*J44</f>
        <v>143.88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4" t="s">
        <v>204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34.96</v>
      </c>
      <c r="E46" s="21">
        <v>34.96</v>
      </c>
      <c r="F46" s="21">
        <v>34.96</v>
      </c>
      <c r="G46" s="22">
        <f>SUM(D46,E46,F46)</f>
        <v>104.88</v>
      </c>
      <c r="H46" s="23">
        <f>AVERAGE(D46,E46,F46)</f>
        <v>34.96</v>
      </c>
      <c r="I46" s="4"/>
      <c r="J46" s="24">
        <v>4.0</v>
      </c>
      <c r="K46" s="25"/>
      <c r="L46" s="26">
        <f>H46*J46</f>
        <v>139.84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205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12.14</v>
      </c>
      <c r="E48" s="21">
        <v>12.14</v>
      </c>
      <c r="F48" s="21">
        <v>12.14</v>
      </c>
      <c r="G48" s="22">
        <f>SUM(D48,E48,F48)</f>
        <v>36.42</v>
      </c>
      <c r="H48" s="23">
        <f>AVERAGE(D48,E48,F48)</f>
        <v>12.14</v>
      </c>
      <c r="I48" s="4"/>
      <c r="J48" s="24">
        <v>5.0</v>
      </c>
      <c r="K48" s="25"/>
      <c r="L48" s="26">
        <f>H48*J48</f>
        <v>60.7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4" t="s">
        <v>185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7.96</v>
      </c>
      <c r="E50" s="21">
        <v>7.96</v>
      </c>
      <c r="F50" s="21">
        <v>7.96</v>
      </c>
      <c r="G50" s="22">
        <f>SUM(D50,E50,F50)</f>
        <v>23.88</v>
      </c>
      <c r="H50" s="23">
        <f>AVERAGE(D50,E50,F50)</f>
        <v>7.96</v>
      </c>
      <c r="I50" s="4"/>
      <c r="J50" s="24">
        <v>0.5</v>
      </c>
      <c r="K50" s="25"/>
      <c r="L50" s="26">
        <f>H50*J50</f>
        <v>3.98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206</v>
      </c>
      <c r="E51" s="30" t="s">
        <v>83</v>
      </c>
      <c r="F51" s="13" t="s">
        <v>163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19.99</v>
      </c>
      <c r="E52" s="21">
        <v>19.99</v>
      </c>
      <c r="F52" s="21">
        <v>19.99</v>
      </c>
      <c r="G52" s="22">
        <f>SUM(D52,E52,F52)</f>
        <v>59.97</v>
      </c>
      <c r="H52" s="23">
        <f>AVERAGE(D52,E52,F52)</f>
        <v>19.99</v>
      </c>
      <c r="I52" s="4"/>
      <c r="J52" s="24">
        <v>0.3</v>
      </c>
      <c r="K52" s="25"/>
      <c r="L52" s="26">
        <f>H52*J52</f>
        <v>5.997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145</v>
      </c>
      <c r="E53" s="30" t="s">
        <v>49</v>
      </c>
      <c r="F53" s="14" t="s">
        <v>207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61.6</v>
      </c>
      <c r="E54" s="21">
        <v>61.6</v>
      </c>
      <c r="F54" s="21">
        <v>61.6</v>
      </c>
      <c r="G54" s="22">
        <f>SUM(D54,E54,F54)</f>
        <v>184.8</v>
      </c>
      <c r="H54" s="23">
        <f>AVERAGE(D54,E54,F54)</f>
        <v>61.6</v>
      </c>
      <c r="I54" s="4"/>
      <c r="J54" s="38">
        <v>0.5</v>
      </c>
      <c r="K54" s="39"/>
      <c r="L54" s="26">
        <f>H54*J54</f>
        <v>30.8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372.25</v>
      </c>
      <c r="I55" s="43"/>
      <c r="J55" s="44" t="s">
        <v>6</v>
      </c>
      <c r="K55" s="41"/>
      <c r="L55" s="45">
        <f>SUM(L4:L54)</f>
        <v>928.878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195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8.39</v>
      </c>
      <c r="E58" s="21">
        <v>8.39</v>
      </c>
      <c r="F58" s="21">
        <v>8.39</v>
      </c>
      <c r="G58" s="22">
        <f>SUM(D58,E58,F58)</f>
        <v>25.17</v>
      </c>
      <c r="H58" s="23">
        <f>AVERAGE(D58,E58,F58)</f>
        <v>8.39</v>
      </c>
      <c r="I58" s="4"/>
      <c r="J58" s="24">
        <v>4.0</v>
      </c>
      <c r="K58" s="25"/>
      <c r="L58" s="26">
        <f>H58*J58</f>
        <v>33.56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150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4.08</v>
      </c>
      <c r="E60" s="21">
        <v>4.08</v>
      </c>
      <c r="F60" s="35"/>
      <c r="G60" s="22">
        <f>SUM(D60,E60,F60)</f>
        <v>8.16</v>
      </c>
      <c r="H60" s="23">
        <f>AVERAGE(D60,E60,F60)</f>
        <v>4.08</v>
      </c>
      <c r="I60" s="4"/>
      <c r="J60" s="24">
        <v>15.0</v>
      </c>
      <c r="K60" s="25"/>
      <c r="L60" s="26">
        <f>H60*J60</f>
        <v>61.2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105</v>
      </c>
      <c r="F61" s="13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3.96</v>
      </c>
      <c r="E62" s="21">
        <v>3.96</v>
      </c>
      <c r="F62" s="21">
        <v>3.96</v>
      </c>
      <c r="G62" s="22">
        <f>SUM(D62,E62,F62)</f>
        <v>11.88</v>
      </c>
      <c r="H62" s="23">
        <f>AVERAGE(D62,E62,F62)</f>
        <v>3.96</v>
      </c>
      <c r="I62" s="4"/>
      <c r="J62" s="24">
        <v>2.0</v>
      </c>
      <c r="K62" s="25"/>
      <c r="L62" s="26">
        <f>H62*J62</f>
        <v>7.92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150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2.94</v>
      </c>
      <c r="E64" s="21">
        <v>2.94</v>
      </c>
      <c r="F64" s="21">
        <v>2.94</v>
      </c>
      <c r="G64" s="22">
        <f>SUM(D64,E64,F64)</f>
        <v>8.82</v>
      </c>
      <c r="H64" s="23">
        <f>AVERAGE(D64,E64,F64)</f>
        <v>2.94</v>
      </c>
      <c r="I64" s="4"/>
      <c r="J64" s="24">
        <v>2.0</v>
      </c>
      <c r="K64" s="25"/>
      <c r="L64" s="26">
        <f>H64*J64</f>
        <v>5.88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19.37</v>
      </c>
      <c r="I65" s="43"/>
      <c r="J65" s="44" t="s">
        <v>6</v>
      </c>
      <c r="K65" s="41"/>
      <c r="L65" s="45">
        <f>SUM(L57:L64)</f>
        <v>108.56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208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5.77</v>
      </c>
      <c r="E68" s="21">
        <v>5.77</v>
      </c>
      <c r="F68" s="21">
        <v>5.77</v>
      </c>
      <c r="G68" s="22">
        <f>SUM(D68,E68,F68)</f>
        <v>17.31</v>
      </c>
      <c r="H68" s="23">
        <f>AVERAGE(D68,E68,F68)</f>
        <v>5.77</v>
      </c>
      <c r="I68" s="4"/>
      <c r="J68" s="24">
        <v>3.0</v>
      </c>
      <c r="K68" s="25"/>
      <c r="L68" s="26">
        <f>H68*J68</f>
        <v>17.31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168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5.17</v>
      </c>
      <c r="E70" s="21">
        <v>5.17</v>
      </c>
      <c r="F70" s="21">
        <v>5.17</v>
      </c>
      <c r="G70" s="22">
        <f>SUM(D70,E70,F70)</f>
        <v>15.51</v>
      </c>
      <c r="H70" s="23">
        <f>AVERAGE(D70,E70,F70)</f>
        <v>5.17</v>
      </c>
      <c r="I70" s="4"/>
      <c r="J70" s="24">
        <v>2.0</v>
      </c>
      <c r="K70" s="25"/>
      <c r="L70" s="26">
        <f>H70*J70</f>
        <v>10.34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153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2.7</v>
      </c>
      <c r="E72" s="21">
        <v>2.7</v>
      </c>
      <c r="F72" s="21">
        <v>2.7</v>
      </c>
      <c r="G72" s="22">
        <f>SUM(D72,E72,F72)</f>
        <v>8.1</v>
      </c>
      <c r="H72" s="23">
        <f>AVERAGE(D72,E72,F72)</f>
        <v>2.7</v>
      </c>
      <c r="I72" s="4"/>
      <c r="J72" s="24">
        <v>10.0</v>
      </c>
      <c r="K72" s="25"/>
      <c r="L72" s="26">
        <f>H72*J72</f>
        <v>27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178</v>
      </c>
      <c r="E73" s="34" t="s">
        <v>125</v>
      </c>
      <c r="F73" s="14" t="s">
        <v>209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12.58</v>
      </c>
      <c r="E74" s="21">
        <v>12.58</v>
      </c>
      <c r="F74" s="21">
        <v>12.58</v>
      </c>
      <c r="G74" s="22">
        <f>SUM(D74,E74,F74)</f>
        <v>37.74</v>
      </c>
      <c r="H74" s="23">
        <f>AVERAGE(D74,E74,F74)</f>
        <v>12.58</v>
      </c>
      <c r="I74" s="4"/>
      <c r="J74" s="24">
        <v>2.0</v>
      </c>
      <c r="K74" s="25"/>
      <c r="L74" s="26">
        <f>H74*J74</f>
        <v>25.16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3.6</v>
      </c>
      <c r="E76" s="21">
        <v>3.6</v>
      </c>
      <c r="F76" s="35"/>
      <c r="G76" s="22">
        <f>SUM(D76,E76,F76)</f>
        <v>7.2</v>
      </c>
      <c r="H76" s="23">
        <f>AVERAGE(D76,E76,F76)</f>
        <v>3.6</v>
      </c>
      <c r="I76" s="4"/>
      <c r="J76" s="24">
        <v>1.0</v>
      </c>
      <c r="K76" s="25"/>
      <c r="L76" s="26">
        <f>H76*J76</f>
        <v>3.6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29.82</v>
      </c>
      <c r="I77" s="43"/>
      <c r="J77" s="44" t="s">
        <v>6</v>
      </c>
      <c r="K77" s="41"/>
      <c r="L77" s="48">
        <f>SUM(L68:L76)</f>
        <v>83.41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421.44</v>
      </c>
      <c r="I80" s="4"/>
      <c r="J80" s="4"/>
      <c r="K80" s="53" t="s">
        <v>6</v>
      </c>
      <c r="L80" s="48">
        <f>L55+L65+L77</f>
        <v>1120.848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1" t="s">
        <v>210</v>
      </c>
      <c r="B2" s="7"/>
      <c r="C2" s="7"/>
      <c r="D2" s="7"/>
      <c r="E2" s="8"/>
      <c r="F2" s="9" t="s">
        <v>211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180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23.49</v>
      </c>
      <c r="E4" s="21">
        <v>23.49</v>
      </c>
      <c r="F4" s="21">
        <v>23.49</v>
      </c>
      <c r="G4" s="22">
        <f>SUM(D4,E4,F4)</f>
        <v>70.47</v>
      </c>
      <c r="H4" s="23">
        <f>AVERAGE(D4,E4,F4)</f>
        <v>23.49</v>
      </c>
      <c r="I4" s="16"/>
      <c r="J4" s="24">
        <v>3.0</v>
      </c>
      <c r="K4" s="25" t="s">
        <v>11</v>
      </c>
      <c r="L4" s="26">
        <f>H4*J4</f>
        <v>70.47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9.99</v>
      </c>
      <c r="E6" s="21">
        <v>9.99</v>
      </c>
      <c r="F6" s="21">
        <v>9.99</v>
      </c>
      <c r="G6" s="22">
        <f>SUM(D6,E6,F6)</f>
        <v>29.97</v>
      </c>
      <c r="H6" s="23">
        <f>AVERAGE(D6,E6,F6)</f>
        <v>9.99</v>
      </c>
      <c r="I6" s="16"/>
      <c r="J6" s="24">
        <v>4.0</v>
      </c>
      <c r="K6" s="25"/>
      <c r="L6" s="26">
        <f>H6*J6</f>
        <v>39.96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212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19.89</v>
      </c>
      <c r="E8" s="21">
        <v>19.89</v>
      </c>
      <c r="F8" s="21">
        <v>19.89</v>
      </c>
      <c r="G8" s="22">
        <f>SUM(D8,E8,F8)</f>
        <v>59.67</v>
      </c>
      <c r="H8" s="23">
        <f>AVERAGE(D8,E8,F8)</f>
        <v>19.89</v>
      </c>
      <c r="I8" s="16"/>
      <c r="J8" s="24">
        <v>2.0</v>
      </c>
      <c r="K8" s="25"/>
      <c r="L8" s="26">
        <f>H8*J8</f>
        <v>39.78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17.69</v>
      </c>
      <c r="E10" s="21">
        <v>17.69</v>
      </c>
      <c r="F10" s="21">
        <v>17.69</v>
      </c>
      <c r="G10" s="22">
        <f>SUM(D10,E10,F10)</f>
        <v>53.07</v>
      </c>
      <c r="H10" s="23">
        <f>AVERAGE(D10,E10,F10)</f>
        <v>17.69</v>
      </c>
      <c r="I10" s="16"/>
      <c r="J10" s="24">
        <v>3.0</v>
      </c>
      <c r="K10" s="25"/>
      <c r="L10" s="26">
        <f>H10*J10</f>
        <v>53.07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213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6.19</v>
      </c>
      <c r="E12" s="21">
        <v>6.19</v>
      </c>
      <c r="F12" s="21">
        <v>6.19</v>
      </c>
      <c r="G12" s="22">
        <f>SUM(D12,E12,F12)</f>
        <v>18.57</v>
      </c>
      <c r="H12" s="23">
        <f>AVERAGE(D12,E12,F12)</f>
        <v>6.19</v>
      </c>
      <c r="I12" s="16"/>
      <c r="J12" s="24">
        <v>3.0</v>
      </c>
      <c r="K12" s="25"/>
      <c r="L12" s="26">
        <f>H12*J12</f>
        <v>18.57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3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0.0</v>
      </c>
      <c r="E14" s="21">
        <v>0.0</v>
      </c>
      <c r="F14" s="21">
        <v>0.0</v>
      </c>
      <c r="G14" s="22">
        <f>SUM(D14,E14,F14)</f>
        <v>0</v>
      </c>
      <c r="H14" s="23">
        <f>AVERAGE(D14,E14,F14)</f>
        <v>0</v>
      </c>
      <c r="I14" s="16"/>
      <c r="J14" s="24">
        <v>1.0</v>
      </c>
      <c r="K14" s="25"/>
      <c r="L14" s="26">
        <f>H14*J14</f>
        <v>0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/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9.49</v>
      </c>
      <c r="E16" s="35"/>
      <c r="F16" s="35"/>
      <c r="G16" s="22">
        <f>SUM(D16,E16,F16)</f>
        <v>9.49</v>
      </c>
      <c r="H16" s="23">
        <f>AVERAGE(D16,E16,F16)</f>
        <v>9.49</v>
      </c>
      <c r="I16" s="16"/>
      <c r="J16" s="24">
        <v>4.0</v>
      </c>
      <c r="K16" s="25"/>
      <c r="L16" s="26">
        <f>H16*J16</f>
        <v>37.96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6.59</v>
      </c>
      <c r="E18" s="35"/>
      <c r="F18" s="35"/>
      <c r="G18" s="22">
        <f>SUM(D18,E18,F18)</f>
        <v>6.59</v>
      </c>
      <c r="H18" s="23">
        <f>AVERAGE(D18,E18,F18)</f>
        <v>6.59</v>
      </c>
      <c r="I18" s="16"/>
      <c r="J18" s="24">
        <v>1.0</v>
      </c>
      <c r="K18" s="25"/>
      <c r="L18" s="26">
        <f>H18*J18</f>
        <v>6.59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8.89</v>
      </c>
      <c r="E20" s="35"/>
      <c r="F20" s="35"/>
      <c r="G20" s="22">
        <f>SUM(D20,E20,F20)</f>
        <v>8.89</v>
      </c>
      <c r="H20" s="23">
        <f>AVERAGE(D20,E20,F20)</f>
        <v>8.89</v>
      </c>
      <c r="I20" s="16"/>
      <c r="J20" s="24">
        <v>9.0</v>
      </c>
      <c r="K20" s="25"/>
      <c r="L20" s="26">
        <f>H20*J20</f>
        <v>80.01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19.99</v>
      </c>
      <c r="E22" s="35"/>
      <c r="F22" s="35"/>
      <c r="G22" s="22">
        <f>SUM(D22,E22,F22)</f>
        <v>19.99</v>
      </c>
      <c r="H22" s="23">
        <f>AVERAGE(D22,E22,F22)</f>
        <v>19.99</v>
      </c>
      <c r="I22" s="16"/>
      <c r="J22" s="24">
        <v>0.2</v>
      </c>
      <c r="K22" s="25"/>
      <c r="L22" s="26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7.99</v>
      </c>
      <c r="E24" s="21">
        <v>7.99</v>
      </c>
      <c r="F24" s="35"/>
      <c r="G24" s="22">
        <f>SUM(D24,E24,F24)</f>
        <v>15.98</v>
      </c>
      <c r="H24" s="23">
        <f>AVERAGE(D24,E24,F24)</f>
        <v>7.99</v>
      </c>
      <c r="I24" s="4"/>
      <c r="J24" s="24">
        <v>3.0</v>
      </c>
      <c r="K24" s="25"/>
      <c r="L24" s="26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4.99</v>
      </c>
      <c r="E26" s="21">
        <v>4.99</v>
      </c>
      <c r="F26" s="21">
        <v>4.99</v>
      </c>
      <c r="G26" s="22">
        <f>SUM(D26,E26,F26)</f>
        <v>14.97</v>
      </c>
      <c r="H26" s="23">
        <f>AVERAGE(D26,E26,F26)</f>
        <v>4.99</v>
      </c>
      <c r="I26" s="4"/>
      <c r="J26" s="24">
        <v>4.0</v>
      </c>
      <c r="K26" s="25"/>
      <c r="L26" s="26">
        <f>H26*J26</f>
        <v>19.96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4" t="s">
        <v>214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3.99</v>
      </c>
      <c r="E28" s="21">
        <v>3.99</v>
      </c>
      <c r="F28" s="21">
        <v>3.99</v>
      </c>
      <c r="G28" s="22">
        <f>SUM(D28,E28,F28)</f>
        <v>11.97</v>
      </c>
      <c r="H28" s="23">
        <f>AVERAGE(D28,E28,F28)</f>
        <v>3.99</v>
      </c>
      <c r="I28" s="4"/>
      <c r="J28" s="24">
        <v>2.0</v>
      </c>
      <c r="K28" s="25"/>
      <c r="L28" s="26">
        <f>H28*J28</f>
        <v>7.98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9.79</v>
      </c>
      <c r="E34" s="21">
        <v>9.79</v>
      </c>
      <c r="F34" s="21">
        <v>9.79</v>
      </c>
      <c r="G34" s="22">
        <f>SUM(D34,E34,F34)</f>
        <v>29.37</v>
      </c>
      <c r="H34" s="23">
        <f>AVERAGE(D34,E34,F34)</f>
        <v>9.79</v>
      </c>
      <c r="I34" s="4"/>
      <c r="J34" s="24">
        <v>5.0</v>
      </c>
      <c r="K34" s="25"/>
      <c r="L34" s="26">
        <f>H34*J34</f>
        <v>48.95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4.99</v>
      </c>
      <c r="E36" s="21">
        <v>4.99</v>
      </c>
      <c r="F36" s="21">
        <v>4.99</v>
      </c>
      <c r="G36" s="22">
        <f>SUM(D36,E36,F36)</f>
        <v>14.97</v>
      </c>
      <c r="H36" s="23">
        <f>AVERAGE(D36,E36,F36)</f>
        <v>4.99</v>
      </c>
      <c r="I36" s="4"/>
      <c r="J36" s="24">
        <v>7.5</v>
      </c>
      <c r="K36" s="25"/>
      <c r="L36" s="26">
        <f>H36*J36</f>
        <v>37.425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139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20.49</v>
      </c>
      <c r="E38" s="21">
        <v>20.49</v>
      </c>
      <c r="F38" s="21">
        <v>20.49</v>
      </c>
      <c r="G38" s="22">
        <f>SUM(D38,E38,F38)</f>
        <v>61.47</v>
      </c>
      <c r="H38" s="23">
        <f>AVERAGE(D38,E38,F38)</f>
        <v>20.49</v>
      </c>
      <c r="I38" s="4"/>
      <c r="J38" s="24">
        <v>3.0</v>
      </c>
      <c r="K38" s="25"/>
      <c r="L38" s="26">
        <f>H38*J38</f>
        <v>61.47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215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5.99</v>
      </c>
      <c r="E40" s="21">
        <v>5.99</v>
      </c>
      <c r="F40" s="21">
        <v>5.99</v>
      </c>
      <c r="G40" s="22">
        <f>SUM(D40,E40,F40)</f>
        <v>17.97</v>
      </c>
      <c r="H40" s="23">
        <f>AVERAGE(D40,E40,F40)</f>
        <v>5.99</v>
      </c>
      <c r="I40" s="4"/>
      <c r="J40" s="24">
        <v>4.0</v>
      </c>
      <c r="K40" s="25"/>
      <c r="L40" s="26">
        <f>H40*J40</f>
        <v>23.96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3.49</v>
      </c>
      <c r="E42" s="21">
        <v>3.49</v>
      </c>
      <c r="F42" s="21">
        <v>3.49</v>
      </c>
      <c r="G42" s="22">
        <f>SUM(D42,E42,F42)</f>
        <v>10.47</v>
      </c>
      <c r="H42" s="23">
        <f>AVERAGE(D42,E42,F42)</f>
        <v>3.49</v>
      </c>
      <c r="I42" s="4"/>
      <c r="J42" s="24">
        <v>4.0</v>
      </c>
      <c r="K42" s="25"/>
      <c r="L42" s="26">
        <f>H42*J42</f>
        <v>13.96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4" t="s">
        <v>216</v>
      </c>
      <c r="E43" s="30" t="s">
        <v>141</v>
      </c>
      <c r="F43" s="14" t="s">
        <v>142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31.9</v>
      </c>
      <c r="E44" s="21">
        <v>31.9</v>
      </c>
      <c r="F44" s="21">
        <v>31.9</v>
      </c>
      <c r="G44" s="22">
        <f>SUM(D44,E44,F44)</f>
        <v>95.7</v>
      </c>
      <c r="H44" s="23">
        <f>AVERAGE(D44,E44,F44)</f>
        <v>31.9</v>
      </c>
      <c r="I44" s="4"/>
      <c r="J44" s="24">
        <v>3.0</v>
      </c>
      <c r="K44" s="25"/>
      <c r="L44" s="26">
        <f>H44*J44</f>
        <v>95.7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21">
        <v>0.0</v>
      </c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4" t="s">
        <v>205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12.3</v>
      </c>
      <c r="E48" s="21">
        <v>12.3</v>
      </c>
      <c r="F48" s="35"/>
      <c r="G48" s="22">
        <f>SUM(D48,E48,F48)</f>
        <v>24.6</v>
      </c>
      <c r="H48" s="23">
        <f>AVERAGE(D48,E48,F48)</f>
        <v>12.3</v>
      </c>
      <c r="I48" s="4"/>
      <c r="J48" s="24">
        <v>5.0</v>
      </c>
      <c r="K48" s="25"/>
      <c r="L48" s="26">
        <f>H48*J48</f>
        <v>61.5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4" t="s">
        <v>185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10.7</v>
      </c>
      <c r="E50" s="21">
        <v>10.7</v>
      </c>
      <c r="F50" s="21">
        <v>10.7</v>
      </c>
      <c r="G50" s="22">
        <f>SUM(D50,E50,F50)</f>
        <v>32.1</v>
      </c>
      <c r="H50" s="23">
        <f>AVERAGE(D50,E50,F50)</f>
        <v>10.7</v>
      </c>
      <c r="I50" s="4"/>
      <c r="J50" s="24">
        <v>0.5</v>
      </c>
      <c r="K50" s="25"/>
      <c r="L50" s="26">
        <f>H50*J50</f>
        <v>5.35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3" t="s">
        <v>163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17.9</v>
      </c>
      <c r="E52" s="21">
        <v>17.9</v>
      </c>
      <c r="F52" s="21">
        <v>17.9</v>
      </c>
      <c r="G52" s="22">
        <f>SUM(D52,E52,F52)</f>
        <v>53.7</v>
      </c>
      <c r="H52" s="23">
        <f>AVERAGE(D52,E52,F52)</f>
        <v>17.9</v>
      </c>
      <c r="I52" s="4"/>
      <c r="J52" s="24">
        <v>0.3</v>
      </c>
      <c r="K52" s="25"/>
      <c r="L52" s="26">
        <f>H52*J52</f>
        <v>5.37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145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256.73</v>
      </c>
      <c r="I55" s="43"/>
      <c r="J55" s="44" t="s">
        <v>6</v>
      </c>
      <c r="K55" s="41"/>
      <c r="L55" s="45">
        <f>SUM(L4:L54)</f>
        <v>756.003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195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7.99</v>
      </c>
      <c r="E58" s="21">
        <v>7.99</v>
      </c>
      <c r="F58" s="21">
        <v>7.99</v>
      </c>
      <c r="G58" s="22">
        <f>SUM(D58,E58,F58)</f>
        <v>23.97</v>
      </c>
      <c r="H58" s="23">
        <f>AVERAGE(D58,E58,F58)</f>
        <v>7.99</v>
      </c>
      <c r="I58" s="4"/>
      <c r="J58" s="24">
        <v>4.0</v>
      </c>
      <c r="K58" s="25"/>
      <c r="L58" s="26">
        <f>H58*J58</f>
        <v>31.96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4" t="s">
        <v>101</v>
      </c>
      <c r="E59" s="30" t="s">
        <v>150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3.29</v>
      </c>
      <c r="E60" s="21">
        <v>3.29</v>
      </c>
      <c r="F60" s="35"/>
      <c r="G60" s="22">
        <f>SUM(D60,E60,F60)</f>
        <v>6.58</v>
      </c>
      <c r="H60" s="23">
        <f>AVERAGE(D60,E60,F60)</f>
        <v>3.29</v>
      </c>
      <c r="I60" s="4"/>
      <c r="J60" s="24">
        <v>15.0</v>
      </c>
      <c r="K60" s="25"/>
      <c r="L60" s="26">
        <f>H60*J60</f>
        <v>49.35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4" t="s">
        <v>217</v>
      </c>
      <c r="E61" s="34" t="s">
        <v>186</v>
      </c>
      <c r="F61" s="13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2.79</v>
      </c>
      <c r="E62" s="21">
        <v>2.79</v>
      </c>
      <c r="F62" s="21">
        <v>2.79</v>
      </c>
      <c r="G62" s="22">
        <f>SUM(D62,E62,F62)</f>
        <v>8.37</v>
      </c>
      <c r="H62" s="23">
        <f>AVERAGE(D62,E62,F62)</f>
        <v>2.79</v>
      </c>
      <c r="I62" s="4"/>
      <c r="J62" s="24">
        <v>2.0</v>
      </c>
      <c r="K62" s="25"/>
      <c r="L62" s="26">
        <f>H62*J62</f>
        <v>5.58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150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2.99</v>
      </c>
      <c r="E64" s="21">
        <v>2.99</v>
      </c>
      <c r="F64" s="21">
        <v>2.99</v>
      </c>
      <c r="G64" s="22">
        <f>SUM(D64,E64,F64)</f>
        <v>8.97</v>
      </c>
      <c r="H64" s="23">
        <f>AVERAGE(D64,E64,F64)</f>
        <v>2.99</v>
      </c>
      <c r="I64" s="4"/>
      <c r="J64" s="24">
        <v>2.0</v>
      </c>
      <c r="K64" s="25"/>
      <c r="L64" s="26">
        <f>H64*J64</f>
        <v>5.98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17.06</v>
      </c>
      <c r="I65" s="43"/>
      <c r="J65" s="44" t="s">
        <v>6</v>
      </c>
      <c r="K65" s="41"/>
      <c r="L65" s="45">
        <f>SUM(L57:L64)</f>
        <v>92.87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4" t="s">
        <v>197</v>
      </c>
      <c r="E67" s="30" t="s">
        <v>165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3.59</v>
      </c>
      <c r="E68" s="21">
        <v>3.59</v>
      </c>
      <c r="F68" s="21">
        <v>3.59</v>
      </c>
      <c r="G68" s="22">
        <f>SUM(D68,E68,F68)</f>
        <v>10.77</v>
      </c>
      <c r="H68" s="23">
        <f>AVERAGE(D68,E68,F68)</f>
        <v>3.59</v>
      </c>
      <c r="I68" s="4"/>
      <c r="J68" s="24">
        <v>3.0</v>
      </c>
      <c r="K68" s="25"/>
      <c r="L68" s="26">
        <f>H68*J68</f>
        <v>10.77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3.99</v>
      </c>
      <c r="E70" s="21">
        <v>3.99</v>
      </c>
      <c r="F70" s="35"/>
      <c r="G70" s="22">
        <f>SUM(D70,E70,F70)</f>
        <v>7.98</v>
      </c>
      <c r="H70" s="23">
        <f>AVERAGE(D70,E70,F70)</f>
        <v>3.99</v>
      </c>
      <c r="I70" s="4"/>
      <c r="J70" s="24">
        <v>2.0</v>
      </c>
      <c r="K70" s="25"/>
      <c r="L70" s="26">
        <f>H70*J70</f>
        <v>7.98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122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3.19</v>
      </c>
      <c r="E72" s="21">
        <v>3.19</v>
      </c>
      <c r="F72" s="21"/>
      <c r="G72" s="22">
        <f>SUM(D72,E72,F72)</f>
        <v>6.38</v>
      </c>
      <c r="H72" s="23">
        <f>AVERAGE(D72,E72,F72)</f>
        <v>3.19</v>
      </c>
      <c r="I72" s="4"/>
      <c r="J72" s="24">
        <v>10.0</v>
      </c>
      <c r="K72" s="25"/>
      <c r="L72" s="26">
        <f>H72*J72</f>
        <v>31.9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218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18.79</v>
      </c>
      <c r="E74" s="21">
        <v>18.79</v>
      </c>
      <c r="F74" s="35"/>
      <c r="G74" s="22">
        <f>SUM(D74,E74,F74)</f>
        <v>37.58</v>
      </c>
      <c r="H74" s="23">
        <f>AVERAGE(D74,E74,F74)</f>
        <v>18.79</v>
      </c>
      <c r="I74" s="4"/>
      <c r="J74" s="24">
        <v>2.0</v>
      </c>
      <c r="K74" s="25"/>
      <c r="L74" s="26">
        <f>H74*J74</f>
        <v>37.58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3.25</v>
      </c>
      <c r="E76" s="21">
        <v>3.25</v>
      </c>
      <c r="F76" s="35"/>
      <c r="G76" s="22">
        <f>SUM(D76,E76,F76)</f>
        <v>6.5</v>
      </c>
      <c r="H76" s="23">
        <f>AVERAGE(D76,E76,F76)</f>
        <v>3.25</v>
      </c>
      <c r="I76" s="4"/>
      <c r="J76" s="24">
        <v>1.0</v>
      </c>
      <c r="K76" s="25"/>
      <c r="L76" s="26">
        <f>H76*J76</f>
        <v>3.25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32.81</v>
      </c>
      <c r="I77" s="43"/>
      <c r="J77" s="44" t="s">
        <v>6</v>
      </c>
      <c r="K77" s="41"/>
      <c r="L77" s="48">
        <f>SUM(L68:L76)</f>
        <v>91.48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306.6</v>
      </c>
      <c r="I80" s="4"/>
      <c r="J80" s="4"/>
      <c r="K80" s="53" t="s">
        <v>6</v>
      </c>
      <c r="L80" s="48">
        <f>L55+L65+L77</f>
        <v>940.353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43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1" t="s">
        <v>219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24.49</v>
      </c>
      <c r="E4" s="21">
        <v>24.49</v>
      </c>
      <c r="F4" s="21">
        <v>24.49</v>
      </c>
      <c r="G4" s="22">
        <f>SUM(D4,E4,F4)</f>
        <v>73.47</v>
      </c>
      <c r="H4" s="23">
        <f>AVERAGE(D4,E4,F4)</f>
        <v>24.49</v>
      </c>
      <c r="I4" s="16"/>
      <c r="J4" s="24">
        <v>3.0</v>
      </c>
      <c r="K4" s="25" t="s">
        <v>11</v>
      </c>
      <c r="L4" s="26">
        <f>H4*J4</f>
        <v>73.47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9.49</v>
      </c>
      <c r="E6" s="21">
        <v>9.49</v>
      </c>
      <c r="F6" s="21">
        <v>9.49</v>
      </c>
      <c r="G6" s="22">
        <f>SUM(D6,E6,F6)</f>
        <v>28.47</v>
      </c>
      <c r="H6" s="23">
        <f>AVERAGE(D6,E6,F6)</f>
        <v>9.49</v>
      </c>
      <c r="I6" s="16"/>
      <c r="J6" s="24">
        <v>4.0</v>
      </c>
      <c r="K6" s="25"/>
      <c r="L6" s="26">
        <f>H6*J6</f>
        <v>37.96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4" t="s">
        <v>212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21">
        <v>19.99</v>
      </c>
      <c r="F8" s="21">
        <v>19.99</v>
      </c>
      <c r="G8" s="22">
        <f>SUM(D8,E8,F8)</f>
        <v>59.97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>
        <v>17.99</v>
      </c>
      <c r="G10" s="22">
        <f>SUM(D10,E10,F10)</f>
        <v>53.97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7.49</v>
      </c>
      <c r="E12" s="21">
        <v>7.49</v>
      </c>
      <c r="F12" s="21">
        <v>7.49</v>
      </c>
      <c r="G12" s="22">
        <f>SUM(D12,E12,F12)</f>
        <v>22.47</v>
      </c>
      <c r="H12" s="23">
        <f>AVERAGE(D12,E12,F12)</f>
        <v>7.49</v>
      </c>
      <c r="I12" s="16"/>
      <c r="J12" s="24">
        <v>3.0</v>
      </c>
      <c r="K12" s="25"/>
      <c r="L12" s="26">
        <f>H12*J12</f>
        <v>22.47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0.0</v>
      </c>
      <c r="E14" s="21">
        <v>0.0</v>
      </c>
      <c r="F14" s="21">
        <v>0.0</v>
      </c>
      <c r="G14" s="22">
        <f>SUM(D14,E14,F14)</f>
        <v>0</v>
      </c>
      <c r="H14" s="23">
        <f>AVERAGE(D14,E14,F14)</f>
        <v>0</v>
      </c>
      <c r="I14" s="16"/>
      <c r="J14" s="24">
        <v>1.0</v>
      </c>
      <c r="K14" s="25"/>
      <c r="L14" s="26">
        <f>H14*J14</f>
        <v>0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7.99</v>
      </c>
      <c r="E16" s="35"/>
      <c r="F16" s="35"/>
      <c r="G16" s="22">
        <f>SUM(D16,E16,F16)</f>
        <v>7.99</v>
      </c>
      <c r="H16" s="23">
        <f>AVERAGE(D16,E16,F16)</f>
        <v>7.99</v>
      </c>
      <c r="I16" s="16"/>
      <c r="J16" s="24">
        <v>4.0</v>
      </c>
      <c r="K16" s="25"/>
      <c r="L16" s="26">
        <f>H16*J16</f>
        <v>31.96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8.99</v>
      </c>
      <c r="E18" s="35"/>
      <c r="F18" s="35"/>
      <c r="G18" s="22">
        <f>SUM(D18,E18,F18)</f>
        <v>8.99</v>
      </c>
      <c r="H18" s="23">
        <f>AVERAGE(D18,E18,F18)</f>
        <v>8.99</v>
      </c>
      <c r="I18" s="16"/>
      <c r="J18" s="24">
        <v>1.0</v>
      </c>
      <c r="K18" s="25"/>
      <c r="L18" s="26">
        <f>H18*J18</f>
        <v>8.99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9.89</v>
      </c>
      <c r="E20" s="35"/>
      <c r="F20" s="35"/>
      <c r="G20" s="22">
        <f>SUM(D20,E20,F20)</f>
        <v>9.89</v>
      </c>
      <c r="H20" s="23">
        <f>AVERAGE(D20,E20,F20)</f>
        <v>9.89</v>
      </c>
      <c r="I20" s="16"/>
      <c r="J20" s="24">
        <v>9.0</v>
      </c>
      <c r="K20" s="25"/>
      <c r="L20" s="26">
        <f>H20*J20</f>
        <v>89.01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24.99</v>
      </c>
      <c r="E22" s="35"/>
      <c r="F22" s="35"/>
      <c r="G22" s="22">
        <f>SUM(D22,E22,F22)</f>
        <v>24.99</v>
      </c>
      <c r="H22" s="23">
        <f>AVERAGE(D22,E22,F22)</f>
        <v>24.99</v>
      </c>
      <c r="I22" s="16"/>
      <c r="J22" s="24">
        <v>0.2</v>
      </c>
      <c r="K22" s="25"/>
      <c r="L22" s="26">
        <f>H22*J22</f>
        <v>4.998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5.19</v>
      </c>
      <c r="E26" s="21">
        <v>5.19</v>
      </c>
      <c r="F26" s="21">
        <v>5.19</v>
      </c>
      <c r="G26" s="22">
        <f>SUM(D26,E26,F26)</f>
        <v>15.57</v>
      </c>
      <c r="H26" s="23">
        <f>AVERAGE(D26,E26,F26)</f>
        <v>5.19</v>
      </c>
      <c r="I26" s="4"/>
      <c r="J26" s="24">
        <v>4.0</v>
      </c>
      <c r="K26" s="25"/>
      <c r="L26" s="26">
        <f>H26*J26</f>
        <v>20.76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136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2.25</v>
      </c>
      <c r="E28" s="21">
        <v>2.25</v>
      </c>
      <c r="F28" s="21">
        <v>2.25</v>
      </c>
      <c r="G28" s="22">
        <f>SUM(D28,E28,F28)</f>
        <v>6.75</v>
      </c>
      <c r="H28" s="23">
        <f>AVERAGE(D28,E28,F28)</f>
        <v>2.25</v>
      </c>
      <c r="I28" s="4"/>
      <c r="J28" s="24">
        <v>2.0</v>
      </c>
      <c r="K28" s="25"/>
      <c r="L28" s="26">
        <f>H28*J28</f>
        <v>4.5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36" t="s">
        <v>220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11.98</v>
      </c>
      <c r="E30" s="35"/>
      <c r="F30" s="35"/>
      <c r="G30" s="22">
        <f>SUM(D30,E30,F30)</f>
        <v>11.98</v>
      </c>
      <c r="H30" s="23">
        <f>AVERAGE(D30,E30,F30)</f>
        <v>11.98</v>
      </c>
      <c r="I30" s="4"/>
      <c r="J30" s="24">
        <v>6.0</v>
      </c>
      <c r="K30" s="25"/>
      <c r="L30" s="26">
        <f>H30*J30</f>
        <v>71.88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4.99</v>
      </c>
      <c r="E32" s="21"/>
      <c r="F32" s="35"/>
      <c r="G32" s="22">
        <f>SUM(D32,E32,F32)</f>
        <v>4.99</v>
      </c>
      <c r="H32" s="23">
        <f>AVERAGE(D32,E32,F32)</f>
        <v>4.99</v>
      </c>
      <c r="I32" s="4"/>
      <c r="J32" s="24">
        <v>7.5</v>
      </c>
      <c r="K32" s="25"/>
      <c r="L32" s="26">
        <f>H32*J32</f>
        <v>37.425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4" t="s">
        <v>221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>
        <v>8.99</v>
      </c>
      <c r="F34" s="35"/>
      <c r="G34" s="22">
        <f>SUM(D34,E34,F34)</f>
        <v>8.99</v>
      </c>
      <c r="H34" s="23">
        <f>AVERAGE(D34,E34,F34)</f>
        <v>8.99</v>
      </c>
      <c r="I34" s="4"/>
      <c r="J34" s="24">
        <v>5.0</v>
      </c>
      <c r="K34" s="25"/>
      <c r="L34" s="26">
        <f>H34*J34</f>
        <v>44.95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35"/>
      <c r="E36" s="21"/>
      <c r="F36" s="21">
        <v>4.99</v>
      </c>
      <c r="G36" s="22">
        <f>SUM(D36,E36,F36)</f>
        <v>4.99</v>
      </c>
      <c r="H36" s="23">
        <f>AVERAGE(D36,E36,F36)</f>
        <v>4.99</v>
      </c>
      <c r="I36" s="4"/>
      <c r="J36" s="24">
        <v>7.5</v>
      </c>
      <c r="K36" s="25"/>
      <c r="L36" s="26">
        <f>H36*J36</f>
        <v>37.425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>
        <v>19.99</v>
      </c>
      <c r="F38" s="35"/>
      <c r="G38" s="22">
        <f>SUM(D38,E38,F38)</f>
        <v>19.99</v>
      </c>
      <c r="H38" s="23">
        <f>AVERAGE(D38,E38,F38)</f>
        <v>19.99</v>
      </c>
      <c r="I38" s="4"/>
      <c r="J38" s="24">
        <v>3.0</v>
      </c>
      <c r="K38" s="25"/>
      <c r="L38" s="26">
        <f>H38*J38</f>
        <v>59.97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140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/>
      <c r="F40" s="35"/>
      <c r="G40" s="22">
        <f>SUM(D40,E40,F40)</f>
        <v>5.49</v>
      </c>
      <c r="H40" s="23">
        <f>AVERAGE(D40,E40,F40)</f>
        <v>5.49</v>
      </c>
      <c r="I40" s="4"/>
      <c r="J40" s="24">
        <v>4.0</v>
      </c>
      <c r="K40" s="25"/>
      <c r="L40" s="26">
        <f>H40*J40</f>
        <v>21.96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4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/>
      <c r="F42" s="21">
        <v>3.49</v>
      </c>
      <c r="G42" s="22">
        <f>SUM(D42,E42,F42)</f>
        <v>3.49</v>
      </c>
      <c r="H42" s="23">
        <f>AVERAGE(D42,E42,F42)</f>
        <v>3.49</v>
      </c>
      <c r="I42" s="4"/>
      <c r="J42" s="24">
        <v>4.0</v>
      </c>
      <c r="K42" s="25"/>
      <c r="L42" s="26">
        <f>H42*J42</f>
        <v>13.96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141</v>
      </c>
      <c r="F43" s="14" t="s">
        <v>222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5"/>
      <c r="F44" s="21">
        <v>39.99</v>
      </c>
      <c r="G44" s="22">
        <f>SUM(D44,E44,F44)</f>
        <v>39.99</v>
      </c>
      <c r="H44" s="23">
        <f>AVERAGE(D44,E44,F44)</f>
        <v>39.99</v>
      </c>
      <c r="I44" s="4"/>
      <c r="J44" s="24">
        <v>3.0</v>
      </c>
      <c r="K44" s="25"/>
      <c r="L44" s="26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4" t="s">
        <v>143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35.99</v>
      </c>
      <c r="E46" s="21"/>
      <c r="F46" s="21"/>
      <c r="G46" s="22">
        <f>SUM(D46,E46,F46)</f>
        <v>35.99</v>
      </c>
      <c r="H46" s="23">
        <f>AVERAGE(D46,E46,F46)</f>
        <v>35.99</v>
      </c>
      <c r="I46" s="4"/>
      <c r="J46" s="24">
        <v>4.0</v>
      </c>
      <c r="K46" s="25"/>
      <c r="L46" s="26">
        <f>H46*J46</f>
        <v>143.96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36" t="s">
        <v>223</v>
      </c>
      <c r="C47" s="29"/>
      <c r="D47" s="34" t="s">
        <v>224</v>
      </c>
      <c r="E47" s="30" t="s">
        <v>83</v>
      </c>
      <c r="F47" s="14" t="s">
        <v>225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11.5</v>
      </c>
      <c r="E48" s="21"/>
      <c r="F48" s="21"/>
      <c r="G48" s="22">
        <f>SUM(D48,E48,F48)</f>
        <v>11.5</v>
      </c>
      <c r="H48" s="23">
        <f>AVERAGE(D48,E48,F48)</f>
        <v>11.5</v>
      </c>
      <c r="I48" s="4"/>
      <c r="J48" s="24">
        <v>5.0</v>
      </c>
      <c r="K48" s="25"/>
      <c r="L48" s="26">
        <f>H48*J48</f>
        <v>57.5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35"/>
      <c r="F50" s="35"/>
      <c r="G50" s="22">
        <f>SUM(D50,E50,F50)</f>
        <v>9.99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177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5"/>
      <c r="E52" s="35"/>
      <c r="F52" s="21">
        <v>16.99</v>
      </c>
      <c r="G52" s="22">
        <f>SUM(D52,E52,F52)</f>
        <v>16.99</v>
      </c>
      <c r="H52" s="23">
        <f>AVERAGE(D52,E52,F52)</f>
        <v>16.99</v>
      </c>
      <c r="I52" s="4"/>
      <c r="J52" s="24">
        <v>0.3</v>
      </c>
      <c r="K52" s="25"/>
      <c r="L52" s="26">
        <f>H52*J52</f>
        <v>5.097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207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5"/>
      <c r="F54" s="21">
        <v>39.99</v>
      </c>
      <c r="G54" s="22">
        <f>SUM(D54,E54,F54)</f>
        <v>39.99</v>
      </c>
      <c r="H54" s="23">
        <f>AVERAGE(D54,E54,F54)</f>
        <v>39.99</v>
      </c>
      <c r="I54" s="4"/>
      <c r="J54" s="38">
        <v>0.5</v>
      </c>
      <c r="K54" s="39"/>
      <c r="L54" s="26">
        <f>H54*J54</f>
        <v>19.995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362.11</v>
      </c>
      <c r="I55" s="43"/>
      <c r="J55" s="44" t="s">
        <v>6</v>
      </c>
      <c r="K55" s="41"/>
      <c r="L55" s="45">
        <f>SUM(L4:L54)</f>
        <v>1054.125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4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6.79</v>
      </c>
      <c r="E58" s="35"/>
      <c r="F58" s="21"/>
      <c r="G58" s="22">
        <f>SUM(D58,E58,F58)</f>
        <v>6.79</v>
      </c>
      <c r="H58" s="23">
        <f>AVERAGE(D58,E58,F58)</f>
        <v>6.79</v>
      </c>
      <c r="I58" s="4"/>
      <c r="J58" s="24">
        <v>4.0</v>
      </c>
      <c r="K58" s="25"/>
      <c r="L58" s="26">
        <f>H58*J58</f>
        <v>27.16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150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4.49</v>
      </c>
      <c r="E60" s="35"/>
      <c r="F60" s="35"/>
      <c r="G60" s="22">
        <f>SUM(D60,E60,F60)</f>
        <v>4.49</v>
      </c>
      <c r="H60" s="23">
        <f>AVERAGE(D60,E60,F60)</f>
        <v>4.49</v>
      </c>
      <c r="I60" s="4"/>
      <c r="J60" s="24">
        <v>15.0</v>
      </c>
      <c r="K60" s="25"/>
      <c r="L60" s="26">
        <f>H60*J60</f>
        <v>67.35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187</v>
      </c>
      <c r="F61" s="14" t="s">
        <v>186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5"/>
      <c r="E62" s="21"/>
      <c r="F62" s="21">
        <v>2.69</v>
      </c>
      <c r="G62" s="22">
        <f>SUM(D62,E62,F62)</f>
        <v>2.69</v>
      </c>
      <c r="H62" s="23">
        <f>AVERAGE(D62,E62,F62)</f>
        <v>2.69</v>
      </c>
      <c r="I62" s="4"/>
      <c r="J62" s="24">
        <v>2.0</v>
      </c>
      <c r="K62" s="25"/>
      <c r="L62" s="26">
        <f>H62*J62</f>
        <v>5.38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150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2.89</v>
      </c>
      <c r="E64" s="35"/>
      <c r="F64" s="35"/>
      <c r="G64" s="22">
        <f>SUM(D64,E64,F64)</f>
        <v>2.89</v>
      </c>
      <c r="H64" s="23">
        <f>AVERAGE(D64,E64,F64)</f>
        <v>2.89</v>
      </c>
      <c r="I64" s="4"/>
      <c r="J64" s="24">
        <v>2.0</v>
      </c>
      <c r="K64" s="25"/>
      <c r="L64" s="26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16.86</v>
      </c>
      <c r="I65" s="43"/>
      <c r="J65" s="44" t="s">
        <v>6</v>
      </c>
      <c r="K65" s="41"/>
      <c r="L65" s="45">
        <f>SUM(L57:L64)</f>
        <v>105.67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165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35"/>
      <c r="F68" s="35"/>
      <c r="G68" s="22">
        <f>SUM(D68,E68,F68)</f>
        <v>3.99</v>
      </c>
      <c r="H68" s="23">
        <f>AVERAGE(D68,E68,F68)</f>
        <v>3.99</v>
      </c>
      <c r="I68" s="4"/>
      <c r="J68" s="24">
        <v>3.0</v>
      </c>
      <c r="K68" s="25"/>
      <c r="L68" s="26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36" t="s">
        <v>226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>
        <v>2.99</v>
      </c>
      <c r="F70" s="35"/>
      <c r="G70" s="22">
        <f>SUM(D70,E70,F70)</f>
        <v>2.99</v>
      </c>
      <c r="H70" s="23">
        <f>AVERAGE(D70,E70,F70)</f>
        <v>2.99</v>
      </c>
      <c r="I70" s="4"/>
      <c r="J70" s="24">
        <v>2.0</v>
      </c>
      <c r="K70" s="25"/>
      <c r="L70" s="26">
        <f>H70*J70</f>
        <v>5.98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169</v>
      </c>
      <c r="C71" s="29"/>
      <c r="D71" s="30" t="s">
        <v>120</v>
      </c>
      <c r="E71" s="30" t="s">
        <v>121</v>
      </c>
      <c r="F71" s="14" t="s">
        <v>153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>
        <v>3.25</v>
      </c>
      <c r="F72" s="21"/>
      <c r="G72" s="22">
        <f>SUM(D72,E72,F72)</f>
        <v>3.25</v>
      </c>
      <c r="H72" s="23">
        <f>AVERAGE(D72,E72,F72)</f>
        <v>3.25</v>
      </c>
      <c r="I72" s="4"/>
      <c r="J72" s="24">
        <v>10.0</v>
      </c>
      <c r="K72" s="25"/>
      <c r="L72" s="26">
        <f>H72*J72</f>
        <v>32.5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227</v>
      </c>
      <c r="E73" s="30" t="s">
        <v>228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35"/>
      <c r="E74" s="21">
        <v>10.99</v>
      </c>
      <c r="F74" s="35"/>
      <c r="G74" s="22">
        <f>SUM(D74,E74,F74)</f>
        <v>10.99</v>
      </c>
      <c r="H74" s="23">
        <f>AVERAGE(D74,E74,F74)</f>
        <v>10.99</v>
      </c>
      <c r="I74" s="4"/>
      <c r="J74" s="24">
        <v>2.0</v>
      </c>
      <c r="K74" s="25"/>
      <c r="L74" s="26">
        <f>H74*J74</f>
        <v>21.98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4"/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3.59</v>
      </c>
      <c r="E76" s="35"/>
      <c r="F76" s="21"/>
      <c r="G76" s="22">
        <f>SUM(D76,E76,F76)</f>
        <v>3.59</v>
      </c>
      <c r="H76" s="23">
        <f>AVERAGE(D76,E76,F76)</f>
        <v>3.59</v>
      </c>
      <c r="I76" s="4"/>
      <c r="J76" s="24">
        <v>1.0</v>
      </c>
      <c r="K76" s="25"/>
      <c r="L76" s="26">
        <f>H76*J76</f>
        <v>3.59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24.81</v>
      </c>
      <c r="I77" s="43"/>
      <c r="J77" s="44" t="s">
        <v>6</v>
      </c>
      <c r="K77" s="41"/>
      <c r="L77" s="48">
        <f>SUM(L68:L76)</f>
        <v>76.02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403.78</v>
      </c>
      <c r="I80" s="4"/>
      <c r="J80" s="4"/>
      <c r="K80" s="53" t="s">
        <v>6</v>
      </c>
      <c r="L80" s="48">
        <f>L55+L65+L77</f>
        <v>1235.815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57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229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25.99</v>
      </c>
      <c r="E4" s="21">
        <v>25.99</v>
      </c>
      <c r="F4" s="21">
        <v>25.99</v>
      </c>
      <c r="G4" s="22">
        <f>SUM(D4,E4,F4)</f>
        <v>77.97</v>
      </c>
      <c r="H4" s="23">
        <f>AVERAGE(D4,E4,F4)</f>
        <v>25.99</v>
      </c>
      <c r="I4" s="16"/>
      <c r="J4" s="24">
        <v>3.0</v>
      </c>
      <c r="K4" s="25" t="s">
        <v>11</v>
      </c>
      <c r="L4" s="26">
        <f>H4*J4</f>
        <v>77.97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4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9.99</v>
      </c>
      <c r="E6" s="21">
        <v>9.99</v>
      </c>
      <c r="F6" s="21">
        <v>9.99</v>
      </c>
      <c r="G6" s="22">
        <f>SUM(D6,E6,F6)</f>
        <v>29.97</v>
      </c>
      <c r="H6" s="23">
        <f>AVERAGE(D6,E6,F6)</f>
        <v>9.99</v>
      </c>
      <c r="I6" s="16"/>
      <c r="J6" s="24">
        <v>4.0</v>
      </c>
      <c r="K6" s="25"/>
      <c r="L6" s="26">
        <f>H6*J6</f>
        <v>39.96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230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21">
        <v>19.99</v>
      </c>
      <c r="F8" s="21">
        <v>19.99</v>
      </c>
      <c r="G8" s="22">
        <f>SUM(D8,E8,F8)</f>
        <v>59.97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231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17.98</v>
      </c>
      <c r="E10" s="21">
        <v>17.98</v>
      </c>
      <c r="F10" s="21">
        <v>17.98</v>
      </c>
      <c r="G10" s="22">
        <f>SUM(D10,E10,F10)</f>
        <v>53.94</v>
      </c>
      <c r="H10" s="23">
        <f>AVERAGE(D10,E10,F10)</f>
        <v>17.98</v>
      </c>
      <c r="I10" s="16"/>
      <c r="J10" s="24">
        <v>3.0</v>
      </c>
      <c r="K10" s="25"/>
      <c r="L10" s="26">
        <f>H10*J10</f>
        <v>53.94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5.79</v>
      </c>
      <c r="E12" s="21">
        <v>5.79</v>
      </c>
      <c r="F12" s="21">
        <v>5.79</v>
      </c>
      <c r="G12" s="22">
        <f>SUM(D12,E12,F12)</f>
        <v>17.37</v>
      </c>
      <c r="H12" s="23">
        <f>AVERAGE(D12,E12,F12)</f>
        <v>5.79</v>
      </c>
      <c r="I12" s="16"/>
      <c r="J12" s="24">
        <v>3.0</v>
      </c>
      <c r="K12" s="25"/>
      <c r="L12" s="26">
        <f>H12*J12</f>
        <v>17.37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6.9</v>
      </c>
      <c r="E14" s="21">
        <v>6.9</v>
      </c>
      <c r="F14" s="21">
        <v>6.9</v>
      </c>
      <c r="G14" s="22">
        <f>SUM(D14,E14,F14)</f>
        <v>20.7</v>
      </c>
      <c r="H14" s="23">
        <f>AVERAGE(D14,E14,F14)</f>
        <v>6.9</v>
      </c>
      <c r="I14" s="16"/>
      <c r="J14" s="24">
        <v>1.0</v>
      </c>
      <c r="K14" s="25"/>
      <c r="L14" s="26">
        <f>H14*J14</f>
        <v>6.9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7.99</v>
      </c>
      <c r="E16" s="35"/>
      <c r="F16" s="35"/>
      <c r="G16" s="22">
        <f>SUM(D16,E16,F16)</f>
        <v>7.99</v>
      </c>
      <c r="H16" s="23">
        <f>AVERAGE(D16,E16,F16)</f>
        <v>7.99</v>
      </c>
      <c r="I16" s="16"/>
      <c r="J16" s="24">
        <v>4.0</v>
      </c>
      <c r="K16" s="25"/>
      <c r="L16" s="26">
        <f>H16*J16</f>
        <v>31.96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7.79</v>
      </c>
      <c r="E18" s="35"/>
      <c r="F18" s="35"/>
      <c r="G18" s="22">
        <f>SUM(D18,E18,F18)</f>
        <v>7.79</v>
      </c>
      <c r="H18" s="23">
        <f>AVERAGE(D18,E18,F18)</f>
        <v>7.79</v>
      </c>
      <c r="I18" s="16"/>
      <c r="J18" s="24">
        <v>1.0</v>
      </c>
      <c r="K18" s="25"/>
      <c r="L18" s="26">
        <f>H18*J18</f>
        <v>7.79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7.79</v>
      </c>
      <c r="E20" s="35"/>
      <c r="F20" s="35"/>
      <c r="G20" s="22">
        <f>SUM(D20,E20,F20)</f>
        <v>7.79</v>
      </c>
      <c r="H20" s="23">
        <f>AVERAGE(D20,E20,F20)</f>
        <v>7.79</v>
      </c>
      <c r="I20" s="16"/>
      <c r="J20" s="24">
        <v>9.0</v>
      </c>
      <c r="K20" s="25"/>
      <c r="L20" s="26">
        <f>H20*J20</f>
        <v>70.11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26.39</v>
      </c>
      <c r="E22" s="35"/>
      <c r="F22" s="35"/>
      <c r="G22" s="22">
        <f>SUM(D22,E22,F22)</f>
        <v>26.39</v>
      </c>
      <c r="H22" s="23">
        <f>AVERAGE(D22,E22,F22)</f>
        <v>26.39</v>
      </c>
      <c r="I22" s="16"/>
      <c r="J22" s="24">
        <v>0.2</v>
      </c>
      <c r="K22" s="25"/>
      <c r="L22" s="26">
        <f>H22*J22</f>
        <v>5.278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8.2</v>
      </c>
      <c r="E24" s="21">
        <v>8.2</v>
      </c>
      <c r="F24" s="35"/>
      <c r="G24" s="22">
        <f>SUM(D24,E24,F24)</f>
        <v>16.4</v>
      </c>
      <c r="H24" s="23">
        <f>AVERAGE(D24,E24,F24)</f>
        <v>8.2</v>
      </c>
      <c r="I24" s="4"/>
      <c r="J24" s="24">
        <v>3.0</v>
      </c>
      <c r="K24" s="25"/>
      <c r="L24" s="26">
        <f>H24*J24</f>
        <v>24.6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0.0</v>
      </c>
      <c r="E26" s="21">
        <v>0.0</v>
      </c>
      <c r="F26" s="21">
        <v>0.0</v>
      </c>
      <c r="G26" s="22">
        <f>SUM(D26,E26,F26)</f>
        <v>0</v>
      </c>
      <c r="H26" s="23">
        <f>AVERAGE(D26,E26,F26)</f>
        <v>0</v>
      </c>
      <c r="I26" s="4"/>
      <c r="J26" s="24">
        <v>4.0</v>
      </c>
      <c r="K26" s="25"/>
      <c r="L26" s="26">
        <f>H26*J26</f>
        <v>0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0.0</v>
      </c>
      <c r="E28" s="21">
        <v>0.0</v>
      </c>
      <c r="F28" s="21">
        <v>0.0</v>
      </c>
      <c r="G28" s="22">
        <f>SUM(D28,E28,F28)</f>
        <v>0</v>
      </c>
      <c r="H28" s="23">
        <f>AVERAGE(D28,E28,F28)</f>
        <v>0</v>
      </c>
      <c r="I28" s="4"/>
      <c r="J28" s="24">
        <v>2.0</v>
      </c>
      <c r="K28" s="25"/>
      <c r="L28" s="26">
        <f>H28*J28</f>
        <v>0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11.99</v>
      </c>
      <c r="E30" s="35"/>
      <c r="F30" s="35"/>
      <c r="G30" s="22">
        <f>SUM(D30,E30,F30)</f>
        <v>11.99</v>
      </c>
      <c r="H30" s="23">
        <f>AVERAGE(D30,E30,F30)</f>
        <v>11.99</v>
      </c>
      <c r="I30" s="4"/>
      <c r="J30" s="24">
        <v>6.0</v>
      </c>
      <c r="K30" s="25"/>
      <c r="L30" s="26">
        <f>H30*J30</f>
        <v>71.94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232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9.99</v>
      </c>
      <c r="E34" s="21">
        <v>9.99</v>
      </c>
      <c r="F34" s="21">
        <v>9.99</v>
      </c>
      <c r="G34" s="22">
        <f>SUM(D34,E34,F34)</f>
        <v>29.97</v>
      </c>
      <c r="H34" s="23">
        <f>AVERAGE(D34,E34,F34)</f>
        <v>9.99</v>
      </c>
      <c r="I34" s="4"/>
      <c r="J34" s="24">
        <v>5.0</v>
      </c>
      <c r="K34" s="25"/>
      <c r="L34" s="26">
        <f>H34*J34</f>
        <v>49.95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62</v>
      </c>
      <c r="E35" s="34" t="s">
        <v>182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6.35</v>
      </c>
      <c r="E36" s="21">
        <v>6.35</v>
      </c>
      <c r="F36" s="21">
        <v>6.35</v>
      </c>
      <c r="G36" s="22">
        <f>SUM(D36,E36,F36)</f>
        <v>19.05</v>
      </c>
      <c r="H36" s="23">
        <f>AVERAGE(D36,E36,F36)</f>
        <v>6.35</v>
      </c>
      <c r="I36" s="4"/>
      <c r="J36" s="24">
        <v>7.5</v>
      </c>
      <c r="K36" s="25"/>
      <c r="L36" s="26">
        <f>H36*J36</f>
        <v>47.625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233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23.99</v>
      </c>
      <c r="E38" s="21">
        <v>23.99</v>
      </c>
      <c r="F38" s="21">
        <v>23.99</v>
      </c>
      <c r="G38" s="22">
        <f>SUM(D38,E38,F38)</f>
        <v>71.97</v>
      </c>
      <c r="H38" s="23">
        <f>AVERAGE(D38,E38,F38)</f>
        <v>23.99</v>
      </c>
      <c r="I38" s="4"/>
      <c r="J38" s="24">
        <v>3.0</v>
      </c>
      <c r="K38" s="25"/>
      <c r="L38" s="26">
        <f>H38*J38</f>
        <v>71.97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5.85</v>
      </c>
      <c r="E40" s="21">
        <v>5.85</v>
      </c>
      <c r="F40" s="21">
        <v>5.85</v>
      </c>
      <c r="G40" s="22">
        <f>SUM(D40,E40,F40)</f>
        <v>17.55</v>
      </c>
      <c r="H40" s="23">
        <f>AVERAGE(D40,E40,F40)</f>
        <v>5.85</v>
      </c>
      <c r="I40" s="4"/>
      <c r="J40" s="24">
        <v>4.0</v>
      </c>
      <c r="K40" s="25"/>
      <c r="L40" s="26">
        <f>H40*J40</f>
        <v>23.4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3.85</v>
      </c>
      <c r="E42" s="21">
        <v>3.85</v>
      </c>
      <c r="F42" s="21">
        <v>3.85</v>
      </c>
      <c r="G42" s="22">
        <f>SUM(D42,E42,F42)</f>
        <v>11.55</v>
      </c>
      <c r="H42" s="23">
        <f>AVERAGE(D42,E42,F42)</f>
        <v>3.85</v>
      </c>
      <c r="I42" s="4"/>
      <c r="J42" s="24">
        <v>4.0</v>
      </c>
      <c r="K42" s="25"/>
      <c r="L42" s="26">
        <f>H42*J42</f>
        <v>15.4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4" t="s">
        <v>203</v>
      </c>
      <c r="E43" s="30" t="s">
        <v>141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41.99</v>
      </c>
      <c r="E44" s="21">
        <v>41.99</v>
      </c>
      <c r="F44" s="21">
        <v>41.99</v>
      </c>
      <c r="G44" s="22">
        <f>SUM(D44,E44,F44)</f>
        <v>125.97</v>
      </c>
      <c r="H44" s="23">
        <f>AVERAGE(D44,E44,F44)</f>
        <v>41.99</v>
      </c>
      <c r="I44" s="4"/>
      <c r="J44" s="24">
        <v>3.0</v>
      </c>
      <c r="K44" s="25"/>
      <c r="L44" s="26">
        <f>H44*J44</f>
        <v>125.97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4" t="s">
        <v>204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38.5</v>
      </c>
      <c r="E46" s="21">
        <v>38.5</v>
      </c>
      <c r="F46" s="21">
        <v>38.5</v>
      </c>
      <c r="G46" s="22">
        <f>SUM(D46,E46,F46)</f>
        <v>115.5</v>
      </c>
      <c r="H46" s="23">
        <f>AVERAGE(D46,E46,F46)</f>
        <v>38.5</v>
      </c>
      <c r="I46" s="4"/>
      <c r="J46" s="24">
        <v>4.0</v>
      </c>
      <c r="K46" s="25"/>
      <c r="L46" s="26">
        <f>H46*J46</f>
        <v>154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4" t="s">
        <v>205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10.89</v>
      </c>
      <c r="E48" s="21">
        <v>10.89</v>
      </c>
      <c r="F48" s="21"/>
      <c r="G48" s="22">
        <f>SUM(D48,E48,F48)</f>
        <v>21.78</v>
      </c>
      <c r="H48" s="23">
        <f>AVERAGE(D48,E48,F48)</f>
        <v>10.89</v>
      </c>
      <c r="I48" s="4"/>
      <c r="J48" s="24">
        <v>5.0</v>
      </c>
      <c r="K48" s="25"/>
      <c r="L48" s="26">
        <f>H48*J48</f>
        <v>54.45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4" t="s">
        <v>185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11.19</v>
      </c>
      <c r="E50" s="21">
        <v>11.19</v>
      </c>
      <c r="F50" s="21">
        <v>11.19</v>
      </c>
      <c r="G50" s="22">
        <f>SUM(D50,E50,F50)</f>
        <v>33.57</v>
      </c>
      <c r="H50" s="23">
        <f>AVERAGE(D50,E50,F50)</f>
        <v>11.19</v>
      </c>
      <c r="I50" s="4"/>
      <c r="J50" s="24">
        <v>0.5</v>
      </c>
      <c r="K50" s="25"/>
      <c r="L50" s="26">
        <f>H50*J50</f>
        <v>5.595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234</v>
      </c>
      <c r="E51" s="30" t="s">
        <v>83</v>
      </c>
      <c r="F51" s="13" t="s">
        <v>163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19.65</v>
      </c>
      <c r="E52" s="21">
        <v>19.65</v>
      </c>
      <c r="F52" s="21">
        <v>19.65</v>
      </c>
      <c r="G52" s="22">
        <f>SUM(D52,E52,F52)</f>
        <v>58.95</v>
      </c>
      <c r="H52" s="23">
        <f>AVERAGE(D52,E52,F52)</f>
        <v>19.65</v>
      </c>
      <c r="I52" s="4"/>
      <c r="J52" s="24">
        <v>0.3</v>
      </c>
      <c r="K52" s="25"/>
      <c r="L52" s="26">
        <f>H52*J52</f>
        <v>5.895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235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329.04</v>
      </c>
      <c r="I55" s="43"/>
      <c r="J55" s="44" t="s">
        <v>6</v>
      </c>
      <c r="K55" s="41"/>
      <c r="L55" s="45">
        <f>SUM(L4:L54)</f>
        <v>1002.053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4" t="s">
        <v>236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6.75</v>
      </c>
      <c r="E58" s="21">
        <v>6.75</v>
      </c>
      <c r="F58" s="21">
        <v>6.75</v>
      </c>
      <c r="G58" s="22">
        <f>SUM(D58,E58,F58)</f>
        <v>20.25</v>
      </c>
      <c r="H58" s="23">
        <f>AVERAGE(D58,E58,F58)</f>
        <v>6.75</v>
      </c>
      <c r="I58" s="4"/>
      <c r="J58" s="24">
        <v>4.0</v>
      </c>
      <c r="K58" s="25"/>
      <c r="L58" s="26">
        <f>H58*J58</f>
        <v>27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150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3.95</v>
      </c>
      <c r="E60" s="21">
        <v>3.95</v>
      </c>
      <c r="F60" s="35"/>
      <c r="G60" s="22">
        <f>SUM(D60,E60,F60)</f>
        <v>7.9</v>
      </c>
      <c r="H60" s="23">
        <f>AVERAGE(D60,E60,F60)</f>
        <v>3.95</v>
      </c>
      <c r="I60" s="4"/>
      <c r="J60" s="24">
        <v>15.0</v>
      </c>
      <c r="K60" s="25"/>
      <c r="L60" s="26">
        <f>H60*J60</f>
        <v>59.25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165</v>
      </c>
      <c r="F61" s="14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3.9</v>
      </c>
      <c r="E62" s="21">
        <v>3.9</v>
      </c>
      <c r="F62" s="21">
        <v>3.9</v>
      </c>
      <c r="G62" s="22">
        <f>SUM(D62,E62,F62)</f>
        <v>11.7</v>
      </c>
      <c r="H62" s="23">
        <f>AVERAGE(D62,E62,F62)</f>
        <v>3.9</v>
      </c>
      <c r="I62" s="4"/>
      <c r="J62" s="24">
        <v>2.0</v>
      </c>
      <c r="K62" s="25"/>
      <c r="L62" s="26">
        <f>H62*J62</f>
        <v>7.8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4" t="s">
        <v>109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2.95</v>
      </c>
      <c r="E64" s="21">
        <v>2.95</v>
      </c>
      <c r="F64" s="21">
        <v>2.95</v>
      </c>
      <c r="G64" s="22">
        <f>SUM(D64,E64,F64)</f>
        <v>8.85</v>
      </c>
      <c r="H64" s="23">
        <f>AVERAGE(D64,E64,F64)</f>
        <v>2.95</v>
      </c>
      <c r="I64" s="4"/>
      <c r="J64" s="24">
        <v>2.0</v>
      </c>
      <c r="K64" s="25"/>
      <c r="L64" s="26">
        <f>H64*J64</f>
        <v>5.9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17.55</v>
      </c>
      <c r="I65" s="43"/>
      <c r="J65" s="44" t="s">
        <v>6</v>
      </c>
      <c r="K65" s="41"/>
      <c r="L65" s="45">
        <f>SUM(L57:L64)</f>
        <v>99.95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165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4.89</v>
      </c>
      <c r="E68" s="21">
        <v>4.89</v>
      </c>
      <c r="F68" s="21">
        <v>4.89</v>
      </c>
      <c r="G68" s="22">
        <f>SUM(D68,E68,F68)</f>
        <v>14.67</v>
      </c>
      <c r="H68" s="23">
        <f>AVERAGE(D68,E68,F68)</f>
        <v>4.89</v>
      </c>
      <c r="I68" s="4"/>
      <c r="J68" s="24">
        <v>3.0</v>
      </c>
      <c r="K68" s="25"/>
      <c r="L68" s="26">
        <f>H68*J68</f>
        <v>14.67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3.85</v>
      </c>
      <c r="E70" s="21">
        <v>3.85</v>
      </c>
      <c r="F70" s="35"/>
      <c r="G70" s="22">
        <f>SUM(D70,E70,F70)</f>
        <v>7.7</v>
      </c>
      <c r="H70" s="23">
        <f>AVERAGE(D70,E70,F70)</f>
        <v>3.85</v>
      </c>
      <c r="I70" s="4"/>
      <c r="J70" s="24">
        <v>2.0</v>
      </c>
      <c r="K70" s="25"/>
      <c r="L70" s="26">
        <f>H70*J70</f>
        <v>7.7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4" t="s">
        <v>120</v>
      </c>
      <c r="E71" s="30" t="s">
        <v>121</v>
      </c>
      <c r="F71" s="14" t="s">
        <v>153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2.3</v>
      </c>
      <c r="E72" s="21">
        <v>2.3</v>
      </c>
      <c r="F72" s="21">
        <v>2.3</v>
      </c>
      <c r="G72" s="22">
        <f>SUM(D72,E72,F72)</f>
        <v>6.9</v>
      </c>
      <c r="H72" s="23">
        <f>AVERAGE(D72,E72,F72)</f>
        <v>2.3</v>
      </c>
      <c r="I72" s="4"/>
      <c r="J72" s="24">
        <v>10.0</v>
      </c>
      <c r="K72" s="25"/>
      <c r="L72" s="26">
        <f>H72*J72</f>
        <v>23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12.49</v>
      </c>
      <c r="E74" s="21">
        <v>12.49</v>
      </c>
      <c r="F74" s="35"/>
      <c r="G74" s="22">
        <f>SUM(D74,E74,F74)</f>
        <v>24.98</v>
      </c>
      <c r="H74" s="23">
        <f>AVERAGE(D74,E74,F74)</f>
        <v>12.49</v>
      </c>
      <c r="I74" s="4"/>
      <c r="J74" s="24">
        <v>2.0</v>
      </c>
      <c r="K74" s="25"/>
      <c r="L74" s="26">
        <f>H74*J74</f>
        <v>24.98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3.6</v>
      </c>
      <c r="E76" s="21">
        <v>3.6</v>
      </c>
      <c r="F76" s="35"/>
      <c r="G76" s="22">
        <f>SUM(D76,E76,F76)</f>
        <v>7.2</v>
      </c>
      <c r="H76" s="23">
        <f>AVERAGE(D76,E76,F76)</f>
        <v>3.6</v>
      </c>
      <c r="I76" s="4"/>
      <c r="J76" s="24">
        <v>1.0</v>
      </c>
      <c r="K76" s="25"/>
      <c r="L76" s="26">
        <f>H76*J76</f>
        <v>3.6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27.13</v>
      </c>
      <c r="I77" s="43"/>
      <c r="J77" s="44" t="s">
        <v>6</v>
      </c>
      <c r="K77" s="41"/>
      <c r="L77" s="48">
        <f>SUM(L68:L76)</f>
        <v>73.95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373.72</v>
      </c>
      <c r="I80" s="4"/>
      <c r="J80" s="4"/>
      <c r="K80" s="53" t="s">
        <v>6</v>
      </c>
      <c r="L80" s="48">
        <f>L55+L65+L77</f>
        <v>1175.953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3" t="s">
        <v>237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6" t="s">
        <v>238</v>
      </c>
      <c r="B3" s="32"/>
      <c r="C3" s="41"/>
      <c r="D3" s="66" t="s">
        <v>239</v>
      </c>
      <c r="E3" s="32"/>
      <c r="F3" s="32"/>
      <c r="G3" s="41"/>
      <c r="H3" s="67" t="s">
        <v>6</v>
      </c>
      <c r="I3" s="67" t="s">
        <v>7</v>
      </c>
      <c r="J3" s="67"/>
      <c r="K3" s="67" t="s">
        <v>8</v>
      </c>
      <c r="L3" s="67" t="s">
        <v>9</v>
      </c>
      <c r="M3" s="68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9">
        <v>1.0</v>
      </c>
      <c r="B4" s="36" t="s">
        <v>240</v>
      </c>
      <c r="C4" s="29"/>
      <c r="D4" s="30" t="s">
        <v>241</v>
      </c>
      <c r="E4" s="30" t="s">
        <v>242</v>
      </c>
      <c r="F4" s="13" t="s">
        <v>243</v>
      </c>
      <c r="G4" s="13"/>
      <c r="H4" s="15"/>
      <c r="I4" s="15"/>
      <c r="J4" s="4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>
        <v>5.15</v>
      </c>
      <c r="E5" s="21">
        <v>3.98</v>
      </c>
      <c r="F5" s="21">
        <v>6.28</v>
      </c>
      <c r="G5" s="35"/>
      <c r="H5" s="22">
        <f>SUM(D5,E5,F5,G5)</f>
        <v>15.41</v>
      </c>
      <c r="I5" s="23">
        <f>AVERAGE(D5,E5,F5,G5)</f>
        <v>5.136666667</v>
      </c>
      <c r="J5" s="4"/>
      <c r="K5" s="24">
        <v>1.0</v>
      </c>
      <c r="L5" s="25"/>
      <c r="M5" s="26">
        <f>I5*K5</f>
        <v>5.136666667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9">
        <v>2.0</v>
      </c>
      <c r="B6" s="36" t="s">
        <v>244</v>
      </c>
      <c r="C6" s="29"/>
      <c r="D6" s="30" t="s">
        <v>241</v>
      </c>
      <c r="E6" s="30" t="s">
        <v>242</v>
      </c>
      <c r="F6" s="13" t="s">
        <v>243</v>
      </c>
      <c r="G6" s="13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>
        <v>5.15</v>
      </c>
      <c r="E7" s="21">
        <v>3.98</v>
      </c>
      <c r="F7" s="21">
        <v>6.28</v>
      </c>
      <c r="G7" s="35"/>
      <c r="H7" s="22">
        <f>SUM(D7,E7,F7,G7)</f>
        <v>15.41</v>
      </c>
      <c r="I7" s="23">
        <f>AVERAGE(D7,E7,F7,G7)</f>
        <v>5.136666667</v>
      </c>
      <c r="J7" s="4"/>
      <c r="K7" s="24">
        <v>1.0</v>
      </c>
      <c r="L7" s="25"/>
      <c r="M7" s="26">
        <f>I7*K7</f>
        <v>5.136666667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9">
        <v>3.0</v>
      </c>
      <c r="B8" s="36" t="s">
        <v>245</v>
      </c>
      <c r="C8" s="29"/>
      <c r="D8" s="30" t="s">
        <v>241</v>
      </c>
      <c r="E8" s="30" t="s">
        <v>242</v>
      </c>
      <c r="F8" s="13" t="s">
        <v>243</v>
      </c>
      <c r="G8" s="13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>
        <v>5.15</v>
      </c>
      <c r="E9" s="21">
        <v>3.99</v>
      </c>
      <c r="F9" s="21">
        <v>6.39</v>
      </c>
      <c r="G9" s="35"/>
      <c r="H9" s="22">
        <f>SUM(D9,E9,F9,G9)</f>
        <v>15.53</v>
      </c>
      <c r="I9" s="23">
        <f>AVERAGE(D9,E9,F9,G9)</f>
        <v>5.176666667</v>
      </c>
      <c r="J9" s="4"/>
      <c r="K9" s="24">
        <v>1.0</v>
      </c>
      <c r="L9" s="25"/>
      <c r="M9" s="26">
        <f>I9*K9</f>
        <v>5.176666667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9">
        <v>4.0</v>
      </c>
      <c r="B10" s="36" t="s">
        <v>246</v>
      </c>
      <c r="C10" s="29"/>
      <c r="D10" s="30" t="s">
        <v>241</v>
      </c>
      <c r="E10" s="30" t="s">
        <v>242</v>
      </c>
      <c r="F10" s="13" t="s">
        <v>243</v>
      </c>
      <c r="G10" s="13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>
        <v>5.15</v>
      </c>
      <c r="E11" s="21">
        <v>3.97</v>
      </c>
      <c r="F11" s="21">
        <v>6.27</v>
      </c>
      <c r="G11" s="35"/>
      <c r="H11" s="22">
        <f>SUM(D11,E11,F11,G11)</f>
        <v>15.39</v>
      </c>
      <c r="I11" s="23">
        <f>AVERAGE(D11,E11,F11,G11)</f>
        <v>5.13</v>
      </c>
      <c r="J11" s="4"/>
      <c r="K11" s="24">
        <v>1.0</v>
      </c>
      <c r="L11" s="25"/>
      <c r="M11" s="26">
        <f>I11*K11</f>
        <v>5.13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9">
        <v>5.0</v>
      </c>
      <c r="B12" s="36" t="s">
        <v>247</v>
      </c>
      <c r="C12" s="29"/>
      <c r="D12" s="30" t="s">
        <v>241</v>
      </c>
      <c r="E12" s="30" t="s">
        <v>242</v>
      </c>
      <c r="F12" s="13" t="s">
        <v>243</v>
      </c>
      <c r="G12" s="13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21">
        <v>5.15</v>
      </c>
      <c r="E13" s="21">
        <v>3.98</v>
      </c>
      <c r="F13" s="21">
        <v>6.38</v>
      </c>
      <c r="G13" s="35"/>
      <c r="H13" s="22">
        <f>SUM(D13,E13,F13,G13)</f>
        <v>15.51</v>
      </c>
      <c r="I13" s="23">
        <f>AVERAGE(D13,E13,F13,G13)</f>
        <v>5.17</v>
      </c>
      <c r="J13" s="4"/>
      <c r="K13" s="24">
        <v>1.0</v>
      </c>
      <c r="L13" s="25"/>
      <c r="M13" s="26">
        <f>I13*K13</f>
        <v>5.17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0" t="s">
        <v>94</v>
      </c>
      <c r="B14" s="71"/>
      <c r="C14" s="71"/>
      <c r="D14" s="71"/>
      <c r="E14" s="71"/>
      <c r="F14" s="71"/>
      <c r="G14" s="71"/>
      <c r="H14" s="72"/>
      <c r="I14" s="73">
        <f>SUM(I4:I13)</f>
        <v>25.75</v>
      </c>
      <c r="J14" s="74"/>
      <c r="K14" s="75" t="s">
        <v>6</v>
      </c>
      <c r="L14" s="72"/>
      <c r="M14" s="76">
        <f>SUM(M4:M13)</f>
        <v>25.75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20">
    <mergeCell ref="K4:M4"/>
    <mergeCell ref="K6:M6"/>
    <mergeCell ref="K8:M8"/>
    <mergeCell ref="K10:M10"/>
    <mergeCell ref="K12:M12"/>
    <mergeCell ref="K14:L14"/>
    <mergeCell ref="A8:A9"/>
    <mergeCell ref="B8:C9"/>
    <mergeCell ref="A10:A11"/>
    <mergeCell ref="B10:C11"/>
    <mergeCell ref="A12:A13"/>
    <mergeCell ref="B12:C13"/>
    <mergeCell ref="A14:H14"/>
    <mergeCell ref="A2:M2"/>
    <mergeCell ref="A3:C3"/>
    <mergeCell ref="D3:G3"/>
    <mergeCell ref="A4:A5"/>
    <mergeCell ref="B4:C5"/>
    <mergeCell ref="A6:A7"/>
    <mergeCell ref="B6:C7"/>
  </mergeCells>
  <printOptions/>
  <pageMargins bottom="0.787401575" footer="0.0" header="0.0" left="0.511811024" right="0.511811024" top="0.787401575"/>
  <pageSetup paperSize="9" orientation="portrait"/>
  <drawing r:id="rId1"/>
</worksheet>
</file>