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TÃO BAIRRO" sheetId="1" r:id="rId4"/>
    <sheet state="visible" name="BH ATACAD0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BH 2 rodoviária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  <extLst>
    <ext uri="GoogleSheetsCustomDataVersion2">
      <go:sheetsCustomData xmlns:go="http://customooxmlschemas.google.com/" r:id="rId20" roundtripDataChecksum="b05aCI3qOTlCAAVoK9WLnXKYUd2vmuQqYEp+RsOgCto="/>
    </ext>
  </extLst>
</workbook>
</file>

<file path=xl/sharedStrings.xml><?xml version="1.0" encoding="utf-8"?>
<sst xmlns="http://schemas.openxmlformats.org/spreadsheetml/2006/main" count="3004" uniqueCount="406">
  <si>
    <t xml:space="preserve">Supermercado: CESTÃO BAIRRO </t>
  </si>
  <si>
    <t>Mês/ano: 05/08/2023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</si>
  <si>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</si>
  <si>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</si>
  <si>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</si>
  <si>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</si>
  <si>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</si>
  <si>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</si>
  <si>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</si>
  <si>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</si>
  <si>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</si>
  <si>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</si>
  <si>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</si>
  <si>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</si>
  <si>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</si>
  <si>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</si>
  <si>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</si>
  <si>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</si>
  <si>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</si>
  <si>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</si>
  <si>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</si>
  <si>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</si>
  <si>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</si>
  <si>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</si>
  <si>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</si>
  <si>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</si>
  <si>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</si>
  <si>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</si>
  <si>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</si>
  <si>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Milu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</si>
  <si>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</si>
  <si>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</si>
  <si>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</si>
  <si>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</si>
  <si>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</si>
  <si>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</si>
  <si>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</si>
  <si>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</si>
  <si>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</si>
  <si>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</si>
  <si>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</si>
  <si>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</si>
  <si>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</si>
  <si>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</si>
  <si>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</si>
  <si>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</si>
  <si>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</si>
  <si>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</si>
  <si>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Fugini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</si>
  <si>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</si>
  <si>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</si>
  <si>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</si>
  <si>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</si>
  <si>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</si>
  <si>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</si>
  <si>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</si>
  <si>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</si>
  <si>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</si>
  <si>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</si>
  <si>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</si>
  <si>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</si>
  <si>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</si>
  <si>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</si>
  <si>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 xml:space="preserve">Piracanjuba </t>
  </si>
  <si>
    <t>LEITE EM PÓ (400g)</t>
  </si>
  <si>
    <t>Nutril</t>
  </si>
  <si>
    <t>Piracanjuba</t>
  </si>
  <si>
    <t>MACARRÃO (pac. 500g)</t>
  </si>
  <si>
    <t>Santa Amália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</si>
  <si>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</si>
  <si>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</si>
  <si>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</si>
  <si>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</si>
  <si>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</si>
  <si>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</si>
  <si>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</si>
  <si>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</si>
  <si>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</si>
  <si>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</si>
  <si>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</si>
  <si>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</si>
  <si>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</si>
  <si>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</si>
  <si>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</si>
  <si>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</si>
  <si>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</si>
  <si>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</si>
  <si>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</si>
  <si>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</si>
  <si>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</si>
  <si>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</si>
  <si>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</si>
  <si>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</si>
  <si>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</si>
  <si>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</si>
  <si>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</si>
  <si>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</si>
  <si>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</si>
  <si>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</si>
  <si>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</si>
  <si>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</si>
  <si>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</si>
  <si>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</si>
  <si>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Minuano </t>
  </si>
  <si>
    <t xml:space="preserve">Ypê </t>
  </si>
  <si>
    <t>ÁGUA SANITÁRIA (1L)</t>
  </si>
  <si>
    <t>Ypê</t>
  </si>
  <si>
    <t>Tuff</t>
  </si>
  <si>
    <t>Qboa</t>
  </si>
  <si>
    <t>DETERGENTE (500 ml)</t>
  </si>
  <si>
    <t>Minuano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</si>
  <si>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</si>
  <si>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</si>
  <si>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</si>
  <si>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</si>
  <si>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</si>
  <si>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</si>
  <si>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</si>
  <si>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</si>
  <si>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</si>
  <si>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</si>
  <si>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</si>
  <si>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</si>
  <si>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</si>
  <si>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</si>
  <si>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</si>
  <si>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</si>
  <si>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>Monange (Fem.</t>
  </si>
  <si>
    <t>ABSORVENTE (pac. 8 unid.)</t>
  </si>
  <si>
    <t>Sym</t>
  </si>
  <si>
    <t>Sempre livre</t>
  </si>
  <si>
    <t>Supermercado: BH</t>
  </si>
  <si>
    <t>Mês/ano: 06/09/2023</t>
  </si>
  <si>
    <t>BH</t>
  </si>
  <si>
    <t>Sepé</t>
  </si>
  <si>
    <t>R$ 19,80</t>
  </si>
  <si>
    <t>R$ 23,80</t>
  </si>
  <si>
    <t>R$ 67,40</t>
  </si>
  <si>
    <t>R$ 22,47</t>
  </si>
  <si>
    <t>Carioca</t>
  </si>
  <si>
    <t>Eldorado</t>
  </si>
  <si>
    <t>R$ 4,79</t>
  </si>
  <si>
    <t>R$ 5,99</t>
  </si>
  <si>
    <t>R$ 16,77</t>
  </si>
  <si>
    <t>R$ 5,59</t>
  </si>
  <si>
    <t>R$ 22,36</t>
  </si>
  <si>
    <t>R$ 16,99</t>
  </si>
  <si>
    <t>R$ 50,97</t>
  </si>
  <si>
    <t>R$ 33,98</t>
  </si>
  <si>
    <t>R$ 15,98</t>
  </si>
  <si>
    <t>R$ 47,94</t>
  </si>
  <si>
    <t>R$ 5,80</t>
  </si>
  <si>
    <t>R$ 17,78</t>
  </si>
  <si>
    <t>R$ 5,93</t>
  </si>
  <si>
    <t>Xap</t>
  </si>
  <si>
    <t>Ama Fil</t>
  </si>
  <si>
    <t>R$ 7,89</t>
  </si>
  <si>
    <t>R$ 23,67</t>
  </si>
  <si>
    <t>R$ 23,96</t>
  </si>
  <si>
    <t>R$ 3,99</t>
  </si>
  <si>
    <t>R$ 7,98</t>
  </si>
  <si>
    <t>R$ 71,82</t>
  </si>
  <si>
    <t>R$ 25,99</t>
  </si>
  <si>
    <t>R$ 5,20</t>
  </si>
  <si>
    <t>R$ 11,89</t>
  </si>
  <si>
    <t>R$ 12,89</t>
  </si>
  <si>
    <t>R$ 24,78</t>
  </si>
  <si>
    <t>R$ 12,39</t>
  </si>
  <si>
    <t>R$ 37,17</t>
  </si>
  <si>
    <t>R$ 3,89</t>
  </si>
  <si>
    <t>R$ 4,99</t>
  </si>
  <si>
    <t>R$ 13,87</t>
  </si>
  <si>
    <t>R$ 4,62</t>
  </si>
  <si>
    <t>R$ 18,49</t>
  </si>
  <si>
    <t>EXTRATO DE TOMATE (340g)</t>
  </si>
  <si>
    <t>Quero</t>
  </si>
  <si>
    <t>Colonial</t>
  </si>
  <si>
    <t>R$ 1,58</t>
  </si>
  <si>
    <t>R$ 4,74</t>
  </si>
  <si>
    <t>R$ 3,16</t>
  </si>
  <si>
    <t>R$ 14,00</t>
  </si>
  <si>
    <t>R$ 84,00</t>
  </si>
  <si>
    <t>R$ 5,98</t>
  </si>
  <si>
    <t>R$ 4,69</t>
  </si>
  <si>
    <t>R$ 10,67</t>
  </si>
  <si>
    <t>R$ 5,34</t>
  </si>
  <si>
    <t>R$ 40,01</t>
  </si>
  <si>
    <t>R$ 14,97</t>
  </si>
  <si>
    <t>R$ 24,95</t>
  </si>
  <si>
    <t>Camponesa</t>
  </si>
  <si>
    <t>R$ 4,89</t>
  </si>
  <si>
    <t>R$ 14,67</t>
  </si>
  <si>
    <t>R$ 36,68</t>
  </si>
  <si>
    <t>LEITE EM PÓ (450g)</t>
  </si>
  <si>
    <t>R$ 18,00</t>
  </si>
  <si>
    <t>R$ 54,00</t>
  </si>
  <si>
    <t>R$ 4,50</t>
  </si>
  <si>
    <t>R$ 12,28</t>
  </si>
  <si>
    <t>R$ 4,09</t>
  </si>
  <si>
    <t>R$ 16,37</t>
  </si>
  <si>
    <t>Mabel</t>
  </si>
  <si>
    <t>R$ 2,99</t>
  </si>
  <si>
    <t>R$ 8,97</t>
  </si>
  <si>
    <t>R$ 11,96</t>
  </si>
  <si>
    <t>R$ 39,90</t>
  </si>
  <si>
    <t>R$ 36,99</t>
  </si>
  <si>
    <t>R$ 110,87</t>
  </si>
  <si>
    <t>R$ 36,96</t>
  </si>
  <si>
    <t>R$ 19,99</t>
  </si>
  <si>
    <t>R$ 34,99</t>
  </si>
  <si>
    <t>R$ 54,98</t>
  </si>
  <si>
    <t>R$ 27,49</t>
  </si>
  <si>
    <t>R$ 109,96</t>
  </si>
  <si>
    <t>R$ 11,00</t>
  </si>
  <si>
    <t>R$ 10,99</t>
  </si>
  <si>
    <t>R$ 21,99</t>
  </si>
  <si>
    <t>R$ 32,98</t>
  </si>
  <si>
    <t>R$ 5,50</t>
  </si>
  <si>
    <t>Saudali</t>
  </si>
  <si>
    <t>R$ 15,99</t>
  </si>
  <si>
    <t>R$ 47,97</t>
  </si>
  <si>
    <t>R$ 4,80</t>
  </si>
  <si>
    <t>Copatos</t>
  </si>
  <si>
    <t>R$ 33,90</t>
  </si>
  <si>
    <t>R$ 35,00</t>
  </si>
  <si>
    <t>R$ 41,00</t>
  </si>
  <si>
    <t>R$ 109,90</t>
  </si>
  <si>
    <t>R$ 36,63</t>
  </si>
  <si>
    <t>R$ 18,32</t>
  </si>
  <si>
    <t>R$ 330,74</t>
  </si>
  <si>
    <t>R$ 933,53</t>
  </si>
  <si>
    <t>SABÃO EM PÓ (500g)</t>
  </si>
  <si>
    <t>R$ 5,49</t>
  </si>
  <si>
    <t>R$ 16,47</t>
  </si>
  <si>
    <t>R$ 21,96</t>
  </si>
  <si>
    <t>R$ 3,80</t>
  </si>
  <si>
    <t>R$ 3,90</t>
  </si>
  <si>
    <t>R$ 7,70</t>
  </si>
  <si>
    <t>R$ 3,85</t>
  </si>
  <si>
    <t>R$ 57,75</t>
  </si>
  <si>
    <t>Super globo</t>
  </si>
  <si>
    <t>R$ 2,69</t>
  </si>
  <si>
    <t>R$ 2,80</t>
  </si>
  <si>
    <t>R$ 8,18</t>
  </si>
  <si>
    <t>R$ 2,73</t>
  </si>
  <si>
    <t>R$ 5,45</t>
  </si>
  <si>
    <t>R$ 2,39</t>
  </si>
  <si>
    <t>R$ 2,09</t>
  </si>
  <si>
    <t>R$ 6,57</t>
  </si>
  <si>
    <t>R$ 2,19</t>
  </si>
  <si>
    <t>R$ 4,38</t>
  </si>
  <si>
    <t>R$ 14,26</t>
  </si>
  <si>
    <t>R$ 89,54</t>
  </si>
  <si>
    <t>Zapel</t>
  </si>
  <si>
    <t>Valor</t>
  </si>
  <si>
    <t>R$ 4,70</t>
  </si>
  <si>
    <t>R$ 6,15</t>
  </si>
  <si>
    <t>R$ 15,55</t>
  </si>
  <si>
    <t>R$ 5,18</t>
  </si>
  <si>
    <t>R$ 4,98</t>
  </si>
  <si>
    <t>R$ 2,89</t>
  </si>
  <si>
    <t>R$ 7,87</t>
  </si>
  <si>
    <t>R$ 3,94</t>
  </si>
  <si>
    <t>R$ 6,28</t>
  </si>
  <si>
    <t>R$ 3,14</t>
  </si>
  <si>
    <t>R$ 31,40</t>
  </si>
  <si>
    <t>Rexona (Masc.)</t>
  </si>
  <si>
    <t>Monange (Fem.)</t>
  </si>
  <si>
    <t>R$ 13,40</t>
  </si>
  <si>
    <t>R$ 26,80</t>
  </si>
  <si>
    <t>Intimus</t>
  </si>
  <si>
    <t>R$ 3,49</t>
  </si>
  <si>
    <t>R$ 5,95</t>
  </si>
  <si>
    <t>R$ 9,44</t>
  </si>
  <si>
    <t>R$ 4,72</t>
  </si>
  <si>
    <t>R$ 30,38</t>
  </si>
  <si>
    <t>R$ 86,34</t>
  </si>
  <si>
    <t>R$ 375,38</t>
  </si>
  <si>
    <t>R$ 1.109,41</t>
  </si>
  <si>
    <t>Supermercado: CARIBÉ</t>
  </si>
  <si>
    <t>Mês/ano: 07/11/2023</t>
  </si>
  <si>
    <t>$27,90</t>
  </si>
  <si>
    <t>$28,50</t>
  </si>
  <si>
    <t>R$ 0,00</t>
  </si>
  <si>
    <t>$5,60</t>
  </si>
  <si>
    <t>cristal</t>
  </si>
  <si>
    <t>gostos</t>
  </si>
  <si>
    <t>Perdigão</t>
  </si>
  <si>
    <t>Limpolu</t>
  </si>
  <si>
    <t>Supermercado: CESTÃO DA ECONOMIA</t>
  </si>
  <si>
    <t>Mês/ano:07/11/2023</t>
  </si>
  <si>
    <t>R$ 20,98</t>
  </si>
  <si>
    <t>########</t>
  </si>
  <si>
    <t>R$ 6,38</t>
  </si>
  <si>
    <t>Vale</t>
  </si>
  <si>
    <t>Supermercado: KAMILA</t>
  </si>
  <si>
    <t>Pachá</t>
  </si>
  <si>
    <t>R$ -</t>
  </si>
  <si>
    <t>Liza</t>
  </si>
  <si>
    <t>Vida</t>
  </si>
  <si>
    <t>Bob</t>
  </si>
  <si>
    <t>Dentil</t>
  </si>
  <si>
    <t>Supermercado: TERRA NORTE</t>
  </si>
  <si>
    <t>R$ 39,00</t>
  </si>
  <si>
    <t>R$ 117,00</t>
  </si>
  <si>
    <t>pif paf</t>
  </si>
  <si>
    <t>Supermercado: PAG POUCO</t>
  </si>
  <si>
    <t>Mês/ano: 07//2023</t>
  </si>
  <si>
    <t>Suacui</t>
  </si>
  <si>
    <t>Santa clara</t>
  </si>
  <si>
    <t>Polylar</t>
  </si>
  <si>
    <t>Supermercado: ROCHA</t>
  </si>
  <si>
    <t>Flamboyant</t>
  </si>
  <si>
    <t>Avivar</t>
  </si>
  <si>
    <t>Supermercado: UNIÃO</t>
  </si>
  <si>
    <t>Supler globo</t>
  </si>
  <si>
    <t>Supermercado: BH atacado varejo</t>
  </si>
  <si>
    <t>Mês/ano: 05/05/2023</t>
  </si>
  <si>
    <t xml:space="preserve">Vasconcelos </t>
  </si>
  <si>
    <t>Vasconcelos</t>
  </si>
  <si>
    <t xml:space="preserve">Cristal de minas </t>
  </si>
  <si>
    <t xml:space="preserve">Dona Íris </t>
  </si>
  <si>
    <t>xap</t>
  </si>
  <si>
    <t>Veleiro</t>
  </si>
  <si>
    <t>Galo</t>
  </si>
  <si>
    <t>Chá de fora</t>
  </si>
  <si>
    <t>músculo</t>
  </si>
  <si>
    <t xml:space="preserve">Saudalli </t>
  </si>
  <si>
    <t>Porto Alegre</t>
  </si>
  <si>
    <t>Sub-Tota</t>
  </si>
  <si>
    <t>SABÃO EM PÓ (800g)</t>
  </si>
  <si>
    <t>Razzo</t>
  </si>
  <si>
    <t xml:space="preserve">Santa Clara </t>
  </si>
  <si>
    <t>zapel plus</t>
  </si>
  <si>
    <t xml:space="preserve">Albany </t>
  </si>
  <si>
    <t xml:space="preserve">Rexona </t>
  </si>
  <si>
    <t>Always</t>
  </si>
  <si>
    <t>Supermercado: CARIBÉ 2</t>
  </si>
  <si>
    <t>Da Dinha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</si>
  <si>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</si>
  <si>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</si>
  <si>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</si>
  <si>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</si>
  <si>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</si>
  <si>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</si>
  <si>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</si>
  <si>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 xml:space="preserve">Saboroso </t>
  </si>
  <si>
    <t>Santa Clara</t>
  </si>
  <si>
    <t>EstreLux</t>
  </si>
  <si>
    <t>Closeup</t>
  </si>
  <si>
    <t>SABONETE (85g)</t>
  </si>
  <si>
    <t xml:space="preserve">Monange </t>
  </si>
  <si>
    <t xml:space="preserve">Always </t>
  </si>
  <si>
    <t xml:space="preserve">Supermercado: BOM PREÇO </t>
  </si>
  <si>
    <t xml:space="preserve">Da Dinha </t>
  </si>
  <si>
    <t>Concordia</t>
  </si>
  <si>
    <t xml:space="preserve">Alcatra </t>
  </si>
  <si>
    <t>Sem marca</t>
  </si>
  <si>
    <t>Premiada</t>
  </si>
  <si>
    <t xml:space="preserve">Mili </t>
  </si>
  <si>
    <t>Monange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</si>
  <si>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</si>
  <si>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</si>
  <si>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</si>
  <si>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</si>
  <si>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</si>
  <si>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</si>
  <si>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</si>
  <si>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</si>
  <si>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</si>
  <si>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</si>
  <si>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</si>
  <si>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</si>
  <si>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Becel</t>
  </si>
  <si>
    <t>Nutri</t>
  </si>
  <si>
    <t>Cotochés</t>
  </si>
  <si>
    <t>Aymore</t>
  </si>
  <si>
    <t>lagarto</t>
  </si>
  <si>
    <t xml:space="preserve">Acém </t>
  </si>
  <si>
    <t>cogran</t>
  </si>
  <si>
    <t xml:space="preserve">Perdigão </t>
  </si>
  <si>
    <t>Cores ( bax flower)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</si>
  <si>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</si>
  <si>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</si>
  <si>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</si>
  <si>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</si>
  <si>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</si>
  <si>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</si>
  <si>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</si>
  <si>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</si>
  <si>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</si>
  <si>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</si>
  <si>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</si>
  <si>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</si>
  <si>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</si>
  <si>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</si>
  <si>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</si>
  <si>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Batata Ingles</t>
  </si>
  <si>
    <t>Minas</t>
  </si>
  <si>
    <t xml:space="preserve">Veleiro </t>
  </si>
  <si>
    <t>Mara</t>
  </si>
  <si>
    <t>Lagarto</t>
  </si>
  <si>
    <t xml:space="preserve">Paleta </t>
  </si>
  <si>
    <t>Cogran</t>
  </si>
  <si>
    <t xml:space="preserve">Suíno </t>
  </si>
  <si>
    <t>Saborosa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</si>
</sst>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\ #,##0.00"/>
    <numFmt numFmtId="166" formatCode="&quot;$&quot;#,##0.00"/>
    <numFmt numFmtId="167" formatCode="dd/mm/yyyy"/>
  </numFmts>
  <fonts count="12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2.0"/>
      <color rgb="FF000000"/>
      <name val="Times New Roman"/>
    </font>
    <font>
      <sz val="11.0"/>
      <color rgb="FF000000"/>
      <name val="Arial"/>
    </font>
    <font>
      <b/>
      <sz val="12.0"/>
      <color rgb="FF000000"/>
      <name val="Times New Roman"/>
    </font>
    <font>
      <color theme="1"/>
      <name val="Calibri"/>
    </font>
    <font>
      <sz val="12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19" fillId="0" fontId="6" numFmtId="0" xfId="0" applyAlignment="1" applyBorder="1" applyFont="1">
      <alignment shrinkToFit="0" vertical="bottom" wrapText="0"/>
    </xf>
    <xf borderId="32" fillId="0" fontId="6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1" fillId="0" fontId="8" numFmtId="0" xfId="0" applyAlignment="1" applyBorder="1" applyFont="1">
      <alignment horizontal="left" shrinkToFit="0" vertical="bottom" wrapText="0"/>
    </xf>
    <xf borderId="22" fillId="0" fontId="8" numFmtId="0" xfId="0" applyAlignment="1" applyBorder="1" applyFont="1">
      <alignment horizontal="center" shrinkToFit="0" vertical="bottom" wrapText="0"/>
    </xf>
    <xf borderId="33" fillId="0" fontId="6" numFmtId="0" xfId="0" applyAlignment="1" applyBorder="1" applyFont="1">
      <alignment horizontal="center" shrinkToFit="0" wrapText="0"/>
    </xf>
    <xf borderId="8" fillId="0" fontId="6" numFmtId="0" xfId="0" applyAlignment="1" applyBorder="1" applyFont="1">
      <alignment horizontal="left" shrinkToFit="0" wrapText="0"/>
    </xf>
    <xf borderId="15" fillId="2" fontId="6" numFmtId="0" xfId="0" applyAlignment="1" applyBorder="1" applyFont="1">
      <alignment shrinkToFit="0" vertical="bottom" wrapText="0"/>
    </xf>
    <xf borderId="15" fillId="2" fontId="8" numFmtId="0" xfId="0" applyAlignment="1" applyBorder="1" applyFont="1">
      <alignment shrinkToFit="0" vertical="bottom" wrapText="0"/>
    </xf>
    <xf borderId="34" fillId="2" fontId="6" numFmtId="0" xfId="0" applyAlignment="1" applyBorder="1" applyFont="1">
      <alignment shrinkToFit="0" vertical="bottom" wrapText="0"/>
    </xf>
    <xf borderId="34" fillId="0" fontId="4" numFmtId="0" xfId="0" applyBorder="1" applyFont="1"/>
    <xf borderId="15" fillId="0" fontId="5" numFmtId="0" xfId="0" applyAlignment="1" applyBorder="1" applyFont="1">
      <alignment shrinkToFit="0" wrapText="0"/>
    </xf>
    <xf borderId="15" fillId="0" fontId="6" numFmtId="0" xfId="0" applyAlignment="1" applyBorder="1" applyFont="1">
      <alignment horizontal="left" shrinkToFit="0" vertical="bottom" wrapText="0"/>
    </xf>
    <xf borderId="15" fillId="0" fontId="8" numFmtId="0" xfId="0" applyAlignment="1" applyBorder="1" applyFont="1">
      <alignment horizontal="left" shrinkToFit="0" vertical="bottom" wrapText="0"/>
    </xf>
    <xf borderId="34" fillId="0" fontId="6" numFmtId="0" xfId="0" applyAlignment="1" applyBorder="1" applyFont="1">
      <alignment horizontal="right" shrinkToFit="0" vertical="bottom" wrapText="0"/>
    </xf>
    <xf borderId="15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left" shrinkToFit="0" wrapText="0"/>
    </xf>
    <xf borderId="35" fillId="0" fontId="9" numFmtId="0" xfId="0" applyBorder="1" applyFont="1"/>
    <xf borderId="35" fillId="0" fontId="4" numFmtId="0" xfId="0" applyBorder="1" applyFont="1"/>
    <xf borderId="0" fillId="0" fontId="6" numFmtId="0" xfId="0" applyAlignment="1" applyFont="1">
      <alignment horizontal="left" shrinkToFit="0" vertical="bottom" wrapText="0"/>
    </xf>
    <xf borderId="33" fillId="0" fontId="6" numFmtId="0" xfId="0" applyAlignment="1" applyBorder="1" applyFont="1">
      <alignment horizontal="right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21" fillId="0" fontId="5" numFmtId="0" xfId="0" applyAlignment="1" applyBorder="1" applyFont="1">
      <alignment horizontal="center" shrinkToFit="0" vertical="bottom" wrapText="0"/>
    </xf>
    <xf borderId="35" fillId="0" fontId="5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15" fillId="0" fontId="5" numFmtId="0" xfId="0" applyAlignment="1" applyBorder="1" applyFont="1">
      <alignment horizontal="right" shrinkToFit="0" vertical="bottom" wrapText="0"/>
    </xf>
    <xf borderId="21" fillId="0" fontId="8" numFmtId="0" xfId="0" applyAlignment="1" applyBorder="1" applyFont="1">
      <alignment horizontal="center" shrinkToFit="0" vertical="bottom" wrapText="0"/>
    </xf>
    <xf borderId="26" fillId="0" fontId="6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6" fillId="0" fontId="5" numFmtId="0" xfId="0" applyAlignment="1" applyBorder="1" applyFont="1">
      <alignment shrinkToFit="0" vertical="bottom" wrapText="0"/>
    </xf>
    <xf borderId="26" fillId="0" fontId="5" numFmtId="0" xfId="0" applyAlignment="1" applyBorder="1" applyFont="1">
      <alignment horizontal="right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35" fillId="0" fontId="5" numFmtId="0" xfId="0" applyAlignment="1" applyBorder="1" applyFont="1">
      <alignment horizontal="center" shrinkToFit="0" vertical="bottom" wrapText="0"/>
    </xf>
    <xf borderId="35" fillId="0" fontId="5" numFmtId="0" xfId="0" applyAlignment="1" applyBorder="1" applyFont="1">
      <alignment shrinkToFit="0" vertical="bottom" wrapText="0"/>
    </xf>
    <xf borderId="35" fillId="0" fontId="6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32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center" shrinkToFit="0" vertical="bottom" wrapText="0"/>
    </xf>
    <xf borderId="33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left" shrinkToFit="0" wrapText="0"/>
    </xf>
    <xf borderId="15" fillId="2" fontId="1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4" fillId="2" fontId="1" numFmtId="0" xfId="0" applyAlignment="1" applyBorder="1" applyFont="1">
      <alignment shrinkToFit="0" vertical="bottom" wrapText="0"/>
    </xf>
    <xf borderId="15" fillId="0" fontId="5" numFmtId="166" xfId="0" applyAlignment="1" applyBorder="1" applyFont="1" applyNumberFormat="1">
      <alignment shrinkToFit="0" wrapText="0"/>
    </xf>
    <xf borderId="15" fillId="0" fontId="1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34" fillId="0" fontId="1" numFmtId="0" xfId="0" applyAlignment="1" applyBorder="1" applyFont="1">
      <alignment horizontal="right" shrinkToFit="0" vertical="bottom" wrapText="0"/>
    </xf>
    <xf borderId="15" fillId="0" fontId="1" numFmtId="0" xfId="0" applyAlignment="1" applyBorder="1" applyFont="1">
      <alignment horizontal="center" shrinkToFit="0" vertical="bottom" wrapText="0"/>
    </xf>
    <xf borderId="19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horizontal="left" shrinkToFit="0" vertical="bottom" wrapText="0"/>
    </xf>
    <xf borderId="33" fillId="0" fontId="1" numFmtId="0" xfId="0" applyAlignment="1" applyBorder="1" applyFont="1">
      <alignment horizontal="right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shrinkToFit="0" vertical="bottom" wrapText="0"/>
    </xf>
    <xf borderId="26" fillId="0" fontId="5" numFmtId="0" xfId="0" applyAlignment="1" applyBorder="1" applyFont="1">
      <alignment horizontal="center"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5" fillId="0" fontId="5" numFmtId="0" xfId="0" applyAlignment="1" applyBorder="1" applyFont="1">
      <alignment horizontal="right" shrinkToFit="0" wrapText="0"/>
    </xf>
    <xf borderId="1" fillId="0" fontId="1" numFmtId="167" xfId="0" applyBorder="1" applyFont="1" applyNumberFormat="1"/>
    <xf borderId="4" fillId="0" fontId="3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28.98</v>
      </c>
      <c r="E4" s="20">
        <v>27.99</v>
      </c>
      <c r="F4" s="20"/>
      <c r="G4" s="21">
        <f>SUM(D4,E4,F4)</f>
        <v>56.97</v>
      </c>
      <c r="H4" s="22">
        <f>AVERAGE(D4,E4,F4)</f>
        <v>28.485</v>
      </c>
      <c r="I4" s="15"/>
      <c r="J4" s="23">
        <v>3.0</v>
      </c>
      <c r="K4" s="24" t="s">
        <v>11</v>
      </c>
      <c r="L4" s="25">
        <f>H4*J4</f>
        <v>85.455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5.68</v>
      </c>
      <c r="E6" s="20"/>
      <c r="F6" s="20">
        <v>5.58</v>
      </c>
      <c r="G6" s="21">
        <f>SUM(D6,E6,F6)</f>
        <v>11.26</v>
      </c>
      <c r="H6" s="22">
        <f>AVERAGE(D6,E6,F6)</f>
        <v>5.63</v>
      </c>
      <c r="I6" s="15"/>
      <c r="J6" s="23">
        <v>4.0</v>
      </c>
      <c r="K6" s="24"/>
      <c r="L6" s="25">
        <f>H6*J6</f>
        <v>22.52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20.98</v>
      </c>
      <c r="E8" s="20"/>
      <c r="F8" s="20"/>
      <c r="G8" s="21">
        <f>SUM(D8,E8,F8)</f>
        <v>20.98</v>
      </c>
      <c r="H8" s="22">
        <f>AVERAGE(D8,E8,F8)</f>
        <v>20.98</v>
      </c>
      <c r="I8" s="15"/>
      <c r="J8" s="23">
        <v>2.0</v>
      </c>
      <c r="K8" s="24"/>
      <c r="L8" s="25">
        <f>H8*J8</f>
        <v>41.96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15.98</v>
      </c>
      <c r="F10" s="20"/>
      <c r="G10" s="21">
        <f>SUM(D10,E10,F10)</f>
        <v>32.96</v>
      </c>
      <c r="H10" s="22">
        <f>AVERAGE(D10,E10,F10)</f>
        <v>16.48</v>
      </c>
      <c r="I10" s="15"/>
      <c r="J10" s="23">
        <v>3.0</v>
      </c>
      <c r="K10" s="24"/>
      <c r="L10" s="25">
        <f>H10*J10</f>
        <v>49.44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/>
      <c r="F12" s="20">
        <v>6.89</v>
      </c>
      <c r="G12" s="21">
        <f>SUM(D12,E12,F12)</f>
        <v>6.89</v>
      </c>
      <c r="H12" s="22">
        <f>AVERAGE(D12,E12,F12)</f>
        <v>6.89</v>
      </c>
      <c r="I12" s="15"/>
      <c r="J12" s="23">
        <v>3.0</v>
      </c>
      <c r="K12" s="24"/>
      <c r="L12" s="25">
        <f>H12*J12</f>
        <v>20.67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>
        <v>7.89</v>
      </c>
      <c r="F14" s="20"/>
      <c r="G14" s="21">
        <f>SUM(D14,E14,F14)</f>
        <v>15.57</v>
      </c>
      <c r="H14" s="22">
        <f>AVERAGE(D14,E14,F14)</f>
        <v>7.785</v>
      </c>
      <c r="I14" s="15"/>
      <c r="J14" s="23">
        <v>1.0</v>
      </c>
      <c r="K14" s="24"/>
      <c r="L14" s="25">
        <f>H14*J14</f>
        <v>7.785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4.98</v>
      </c>
      <c r="E16" s="20"/>
      <c r="F16" s="20"/>
      <c r="G16" s="21">
        <f>SUM(D16,E16,F16)</f>
        <v>4.98</v>
      </c>
      <c r="H16" s="22">
        <f>AVERAGE(D16,E16,F16)</f>
        <v>4.98</v>
      </c>
      <c r="I16" s="15"/>
      <c r="J16" s="23">
        <v>4.0</v>
      </c>
      <c r="K16" s="24"/>
      <c r="L16" s="25">
        <f>H16*J16</f>
        <v>19.92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6.98</v>
      </c>
      <c r="E18" s="20"/>
      <c r="F18" s="20"/>
      <c r="G18" s="21">
        <f>SUM(D18,E18,F18)</f>
        <v>6.98</v>
      </c>
      <c r="H18" s="22">
        <f>AVERAGE(D18,E18,F18)</f>
        <v>6.98</v>
      </c>
      <c r="I18" s="15"/>
      <c r="J18" s="23">
        <v>1.0</v>
      </c>
      <c r="K18" s="24"/>
      <c r="L18" s="25">
        <f>H18*J18</f>
        <v>6.98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7.95</v>
      </c>
      <c r="E20" s="20"/>
      <c r="F20" s="20"/>
      <c r="G20" s="21">
        <f>SUM(D20,E20,F20)</f>
        <v>7.95</v>
      </c>
      <c r="H20" s="22">
        <f>AVERAGE(D20,E20,F20)</f>
        <v>7.95</v>
      </c>
      <c r="I20" s="15"/>
      <c r="J20" s="23">
        <v>9.0</v>
      </c>
      <c r="K20" s="24"/>
      <c r="L20" s="25">
        <f>H20*J20</f>
        <v>71.55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22.98</v>
      </c>
      <c r="E22" s="20"/>
      <c r="F22" s="20"/>
      <c r="G22" s="21">
        <f>SUM(D22,E22,F22)</f>
        <v>22.98</v>
      </c>
      <c r="H22" s="22">
        <f>AVERAGE(D22,E22,F22)</f>
        <v>22.98</v>
      </c>
      <c r="I22" s="15"/>
      <c r="J22" s="23">
        <v>0.2</v>
      </c>
      <c r="K22" s="24"/>
      <c r="L22" s="25">
        <f>H22*J22</f>
        <v>4.596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8.68</v>
      </c>
      <c r="E24" s="20"/>
      <c r="F24" s="20"/>
      <c r="G24" s="21">
        <f>SUM(D24,E24,F24)</f>
        <v>8.68</v>
      </c>
      <c r="H24" s="22">
        <f>AVERAGE(D24,E24,F24)</f>
        <v>8.68</v>
      </c>
      <c r="I24" s="4"/>
      <c r="J24" s="23">
        <v>3.0</v>
      </c>
      <c r="K24" s="24"/>
      <c r="L24" s="25">
        <f>H24*J24</f>
        <v>26.04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4.18</v>
      </c>
      <c r="G26" s="21">
        <f>SUM(D26,E26,F26)</f>
        <v>4.18</v>
      </c>
      <c r="H26" s="22">
        <f>AVERAGE(D26,E26,F26)</f>
        <v>4.18</v>
      </c>
      <c r="I26" s="4"/>
      <c r="J26" s="23">
        <v>4.0</v>
      </c>
      <c r="K26" s="24"/>
      <c r="L26" s="25">
        <f>H26*J26</f>
        <v>16.72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>
        <v>6.99</v>
      </c>
      <c r="F28" s="20">
        <v>3.99</v>
      </c>
      <c r="G28" s="21">
        <f>SUM(D28,E28,F28)</f>
        <v>10.98</v>
      </c>
      <c r="H28" s="22">
        <f>AVERAGE(D28,E28,F28)</f>
        <v>5.49</v>
      </c>
      <c r="I28" s="4"/>
      <c r="J28" s="23">
        <v>2.0</v>
      </c>
      <c r="K28" s="24"/>
      <c r="L28" s="25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3.98</v>
      </c>
      <c r="E32" s="20">
        <v>3.98</v>
      </c>
      <c r="F32" s="20"/>
      <c r="G32" s="21">
        <f>SUM(D32,E32,F32)</f>
        <v>7.96</v>
      </c>
      <c r="H32" s="22">
        <f>AVERAGE(D32,E32,F32)</f>
        <v>3.98</v>
      </c>
      <c r="I32" s="4"/>
      <c r="J32" s="23">
        <v>7.5</v>
      </c>
      <c r="K32" s="24"/>
      <c r="L32" s="25">
        <f>H32*J32</f>
        <v>29.85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5.98</v>
      </c>
      <c r="E34" s="20"/>
      <c r="F34" s="20"/>
      <c r="G34" s="21">
        <f>SUM(D34,E34,F34)</f>
        <v>5.98</v>
      </c>
      <c r="H34" s="22">
        <f>AVERAGE(D34,E34,F34)</f>
        <v>5.98</v>
      </c>
      <c r="I34" s="4"/>
      <c r="J34" s="23">
        <v>5.0</v>
      </c>
      <c r="K34" s="24"/>
      <c r="L34" s="25">
        <f>H34*J34</f>
        <v>29.9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>
        <v>4.38</v>
      </c>
      <c r="F36" s="20">
        <v>4.18</v>
      </c>
      <c r="G36" s="21">
        <f>SUM(D36,E36,F36)</f>
        <v>8.56</v>
      </c>
      <c r="H36" s="22">
        <f>AVERAGE(D36,E36,F36)</f>
        <v>4.28</v>
      </c>
      <c r="I36" s="4"/>
      <c r="J36" s="23">
        <v>7.5</v>
      </c>
      <c r="K36" s="24"/>
      <c r="L36" s="25">
        <f>H36*J36</f>
        <v>32.1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16.98</v>
      </c>
      <c r="E38" s="20">
        <v>15.29</v>
      </c>
      <c r="F38" s="20"/>
      <c r="G38" s="21">
        <f>SUM(D38,E38,F38)</f>
        <v>32.27</v>
      </c>
      <c r="H38" s="22">
        <f>AVERAGE(D38,E38,F38)</f>
        <v>16.135</v>
      </c>
      <c r="I38" s="4"/>
      <c r="J38" s="23">
        <v>3.0</v>
      </c>
      <c r="K38" s="24"/>
      <c r="L38" s="25">
        <f>H38*J38</f>
        <v>48.405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5.49</v>
      </c>
      <c r="G40" s="21">
        <f>SUM(D40,E40,F40)</f>
        <v>15.56</v>
      </c>
      <c r="H40" s="22">
        <f>AVERAGE(D40,E40,F40)</f>
        <v>5.186666667</v>
      </c>
      <c r="I40" s="4"/>
      <c r="J40" s="23">
        <v>4.0</v>
      </c>
      <c r="K40" s="24"/>
      <c r="L40" s="25">
        <f>H40*J40</f>
        <v>20.74666667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>
        <v>2.98</v>
      </c>
      <c r="F42" s="20">
        <v>3.29</v>
      </c>
      <c r="G42" s="21">
        <f>SUM(D42,E42,F42)</f>
        <v>6.27</v>
      </c>
      <c r="H42" s="22">
        <f>AVERAGE(D42,E42,F42)</f>
        <v>3.135</v>
      </c>
      <c r="I42" s="4"/>
      <c r="J42" s="23">
        <v>4.0</v>
      </c>
      <c r="K42" s="24"/>
      <c r="L42" s="25">
        <f>H42*J42</f>
        <v>12.54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39.98</v>
      </c>
      <c r="E44" s="20">
        <v>39.98</v>
      </c>
      <c r="F44" s="20"/>
      <c r="G44" s="21">
        <f>SUM(D44,E44,F44)</f>
        <v>79.96</v>
      </c>
      <c r="H44" s="22">
        <f>AVERAGE(D44,E44,F44)</f>
        <v>39.98</v>
      </c>
      <c r="I44" s="4"/>
      <c r="J44" s="23">
        <v>3.0</v>
      </c>
      <c r="K44" s="24"/>
      <c r="L44" s="25">
        <f>H44*J44</f>
        <v>119.94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33.98</v>
      </c>
      <c r="E46" s="20">
        <v>19.98</v>
      </c>
      <c r="F46" s="20"/>
      <c r="G46" s="21">
        <f>SUM(D46,E46,F46)</f>
        <v>53.96</v>
      </c>
      <c r="H46" s="22">
        <f>AVERAGE(D46,E46,F46)</f>
        <v>26.98</v>
      </c>
      <c r="I46" s="4"/>
      <c r="J46" s="23">
        <v>4.0</v>
      </c>
      <c r="K46" s="24"/>
      <c r="L46" s="25">
        <f>H46*J46</f>
        <v>107.92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/>
      <c r="E48" s="20"/>
      <c r="F48" s="20">
        <v>11.98</v>
      </c>
      <c r="G48" s="21">
        <f>SUM(D48,E48,F48)</f>
        <v>11.98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87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7.98</v>
      </c>
      <c r="E50" s="20">
        <v>11.58</v>
      </c>
      <c r="F50" s="20"/>
      <c r="G50" s="21">
        <f>SUM(D50,E50,F50)</f>
        <v>19.56</v>
      </c>
      <c r="H50" s="22">
        <f>AVERAGE(D50,E50,F50)</f>
        <v>9.78</v>
      </c>
      <c r="I50" s="4"/>
      <c r="J50" s="23">
        <v>0.5</v>
      </c>
      <c r="K50" s="24"/>
      <c r="L50" s="25">
        <f>H50*J50</f>
        <v>4.89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90</v>
      </c>
      <c r="E51" s="29" t="s">
        <v>84</v>
      </c>
      <c r="F51" s="13" t="s">
        <v>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/>
      <c r="F52" s="20"/>
      <c r="G52" s="21">
        <f>SUM(D52,E52,F52)</f>
        <v>17.98</v>
      </c>
      <c r="H52" s="22">
        <f>AVERAGE(D52,E52,F52)</f>
        <v>17.98</v>
      </c>
      <c r="I52" s="4"/>
      <c r="J52" s="23">
        <v>0.3</v>
      </c>
      <c r="K52" s="24"/>
      <c r="L52" s="25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42.98</v>
      </c>
      <c r="G54" s="21">
        <f>SUM(D54,E54,F54)</f>
        <v>42.98</v>
      </c>
      <c r="H54" s="22">
        <f>AVERAGE(D54,E54,F54)</f>
        <v>42.98</v>
      </c>
      <c r="I54" s="4"/>
      <c r="J54" s="34">
        <v>0.5</v>
      </c>
      <c r="K54" s="35"/>
      <c r="L54" s="25">
        <f>H54*J54</f>
        <v>21.49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350.8566667</v>
      </c>
      <c r="I55" s="39"/>
      <c r="J55" s="40" t="s">
        <v>6</v>
      </c>
      <c r="K55" s="37"/>
      <c r="L55" s="41">
        <f>SUM(L4:L54)</f>
        <v>967.6316667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6.89</v>
      </c>
      <c r="E58" s="20"/>
      <c r="F58" s="20"/>
      <c r="G58" s="21">
        <f>SUM(D58,E58,F58)</f>
        <v>6.89</v>
      </c>
      <c r="H58" s="22">
        <f>AVERAGE(D58,E58,F58)</f>
        <v>6.89</v>
      </c>
      <c r="I58" s="4"/>
      <c r="J58" s="23">
        <v>4.0</v>
      </c>
      <c r="K58" s="24"/>
      <c r="L58" s="25">
        <f>H58*J58</f>
        <v>27.56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103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3.79</v>
      </c>
      <c r="E60" s="20">
        <v>3.79</v>
      </c>
      <c r="F60" s="20"/>
      <c r="G60" s="21">
        <f>SUM(D60,E60,F60)</f>
        <v>7.58</v>
      </c>
      <c r="H60" s="22">
        <f>AVERAGE(D60,E60,F60)</f>
        <v>3.79</v>
      </c>
      <c r="I60" s="4"/>
      <c r="J60" s="23">
        <v>15.0</v>
      </c>
      <c r="K60" s="24"/>
      <c r="L60" s="25">
        <f>H60*J60</f>
        <v>56.85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/>
      <c r="F62" s="20">
        <v>3.09</v>
      </c>
      <c r="G62" s="21">
        <f>SUM(D62,E62,F62)</f>
        <v>7.87</v>
      </c>
      <c r="H62" s="22">
        <f>AVERAGE(D62,E62,F62)</f>
        <v>3.935</v>
      </c>
      <c r="I62" s="4"/>
      <c r="J62" s="23">
        <v>2.0</v>
      </c>
      <c r="K62" s="24"/>
      <c r="L62" s="25">
        <f>H62*J62</f>
        <v>7.87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2.59</v>
      </c>
      <c r="F64" s="20"/>
      <c r="G64" s="21">
        <f>SUM(D64,E64,F64)</f>
        <v>5.48</v>
      </c>
      <c r="H64" s="22">
        <f>AVERAGE(D64,E64,F64)</f>
        <v>2.74</v>
      </c>
      <c r="I64" s="4"/>
      <c r="J64" s="23">
        <v>2.0</v>
      </c>
      <c r="K64" s="24"/>
      <c r="L64" s="25">
        <f>H64*J64</f>
        <v>5.48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17.355</v>
      </c>
      <c r="I65" s="39"/>
      <c r="J65" s="40" t="s">
        <v>6</v>
      </c>
      <c r="K65" s="37"/>
      <c r="L65" s="41">
        <f>SUM(L57:L64)</f>
        <v>97.76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115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4.19</v>
      </c>
      <c r="E68" s="20"/>
      <c r="F68" s="20"/>
      <c r="G68" s="21">
        <f>SUM(D68,E68,F68)</f>
        <v>4.19</v>
      </c>
      <c r="H68" s="22">
        <f>AVERAGE(D68,E68,F68)</f>
        <v>4.19</v>
      </c>
      <c r="I68" s="4"/>
      <c r="J68" s="23">
        <v>3.0</v>
      </c>
      <c r="K68" s="24"/>
      <c r="L68" s="25">
        <f>H68*J68</f>
        <v>12.57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5.68</v>
      </c>
      <c r="E70" s="20">
        <v>4.98</v>
      </c>
      <c r="F70" s="20">
        <v>5.18</v>
      </c>
      <c r="G70" s="21">
        <f>SUM(D70,E70,F70)</f>
        <v>15.84</v>
      </c>
      <c r="H70" s="22">
        <f>AVERAGE(D70,E70,F70)</f>
        <v>5.28</v>
      </c>
      <c r="I70" s="4"/>
      <c r="J70" s="23">
        <v>2.0</v>
      </c>
      <c r="K70" s="24"/>
      <c r="L70" s="25">
        <f>H70*J70</f>
        <v>10.56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2.65</v>
      </c>
      <c r="E72" s="20"/>
      <c r="F72" s="20">
        <v>2.09</v>
      </c>
      <c r="G72" s="21">
        <f>SUM(D72,E72,F72)</f>
        <v>4.74</v>
      </c>
      <c r="H72" s="22">
        <f>AVERAGE(D72,E72,F72)</f>
        <v>2.37</v>
      </c>
      <c r="I72" s="4"/>
      <c r="J72" s="23">
        <v>10.0</v>
      </c>
      <c r="K72" s="24"/>
      <c r="L72" s="25">
        <f>H72*J72</f>
        <v>23.7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17.38</v>
      </c>
      <c r="E74" s="20">
        <v>12.39</v>
      </c>
      <c r="F74" s="20"/>
      <c r="G74" s="21">
        <f>SUM(D74,E74,F74)</f>
        <v>29.77</v>
      </c>
      <c r="H74" s="22">
        <f>AVERAGE(D74,E74,F74)</f>
        <v>14.885</v>
      </c>
      <c r="I74" s="4"/>
      <c r="J74" s="23">
        <v>2.0</v>
      </c>
      <c r="K74" s="24"/>
      <c r="L74" s="25">
        <f>H74*J74</f>
        <v>29.77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130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4.29</v>
      </c>
      <c r="E76" s="20">
        <v>5.88</v>
      </c>
      <c r="F76" s="20"/>
      <c r="G76" s="21">
        <f>SUM(D76,E76,F76)</f>
        <v>10.17</v>
      </c>
      <c r="H76" s="22">
        <f>AVERAGE(D76,E76,F76)</f>
        <v>5.085</v>
      </c>
      <c r="I76" s="4"/>
      <c r="J76" s="23">
        <v>1.0</v>
      </c>
      <c r="K76" s="24"/>
      <c r="L76" s="25">
        <f>H76*J76</f>
        <v>5.085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31.81</v>
      </c>
      <c r="I77" s="39"/>
      <c r="J77" s="40" t="s">
        <v>6</v>
      </c>
      <c r="K77" s="37"/>
      <c r="L77" s="44">
        <f>SUM(L68:L76)</f>
        <v>81.685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400.0216667</v>
      </c>
      <c r="I80" s="4"/>
      <c r="J80" s="4"/>
      <c r="K80" s="49" t="s">
        <v>6</v>
      </c>
      <c r="L80" s="44">
        <f>L55+L65+L77</f>
        <v>1147.076667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316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318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26.9</v>
      </c>
      <c r="E4" s="20"/>
      <c r="F4" s="20">
        <v>28.8</v>
      </c>
      <c r="G4" s="21">
        <f>SUM(D4,E4,F4)</f>
        <v>55.7</v>
      </c>
      <c r="H4" s="22">
        <f>AVERAGE(D4,E4,F4)</f>
        <v>27.85</v>
      </c>
      <c r="I4" s="15"/>
      <c r="J4" s="23">
        <v>3.0</v>
      </c>
      <c r="K4" s="24" t="s">
        <v>11</v>
      </c>
      <c r="L4" s="25">
        <f>H4*J4</f>
        <v>83.55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319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5.99</v>
      </c>
      <c r="E6" s="20"/>
      <c r="F6" s="20"/>
      <c r="G6" s="21">
        <f>SUM(D6,E6,F6)</f>
        <v>5.99</v>
      </c>
      <c r="H6" s="22">
        <f>AVERAGE(D6,E6,F6)</f>
        <v>5.99</v>
      </c>
      <c r="I6" s="15"/>
      <c r="J6" s="23">
        <v>4.0</v>
      </c>
      <c r="K6" s="24"/>
      <c r="L6" s="25">
        <f>H6*J6</f>
        <v>23.96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320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</v>
      </c>
      <c r="E8" s="20"/>
      <c r="F8" s="20"/>
      <c r="G8" s="21">
        <f>SUM(D8,E8,F8)</f>
        <v>17.9</v>
      </c>
      <c r="H8" s="22">
        <f>AVERAGE(D8,E8,F8)</f>
        <v>17.9</v>
      </c>
      <c r="I8" s="15"/>
      <c r="J8" s="23">
        <v>2.0</v>
      </c>
      <c r="K8" s="24"/>
      <c r="L8" s="25">
        <f>H8*J8</f>
        <v>35.8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321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15.98</v>
      </c>
      <c r="E10" s="20">
        <v>14.98</v>
      </c>
      <c r="F10" s="20"/>
      <c r="G10" s="21">
        <f>SUM(D10,E10,F10)</f>
        <v>30.96</v>
      </c>
      <c r="H10" s="22">
        <f>AVERAGE(D10,E10,F10)</f>
        <v>15.48</v>
      </c>
      <c r="I10" s="15"/>
      <c r="J10" s="23">
        <v>3.0</v>
      </c>
      <c r="K10" s="24"/>
      <c r="L10" s="25">
        <f>H10*J10</f>
        <v>46.44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>
        <v>4.98</v>
      </c>
      <c r="F12" s="20">
        <v>4.78</v>
      </c>
      <c r="G12" s="21">
        <f>SUM(D12,E12,F12)</f>
        <v>9.76</v>
      </c>
      <c r="H12" s="22">
        <f>AVERAGE(D12,E12,F12)</f>
        <v>4.88</v>
      </c>
      <c r="I12" s="15"/>
      <c r="J12" s="23">
        <v>3.0</v>
      </c>
      <c r="K12" s="24"/>
      <c r="L12" s="25">
        <f>H12*J12</f>
        <v>14.64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296</v>
      </c>
      <c r="E13" s="29" t="s">
        <v>322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5.98</v>
      </c>
      <c r="E14" s="20">
        <v>5.78</v>
      </c>
      <c r="F14" s="20"/>
      <c r="G14" s="21">
        <f>SUM(D14,E14,F14)</f>
        <v>11.76</v>
      </c>
      <c r="H14" s="22">
        <f>AVERAGE(D14,E14,F14)</f>
        <v>5.88</v>
      </c>
      <c r="I14" s="15"/>
      <c r="J14" s="23">
        <v>1.0</v>
      </c>
      <c r="K14" s="24"/>
      <c r="L14" s="25">
        <f>H14*J14</f>
        <v>5.88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3.98</v>
      </c>
      <c r="E16" s="20"/>
      <c r="F16" s="20"/>
      <c r="G16" s="21">
        <f>SUM(D16,E16,F16)</f>
        <v>3.98</v>
      </c>
      <c r="H16" s="22">
        <f>AVERAGE(D16,E16,F16)</f>
        <v>3.98</v>
      </c>
      <c r="I16" s="15"/>
      <c r="J16" s="23">
        <v>4.0</v>
      </c>
      <c r="K16" s="24"/>
      <c r="L16" s="25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7.98</v>
      </c>
      <c r="E18" s="20"/>
      <c r="F18" s="20"/>
      <c r="G18" s="21">
        <f>SUM(D18,E18,F18)</f>
        <v>7.98</v>
      </c>
      <c r="H18" s="22">
        <f>AVERAGE(D18,E18,F18)</f>
        <v>7.98</v>
      </c>
      <c r="I18" s="15"/>
      <c r="J18" s="23">
        <v>1.0</v>
      </c>
      <c r="K18" s="24"/>
      <c r="L18" s="25">
        <f>H18*J18</f>
        <v>7.98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7.38</v>
      </c>
      <c r="E20" s="20"/>
      <c r="F20" s="20"/>
      <c r="G20" s="21">
        <f>SUM(D20,E20,F20)</f>
        <v>7.38</v>
      </c>
      <c r="H20" s="22">
        <f>AVERAGE(D20,E20,F20)</f>
        <v>7.38</v>
      </c>
      <c r="I20" s="15"/>
      <c r="J20" s="23">
        <v>9.0</v>
      </c>
      <c r="K20" s="24"/>
      <c r="L20" s="25">
        <f>H20*J20</f>
        <v>66.42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19.99</v>
      </c>
      <c r="E22" s="20"/>
      <c r="F22" s="20"/>
      <c r="G22" s="21">
        <f>SUM(D22,E22,F22)</f>
        <v>19.99</v>
      </c>
      <c r="H22" s="22">
        <f>AVERAGE(D22,E22,F22)</f>
        <v>19.99</v>
      </c>
      <c r="I22" s="15"/>
      <c r="J22" s="23">
        <v>0.2</v>
      </c>
      <c r="K22" s="24"/>
      <c r="L22" s="25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>
        <v>12.98</v>
      </c>
      <c r="F24" s="20"/>
      <c r="G24" s="21">
        <f>SUM(D24,E24,F24)</f>
        <v>24.87</v>
      </c>
      <c r="H24" s="22">
        <f>AVERAGE(D24,E24,F24)</f>
        <v>12.435</v>
      </c>
      <c r="I24" s="4"/>
      <c r="J24" s="23">
        <v>3.0</v>
      </c>
      <c r="K24" s="24"/>
      <c r="L24" s="25">
        <f>H24*J24</f>
        <v>37.305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5.59</v>
      </c>
      <c r="E26" s="20"/>
      <c r="F26" s="20">
        <v>3.98</v>
      </c>
      <c r="G26" s="21">
        <f>SUM(D26,E26,F26)</f>
        <v>9.57</v>
      </c>
      <c r="H26" s="22">
        <f>AVERAGE(D26,E26,F26)</f>
        <v>4.785</v>
      </c>
      <c r="I26" s="4"/>
      <c r="J26" s="23">
        <v>4.0</v>
      </c>
      <c r="K26" s="24"/>
      <c r="L26" s="25">
        <f>H26*J26</f>
        <v>19.14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174</v>
      </c>
      <c r="C27" s="28"/>
      <c r="D27" s="29" t="s">
        <v>68</v>
      </c>
      <c r="E27" s="29" t="s">
        <v>49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>
        <v>6.98</v>
      </c>
      <c r="F28" s="20">
        <v>4.18</v>
      </c>
      <c r="G28" s="21">
        <f>SUM(D28,E28,F28)</f>
        <v>11.16</v>
      </c>
      <c r="H28" s="22">
        <f>AVERAGE(D28,E28,F28)</f>
        <v>5.58</v>
      </c>
      <c r="I28" s="4"/>
      <c r="J28" s="23">
        <v>2.0</v>
      </c>
      <c r="K28" s="24"/>
      <c r="L28" s="25">
        <f>H28*J28</f>
        <v>11.16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4.69</v>
      </c>
      <c r="F32" s="20"/>
      <c r="G32" s="21">
        <f>SUM(D32,E32,F32)</f>
        <v>10.67</v>
      </c>
      <c r="H32" s="22">
        <f>AVERAGE(D32,E32,F32)</f>
        <v>5.335</v>
      </c>
      <c r="I32" s="4"/>
      <c r="J32" s="23">
        <v>7.5</v>
      </c>
      <c r="K32" s="24"/>
      <c r="L32" s="25">
        <f>H32*J32</f>
        <v>40.0125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298</v>
      </c>
      <c r="F33" s="13" t="s">
        <v>323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/>
      <c r="F34" s="20">
        <v>5.28</v>
      </c>
      <c r="G34" s="21">
        <f>SUM(D34,E34,F34)</f>
        <v>10.66</v>
      </c>
      <c r="H34" s="22">
        <f>AVERAGE(D34,E34,F34)</f>
        <v>5.33</v>
      </c>
      <c r="I34" s="4"/>
      <c r="J34" s="23">
        <v>5.0</v>
      </c>
      <c r="K34" s="24"/>
      <c r="L34" s="25">
        <f>H34*J34</f>
        <v>26.65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>
        <v>3.98</v>
      </c>
      <c r="F36" s="20">
        <v>3.99</v>
      </c>
      <c r="G36" s="21">
        <f>SUM(D36,E36,F36)</f>
        <v>7.97</v>
      </c>
      <c r="H36" s="22">
        <f>AVERAGE(D36,E36,F36)</f>
        <v>3.985</v>
      </c>
      <c r="I36" s="4"/>
      <c r="J36" s="23">
        <v>7.5</v>
      </c>
      <c r="K36" s="24"/>
      <c r="L36" s="25">
        <f>H36*J36</f>
        <v>29.8875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193</v>
      </c>
      <c r="C37" s="28"/>
      <c r="D37" s="29" t="s">
        <v>61</v>
      </c>
      <c r="E37" s="29" t="s">
        <v>63</v>
      </c>
      <c r="F37" s="13" t="s">
        <v>189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14.98</v>
      </c>
      <c r="E38" s="20">
        <v>13.98</v>
      </c>
      <c r="F38" s="20">
        <v>13.98</v>
      </c>
      <c r="G38" s="21">
        <f>SUM(D38,E38,F38)</f>
        <v>42.94</v>
      </c>
      <c r="H38" s="22">
        <f>AVERAGE(D38,E38,F38)</f>
        <v>14.31333333</v>
      </c>
      <c r="I38" s="4"/>
      <c r="J38" s="23">
        <v>3.0</v>
      </c>
      <c r="K38" s="24"/>
      <c r="L38" s="25">
        <f>H38*J38</f>
        <v>42.94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324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4.3</v>
      </c>
      <c r="E40" s="20"/>
      <c r="F40" s="20">
        <v>4.5</v>
      </c>
      <c r="G40" s="21">
        <f>SUM(D40,E40,F40)</f>
        <v>8.8</v>
      </c>
      <c r="H40" s="22">
        <f>AVERAGE(D40,E40,F40)</f>
        <v>4.4</v>
      </c>
      <c r="I40" s="4"/>
      <c r="J40" s="23">
        <v>4.0</v>
      </c>
      <c r="K40" s="24"/>
      <c r="L40" s="25">
        <f>H40*J40</f>
        <v>17.6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2.95</v>
      </c>
      <c r="E42" s="20">
        <v>2.28</v>
      </c>
      <c r="F42" s="20">
        <v>2.38</v>
      </c>
      <c r="G42" s="21">
        <f>SUM(D42,E42,F42)</f>
        <v>7.61</v>
      </c>
      <c r="H42" s="22">
        <f>AVERAGE(D42,E42,F42)</f>
        <v>2.536666667</v>
      </c>
      <c r="I42" s="4"/>
      <c r="J42" s="23">
        <v>4.0</v>
      </c>
      <c r="K42" s="24"/>
      <c r="L42" s="25">
        <f>H42*J42</f>
        <v>10.14666667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325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43.8</v>
      </c>
      <c r="E44" s="20">
        <v>44.9</v>
      </c>
      <c r="F44" s="20"/>
      <c r="G44" s="21">
        <f>SUM(D44,E44,F44)</f>
        <v>88.7</v>
      </c>
      <c r="H44" s="22">
        <f>AVERAGE(D44,E44,F44)</f>
        <v>44.35</v>
      </c>
      <c r="I44" s="4"/>
      <c r="J44" s="23">
        <v>3.0</v>
      </c>
      <c r="K44" s="24"/>
      <c r="L44" s="25">
        <f>H44*J44</f>
        <v>133.05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326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23.98</v>
      </c>
      <c r="E46" s="20">
        <v>19.9</v>
      </c>
      <c r="F46" s="20"/>
      <c r="G46" s="21">
        <f>SUM(D46,E46,F46)</f>
        <v>43.88</v>
      </c>
      <c r="H46" s="22">
        <f>AVERAGE(D46,E46,F46)</f>
        <v>21.94</v>
      </c>
      <c r="I46" s="4"/>
      <c r="J46" s="23">
        <v>4.0</v>
      </c>
      <c r="K46" s="24"/>
      <c r="L46" s="25">
        <f>H46*J46</f>
        <v>87.76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87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/>
      <c r="F48" s="20"/>
      <c r="G48" s="21">
        <f>SUM(D48,E48,F48)</f>
        <v>7.98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6.48</v>
      </c>
      <c r="E50" s="20">
        <v>10.98</v>
      </c>
      <c r="F50" s="20"/>
      <c r="G50" s="21">
        <f>SUM(D50,E50,F50)</f>
        <v>17.46</v>
      </c>
      <c r="H50" s="22">
        <f>AVERAGE(D50,E50,F50)</f>
        <v>8.73</v>
      </c>
      <c r="I50" s="4"/>
      <c r="J50" s="23">
        <v>0.5</v>
      </c>
      <c r="K50" s="24"/>
      <c r="L50" s="25">
        <f>H50*J50</f>
        <v>4.365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327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/>
      <c r="E52" s="20"/>
      <c r="F52" s="20">
        <v>12.98</v>
      </c>
      <c r="G52" s="21">
        <f>SUM(D52,E52,F52)</f>
        <v>12.98</v>
      </c>
      <c r="H52" s="22">
        <f>AVERAGE(D52,E52,F52)</f>
        <v>12.98</v>
      </c>
      <c r="I52" s="4"/>
      <c r="J52" s="23">
        <v>0.3</v>
      </c>
      <c r="K52" s="24"/>
      <c r="L52" s="25">
        <f>H52*J52</f>
        <v>3.894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222</v>
      </c>
      <c r="E53" s="29" t="s">
        <v>175</v>
      </c>
      <c r="F53" s="13" t="s">
        <v>328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>
        <v>35.98</v>
      </c>
      <c r="F54" s="20">
        <v>27.98</v>
      </c>
      <c r="G54" s="21">
        <f>SUM(D54,E54,F54)</f>
        <v>63.96</v>
      </c>
      <c r="H54" s="22">
        <f>AVERAGE(D54,E54,F54)</f>
        <v>31.98</v>
      </c>
      <c r="I54" s="4"/>
      <c r="J54" s="34">
        <v>0.5</v>
      </c>
      <c r="K54" s="35"/>
      <c r="L54" s="25">
        <f>H54*J54</f>
        <v>15.99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329</v>
      </c>
      <c r="B55" s="31"/>
      <c r="C55" s="31"/>
      <c r="D55" s="31"/>
      <c r="E55" s="31"/>
      <c r="F55" s="31"/>
      <c r="G55" s="37"/>
      <c r="H55" s="38">
        <f>SUM(H4:H54)</f>
        <v>314.87</v>
      </c>
      <c r="I55" s="39"/>
      <c r="J55" s="40" t="s">
        <v>6</v>
      </c>
      <c r="K55" s="37"/>
      <c r="L55" s="41">
        <f>SUM(L4:L54)</f>
        <v>889.7886667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330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6.49</v>
      </c>
      <c r="F58" s="20"/>
      <c r="G58" s="21">
        <f>SUM(D58,E58,F58)</f>
        <v>12.98</v>
      </c>
      <c r="H58" s="22">
        <f>AVERAGE(D58,E58,F58)</f>
        <v>6.49</v>
      </c>
      <c r="I58" s="4"/>
      <c r="J58" s="23">
        <v>4.0</v>
      </c>
      <c r="K58" s="24"/>
      <c r="L58" s="25">
        <f>H58*J58</f>
        <v>25.96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331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332</v>
      </c>
      <c r="F61" s="13" t="s">
        <v>240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/>
      <c r="E62" s="20"/>
      <c r="F62" s="20">
        <v>3.4</v>
      </c>
      <c r="G62" s="21">
        <f>SUM(D62,E62,F62)</f>
        <v>3.4</v>
      </c>
      <c r="H62" s="22">
        <f>AVERAGE(D62,E62,F62)</f>
        <v>3.4</v>
      </c>
      <c r="I62" s="4"/>
      <c r="J62" s="23">
        <v>2.0</v>
      </c>
      <c r="K62" s="24"/>
      <c r="L62" s="25">
        <f>H62*J62</f>
        <v>6.8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/>
      <c r="F64" s="20">
        <v>2.18</v>
      </c>
      <c r="G64" s="21">
        <f>SUM(D64,E64,F64)</f>
        <v>4.67</v>
      </c>
      <c r="H64" s="22">
        <f>AVERAGE(D64,E64,F64)</f>
        <v>2.335</v>
      </c>
      <c r="I64" s="4"/>
      <c r="J64" s="23">
        <v>2.0</v>
      </c>
      <c r="K64" s="24"/>
      <c r="L64" s="25">
        <f>H64*J64</f>
        <v>4.67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15.87</v>
      </c>
      <c r="I65" s="39"/>
      <c r="J65" s="40" t="s">
        <v>6</v>
      </c>
      <c r="K65" s="37"/>
      <c r="L65" s="41">
        <f>SUM(L57:L64)</f>
        <v>92.105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333</v>
      </c>
      <c r="F67" s="13" t="s">
        <v>300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5.3</v>
      </c>
      <c r="E68" s="20"/>
      <c r="F68" s="20"/>
      <c r="G68" s="21">
        <f>SUM(D68,E68,F68)</f>
        <v>5.3</v>
      </c>
      <c r="H68" s="22">
        <f>AVERAGE(D68,E68,F68)</f>
        <v>5.3</v>
      </c>
      <c r="I68" s="4"/>
      <c r="J68" s="23">
        <v>3.0</v>
      </c>
      <c r="K68" s="24"/>
      <c r="L68" s="25">
        <f>H68*J68</f>
        <v>15.9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4.89</v>
      </c>
      <c r="E70" s="20">
        <v>5.9</v>
      </c>
      <c r="F70" s="20"/>
      <c r="G70" s="21">
        <f>SUM(D70,E70,F70)</f>
        <v>10.79</v>
      </c>
      <c r="H70" s="22">
        <f>AVERAGE(D70,E70,F70)</f>
        <v>5.395</v>
      </c>
      <c r="I70" s="4"/>
      <c r="J70" s="23">
        <v>2.0</v>
      </c>
      <c r="K70" s="24"/>
      <c r="L70" s="25">
        <f>H70*J70</f>
        <v>10.79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2.5</v>
      </c>
      <c r="F72" s="20"/>
      <c r="G72" s="21">
        <f>SUM(D72,E72,F72)</f>
        <v>4.79</v>
      </c>
      <c r="H72" s="22">
        <f>AVERAGE(D72,E72,F72)</f>
        <v>2.395</v>
      </c>
      <c r="I72" s="4"/>
      <c r="J72" s="23">
        <v>10.0</v>
      </c>
      <c r="K72" s="24"/>
      <c r="L72" s="25">
        <f>H72*J72</f>
        <v>23.95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13.9</v>
      </c>
      <c r="E74" s="20">
        <v>13.8</v>
      </c>
      <c r="F74" s="20"/>
      <c r="G74" s="21">
        <f>SUM(D74,E74,F74)</f>
        <v>27.7</v>
      </c>
      <c r="H74" s="22">
        <f>AVERAGE(D74,E74,F74)</f>
        <v>13.85</v>
      </c>
      <c r="I74" s="4"/>
      <c r="J74" s="23">
        <v>2.0</v>
      </c>
      <c r="K74" s="24"/>
      <c r="L74" s="25">
        <f>H74*J74</f>
        <v>27.7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336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4.95</v>
      </c>
      <c r="F76" s="20"/>
      <c r="G76" s="21">
        <f>SUM(D76,E76,F76)</f>
        <v>8.44</v>
      </c>
      <c r="H76" s="22">
        <f>AVERAGE(D76,E76,F76)</f>
        <v>4.22</v>
      </c>
      <c r="I76" s="4"/>
      <c r="J76" s="23">
        <v>1.0</v>
      </c>
      <c r="K76" s="24"/>
      <c r="L76" s="25">
        <f>H76*J76</f>
        <v>4.22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31.16</v>
      </c>
      <c r="I77" s="39"/>
      <c r="J77" s="40" t="s">
        <v>6</v>
      </c>
      <c r="K77" s="37"/>
      <c r="L77" s="44">
        <f>SUM(L68:L76)</f>
        <v>82.56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361.9</v>
      </c>
      <c r="I80" s="4"/>
      <c r="J80" s="4"/>
      <c r="K80" s="49" t="s">
        <v>6</v>
      </c>
      <c r="L80" s="44">
        <f>L55+L65+L77</f>
        <v>1064.453667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27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337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29.8</v>
      </c>
      <c r="E4" s="20">
        <v>28.7</v>
      </c>
      <c r="F4" s="20"/>
      <c r="G4" s="21">
        <f>SUM(D4,E4,F4)</f>
        <v>58.5</v>
      </c>
      <c r="H4" s="22">
        <f>AVERAGE(D4,E4,F4)</f>
        <v>29.25</v>
      </c>
      <c r="I4" s="15"/>
      <c r="J4" s="23">
        <v>3.0</v>
      </c>
      <c r="K4" s="24" t="s">
        <v>11</v>
      </c>
      <c r="L4" s="25">
        <f>H4*J4</f>
        <v>87.75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338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5.6</v>
      </c>
      <c r="E6" s="20"/>
      <c r="F6" s="20"/>
      <c r="G6" s="21">
        <f>SUM(D6,E6,F6)</f>
        <v>5.6</v>
      </c>
      <c r="H6" s="22">
        <f>AVERAGE(D6,E6,F6)</f>
        <v>5.6</v>
      </c>
      <c r="I6" s="15"/>
      <c r="J6" s="23">
        <v>4.0</v>
      </c>
      <c r="K6" s="24"/>
      <c r="L6" s="25">
        <f>H6*J6</f>
        <v>22.4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19.95</v>
      </c>
      <c r="E8" s="20"/>
      <c r="F8" s="20"/>
      <c r="G8" s="21">
        <f>SUM(D8,E8,F8)</f>
        <v>19.95</v>
      </c>
      <c r="H8" s="22">
        <f>AVERAGE(D8,E8,F8)</f>
        <v>19.95</v>
      </c>
      <c r="I8" s="15"/>
      <c r="J8" s="23">
        <v>2.0</v>
      </c>
      <c r="K8" s="24"/>
      <c r="L8" s="25">
        <f>H8*J8</f>
        <v>39.9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339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16.99</v>
      </c>
      <c r="E10" s="20">
        <v>15.99</v>
      </c>
      <c r="F10" s="20"/>
      <c r="G10" s="21">
        <f>SUM(D10,E10,F10)</f>
        <v>32.98</v>
      </c>
      <c r="H10" s="22">
        <f>AVERAGE(D10,E10,F10)</f>
        <v>16.49</v>
      </c>
      <c r="I10" s="15"/>
      <c r="J10" s="23">
        <v>3.0</v>
      </c>
      <c r="K10" s="24"/>
      <c r="L10" s="25">
        <f>H10*J10</f>
        <v>49.47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/>
      <c r="F12" s="20">
        <v>4.7</v>
      </c>
      <c r="G12" s="21">
        <f>SUM(D12,E12,F12)</f>
        <v>4.7</v>
      </c>
      <c r="H12" s="22">
        <f>AVERAGE(D12,E12,F12)</f>
        <v>4.7</v>
      </c>
      <c r="I12" s="15"/>
      <c r="J12" s="23">
        <v>3.0</v>
      </c>
      <c r="K12" s="24"/>
      <c r="L12" s="25">
        <f>H12*J12</f>
        <v>14.1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6.8</v>
      </c>
      <c r="E14" s="20">
        <v>6.8</v>
      </c>
      <c r="F14" s="20"/>
      <c r="G14" s="21">
        <f>SUM(D14,E14,F14)</f>
        <v>13.6</v>
      </c>
      <c r="H14" s="22">
        <f>AVERAGE(D14,E14,F14)</f>
        <v>6.8</v>
      </c>
      <c r="I14" s="15"/>
      <c r="J14" s="23">
        <v>1.0</v>
      </c>
      <c r="K14" s="24"/>
      <c r="L14" s="25">
        <f>H14*J14</f>
        <v>6.8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8.49</v>
      </c>
      <c r="E16" s="20"/>
      <c r="F16" s="20"/>
      <c r="G16" s="21">
        <f>SUM(D16,E16,F16)</f>
        <v>8.49</v>
      </c>
      <c r="H16" s="22">
        <f>AVERAGE(D16,E16,F16)</f>
        <v>8.49</v>
      </c>
      <c r="I16" s="15"/>
      <c r="J16" s="23">
        <v>4.0</v>
      </c>
      <c r="K16" s="24"/>
      <c r="L16" s="25">
        <f>H16*J16</f>
        <v>33.96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6.49</v>
      </c>
      <c r="E18" s="20"/>
      <c r="F18" s="20"/>
      <c r="G18" s="21">
        <f>SUM(D18,E18,F18)</f>
        <v>6.49</v>
      </c>
      <c r="H18" s="22">
        <f>AVERAGE(D18,E18,F18)</f>
        <v>6.49</v>
      </c>
      <c r="I18" s="15"/>
      <c r="J18" s="23">
        <v>1.0</v>
      </c>
      <c r="K18" s="24"/>
      <c r="L18" s="25">
        <f>H18*J18</f>
        <v>6.49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29.99</v>
      </c>
      <c r="E22" s="20"/>
      <c r="F22" s="20"/>
      <c r="G22" s="21">
        <f>SUM(D22,E22,F22)</f>
        <v>29.99</v>
      </c>
      <c r="H22" s="22">
        <f>AVERAGE(D22,E22,F22)</f>
        <v>29.99</v>
      </c>
      <c r="I22" s="15"/>
      <c r="J22" s="23">
        <v>0.2</v>
      </c>
      <c r="K22" s="24"/>
      <c r="L22" s="25">
        <f>H22*J22</f>
        <v>5.998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9.29</v>
      </c>
      <c r="E24" s="20"/>
      <c r="F24" s="20"/>
      <c r="G24" s="21">
        <f>SUM(D24,E24,F24)</f>
        <v>9.29</v>
      </c>
      <c r="H24" s="22">
        <f>AVERAGE(D24,E24,F24)</f>
        <v>9.29</v>
      </c>
      <c r="I24" s="4"/>
      <c r="J24" s="23">
        <v>3.0</v>
      </c>
      <c r="K24" s="24"/>
      <c r="L24" s="25">
        <f>H24*J24</f>
        <v>27.87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5.25</v>
      </c>
      <c r="G26" s="21">
        <f>SUM(D26,E26,F26)</f>
        <v>5.25</v>
      </c>
      <c r="H26" s="22">
        <f>AVERAGE(D26,E26,F26)</f>
        <v>5.25</v>
      </c>
      <c r="I26" s="4"/>
      <c r="J26" s="23">
        <v>4.0</v>
      </c>
      <c r="K26" s="24"/>
      <c r="L26" s="25">
        <f>H26*J26</f>
        <v>21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340</v>
      </c>
      <c r="C27" s="28"/>
      <c r="D27" s="29" t="s">
        <v>341</v>
      </c>
      <c r="E27" s="29" t="s">
        <v>49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>
        <v>7.15</v>
      </c>
      <c r="F28" s="20">
        <v>7.6</v>
      </c>
      <c r="G28" s="21">
        <f>SUM(D28,E28,F28)</f>
        <v>14.75</v>
      </c>
      <c r="H28" s="22">
        <f>AVERAGE(D28,E28,F28)</f>
        <v>7.375</v>
      </c>
      <c r="I28" s="4"/>
      <c r="J28" s="23">
        <v>2.0</v>
      </c>
      <c r="K28" s="24"/>
      <c r="L28" s="25">
        <f>H28*J28</f>
        <v>14.75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/>
      <c r="E32" s="20"/>
      <c r="F32" s="20"/>
      <c r="G32" s="21">
        <f>SUM(D32,E32,F32)</f>
        <v>0</v>
      </c>
      <c r="H32" s="22" t="str">
        <f>AVERAGE(D32,E32,F32)</f>
        <v>#DIV/0!</v>
      </c>
      <c r="I32" s="4"/>
      <c r="J32" s="23">
        <v>7.5</v>
      </c>
      <c r="K32" s="24"/>
      <c r="L32" s="25" t="str">
        <f>H32*J32</f>
        <v>#DIV/0!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342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5.92</v>
      </c>
      <c r="E34" s="20"/>
      <c r="F34" s="20"/>
      <c r="G34" s="21">
        <f>SUM(D34,E34,F34)</f>
        <v>5.92</v>
      </c>
      <c r="H34" s="22">
        <f>AVERAGE(D34,E34,F34)</f>
        <v>5.92</v>
      </c>
      <c r="I34" s="4"/>
      <c r="J34" s="23">
        <v>5.0</v>
      </c>
      <c r="K34" s="24"/>
      <c r="L34" s="25">
        <f>H34*J34</f>
        <v>29.6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343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5.25</v>
      </c>
      <c r="E36" s="20">
        <v>4.4</v>
      </c>
      <c r="F36" s="20"/>
      <c r="G36" s="21">
        <f>SUM(D36,E36,F36)</f>
        <v>9.65</v>
      </c>
      <c r="H36" s="22">
        <f>AVERAGE(D36,E36,F36)</f>
        <v>4.825</v>
      </c>
      <c r="I36" s="4"/>
      <c r="J36" s="23">
        <v>7.5</v>
      </c>
      <c r="K36" s="24"/>
      <c r="L36" s="25">
        <f>H36*J36</f>
        <v>36.1875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/>
      <c r="F38" s="20"/>
      <c r="G38" s="21">
        <f>SUM(D38,E38,F38)</f>
        <v>0</v>
      </c>
      <c r="H38" s="22" t="str">
        <f>AVERAGE(D38,E38,F38)</f>
        <v>#DIV/0!</v>
      </c>
      <c r="I38" s="4"/>
      <c r="J38" s="23">
        <v>3.0</v>
      </c>
      <c r="K38" s="24"/>
      <c r="L38" s="25" t="str">
        <f>H38*J38</f>
        <v>#DIV/0!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/>
      <c r="E40" s="20"/>
      <c r="F40" s="20">
        <v>5.15</v>
      </c>
      <c r="G40" s="21">
        <f>SUM(D40,E40,F40)</f>
        <v>5.15</v>
      </c>
      <c r="H40" s="22">
        <f>AVERAGE(D40,E40,F40)</f>
        <v>5.15</v>
      </c>
      <c r="I40" s="4"/>
      <c r="J40" s="23">
        <v>4.0</v>
      </c>
      <c r="K40" s="24"/>
      <c r="L40" s="25">
        <f>H40*J40</f>
        <v>20.6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3.05</v>
      </c>
      <c r="E42" s="20"/>
      <c r="F42" s="20">
        <v>2.89</v>
      </c>
      <c r="G42" s="21">
        <f>SUM(D42,E42,F42)</f>
        <v>5.94</v>
      </c>
      <c r="H42" s="22">
        <f>AVERAGE(D42,E42,F42)</f>
        <v>2.97</v>
      </c>
      <c r="I42" s="4"/>
      <c r="J42" s="23">
        <v>4.0</v>
      </c>
      <c r="K42" s="24"/>
      <c r="L42" s="25">
        <f>H42*J42</f>
        <v>11.88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344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/>
      <c r="E44" s="20"/>
      <c r="F44" s="20"/>
      <c r="G44" s="21">
        <f>SUM(D44,E44,F44)</f>
        <v>0</v>
      </c>
      <c r="H44" s="22" t="str">
        <f>AVERAGE(D44,E44,F44)</f>
        <v>#DIV/0!</v>
      </c>
      <c r="I44" s="4"/>
      <c r="J44" s="23">
        <v>3.0</v>
      </c>
      <c r="K44" s="24"/>
      <c r="L44" s="25" t="str">
        <f>H44*J44</f>
        <v>#DIV/0!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/>
      <c r="E46" s="20"/>
      <c r="F46" s="20"/>
      <c r="G46" s="21">
        <f>SUM(D46,E46,F46)</f>
        <v>0</v>
      </c>
      <c r="H46" s="22" t="str">
        <f>AVERAGE(D46,E46,F46)</f>
        <v>#DIV/0!</v>
      </c>
      <c r="I46" s="4"/>
      <c r="J46" s="23">
        <v>4.0</v>
      </c>
      <c r="K46" s="24"/>
      <c r="L46" s="25" t="str">
        <f>H46*J46</f>
        <v>#DIV/0!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345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/>
      <c r="E48" s="20"/>
      <c r="F48" s="20"/>
      <c r="G48" s="21">
        <f>SUM(D48,E48,F48)</f>
        <v>0</v>
      </c>
      <c r="H48" s="22" t="str">
        <f>AVERAGE(D48,E48,F48)</f>
        <v>#DIV/0!</v>
      </c>
      <c r="I48" s="4"/>
      <c r="J48" s="23">
        <v>5.0</v>
      </c>
      <c r="K48" s="24"/>
      <c r="L48" s="25" t="str">
        <f>H48*J48</f>
        <v>#DIV/0!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/>
      <c r="E50" s="20"/>
      <c r="F50" s="20"/>
      <c r="G50" s="21">
        <f>SUM(D50,E50,F50)</f>
        <v>0</v>
      </c>
      <c r="H50" s="22" t="str">
        <f>AVERAGE(D50,E50,F50)</f>
        <v>#DIV/0!</v>
      </c>
      <c r="I50" s="4"/>
      <c r="J50" s="23">
        <v>0.5</v>
      </c>
      <c r="K50" s="24"/>
      <c r="L50" s="25" t="str">
        <f>H50*J50</f>
        <v>#DIV/0!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287</v>
      </c>
      <c r="E51" s="29" t="s">
        <v>84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/>
      <c r="E52" s="20">
        <v>11.39</v>
      </c>
      <c r="F52" s="20"/>
      <c r="G52" s="21">
        <f>SUM(D52,E52,F52)</f>
        <v>11.39</v>
      </c>
      <c r="H52" s="22">
        <f>AVERAGE(D52,E52,F52)</f>
        <v>11.39</v>
      </c>
      <c r="I52" s="4"/>
      <c r="J52" s="23">
        <v>0.3</v>
      </c>
      <c r="K52" s="24"/>
      <c r="L52" s="25">
        <f>H52*J52</f>
        <v>3.417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222</v>
      </c>
      <c r="E53" s="29" t="s">
        <v>346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44.99</v>
      </c>
      <c r="E54" s="20"/>
      <c r="F54" s="20"/>
      <c r="G54" s="21">
        <f>SUM(D54,E54,F54)</f>
        <v>44.99</v>
      </c>
      <c r="H54" s="22">
        <f>AVERAGE(D54,E54,F54)</f>
        <v>44.99</v>
      </c>
      <c r="I54" s="4"/>
      <c r="J54" s="34">
        <v>0.5</v>
      </c>
      <c r="K54" s="35"/>
      <c r="L54" s="25">
        <f>H54*J54</f>
        <v>22.495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 t="str">
        <f>SUM(H4:H54)</f>
        <v>#DIV/0!</v>
      </c>
      <c r="I55" s="39"/>
      <c r="J55" s="40" t="s">
        <v>6</v>
      </c>
      <c r="K55" s="37"/>
      <c r="L55" s="41" t="str">
        <f>SUM(L4:L54)</f>
        <v>#DIV/0!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254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6.2</v>
      </c>
      <c r="E58" s="20"/>
      <c r="F58" s="20">
        <v>9.4</v>
      </c>
      <c r="G58" s="21">
        <f>SUM(D58,E58,F58)</f>
        <v>15.6</v>
      </c>
      <c r="H58" s="22">
        <f>AVERAGE(D58,E58,F58)</f>
        <v>7.8</v>
      </c>
      <c r="I58" s="4"/>
      <c r="J58" s="23">
        <v>4.0</v>
      </c>
      <c r="K58" s="24"/>
      <c r="L58" s="25">
        <f>H58*J58</f>
        <v>31.2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2.95</v>
      </c>
      <c r="E60" s="20"/>
      <c r="F60" s="20"/>
      <c r="G60" s="21">
        <f>SUM(D60,E60,F60)</f>
        <v>2.95</v>
      </c>
      <c r="H60" s="22">
        <f>AVERAGE(D60,E60,F60)</f>
        <v>2.95</v>
      </c>
      <c r="I60" s="4"/>
      <c r="J60" s="23">
        <v>15.0</v>
      </c>
      <c r="K60" s="24"/>
      <c r="L60" s="25">
        <f>H60*J60</f>
        <v>44.25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347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4.2</v>
      </c>
      <c r="E62" s="20">
        <v>4.2</v>
      </c>
      <c r="F62" s="20"/>
      <c r="G62" s="21">
        <f>SUM(D62,E62,F62)</f>
        <v>8.4</v>
      </c>
      <c r="H62" s="22">
        <f>AVERAGE(D62,E62,F62)</f>
        <v>4.2</v>
      </c>
      <c r="I62" s="4"/>
      <c r="J62" s="23">
        <v>2.0</v>
      </c>
      <c r="K62" s="24"/>
      <c r="L62" s="25">
        <f>H62*J62</f>
        <v>8.4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348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</v>
      </c>
      <c r="E64" s="20"/>
      <c r="F64" s="20">
        <v>2.6</v>
      </c>
      <c r="G64" s="21">
        <f>SUM(D64,E64,F64)</f>
        <v>5.2</v>
      </c>
      <c r="H64" s="22">
        <f>AVERAGE(D64,E64,F64)</f>
        <v>2.6</v>
      </c>
      <c r="I64" s="4"/>
      <c r="J64" s="23">
        <v>2.0</v>
      </c>
      <c r="K64" s="24"/>
      <c r="L64" s="25">
        <f>H64*J64</f>
        <v>5.2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17.55</v>
      </c>
      <c r="I65" s="39"/>
      <c r="J65" s="40" t="s">
        <v>6</v>
      </c>
      <c r="K65" s="37"/>
      <c r="L65" s="41">
        <f>SUM(L57:L64)</f>
        <v>89.05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254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4.0</v>
      </c>
      <c r="E68" s="20"/>
      <c r="F68" s="20"/>
      <c r="G68" s="21">
        <f>SUM(D68,E68,F68)</f>
        <v>4</v>
      </c>
      <c r="H68" s="22">
        <f>AVERAGE(D68,E68,F68)</f>
        <v>4</v>
      </c>
      <c r="I68" s="4"/>
      <c r="J68" s="23">
        <v>3.0</v>
      </c>
      <c r="K68" s="24"/>
      <c r="L68" s="25">
        <f>H68*J68</f>
        <v>12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349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9.25</v>
      </c>
      <c r="E70" s="20">
        <v>4.95</v>
      </c>
      <c r="F70" s="20"/>
      <c r="G70" s="21">
        <f>SUM(D70,E70,F70)</f>
        <v>14.2</v>
      </c>
      <c r="H70" s="22">
        <f>AVERAGE(D70,E70,F70)</f>
        <v>7.1</v>
      </c>
      <c r="I70" s="4"/>
      <c r="J70" s="23">
        <v>2.0</v>
      </c>
      <c r="K70" s="24"/>
      <c r="L70" s="25">
        <f>H70*J70</f>
        <v>14.2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350</v>
      </c>
      <c r="C71" s="28"/>
      <c r="D71" s="29" t="s">
        <v>122</v>
      </c>
      <c r="E71" s="29" t="s">
        <v>124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1.95</v>
      </c>
      <c r="F72" s="20"/>
      <c r="G72" s="21">
        <f>SUM(D72,E72,F72)</f>
        <v>4.55</v>
      </c>
      <c r="H72" s="22">
        <f>AVERAGE(D72,E72,F72)</f>
        <v>2.275</v>
      </c>
      <c r="I72" s="4"/>
      <c r="J72" s="23">
        <v>10.0</v>
      </c>
      <c r="K72" s="24"/>
      <c r="L72" s="25">
        <f>H72*J72</f>
        <v>22.75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351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16.7</v>
      </c>
      <c r="E74" s="20">
        <v>12.0</v>
      </c>
      <c r="F74" s="20"/>
      <c r="G74" s="21">
        <f>SUM(D74,E74,F74)</f>
        <v>28.7</v>
      </c>
      <c r="H74" s="22">
        <f>AVERAGE(D74,E74,F74)</f>
        <v>14.35</v>
      </c>
      <c r="I74" s="4"/>
      <c r="J74" s="23">
        <v>2.0</v>
      </c>
      <c r="K74" s="24"/>
      <c r="L74" s="25">
        <f>H74*J74</f>
        <v>28.7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352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4.95</v>
      </c>
      <c r="E76" s="20">
        <v>5.9</v>
      </c>
      <c r="F76" s="20"/>
      <c r="G76" s="21">
        <f>SUM(D76,E76,F76)</f>
        <v>10.85</v>
      </c>
      <c r="H76" s="22">
        <f>AVERAGE(D76,E76,F76)</f>
        <v>5.425</v>
      </c>
      <c r="I76" s="4"/>
      <c r="J76" s="23">
        <v>1.0</v>
      </c>
      <c r="K76" s="24"/>
      <c r="L76" s="25">
        <f>H76*J76</f>
        <v>5.425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33.15</v>
      </c>
      <c r="I77" s="39"/>
      <c r="J77" s="40" t="s">
        <v>6</v>
      </c>
      <c r="K77" s="37"/>
      <c r="L77" s="44">
        <f>SUM(L68:L76)</f>
        <v>83.075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 t="str">
        <f>H55+H65+H77</f>
        <v>#DIV/0!</v>
      </c>
      <c r="I80" s="4"/>
      <c r="J80" s="4"/>
      <c r="K80" s="49" t="s">
        <v>6</v>
      </c>
      <c r="L80" s="44" t="str">
        <f>L55+L65+L77</f>
        <v>#DIV/0!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353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26.99</v>
      </c>
      <c r="E4" s="20">
        <v>26.99</v>
      </c>
      <c r="F4" s="20"/>
      <c r="G4" s="21">
        <f>SUM(D4,E4,F4)</f>
        <v>53.98</v>
      </c>
      <c r="H4" s="22">
        <f>AVERAGE(D4,E4,F4)</f>
        <v>26.99</v>
      </c>
      <c r="I4" s="15"/>
      <c r="J4" s="23">
        <v>3.0</v>
      </c>
      <c r="K4" s="24" t="s">
        <v>11</v>
      </c>
      <c r="L4" s="25">
        <f>H4*J4</f>
        <v>80.97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354</v>
      </c>
      <c r="F5" s="13" t="s">
        <v>140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5.79</v>
      </c>
      <c r="E6" s="20">
        <v>5.75</v>
      </c>
      <c r="F6" s="20"/>
      <c r="G6" s="21">
        <f>SUM(D6,E6,F6)</f>
        <v>11.54</v>
      </c>
      <c r="H6" s="22">
        <f>AVERAGE(D6,E6,F6)</f>
        <v>5.77</v>
      </c>
      <c r="I6" s="15"/>
      <c r="J6" s="23">
        <v>4.0</v>
      </c>
      <c r="K6" s="24"/>
      <c r="L6" s="25">
        <f>H6*J6</f>
        <v>23.08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/>
      <c r="F8" s="20"/>
      <c r="G8" s="21">
        <f>SUM(D8,E8,F8)</f>
        <v>17.98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15.98</v>
      </c>
      <c r="F10" s="20"/>
      <c r="G10" s="21">
        <f>SUM(D10,E10,F10)</f>
        <v>32.96</v>
      </c>
      <c r="H10" s="22">
        <f>AVERAGE(D10,E10,F10)</f>
        <v>16.48</v>
      </c>
      <c r="I10" s="15"/>
      <c r="J10" s="23">
        <v>3.0</v>
      </c>
      <c r="K10" s="24"/>
      <c r="L10" s="25">
        <f>H10*J10</f>
        <v>49.44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6.49</v>
      </c>
      <c r="E12" s="20"/>
      <c r="F12" s="20">
        <v>6.49</v>
      </c>
      <c r="G12" s="21">
        <f>SUM(D12,E12,F12)</f>
        <v>12.98</v>
      </c>
      <c r="H12" s="22">
        <f>AVERAGE(D12,E12,F12)</f>
        <v>6.49</v>
      </c>
      <c r="I12" s="15"/>
      <c r="J12" s="23">
        <v>3.0</v>
      </c>
      <c r="K12" s="24"/>
      <c r="L12" s="25">
        <f>H12*J12</f>
        <v>19.47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296</v>
      </c>
      <c r="E13" s="29" t="s">
        <v>155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5.69</v>
      </c>
      <c r="E14" s="20"/>
      <c r="F14" s="20">
        <v>8.99</v>
      </c>
      <c r="G14" s="21">
        <f>SUM(D14,E14,F14)</f>
        <v>14.68</v>
      </c>
      <c r="H14" s="22">
        <f>AVERAGE(D14,E14,F14)</f>
        <v>7.34</v>
      </c>
      <c r="I14" s="15"/>
      <c r="J14" s="23">
        <v>1.0</v>
      </c>
      <c r="K14" s="24"/>
      <c r="L14" s="25">
        <f>H14*J14</f>
        <v>7.34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4.99</v>
      </c>
      <c r="E16" s="20"/>
      <c r="F16" s="20"/>
      <c r="G16" s="21">
        <f>SUM(D16,E16,F16)</f>
        <v>4.99</v>
      </c>
      <c r="H16" s="22">
        <f>AVERAGE(D16,E16,F16)</f>
        <v>4.99</v>
      </c>
      <c r="I16" s="15"/>
      <c r="J16" s="23">
        <v>4.0</v>
      </c>
      <c r="K16" s="24"/>
      <c r="L16" s="25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5.49</v>
      </c>
      <c r="E18" s="20"/>
      <c r="F18" s="20"/>
      <c r="G18" s="21">
        <f>SUM(D18,E18,F18)</f>
        <v>5.49</v>
      </c>
      <c r="H18" s="22">
        <f>AVERAGE(D18,E18,F18)</f>
        <v>5.49</v>
      </c>
      <c r="I18" s="15"/>
      <c r="J18" s="23">
        <v>1.0</v>
      </c>
      <c r="K18" s="24"/>
      <c r="L18" s="25">
        <f>H18*J18</f>
        <v>5.49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10.49</v>
      </c>
      <c r="E20" s="20"/>
      <c r="F20" s="20"/>
      <c r="G20" s="21">
        <f>SUM(D20,E20,F20)</f>
        <v>10.49</v>
      </c>
      <c r="H20" s="22">
        <f>AVERAGE(D20,E20,F20)</f>
        <v>10.49</v>
      </c>
      <c r="I20" s="15"/>
      <c r="J20" s="23">
        <v>9.0</v>
      </c>
      <c r="K20" s="24"/>
      <c r="L20" s="25">
        <f>H20*J20</f>
        <v>94.41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16.99</v>
      </c>
      <c r="E22" s="20"/>
      <c r="F22" s="20"/>
      <c r="G22" s="21">
        <f>SUM(D22,E22,F22)</f>
        <v>16.99</v>
      </c>
      <c r="H22" s="22">
        <f>AVERAGE(D22,E22,F22)</f>
        <v>16.99</v>
      </c>
      <c r="I22" s="15"/>
      <c r="J22" s="23">
        <v>0.2</v>
      </c>
      <c r="K22" s="24"/>
      <c r="L22" s="25">
        <f>H22*J22</f>
        <v>3.398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8.69</v>
      </c>
      <c r="E24" s="20">
        <v>9.36</v>
      </c>
      <c r="F24" s="20"/>
      <c r="G24" s="21">
        <f>SUM(D24,E24,F24)</f>
        <v>18.05</v>
      </c>
      <c r="H24" s="22">
        <f>AVERAGE(D24,E24,F24)</f>
        <v>9.025</v>
      </c>
      <c r="I24" s="4"/>
      <c r="J24" s="23">
        <v>3.0</v>
      </c>
      <c r="K24" s="24"/>
      <c r="L24" s="25">
        <f>H24*J24</f>
        <v>27.075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/>
      <c r="F26" s="20">
        <v>5.29</v>
      </c>
      <c r="G26" s="21">
        <f>SUM(D26,E26,F26)</f>
        <v>10.58</v>
      </c>
      <c r="H26" s="22">
        <f>AVERAGE(D26,E26,F26)</f>
        <v>5.29</v>
      </c>
      <c r="I26" s="4"/>
      <c r="J26" s="23">
        <v>4.0</v>
      </c>
      <c r="K26" s="24"/>
      <c r="L26" s="25">
        <f>H26*J26</f>
        <v>21.16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68</v>
      </c>
      <c r="E27" s="29" t="s">
        <v>49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>
        <v>7.49</v>
      </c>
      <c r="F28" s="20">
        <v>4.65</v>
      </c>
      <c r="G28" s="21">
        <f>SUM(D28,E28,F28)</f>
        <v>12.14</v>
      </c>
      <c r="H28" s="22">
        <f>AVERAGE(D28,E28,F28)</f>
        <v>6.07</v>
      </c>
      <c r="I28" s="4"/>
      <c r="J28" s="23">
        <v>2.0</v>
      </c>
      <c r="K28" s="24"/>
      <c r="L28" s="25">
        <f>H28*J28</f>
        <v>12.14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5.69</v>
      </c>
      <c r="E32" s="20">
        <v>3.3</v>
      </c>
      <c r="F32" s="20"/>
      <c r="G32" s="21">
        <f>SUM(D32,E32,F32)</f>
        <v>8.99</v>
      </c>
      <c r="H32" s="22">
        <f>AVERAGE(D32,E32,F32)</f>
        <v>4.495</v>
      </c>
      <c r="I32" s="4"/>
      <c r="J32" s="23">
        <v>7.5</v>
      </c>
      <c r="K32" s="24"/>
      <c r="L32" s="25">
        <f>H32*J32</f>
        <v>33.7125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298</v>
      </c>
      <c r="F33" s="13" t="s">
        <v>355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5.39</v>
      </c>
      <c r="E34" s="20"/>
      <c r="F34" s="20"/>
      <c r="G34" s="21">
        <f>SUM(D34,E34,F34)</f>
        <v>5.39</v>
      </c>
      <c r="H34" s="22">
        <f>AVERAGE(D34,E34,F34)</f>
        <v>5.39</v>
      </c>
      <c r="I34" s="4"/>
      <c r="J34" s="23">
        <v>5.0</v>
      </c>
      <c r="K34" s="24"/>
      <c r="L34" s="25">
        <f>H34*J34</f>
        <v>26.95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4.79</v>
      </c>
      <c r="E36" s="20">
        <v>4.38</v>
      </c>
      <c r="F36" s="20"/>
      <c r="G36" s="21">
        <f>SUM(D36,E36,F36)</f>
        <v>9.17</v>
      </c>
      <c r="H36" s="22">
        <f>AVERAGE(D36,E36,F36)</f>
        <v>4.585</v>
      </c>
      <c r="I36" s="4"/>
      <c r="J36" s="23">
        <v>7.5</v>
      </c>
      <c r="K36" s="24"/>
      <c r="L36" s="25">
        <f>H36*J36</f>
        <v>34.3875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189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15.99</v>
      </c>
      <c r="F38" s="20"/>
      <c r="G38" s="21">
        <f>SUM(D38,E38,F38)</f>
        <v>33.98</v>
      </c>
      <c r="H38" s="22">
        <f>AVERAGE(D38,E38,F38)</f>
        <v>16.99</v>
      </c>
      <c r="I38" s="4"/>
      <c r="J38" s="23">
        <v>3.0</v>
      </c>
      <c r="K38" s="24"/>
      <c r="L38" s="25">
        <f>H38*J38</f>
        <v>50.97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4.79</v>
      </c>
      <c r="E40" s="20">
        <v>3.49</v>
      </c>
      <c r="F40" s="20">
        <v>5.15</v>
      </c>
      <c r="G40" s="21">
        <f>SUM(D40,E40,F40)</f>
        <v>13.43</v>
      </c>
      <c r="H40" s="22">
        <f>AVERAGE(D40,E40,F40)</f>
        <v>4.476666667</v>
      </c>
      <c r="I40" s="4"/>
      <c r="J40" s="23">
        <v>4.0</v>
      </c>
      <c r="K40" s="24"/>
      <c r="L40" s="25">
        <f>H40*J40</f>
        <v>17.90666667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3.19</v>
      </c>
      <c r="E42" s="20">
        <v>2.99</v>
      </c>
      <c r="F42" s="20">
        <v>2.89</v>
      </c>
      <c r="G42" s="21">
        <f>SUM(D42,E42,F42)</f>
        <v>9.07</v>
      </c>
      <c r="H42" s="22">
        <f>AVERAGE(D42,E42,F42)</f>
        <v>3.023333333</v>
      </c>
      <c r="I42" s="4"/>
      <c r="J42" s="23">
        <v>4.0</v>
      </c>
      <c r="K42" s="24"/>
      <c r="L42" s="25">
        <f>H42*J42</f>
        <v>12.09333333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356</v>
      </c>
      <c r="E43" s="29" t="s">
        <v>344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36.99</v>
      </c>
      <c r="F44" s="20"/>
      <c r="G44" s="21">
        <f>SUM(D44,E44,F44)</f>
        <v>76.98</v>
      </c>
      <c r="H44" s="22">
        <f>AVERAGE(D44,E44,F44)</f>
        <v>38.49</v>
      </c>
      <c r="I44" s="4"/>
      <c r="J44" s="23">
        <v>3.0</v>
      </c>
      <c r="K44" s="24"/>
      <c r="L44" s="25">
        <f>H44*J44</f>
        <v>115.47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28.99</v>
      </c>
      <c r="E46" s="20">
        <v>19.99</v>
      </c>
      <c r="F46" s="20"/>
      <c r="G46" s="21">
        <f>SUM(D46,E46,F46)</f>
        <v>48.98</v>
      </c>
      <c r="H46" s="22">
        <f>AVERAGE(D46,E46,F46)</f>
        <v>24.49</v>
      </c>
      <c r="I46" s="4"/>
      <c r="J46" s="23">
        <v>4.0</v>
      </c>
      <c r="K46" s="24"/>
      <c r="L46" s="25">
        <f>H46*J46</f>
        <v>97.96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357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10.49</v>
      </c>
      <c r="E48" s="20"/>
      <c r="F48" s="20"/>
      <c r="G48" s="21">
        <f>SUM(D48,E48,F48)</f>
        <v>10.49</v>
      </c>
      <c r="H48" s="22">
        <f>AVERAGE(D48,E48,F48)</f>
        <v>10.49</v>
      </c>
      <c r="I48" s="4"/>
      <c r="J48" s="23">
        <v>5.0</v>
      </c>
      <c r="K48" s="24"/>
      <c r="L48" s="25">
        <f>H48*J48</f>
        <v>52.45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287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9.7</v>
      </c>
      <c r="E50" s="20">
        <v>11.49</v>
      </c>
      <c r="F50" s="20"/>
      <c r="G50" s="21">
        <f>SUM(D50,E50,F50)</f>
        <v>21.19</v>
      </c>
      <c r="H50" s="22">
        <f>AVERAGE(D50,E50,F50)</f>
        <v>10.595</v>
      </c>
      <c r="I50" s="4"/>
      <c r="J50" s="23">
        <v>0.5</v>
      </c>
      <c r="K50" s="24"/>
      <c r="L50" s="25">
        <f>H50*J50</f>
        <v>5.2975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358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/>
      <c r="E52" s="20">
        <v>18.99</v>
      </c>
      <c r="F52" s="20">
        <v>15.99</v>
      </c>
      <c r="G52" s="21">
        <f>SUM(D52,E52,F52)</f>
        <v>34.98</v>
      </c>
      <c r="H52" s="22">
        <f>AVERAGE(D52,E52,F52)</f>
        <v>17.49</v>
      </c>
      <c r="I52" s="4"/>
      <c r="J52" s="23">
        <v>0.3</v>
      </c>
      <c r="K52" s="24"/>
      <c r="L52" s="25">
        <f>H52*J52</f>
        <v>5.247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94</v>
      </c>
      <c r="E53" s="29" t="s">
        <v>346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38.9</v>
      </c>
      <c r="F54" s="20"/>
      <c r="G54" s="21">
        <f>SUM(D54,E54,F54)</f>
        <v>81.89</v>
      </c>
      <c r="H54" s="22">
        <f>AVERAGE(D54,E54,F54)</f>
        <v>40.945</v>
      </c>
      <c r="I54" s="4"/>
      <c r="J54" s="34">
        <v>0.5</v>
      </c>
      <c r="K54" s="35"/>
      <c r="L54" s="25">
        <f>H54*J54</f>
        <v>20.4725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335.845</v>
      </c>
      <c r="I55" s="39"/>
      <c r="J55" s="40" t="s">
        <v>6</v>
      </c>
      <c r="K55" s="37"/>
      <c r="L55" s="41">
        <f>SUM(L4:L54)</f>
        <v>962.75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7.59</v>
      </c>
      <c r="F58" s="20">
        <v>10.29</v>
      </c>
      <c r="G58" s="21">
        <f>SUM(D58,E58,F58)</f>
        <v>24.37</v>
      </c>
      <c r="H58" s="22">
        <f>AVERAGE(D58,E58,F58)</f>
        <v>8.123333333</v>
      </c>
      <c r="I58" s="4"/>
      <c r="J58" s="23">
        <v>4.0</v>
      </c>
      <c r="K58" s="24"/>
      <c r="L58" s="25">
        <f>H58*J58</f>
        <v>32.49333333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3.49</v>
      </c>
      <c r="F60" s="20"/>
      <c r="G60" s="21">
        <f>SUM(D60,E60,F60)</f>
        <v>6.98</v>
      </c>
      <c r="H60" s="22">
        <f>AVERAGE(D60,E60,F60)</f>
        <v>3.49</v>
      </c>
      <c r="I60" s="4"/>
      <c r="J60" s="23">
        <v>15.0</v>
      </c>
      <c r="K60" s="24"/>
      <c r="L60" s="25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254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4.19</v>
      </c>
      <c r="E62" s="20">
        <v>4.49</v>
      </c>
      <c r="F62" s="20"/>
      <c r="G62" s="21">
        <f>SUM(D62,E62,F62)</f>
        <v>8.68</v>
      </c>
      <c r="H62" s="22">
        <f>AVERAGE(D62,E62,F62)</f>
        <v>4.34</v>
      </c>
      <c r="I62" s="4"/>
      <c r="J62" s="23">
        <v>2.0</v>
      </c>
      <c r="K62" s="24"/>
      <c r="L62" s="25">
        <f>H62*J62</f>
        <v>8.68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/>
      <c r="F64" s="20">
        <v>2.48</v>
      </c>
      <c r="G64" s="21">
        <f>SUM(D64,E64,F64)</f>
        <v>4.97</v>
      </c>
      <c r="H64" s="22">
        <f>AVERAGE(D64,E64,F64)</f>
        <v>2.485</v>
      </c>
      <c r="I64" s="4"/>
      <c r="J64" s="23">
        <v>2.0</v>
      </c>
      <c r="K64" s="24"/>
      <c r="L64" s="25">
        <f>H64*J64</f>
        <v>4.97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18.43833333</v>
      </c>
      <c r="I65" s="39"/>
      <c r="J65" s="40" t="s">
        <v>6</v>
      </c>
      <c r="K65" s="37"/>
      <c r="L65" s="41">
        <f>SUM(L57:L64)</f>
        <v>98.49333333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359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4.15</v>
      </c>
      <c r="E68" s="20">
        <v>4.69</v>
      </c>
      <c r="F68" s="20"/>
      <c r="G68" s="21">
        <f>SUM(D68,E68,F68)</f>
        <v>8.84</v>
      </c>
      <c r="H68" s="22">
        <f>AVERAGE(D68,E68,F68)</f>
        <v>4.42</v>
      </c>
      <c r="I68" s="4"/>
      <c r="J68" s="23">
        <v>3.0</v>
      </c>
      <c r="K68" s="24"/>
      <c r="L68" s="25">
        <f>H68*J68</f>
        <v>13.26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5.69</v>
      </c>
      <c r="E70" s="20">
        <v>5.49</v>
      </c>
      <c r="F70" s="20"/>
      <c r="G70" s="21">
        <f>SUM(D70,E70,F70)</f>
        <v>11.18</v>
      </c>
      <c r="H70" s="22">
        <f>AVERAGE(D70,E70,F70)</f>
        <v>5.59</v>
      </c>
      <c r="I70" s="4"/>
      <c r="J70" s="23">
        <v>2.0</v>
      </c>
      <c r="K70" s="24"/>
      <c r="L70" s="25">
        <f>H70*J70</f>
        <v>11.18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2.69</v>
      </c>
      <c r="E72" s="20">
        <v>2.79</v>
      </c>
      <c r="F72" s="20">
        <v>1.89</v>
      </c>
      <c r="G72" s="21">
        <f>SUM(D72,E72,F72)</f>
        <v>7.37</v>
      </c>
      <c r="H72" s="22">
        <f>AVERAGE(D72,E72,F72)</f>
        <v>2.456666667</v>
      </c>
      <c r="I72" s="4"/>
      <c r="J72" s="23">
        <v>10.0</v>
      </c>
      <c r="K72" s="24"/>
      <c r="L72" s="25">
        <f>H72*J72</f>
        <v>24.56666667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126</v>
      </c>
      <c r="F73" s="13" t="s">
        <v>360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</v>
      </c>
      <c r="E74" s="20">
        <v>12.9</v>
      </c>
      <c r="F74" s="20">
        <v>13.19</v>
      </c>
      <c r="G74" s="21">
        <f>SUM(D74,E74,F74)</f>
        <v>41.99</v>
      </c>
      <c r="H74" s="22">
        <f>AVERAGE(D74,E74,F74)</f>
        <v>13.99666667</v>
      </c>
      <c r="I74" s="4"/>
      <c r="J74" s="23">
        <v>2.0</v>
      </c>
      <c r="K74" s="24"/>
      <c r="L74" s="25">
        <f>H74*J74</f>
        <v>27.99333333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270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5.79</v>
      </c>
      <c r="F76" s="20"/>
      <c r="G76" s="21">
        <f>SUM(D76,E76,F76)</f>
        <v>9.78</v>
      </c>
      <c r="H76" s="22">
        <f>AVERAGE(D76,E76,F76)</f>
        <v>4.89</v>
      </c>
      <c r="I76" s="4"/>
      <c r="J76" s="23">
        <v>1.0</v>
      </c>
      <c r="K76" s="24"/>
      <c r="L76" s="25">
        <f>H76*J76</f>
        <v>4.89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31.35333333</v>
      </c>
      <c r="I77" s="39"/>
      <c r="J77" s="40" t="s">
        <v>6</v>
      </c>
      <c r="K77" s="37"/>
      <c r="L77" s="44">
        <f>SUM(L68:L76)</f>
        <v>81.89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385.6366667</v>
      </c>
      <c r="I80" s="4"/>
      <c r="J80" s="4"/>
      <c r="K80" s="49" t="s">
        <v>6</v>
      </c>
      <c r="L80" s="44">
        <f>L55+L65+L77</f>
        <v>1143.133333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361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362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26.7</v>
      </c>
      <c r="E4" s="20">
        <v>25.4</v>
      </c>
      <c r="F4" s="20"/>
      <c r="G4" s="21">
        <f>SUM(D4,E4,F4)</f>
        <v>52.1</v>
      </c>
      <c r="H4" s="22">
        <f>AVERAGE(D4,E4,F4)</f>
        <v>26.05</v>
      </c>
      <c r="I4" s="15"/>
      <c r="J4" s="23">
        <v>3.0</v>
      </c>
      <c r="K4" s="24" t="s">
        <v>11</v>
      </c>
      <c r="L4" s="25">
        <f>H4*J4</f>
        <v>78.15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5.99</v>
      </c>
      <c r="E6" s="20"/>
      <c r="F6" s="20"/>
      <c r="G6" s="21">
        <f>SUM(D6,E6,F6)</f>
        <v>5.99</v>
      </c>
      <c r="H6" s="22">
        <f>AVERAGE(D6,E6,F6)</f>
        <v>5.99</v>
      </c>
      <c r="I6" s="15"/>
      <c r="J6" s="23">
        <v>4.0</v>
      </c>
      <c r="K6" s="24"/>
      <c r="L6" s="25">
        <f>H6*J6</f>
        <v>23.96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</v>
      </c>
      <c r="E8" s="20"/>
      <c r="F8" s="20"/>
      <c r="G8" s="21">
        <f>SUM(D8,E8,F8)</f>
        <v>17.9</v>
      </c>
      <c r="H8" s="22">
        <f>AVERAGE(D8,E8,F8)</f>
        <v>17.9</v>
      </c>
      <c r="I8" s="15"/>
      <c r="J8" s="23">
        <v>2.0</v>
      </c>
      <c r="K8" s="24"/>
      <c r="L8" s="25">
        <f>H8*J8</f>
        <v>35.8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15.98</v>
      </c>
      <c r="E10" s="20"/>
      <c r="F10" s="20"/>
      <c r="G10" s="21">
        <f>SUM(D10,E10,F10)</f>
        <v>15.98</v>
      </c>
      <c r="H10" s="22">
        <f>AVERAGE(D10,E10,F10)</f>
        <v>15.98</v>
      </c>
      <c r="I10" s="15"/>
      <c r="J10" s="23">
        <v>3.0</v>
      </c>
      <c r="K10" s="24"/>
      <c r="L10" s="25">
        <f>H10*J10</f>
        <v>47.94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/>
      <c r="F12" s="20">
        <v>6.39</v>
      </c>
      <c r="G12" s="21">
        <f>SUM(D12,E12,F12)</f>
        <v>6.39</v>
      </c>
      <c r="H12" s="22">
        <f>AVERAGE(D12,E12,F12)</f>
        <v>6.39</v>
      </c>
      <c r="I12" s="15"/>
      <c r="J12" s="23">
        <v>3.0</v>
      </c>
      <c r="K12" s="24"/>
      <c r="L12" s="25">
        <f>H12*J12</f>
        <v>19.17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363</v>
      </c>
      <c r="E13" s="29" t="s">
        <v>155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/>
      <c r="E14" s="20"/>
      <c r="F14" s="20">
        <v>8.99</v>
      </c>
      <c r="G14" s="21">
        <f>SUM(D14,E14,F14)</f>
        <v>8.99</v>
      </c>
      <c r="H14" s="22">
        <f>AVERAGE(D14,E14,F14)</f>
        <v>8.99</v>
      </c>
      <c r="I14" s="15"/>
      <c r="J14" s="23">
        <v>1.0</v>
      </c>
      <c r="K14" s="24"/>
      <c r="L14" s="25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4.99</v>
      </c>
      <c r="E16" s="20"/>
      <c r="F16" s="20"/>
      <c r="G16" s="21">
        <f>SUM(D16,E16,F16)</f>
        <v>4.99</v>
      </c>
      <c r="H16" s="22">
        <f>AVERAGE(D16,E16,F16)</f>
        <v>4.99</v>
      </c>
      <c r="I16" s="15"/>
      <c r="J16" s="23">
        <v>4.0</v>
      </c>
      <c r="K16" s="24"/>
      <c r="L16" s="25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5.85</v>
      </c>
      <c r="E18" s="20"/>
      <c r="F18" s="20"/>
      <c r="G18" s="21">
        <f>SUM(D18,E18,F18)</f>
        <v>5.85</v>
      </c>
      <c r="H18" s="22">
        <f>AVERAGE(D18,E18,F18)</f>
        <v>5.85</v>
      </c>
      <c r="I18" s="15"/>
      <c r="J18" s="23">
        <v>1.0</v>
      </c>
      <c r="K18" s="24"/>
      <c r="L18" s="25">
        <f>H18*J18</f>
        <v>5.85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19.99</v>
      </c>
      <c r="E22" s="20"/>
      <c r="F22" s="20"/>
      <c r="G22" s="21">
        <f>SUM(D22,E22,F22)</f>
        <v>19.99</v>
      </c>
      <c r="H22" s="22">
        <f>AVERAGE(D22,E22,F22)</f>
        <v>19.99</v>
      </c>
      <c r="I22" s="15"/>
      <c r="J22" s="23">
        <v>0.2</v>
      </c>
      <c r="K22" s="24"/>
      <c r="L22" s="25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7.99</v>
      </c>
      <c r="E24" s="20"/>
      <c r="F24" s="20"/>
      <c r="G24" s="21">
        <f>SUM(D24,E24,F24)</f>
        <v>7.99</v>
      </c>
      <c r="H24" s="22">
        <f>AVERAGE(D24,E24,F24)</f>
        <v>7.99</v>
      </c>
      <c r="I24" s="4"/>
      <c r="J24" s="23">
        <v>3.0</v>
      </c>
      <c r="K24" s="24"/>
      <c r="L24" s="25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5.89</v>
      </c>
      <c r="G26" s="21">
        <f>SUM(D26,E26,F26)</f>
        <v>5.89</v>
      </c>
      <c r="H26" s="22">
        <f>AVERAGE(D26,E26,F26)</f>
        <v>5.89</v>
      </c>
      <c r="I26" s="4"/>
      <c r="J26" s="23">
        <v>4.0</v>
      </c>
      <c r="K26" s="24"/>
      <c r="L26" s="25">
        <f>H26*J26</f>
        <v>23.56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340</v>
      </c>
      <c r="C27" s="28"/>
      <c r="D27" s="29" t="s">
        <v>68</v>
      </c>
      <c r="E27" s="29" t="s">
        <v>49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/>
      <c r="F28" s="20">
        <v>5.49</v>
      </c>
      <c r="G28" s="21">
        <f>SUM(D28,E28,F28)</f>
        <v>5.49</v>
      </c>
      <c r="H28" s="22">
        <f>AVERAGE(D28,E28,F28)</f>
        <v>5.49</v>
      </c>
      <c r="I28" s="4"/>
      <c r="J28" s="23">
        <v>2.0</v>
      </c>
      <c r="K28" s="24"/>
      <c r="L28" s="25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14.45</v>
      </c>
      <c r="E30" s="20"/>
      <c r="F30" s="20"/>
      <c r="G30" s="21">
        <f>SUM(D30,E30,F30)</f>
        <v>14.45</v>
      </c>
      <c r="H30" s="22">
        <f>AVERAGE(D30,E30,F30)</f>
        <v>14.45</v>
      </c>
      <c r="I30" s="4"/>
      <c r="J30" s="23">
        <v>6.0</v>
      </c>
      <c r="K30" s="24"/>
      <c r="L30" s="25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2.69</v>
      </c>
      <c r="E32" s="20">
        <v>2.29</v>
      </c>
      <c r="F32" s="20"/>
      <c r="G32" s="21">
        <f>SUM(D32,E32,F32)</f>
        <v>4.98</v>
      </c>
      <c r="H32" s="22">
        <f>AVERAGE(D32,E32,F32)</f>
        <v>2.49</v>
      </c>
      <c r="I32" s="4"/>
      <c r="J32" s="23">
        <v>7.5</v>
      </c>
      <c r="K32" s="24"/>
      <c r="L32" s="25">
        <f>H32*J32</f>
        <v>18.675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/>
      <c r="F34" s="20"/>
      <c r="G34" s="21">
        <f>SUM(D34,E34,F34)</f>
        <v>5.38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364</v>
      </c>
      <c r="E35" s="29" t="s">
        <v>62</v>
      </c>
      <c r="F35" s="13" t="s">
        <v>189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>
        <v>4.29</v>
      </c>
      <c r="F36" s="20"/>
      <c r="G36" s="21">
        <f>SUM(D36,E36,F36)</f>
        <v>4.29</v>
      </c>
      <c r="H36" s="22">
        <f>AVERAGE(D36,E36,F36)</f>
        <v>4.29</v>
      </c>
      <c r="I36" s="4"/>
      <c r="J36" s="23">
        <v>7.5</v>
      </c>
      <c r="K36" s="24"/>
      <c r="L36" s="25">
        <f>H36*J36</f>
        <v>32.175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365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19.99</v>
      </c>
      <c r="F38" s="20"/>
      <c r="G38" s="21">
        <f>SUM(D38,E38,F38)</f>
        <v>19.99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/>
      <c r="E40" s="20"/>
      <c r="F40" s="20">
        <v>6.99</v>
      </c>
      <c r="G40" s="21">
        <f>SUM(D40,E40,F40)</f>
        <v>6.99</v>
      </c>
      <c r="H40" s="22">
        <f>AVERAGE(D40,E40,F40)</f>
        <v>6.99</v>
      </c>
      <c r="I40" s="4"/>
      <c r="J40" s="23">
        <v>4.0</v>
      </c>
      <c r="K40" s="24"/>
      <c r="L40" s="25">
        <f>H40*J40</f>
        <v>27.96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200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>
        <v>3.75</v>
      </c>
      <c r="F42" s="20"/>
      <c r="G42" s="21">
        <f>SUM(D42,E42,F42)</f>
        <v>3.75</v>
      </c>
      <c r="H42" s="22">
        <f>AVERAGE(D42,E42,F42)</f>
        <v>3.75</v>
      </c>
      <c r="I42" s="4"/>
      <c r="J42" s="23">
        <v>4.0</v>
      </c>
      <c r="K42" s="24"/>
      <c r="L42" s="25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/>
      <c r="E44" s="20"/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/>
      <c r="E46" s="20">
        <v>19.99</v>
      </c>
      <c r="F46" s="20"/>
      <c r="G46" s="21">
        <f>SUM(D46,E46,F46)</f>
        <v>19.99</v>
      </c>
      <c r="H46" s="22">
        <f>AVERAGE(D46,E46,F46)</f>
        <v>19.99</v>
      </c>
      <c r="I46" s="4"/>
      <c r="J46" s="23">
        <v>4.0</v>
      </c>
      <c r="K46" s="24"/>
      <c r="L46" s="25">
        <f>H46*J46</f>
        <v>79.96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366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/>
      <c r="F48" s="20"/>
      <c r="G48" s="21">
        <f>SUM(D48,E48,F48)</f>
        <v>10.99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367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11.99</v>
      </c>
      <c r="E50" s="20"/>
      <c r="F50" s="20"/>
      <c r="G50" s="21">
        <f>SUM(D50,E50,F50)</f>
        <v>11.99</v>
      </c>
      <c r="H50" s="22">
        <f>AVERAGE(D50,E50,F50)</f>
        <v>11.99</v>
      </c>
      <c r="I50" s="4"/>
      <c r="J50" s="23">
        <v>0.5</v>
      </c>
      <c r="K50" s="24"/>
      <c r="L50" s="25">
        <f>H50*J50</f>
        <v>5.995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313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17.99</v>
      </c>
      <c r="E52" s="20"/>
      <c r="F52" s="20"/>
      <c r="G52" s="21">
        <f>SUM(D52,E52,F52)</f>
        <v>17.99</v>
      </c>
      <c r="H52" s="22">
        <f>AVERAGE(D52,E52,F52)</f>
        <v>17.99</v>
      </c>
      <c r="I52" s="4"/>
      <c r="J52" s="23">
        <v>0.3</v>
      </c>
      <c r="K52" s="24"/>
      <c r="L52" s="25">
        <f>H52*J52</f>
        <v>5.397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222</v>
      </c>
      <c r="E53" s="29" t="s">
        <v>175</v>
      </c>
      <c r="F53" s="13" t="s">
        <v>346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44.99</v>
      </c>
      <c r="G54" s="21">
        <f>SUM(D54,E54,F54)</f>
        <v>44.99</v>
      </c>
      <c r="H54" s="22">
        <f>AVERAGE(D54,E54,F54)</f>
        <v>44.99</v>
      </c>
      <c r="I54" s="4"/>
      <c r="J54" s="34">
        <v>0.5</v>
      </c>
      <c r="K54" s="35"/>
      <c r="L54" s="25">
        <f>H54*J54</f>
        <v>22.495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302.78</v>
      </c>
      <c r="I55" s="39"/>
      <c r="J55" s="40" t="s">
        <v>6</v>
      </c>
      <c r="K55" s="37"/>
      <c r="L55" s="41">
        <f>SUM(L4:L54)</f>
        <v>810.415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7.99</v>
      </c>
      <c r="E58" s="20"/>
      <c r="F58" s="20"/>
      <c r="G58" s="21">
        <f>SUM(D58,E58,F58)</f>
        <v>7.99</v>
      </c>
      <c r="H58" s="22">
        <f>AVERAGE(D58,E58,F58)</f>
        <v>7.99</v>
      </c>
      <c r="I58" s="4"/>
      <c r="J58" s="23">
        <v>4.0</v>
      </c>
      <c r="K58" s="24"/>
      <c r="L58" s="25">
        <f>H58*J58</f>
        <v>31.96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/>
      <c r="F60" s="20"/>
      <c r="G60" s="21">
        <f>SUM(D60,E60,F60)</f>
        <v>5.39</v>
      </c>
      <c r="H60" s="22">
        <f>AVERAGE(D60,E60,F60)</f>
        <v>5.39</v>
      </c>
      <c r="I60" s="4"/>
      <c r="J60" s="23">
        <v>15.0</v>
      </c>
      <c r="K60" s="24"/>
      <c r="L60" s="25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368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6.99</v>
      </c>
      <c r="E62" s="20"/>
      <c r="F62" s="20">
        <v>6.4</v>
      </c>
      <c r="G62" s="21">
        <f>SUM(D62,E62,F62)</f>
        <v>13.39</v>
      </c>
      <c r="H62" s="22">
        <f>AVERAGE(D62,E62,F62)</f>
        <v>6.695</v>
      </c>
      <c r="I62" s="4"/>
      <c r="J62" s="23">
        <v>2.0</v>
      </c>
      <c r="K62" s="24"/>
      <c r="L62" s="25">
        <f>H62*J62</f>
        <v>13.39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3.75</v>
      </c>
      <c r="F64" s="20"/>
      <c r="G64" s="21">
        <f>SUM(D64,E64,F64)</f>
        <v>6.24</v>
      </c>
      <c r="H64" s="22">
        <f>AVERAGE(D64,E64,F64)</f>
        <v>3.12</v>
      </c>
      <c r="I64" s="4"/>
      <c r="J64" s="23">
        <v>2.0</v>
      </c>
      <c r="K64" s="24"/>
      <c r="L64" s="25">
        <f>H64*J64</f>
        <v>6.24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23.195</v>
      </c>
      <c r="I65" s="39"/>
      <c r="J65" s="40" t="s">
        <v>6</v>
      </c>
      <c r="K65" s="37"/>
      <c r="L65" s="41">
        <f>SUM(L57:L64)</f>
        <v>132.44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369</v>
      </c>
      <c r="E67" s="29" t="s">
        <v>370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/>
      <c r="F68" s="20"/>
      <c r="G68" s="21">
        <f>SUM(D68,E68,F68)</f>
        <v>4.99</v>
      </c>
      <c r="H68" s="22">
        <f>AVERAGE(D68,E68,F68)</f>
        <v>4.99</v>
      </c>
      <c r="I68" s="4"/>
      <c r="J68" s="23">
        <v>3.0</v>
      </c>
      <c r="K68" s="24"/>
      <c r="L68" s="25">
        <f>H68*J68</f>
        <v>14.97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7.49</v>
      </c>
      <c r="E70" s="20">
        <v>8.49</v>
      </c>
      <c r="F70" s="20"/>
      <c r="G70" s="21">
        <f>SUM(D70,E70,F70)</f>
        <v>15.98</v>
      </c>
      <c r="H70" s="22">
        <f>AVERAGE(D70,E70,F70)</f>
        <v>7.99</v>
      </c>
      <c r="I70" s="4"/>
      <c r="J70" s="23">
        <v>2.0</v>
      </c>
      <c r="K70" s="24"/>
      <c r="L70" s="25">
        <f>H70*J70</f>
        <v>15.98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3.89</v>
      </c>
      <c r="E72" s="20"/>
      <c r="F72" s="20"/>
      <c r="G72" s="21">
        <f>SUM(D72,E72,F72)</f>
        <v>3.89</v>
      </c>
      <c r="H72" s="22">
        <f>AVERAGE(D72,E72,F72)</f>
        <v>3.89</v>
      </c>
      <c r="I72" s="4"/>
      <c r="J72" s="23">
        <v>10.0</v>
      </c>
      <c r="K72" s="24"/>
      <c r="L72" s="25">
        <f>H72*J72</f>
        <v>38.9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351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/>
      <c r="E74" s="20">
        <v>11.99</v>
      </c>
      <c r="F74" s="20"/>
      <c r="G74" s="21">
        <f>SUM(D74,E74,F74)</f>
        <v>11.99</v>
      </c>
      <c r="H74" s="22">
        <f>AVERAGE(D74,E74,F74)</f>
        <v>11.99</v>
      </c>
      <c r="I74" s="4"/>
      <c r="J74" s="23">
        <v>2.0</v>
      </c>
      <c r="K74" s="24"/>
      <c r="L74" s="25">
        <f>H74*J74</f>
        <v>23.98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270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5.89</v>
      </c>
      <c r="E76" s="20"/>
      <c r="F76" s="20"/>
      <c r="G76" s="21">
        <f>SUM(D76,E76,F76)</f>
        <v>5.89</v>
      </c>
      <c r="H76" s="22">
        <f>AVERAGE(D76,E76,F76)</f>
        <v>5.89</v>
      </c>
      <c r="I76" s="4"/>
      <c r="J76" s="23">
        <v>1.0</v>
      </c>
      <c r="K76" s="24"/>
      <c r="L76" s="25">
        <f>H76*J76</f>
        <v>5.89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34.75</v>
      </c>
      <c r="I77" s="39"/>
      <c r="J77" s="40" t="s">
        <v>6</v>
      </c>
      <c r="K77" s="37"/>
      <c r="L77" s="44">
        <f>SUM(L68:L76)</f>
        <v>99.72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360.725</v>
      </c>
      <c r="I80" s="4"/>
      <c r="J80" s="4"/>
      <c r="K80" s="49" t="s">
        <v>6</v>
      </c>
      <c r="L80" s="44">
        <f>L55+L65+L77</f>
        <v>1042.575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371</v>
      </c>
      <c r="B2" s="7"/>
      <c r="C2" s="7"/>
      <c r="D2" s="7"/>
      <c r="E2" s="8"/>
      <c r="F2" s="128">
        <v>45051.0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362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29.96</v>
      </c>
      <c r="E4" s="20">
        <v>29.52</v>
      </c>
      <c r="F4" s="20"/>
      <c r="G4" s="21">
        <f>SUM(D4,E4,F4)</f>
        <v>59.48</v>
      </c>
      <c r="H4" s="22">
        <f>AVERAGE(D4,E4,F4)</f>
        <v>29.74</v>
      </c>
      <c r="I4" s="15"/>
      <c r="J4" s="23">
        <v>3.0</v>
      </c>
      <c r="K4" s="24" t="s">
        <v>11</v>
      </c>
      <c r="L4" s="25">
        <f>H4*J4</f>
        <v>89.22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372</v>
      </c>
      <c r="F5" s="13" t="s">
        <v>140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7.01</v>
      </c>
      <c r="E6" s="20"/>
      <c r="F6" s="20"/>
      <c r="G6" s="21">
        <f>SUM(D6,E6,F6)</f>
        <v>7.01</v>
      </c>
      <c r="H6" s="22">
        <f>AVERAGE(D6,E6,F6)</f>
        <v>7.01</v>
      </c>
      <c r="I6" s="15"/>
      <c r="J6" s="23">
        <v>4.0</v>
      </c>
      <c r="K6" s="24"/>
      <c r="L6" s="25">
        <f>H6*J6</f>
        <v>28.04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17.96</v>
      </c>
      <c r="E8" s="20"/>
      <c r="F8" s="20"/>
      <c r="G8" s="21">
        <f>SUM(D8,E8,F8)</f>
        <v>17.96</v>
      </c>
      <c r="H8" s="22">
        <f>AVERAGE(D8,E8,F8)</f>
        <v>17.96</v>
      </c>
      <c r="I8" s="15"/>
      <c r="J8" s="23">
        <v>2.0</v>
      </c>
      <c r="K8" s="24"/>
      <c r="L8" s="25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15.98</v>
      </c>
      <c r="E10" s="20"/>
      <c r="F10" s="20"/>
      <c r="G10" s="21">
        <f>SUM(D10,E10,F10)</f>
        <v>15.98</v>
      </c>
      <c r="H10" s="22">
        <f>AVERAGE(D10,E10,F10)</f>
        <v>15.98</v>
      </c>
      <c r="I10" s="15"/>
      <c r="J10" s="23">
        <v>3.0</v>
      </c>
      <c r="K10" s="24"/>
      <c r="L10" s="25">
        <f>H10*J10</f>
        <v>47.94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/>
      <c r="F12" s="20">
        <v>5.99</v>
      </c>
      <c r="G12" s="21">
        <f>SUM(D12,E12,F12)</f>
        <v>5.99</v>
      </c>
      <c r="H12" s="22">
        <f>AVERAGE(D12,E12,F12)</f>
        <v>5.99</v>
      </c>
      <c r="I12" s="15"/>
      <c r="J12" s="23">
        <v>3.0</v>
      </c>
      <c r="K12" s="24"/>
      <c r="L12" s="25">
        <f>H12*J12</f>
        <v>17.97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7.15</v>
      </c>
      <c r="E14" s="20"/>
      <c r="F14" s="20">
        <v>8.96</v>
      </c>
      <c r="G14" s="21">
        <f>SUM(D14,E14,F14)</f>
        <v>16.11</v>
      </c>
      <c r="H14" s="22">
        <f>AVERAGE(D14,E14,F14)</f>
        <v>8.055</v>
      </c>
      <c r="I14" s="15"/>
      <c r="J14" s="23">
        <v>1.0</v>
      </c>
      <c r="K14" s="24"/>
      <c r="L14" s="25">
        <f>H14*J14</f>
        <v>8.055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4.96</v>
      </c>
      <c r="E16" s="20"/>
      <c r="F16" s="20"/>
      <c r="G16" s="21">
        <f>SUM(D16,E16,F16)</f>
        <v>4.96</v>
      </c>
      <c r="H16" s="22">
        <f>AVERAGE(D16,E16,F16)</f>
        <v>4.96</v>
      </c>
      <c r="I16" s="15"/>
      <c r="J16" s="23">
        <v>4.0</v>
      </c>
      <c r="K16" s="24"/>
      <c r="L16" s="25">
        <f>H16*J16</f>
        <v>19.84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6.96</v>
      </c>
      <c r="E18" s="20"/>
      <c r="F18" s="20"/>
      <c r="G18" s="21">
        <f>SUM(D18,E18,F18)</f>
        <v>6.96</v>
      </c>
      <c r="H18" s="22">
        <f>AVERAGE(D18,E18,F18)</f>
        <v>6.96</v>
      </c>
      <c r="I18" s="15"/>
      <c r="J18" s="23">
        <v>1.0</v>
      </c>
      <c r="K18" s="24"/>
      <c r="L18" s="25">
        <f>H18*J18</f>
        <v>6.96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8.33</v>
      </c>
      <c r="E20" s="20"/>
      <c r="F20" s="20"/>
      <c r="G20" s="21">
        <f>SUM(D20,E20,F20)</f>
        <v>8.33</v>
      </c>
      <c r="H20" s="22">
        <f>AVERAGE(D20,E20,F20)</f>
        <v>8.33</v>
      </c>
      <c r="I20" s="15"/>
      <c r="J20" s="23">
        <v>9.0</v>
      </c>
      <c r="K20" s="24"/>
      <c r="L20" s="25">
        <f>H20*J20</f>
        <v>74.97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21.96</v>
      </c>
      <c r="E22" s="20"/>
      <c r="F22" s="20"/>
      <c r="G22" s="21">
        <f>SUM(D22,E22,F22)</f>
        <v>21.96</v>
      </c>
      <c r="H22" s="22">
        <f>AVERAGE(D22,E22,F22)</f>
        <v>21.96</v>
      </c>
      <c r="I22" s="15"/>
      <c r="J22" s="23">
        <v>0.2</v>
      </c>
      <c r="K22" s="24"/>
      <c r="L22" s="25">
        <f>H22*J22</f>
        <v>4.392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9.34</v>
      </c>
      <c r="E24" s="20"/>
      <c r="F24" s="20"/>
      <c r="G24" s="21">
        <f>SUM(D24,E24,F24)</f>
        <v>9.34</v>
      </c>
      <c r="H24" s="22">
        <f>AVERAGE(D24,E24,F24)</f>
        <v>9.34</v>
      </c>
      <c r="I24" s="4"/>
      <c r="J24" s="23">
        <v>3.0</v>
      </c>
      <c r="K24" s="24"/>
      <c r="L24" s="25">
        <f>H24*J24</f>
        <v>28.02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373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4.57</v>
      </c>
      <c r="G26" s="21">
        <f>SUM(D26,E26,F26)</f>
        <v>4.57</v>
      </c>
      <c r="H26" s="22">
        <f>AVERAGE(D26,E26,F26)</f>
        <v>4.57</v>
      </c>
      <c r="I26" s="4"/>
      <c r="J26" s="23">
        <v>4.0</v>
      </c>
      <c r="K26" s="24"/>
      <c r="L26" s="25">
        <f>H26*J26</f>
        <v>18.28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174</v>
      </c>
      <c r="C27" s="28"/>
      <c r="D27" s="29" t="s">
        <v>68</v>
      </c>
      <c r="E27" s="29" t="s">
        <v>175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/>
      <c r="F28" s="20">
        <v>5.72</v>
      </c>
      <c r="G28" s="21">
        <f>SUM(D28,E28,F28)</f>
        <v>5.72</v>
      </c>
      <c r="H28" s="22">
        <f>AVERAGE(D28,E28,F28)</f>
        <v>5.72</v>
      </c>
      <c r="I28" s="4"/>
      <c r="J28" s="23">
        <v>2.0</v>
      </c>
      <c r="K28" s="24"/>
      <c r="L28" s="25">
        <f>H28*J28</f>
        <v>11.44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10.96</v>
      </c>
      <c r="E30" s="20"/>
      <c r="F30" s="20"/>
      <c r="G30" s="21">
        <f>SUM(D30,E30,F30)</f>
        <v>10.96</v>
      </c>
      <c r="H30" s="22">
        <f>AVERAGE(D30,E30,F30)</f>
        <v>10.96</v>
      </c>
      <c r="I30" s="4"/>
      <c r="J30" s="23">
        <v>6.0</v>
      </c>
      <c r="K30" s="24"/>
      <c r="L30" s="25">
        <f>H30*J30</f>
        <v>65.76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/>
      <c r="E32" s="20">
        <v>3.96</v>
      </c>
      <c r="F32" s="20"/>
      <c r="G32" s="21">
        <f>SUM(D32,E32,F32)</f>
        <v>3.96</v>
      </c>
      <c r="H32" s="22">
        <f>AVERAGE(D32,E32,F32)</f>
        <v>3.96</v>
      </c>
      <c r="I32" s="4"/>
      <c r="J32" s="23">
        <v>7.5</v>
      </c>
      <c r="K32" s="24"/>
      <c r="L32" s="25">
        <f>H32*J32</f>
        <v>29.7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5.56</v>
      </c>
      <c r="E34" s="20"/>
      <c r="F34" s="20"/>
      <c r="G34" s="21">
        <f>SUM(D34,E34,F34)</f>
        <v>5.56</v>
      </c>
      <c r="H34" s="22">
        <f>AVERAGE(D34,E34,F34)</f>
        <v>5.56</v>
      </c>
      <c r="I34" s="4"/>
      <c r="J34" s="23">
        <v>5.0</v>
      </c>
      <c r="K34" s="24"/>
      <c r="L34" s="25">
        <f>H34*J34</f>
        <v>27.8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>
        <v>4.49</v>
      </c>
      <c r="F36" s="20"/>
      <c r="G36" s="21">
        <f>SUM(D36,E36,F36)</f>
        <v>4.49</v>
      </c>
      <c r="H36" s="22">
        <f>AVERAGE(D36,E36,F36)</f>
        <v>4.49</v>
      </c>
      <c r="I36" s="4"/>
      <c r="J36" s="23">
        <v>7.5</v>
      </c>
      <c r="K36" s="24"/>
      <c r="L36" s="25">
        <f>H36*J36</f>
        <v>33.675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374</v>
      </c>
      <c r="F37" s="13" t="s">
        <v>375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19.96</v>
      </c>
      <c r="F38" s="20"/>
      <c r="G38" s="21">
        <f>SUM(D38,E38,F38)</f>
        <v>39.95</v>
      </c>
      <c r="H38" s="22">
        <f>AVERAGE(D38,E38,F38)</f>
        <v>19.975</v>
      </c>
      <c r="I38" s="4"/>
      <c r="J38" s="23">
        <v>3.0</v>
      </c>
      <c r="K38" s="24"/>
      <c r="L38" s="25">
        <f>H38*J38</f>
        <v>59.925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5.44</v>
      </c>
      <c r="E40" s="20"/>
      <c r="F40" s="20">
        <v>6.07</v>
      </c>
      <c r="G40" s="21">
        <f>SUM(D40,E40,F40)</f>
        <v>11.51</v>
      </c>
      <c r="H40" s="22">
        <f>AVERAGE(D40,E40,F40)</f>
        <v>5.755</v>
      </c>
      <c r="I40" s="4"/>
      <c r="J40" s="23">
        <v>4.0</v>
      </c>
      <c r="K40" s="24"/>
      <c r="L40" s="25">
        <f>H40*J40</f>
        <v>23.02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376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/>
      <c r="F42" s="20">
        <v>3.13</v>
      </c>
      <c r="G42" s="21">
        <f>SUM(D42,E42,F42)</f>
        <v>3.13</v>
      </c>
      <c r="H42" s="22">
        <f>AVERAGE(D42,E42,F42)</f>
        <v>3.13</v>
      </c>
      <c r="I42" s="4"/>
      <c r="J42" s="23">
        <v>4.0</v>
      </c>
      <c r="K42" s="24"/>
      <c r="L42" s="25">
        <f>H42*J42</f>
        <v>12.52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377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41.96</v>
      </c>
      <c r="E44" s="20">
        <v>35.96</v>
      </c>
      <c r="F44" s="20"/>
      <c r="G44" s="21">
        <f>SUM(D44,E44,F44)</f>
        <v>77.92</v>
      </c>
      <c r="H44" s="22">
        <f>AVERAGE(D44,E44,F44)</f>
        <v>38.96</v>
      </c>
      <c r="I44" s="4"/>
      <c r="J44" s="23">
        <v>3.0</v>
      </c>
      <c r="K44" s="24"/>
      <c r="L44" s="25">
        <f>H44*J44</f>
        <v>116.88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378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27.96</v>
      </c>
      <c r="E46" s="20">
        <v>19.96</v>
      </c>
      <c r="F46" s="20"/>
      <c r="G46" s="21">
        <f>SUM(D46,E46,F46)</f>
        <v>47.92</v>
      </c>
      <c r="H46" s="22">
        <f>AVERAGE(D46,E46,F46)</f>
        <v>23.96</v>
      </c>
      <c r="I46" s="4"/>
      <c r="J46" s="23">
        <v>4.0</v>
      </c>
      <c r="K46" s="24"/>
      <c r="L46" s="25">
        <f>H46*J46</f>
        <v>95.84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379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9.99</v>
      </c>
      <c r="E48" s="20"/>
      <c r="F48" s="20"/>
      <c r="G48" s="21">
        <f>SUM(D48,E48,F48)</f>
        <v>9.99</v>
      </c>
      <c r="H48" s="22">
        <f>AVERAGE(D48,E48,F48)</f>
        <v>9.99</v>
      </c>
      <c r="I48" s="4"/>
      <c r="J48" s="23">
        <v>5.0</v>
      </c>
      <c r="K48" s="24"/>
      <c r="L48" s="25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313</v>
      </c>
      <c r="E49" s="29" t="s">
        <v>84</v>
      </c>
      <c r="F49" s="13" t="s">
        <v>380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10.43</v>
      </c>
      <c r="E50" s="20"/>
      <c r="F50" s="20"/>
      <c r="G50" s="21">
        <f>SUM(D50,E50,F50)</f>
        <v>10.43</v>
      </c>
      <c r="H50" s="22">
        <f>AVERAGE(D50,E50,F50)</f>
        <v>10.43</v>
      </c>
      <c r="I50" s="4"/>
      <c r="J50" s="23">
        <v>0.5</v>
      </c>
      <c r="K50" s="24"/>
      <c r="L50" s="25">
        <f>H50*J50</f>
        <v>5.215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380</v>
      </c>
      <c r="E51" s="29" t="s">
        <v>84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19.96</v>
      </c>
      <c r="E52" s="20"/>
      <c r="F52" s="20"/>
      <c r="G52" s="21">
        <f>SUM(D52,E52,F52)</f>
        <v>19.96</v>
      </c>
      <c r="H52" s="22">
        <f>AVERAGE(D52,E52,F52)</f>
        <v>19.96</v>
      </c>
      <c r="I52" s="4"/>
      <c r="J52" s="23">
        <v>0.3</v>
      </c>
      <c r="K52" s="24"/>
      <c r="L52" s="25">
        <f>H52*J52</f>
        <v>5.988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346</v>
      </c>
      <c r="E53" s="29" t="s">
        <v>175</v>
      </c>
      <c r="F53" s="13" t="s">
        <v>299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52.57</v>
      </c>
      <c r="E54" s="20"/>
      <c r="F54" s="20"/>
      <c r="G54" s="21">
        <f>SUM(D54,E54,F54)</f>
        <v>52.57</v>
      </c>
      <c r="H54" s="22">
        <f>AVERAGE(D54,E54,F54)</f>
        <v>52.57</v>
      </c>
      <c r="I54" s="4"/>
      <c r="J54" s="34">
        <v>0.5</v>
      </c>
      <c r="K54" s="35"/>
      <c r="L54" s="25">
        <f>H54*J54</f>
        <v>26.285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356.275</v>
      </c>
      <c r="I55" s="39"/>
      <c r="J55" s="40" t="s">
        <v>6</v>
      </c>
      <c r="K55" s="37"/>
      <c r="L55" s="41">
        <f>SUM(L4:L54)</f>
        <v>943.605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6.76</v>
      </c>
      <c r="E58" s="20">
        <v>7.15</v>
      </c>
      <c r="F58" s="20">
        <v>10.8</v>
      </c>
      <c r="G58" s="21">
        <f>SUM(D58,E58,F58)</f>
        <v>24.71</v>
      </c>
      <c r="H58" s="22">
        <f>AVERAGE(D58,E58,F58)</f>
        <v>8.236666667</v>
      </c>
      <c r="I58" s="4"/>
      <c r="J58" s="23">
        <v>4.0</v>
      </c>
      <c r="K58" s="24"/>
      <c r="L58" s="25">
        <f>H58*J58</f>
        <v>32.94666667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4.11</v>
      </c>
      <c r="E60" s="20"/>
      <c r="F60" s="20"/>
      <c r="G60" s="21">
        <f>SUM(D60,E60,F60)</f>
        <v>4.11</v>
      </c>
      <c r="H60" s="22">
        <f>AVERAGE(D60,E60,F60)</f>
        <v>4.11</v>
      </c>
      <c r="I60" s="4"/>
      <c r="J60" s="23">
        <v>15.0</v>
      </c>
      <c r="K60" s="24"/>
      <c r="L60" s="25">
        <f>H60*J60</f>
        <v>61.65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4.56</v>
      </c>
      <c r="E62" s="20">
        <v>4.35</v>
      </c>
      <c r="F62" s="20">
        <v>5.44</v>
      </c>
      <c r="G62" s="21">
        <f>SUM(D62,E62,F62)</f>
        <v>14.35</v>
      </c>
      <c r="H62" s="22">
        <f>AVERAGE(D62,E62,F62)</f>
        <v>4.783333333</v>
      </c>
      <c r="I62" s="4"/>
      <c r="J62" s="23">
        <v>2.0</v>
      </c>
      <c r="K62" s="24"/>
      <c r="L62" s="25">
        <f>H62*J62</f>
        <v>9.566666667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310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2.76</v>
      </c>
      <c r="E64" s="20">
        <v>2.63</v>
      </c>
      <c r="F64" s="20"/>
      <c r="G64" s="21">
        <f>SUM(D64,E64,F64)</f>
        <v>5.39</v>
      </c>
      <c r="H64" s="22">
        <f>AVERAGE(D64,E64,F64)</f>
        <v>2.695</v>
      </c>
      <c r="I64" s="4"/>
      <c r="J64" s="23">
        <v>2.0</v>
      </c>
      <c r="K64" s="24"/>
      <c r="L64" s="25">
        <f>H64*J64</f>
        <v>5.39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19.825</v>
      </c>
      <c r="I65" s="39"/>
      <c r="J65" s="40" t="s">
        <v>6</v>
      </c>
      <c r="K65" s="37"/>
      <c r="L65" s="41">
        <f>SUM(L57:L64)</f>
        <v>109.5533333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254</v>
      </c>
      <c r="E67" s="29" t="s">
        <v>369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5.76</v>
      </c>
      <c r="E68" s="20"/>
      <c r="F68" s="20"/>
      <c r="G68" s="21">
        <f>SUM(D68,E68,F68)</f>
        <v>5.76</v>
      </c>
      <c r="H68" s="22">
        <f>AVERAGE(D68,E68,F68)</f>
        <v>5.76</v>
      </c>
      <c r="I68" s="4"/>
      <c r="J68" s="23">
        <v>3.0</v>
      </c>
      <c r="K68" s="24"/>
      <c r="L68" s="25">
        <f>H68*J68</f>
        <v>17.28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6.3</v>
      </c>
      <c r="E70" s="20">
        <v>5.44</v>
      </c>
      <c r="F70" s="20"/>
      <c r="G70" s="21">
        <f>SUM(D70,E70,F70)</f>
        <v>11.74</v>
      </c>
      <c r="H70" s="22">
        <f>AVERAGE(D70,E70,F70)</f>
        <v>5.87</v>
      </c>
      <c r="I70" s="4"/>
      <c r="J70" s="23">
        <v>2.0</v>
      </c>
      <c r="K70" s="24"/>
      <c r="L70" s="25">
        <f>H70*J70</f>
        <v>11.74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/>
      <c r="E72" s="20"/>
      <c r="F72" s="20">
        <v>2.23</v>
      </c>
      <c r="G72" s="21">
        <f>SUM(D72,E72,F72)</f>
        <v>2.23</v>
      </c>
      <c r="H72" s="22">
        <f>AVERAGE(D72,E72,F72)</f>
        <v>2.23</v>
      </c>
      <c r="I72" s="4"/>
      <c r="J72" s="23">
        <v>10.0</v>
      </c>
      <c r="K72" s="24"/>
      <c r="L72" s="25">
        <f>H72*J72</f>
        <v>22.3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351</v>
      </c>
      <c r="F73" s="13" t="s">
        <v>381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18.59</v>
      </c>
      <c r="E74" s="20">
        <v>14.93</v>
      </c>
      <c r="F74" s="20"/>
      <c r="G74" s="21">
        <f>SUM(D74,E74,F74)</f>
        <v>33.52</v>
      </c>
      <c r="H74" s="22">
        <f>AVERAGE(D74,E74,F74)</f>
        <v>16.76</v>
      </c>
      <c r="I74" s="4"/>
      <c r="J74" s="23">
        <v>2.0</v>
      </c>
      <c r="K74" s="24"/>
      <c r="L74" s="25">
        <f>H74*J74</f>
        <v>33.52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336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4.3</v>
      </c>
      <c r="E76" s="20">
        <v>5.73</v>
      </c>
      <c r="F76" s="20"/>
      <c r="G76" s="21">
        <f>SUM(D76,E76,F76)</f>
        <v>10.03</v>
      </c>
      <c r="H76" s="22">
        <f>AVERAGE(D76,E76,F76)</f>
        <v>5.015</v>
      </c>
      <c r="I76" s="4"/>
      <c r="J76" s="23">
        <v>1.0</v>
      </c>
      <c r="K76" s="24"/>
      <c r="L76" s="25">
        <f>H76*J76</f>
        <v>5.015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35.635</v>
      </c>
      <c r="I77" s="39"/>
      <c r="J77" s="40" t="s">
        <v>6</v>
      </c>
      <c r="K77" s="37"/>
      <c r="L77" s="44">
        <f>SUM(L68:L76)</f>
        <v>89.855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411.735</v>
      </c>
      <c r="I80" s="4"/>
      <c r="J80" s="4"/>
      <c r="K80" s="49" t="s">
        <v>6</v>
      </c>
      <c r="L80" s="44">
        <f>L55+L65+L77</f>
        <v>1143.013333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382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29.99</v>
      </c>
      <c r="E4" s="20"/>
      <c r="F4" s="20"/>
      <c r="G4" s="21">
        <f>SUM(D4,E4,F4)</f>
        <v>29.99</v>
      </c>
      <c r="H4" s="22">
        <f>AVERAGE(D4,E4,F4)</f>
        <v>29.99</v>
      </c>
      <c r="I4" s="15"/>
      <c r="J4" s="23">
        <v>3.0</v>
      </c>
      <c r="K4" s="24" t="s">
        <v>11</v>
      </c>
      <c r="L4" s="25">
        <f>H4*J4</f>
        <v>89.97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5.99</v>
      </c>
      <c r="E6" s="20"/>
      <c r="F6" s="20"/>
      <c r="G6" s="21">
        <f>SUM(D6,E6,F6)</f>
        <v>5.99</v>
      </c>
      <c r="H6" s="22">
        <f>AVERAGE(D6,E6,F6)</f>
        <v>5.99</v>
      </c>
      <c r="I6" s="15"/>
      <c r="J6" s="23">
        <v>4.0</v>
      </c>
      <c r="K6" s="24"/>
      <c r="L6" s="25">
        <f>H6*J6</f>
        <v>23.96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383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/>
      <c r="F8" s="20"/>
      <c r="G8" s="21">
        <f>SUM(D8,E8,F8)</f>
        <v>19.99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/>
      <c r="F10" s="20"/>
      <c r="G10" s="21">
        <f>SUM(D10,E10,F10)</f>
        <v>17.99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/>
      <c r="E12" s="20"/>
      <c r="F12" s="20">
        <v>5.99</v>
      </c>
      <c r="G12" s="21">
        <f>SUM(D12,E12,F12)</f>
        <v>5.99</v>
      </c>
      <c r="H12" s="22">
        <f>AVERAGE(D12,E12,F12)</f>
        <v>5.99</v>
      </c>
      <c r="I12" s="15"/>
      <c r="J12" s="23">
        <v>3.0</v>
      </c>
      <c r="K12" s="24"/>
      <c r="L12" s="25">
        <f>H12*J12</f>
        <v>17.97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296</v>
      </c>
      <c r="E13" s="29" t="s">
        <v>155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5.99</v>
      </c>
      <c r="E14" s="20">
        <v>7.99</v>
      </c>
      <c r="F14" s="20"/>
      <c r="G14" s="21">
        <f>SUM(D14,E14,F14)</f>
        <v>13.98</v>
      </c>
      <c r="H14" s="22">
        <f>AVERAGE(D14,E14,F14)</f>
        <v>6.99</v>
      </c>
      <c r="I14" s="15"/>
      <c r="J14" s="23">
        <v>1.0</v>
      </c>
      <c r="K14" s="24"/>
      <c r="L14" s="25">
        <f>H14*J14</f>
        <v>6.99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4.99</v>
      </c>
      <c r="E16" s="20"/>
      <c r="F16" s="20"/>
      <c r="G16" s="21">
        <f>SUM(D16,E16,F16)</f>
        <v>4.99</v>
      </c>
      <c r="H16" s="22">
        <f>AVERAGE(D16,E16,F16)</f>
        <v>4.99</v>
      </c>
      <c r="I16" s="15"/>
      <c r="J16" s="23">
        <v>4.0</v>
      </c>
      <c r="K16" s="24"/>
      <c r="L16" s="25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26.99</v>
      </c>
      <c r="E22" s="20"/>
      <c r="F22" s="20"/>
      <c r="G22" s="21">
        <f>SUM(D22,E22,F22)</f>
        <v>26.99</v>
      </c>
      <c r="H22" s="22">
        <f>AVERAGE(D22,E22,F22)</f>
        <v>26.99</v>
      </c>
      <c r="I22" s="15"/>
      <c r="J22" s="23">
        <v>0.2</v>
      </c>
      <c r="K22" s="24"/>
      <c r="L22" s="25">
        <f>H22*J22</f>
        <v>5.398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8.99</v>
      </c>
      <c r="E24" s="20"/>
      <c r="F24" s="20"/>
      <c r="G24" s="21">
        <f>SUM(D24,E24,F24)</f>
        <v>8.99</v>
      </c>
      <c r="H24" s="22">
        <f>AVERAGE(D24,E24,F24)</f>
        <v>8.99</v>
      </c>
      <c r="I24" s="4"/>
      <c r="J24" s="23">
        <v>3.0</v>
      </c>
      <c r="K24" s="24"/>
      <c r="L24" s="25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384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5.49</v>
      </c>
      <c r="G26" s="21">
        <f>SUM(D26,E26,F26)</f>
        <v>5.49</v>
      </c>
      <c r="H26" s="22">
        <f>AVERAGE(D26,E26,F26)</f>
        <v>5.49</v>
      </c>
      <c r="I26" s="4"/>
      <c r="J26" s="23">
        <v>4.0</v>
      </c>
      <c r="K26" s="24"/>
      <c r="L26" s="25">
        <f>H26*J26</f>
        <v>21.96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174</v>
      </c>
      <c r="C27" s="28"/>
      <c r="D27" s="29" t="s">
        <v>68</v>
      </c>
      <c r="E27" s="29" t="s">
        <v>49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>
        <v>6.49</v>
      </c>
      <c r="F28" s="20">
        <v>4.99</v>
      </c>
      <c r="G28" s="21">
        <f>SUM(D28,E28,F28)</f>
        <v>11.48</v>
      </c>
      <c r="H28" s="22">
        <f>AVERAGE(D28,E28,F28)</f>
        <v>5.74</v>
      </c>
      <c r="I28" s="4"/>
      <c r="J28" s="23">
        <v>2.0</v>
      </c>
      <c r="K28" s="24"/>
      <c r="L28" s="25">
        <f>H28*J28</f>
        <v>11.48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385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4.99</v>
      </c>
      <c r="E32" s="20"/>
      <c r="F32" s="20"/>
      <c r="G32" s="21">
        <f>SUM(D32,E32,F32)</f>
        <v>4.99</v>
      </c>
      <c r="H32" s="22">
        <f>AVERAGE(D32,E32,F32)</f>
        <v>4.99</v>
      </c>
      <c r="I32" s="4"/>
      <c r="J32" s="23">
        <v>7.5</v>
      </c>
      <c r="K32" s="24"/>
      <c r="L32" s="25">
        <f>H32*J32</f>
        <v>37.425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/>
      <c r="E34" s="20"/>
      <c r="F34" s="20">
        <v>6.49</v>
      </c>
      <c r="G34" s="21">
        <f>SUM(D34,E34,F34)</f>
        <v>6.49</v>
      </c>
      <c r="H34" s="22">
        <f>AVERAGE(D34,E34,F34)</f>
        <v>6.49</v>
      </c>
      <c r="I34" s="4"/>
      <c r="J34" s="23">
        <v>5.0</v>
      </c>
      <c r="K34" s="24"/>
      <c r="L34" s="25">
        <f>H34*J34</f>
        <v>32.45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>
        <v>5.49</v>
      </c>
      <c r="F36" s="20"/>
      <c r="G36" s="21">
        <f>SUM(D36,E36,F36)</f>
        <v>5.49</v>
      </c>
      <c r="H36" s="22">
        <f>AVERAGE(D36,E36,F36)</f>
        <v>5.49</v>
      </c>
      <c r="I36" s="4"/>
      <c r="J36" s="23">
        <v>7.5</v>
      </c>
      <c r="K36" s="24"/>
      <c r="L36" s="25">
        <f>H36*J36</f>
        <v>41.175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189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19.99</v>
      </c>
      <c r="F38" s="20"/>
      <c r="G38" s="21">
        <f>SUM(D38,E38,F38)</f>
        <v>19.99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/>
      <c r="E40" s="20"/>
      <c r="F40" s="20">
        <v>5.49</v>
      </c>
      <c r="G40" s="21">
        <f>SUM(D40,E40,F40)</f>
        <v>5.49</v>
      </c>
      <c r="H40" s="22">
        <f>AVERAGE(D40,E40,F40)</f>
        <v>5.49</v>
      </c>
      <c r="I40" s="4"/>
      <c r="J40" s="23">
        <v>4.0</v>
      </c>
      <c r="K40" s="24"/>
      <c r="L40" s="25">
        <f>H40*J40</f>
        <v>21.96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200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/>
      <c r="F42" s="20">
        <v>3.49</v>
      </c>
      <c r="G42" s="21">
        <f>SUM(D42,E42,F42)</f>
        <v>3.49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386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/>
      <c r="E44" s="20">
        <v>39.9</v>
      </c>
      <c r="F44" s="20"/>
      <c r="G44" s="21">
        <f>SUM(D44,E44,F44)</f>
        <v>39.9</v>
      </c>
      <c r="H44" s="22">
        <f>AVERAGE(D44,E44,F44)</f>
        <v>39.9</v>
      </c>
      <c r="I44" s="4"/>
      <c r="J44" s="23">
        <v>3.0</v>
      </c>
      <c r="K44" s="24"/>
      <c r="L44" s="25">
        <f>H44*J44</f>
        <v>119.7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387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/>
      <c r="F46" s="20"/>
      <c r="G46" s="21">
        <f>SUM(D46,E46,F46)</f>
        <v>29.9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388</v>
      </c>
      <c r="C47" s="28"/>
      <c r="D47" s="29" t="s">
        <v>389</v>
      </c>
      <c r="E47" s="29" t="s">
        <v>84</v>
      </c>
      <c r="F47" s="13" t="s">
        <v>390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9.49</v>
      </c>
      <c r="E48" s="20"/>
      <c r="F48" s="20"/>
      <c r="G48" s="21">
        <f>SUM(D48,E48,F48)</f>
        <v>9.49</v>
      </c>
      <c r="H48" s="22">
        <f>AVERAGE(D48,E48,F48)</f>
        <v>9.49</v>
      </c>
      <c r="I48" s="4"/>
      <c r="J48" s="23">
        <v>5.0</v>
      </c>
      <c r="K48" s="24"/>
      <c r="L48" s="25">
        <f>H48*J48</f>
        <v>47.45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</v>
      </c>
      <c r="E50" s="20"/>
      <c r="F50" s="20"/>
      <c r="G50" s="21">
        <f>SUM(D50,E50,F50)</f>
        <v>9.9</v>
      </c>
      <c r="H50" s="22">
        <f>AVERAGE(D50,E50,F50)</f>
        <v>9.9</v>
      </c>
      <c r="I50" s="4"/>
      <c r="J50" s="23">
        <v>0.5</v>
      </c>
      <c r="K50" s="24"/>
      <c r="L50" s="25">
        <f>H50*J50</f>
        <v>4.95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391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/>
      <c r="F52" s="20"/>
      <c r="G52" s="21">
        <f>SUM(D52,E52,F52)</f>
        <v>16.99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299</v>
      </c>
      <c r="E53" s="29" t="s">
        <v>175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38.99</v>
      </c>
      <c r="G54" s="21">
        <f>SUM(D54,E54,F54)</f>
        <v>38.99</v>
      </c>
      <c r="H54" s="22">
        <f>AVERAGE(D54,E54,F54)</f>
        <v>38.99</v>
      </c>
      <c r="I54" s="4"/>
      <c r="J54" s="34">
        <v>0.5</v>
      </c>
      <c r="K54" s="35"/>
      <c r="L54" s="25">
        <f>H54*J54</f>
        <v>19.495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361.22</v>
      </c>
      <c r="I55" s="39"/>
      <c r="J55" s="40" t="s">
        <v>6</v>
      </c>
      <c r="K55" s="37"/>
      <c r="L55" s="41">
        <f>SUM(L4:L54)</f>
        <v>1019.68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/>
      <c r="F58" s="20">
        <v>9.49</v>
      </c>
      <c r="G58" s="21">
        <f>SUM(D58,E58,F58)</f>
        <v>15.48</v>
      </c>
      <c r="H58" s="22">
        <f>AVERAGE(D58,E58,F58)</f>
        <v>7.74</v>
      </c>
      <c r="I58" s="4"/>
      <c r="J58" s="23">
        <v>4.0</v>
      </c>
      <c r="K58" s="24"/>
      <c r="L58" s="25">
        <f>H58*J58</f>
        <v>30.96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</v>
      </c>
      <c r="E60" s="20"/>
      <c r="F60" s="20"/>
      <c r="G60" s="21">
        <f>SUM(D60,E60,F60)</f>
        <v>3.5</v>
      </c>
      <c r="H60" s="22">
        <f>AVERAGE(D60,E60,F60)</f>
        <v>3.5</v>
      </c>
      <c r="I60" s="4"/>
      <c r="J60" s="23">
        <v>15.0</v>
      </c>
      <c r="K60" s="24"/>
      <c r="L60" s="25">
        <f>H60*J60</f>
        <v>52.5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254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4.79</v>
      </c>
      <c r="E62" s="20"/>
      <c r="F62" s="20">
        <v>2.99</v>
      </c>
      <c r="G62" s="21">
        <f>SUM(D62,E62,F62)</f>
        <v>7.78</v>
      </c>
      <c r="H62" s="22">
        <f>AVERAGE(D62,E62,F62)</f>
        <v>3.89</v>
      </c>
      <c r="I62" s="4"/>
      <c r="J62" s="23">
        <v>2.0</v>
      </c>
      <c r="K62" s="24"/>
      <c r="L62" s="25">
        <f>H62*J62</f>
        <v>7.78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/>
      <c r="F64" s="20"/>
      <c r="G64" s="21">
        <f>SUM(D64,E64,F64)</f>
        <v>2.89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18.02</v>
      </c>
      <c r="I65" s="39"/>
      <c r="J65" s="40" t="s">
        <v>6</v>
      </c>
      <c r="K65" s="37"/>
      <c r="L65" s="41">
        <f>SUM(L57:L64)</f>
        <v>97.02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300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4.49</v>
      </c>
      <c r="E68" s="20">
        <v>4.99</v>
      </c>
      <c r="F68" s="20"/>
      <c r="G68" s="21">
        <f>SUM(D68,E68,F68)</f>
        <v>9.48</v>
      </c>
      <c r="H68" s="22">
        <f>AVERAGE(D68,E68,F68)</f>
        <v>4.74</v>
      </c>
      <c r="I68" s="4"/>
      <c r="J68" s="23">
        <v>3.0</v>
      </c>
      <c r="K68" s="24"/>
      <c r="L68" s="25">
        <f>H68*J68</f>
        <v>14.22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392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5.25</v>
      </c>
      <c r="E70" s="20"/>
      <c r="F70" s="20"/>
      <c r="G70" s="21">
        <f>SUM(D70,E70,F70)</f>
        <v>5.25</v>
      </c>
      <c r="H70" s="22">
        <f>AVERAGE(D70,E70,F70)</f>
        <v>5.25</v>
      </c>
      <c r="I70" s="4"/>
      <c r="J70" s="23">
        <v>2.0</v>
      </c>
      <c r="K70" s="24"/>
      <c r="L70" s="25">
        <f>H70*J70</f>
        <v>10.5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350</v>
      </c>
      <c r="C71" s="28"/>
      <c r="D71" s="29" t="s">
        <v>122</v>
      </c>
      <c r="E71" s="29" t="s">
        <v>123</v>
      </c>
      <c r="F71" s="13" t="s">
        <v>334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2.75</v>
      </c>
      <c r="E72" s="20">
        <v>2.99</v>
      </c>
      <c r="F72" s="20"/>
      <c r="G72" s="21">
        <f>SUM(D72,E72,F72)</f>
        <v>5.74</v>
      </c>
      <c r="H72" s="22">
        <f>AVERAGE(D72,E72,F72)</f>
        <v>2.87</v>
      </c>
      <c r="I72" s="4"/>
      <c r="J72" s="23">
        <v>10.0</v>
      </c>
      <c r="K72" s="24"/>
      <c r="L72" s="25">
        <f>H72*J72</f>
        <v>28.7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351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270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/>
      <c r="F76" s="20"/>
      <c r="G76" s="21">
        <f>SUM(D76,E76,F76)</f>
        <v>3.99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31.34</v>
      </c>
      <c r="I77" s="39"/>
      <c r="J77" s="40" t="s">
        <v>6</v>
      </c>
      <c r="K77" s="37"/>
      <c r="L77" s="44">
        <f>SUM(L68:L76)</f>
        <v>86.39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410.58</v>
      </c>
      <c r="I80" s="4"/>
      <c r="J80" s="4"/>
      <c r="K80" s="49" t="s">
        <v>6</v>
      </c>
      <c r="L80" s="44">
        <f>L55+L65+L77</f>
        <v>1203.09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393</v>
      </c>
      <c r="B2" s="7"/>
      <c r="C2" s="7"/>
      <c r="D2" s="7"/>
      <c r="E2" s="8"/>
      <c r="F2" s="9" t="s">
        <v>317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31.99</v>
      </c>
      <c r="E4" s="20">
        <v>31.99</v>
      </c>
      <c r="F4" s="20"/>
      <c r="G4" s="21">
        <f>SUM(D4,E4,F4)</f>
        <v>63.98</v>
      </c>
      <c r="H4" s="22">
        <f>AVERAGE(D4,E4,F4)</f>
        <v>31.99</v>
      </c>
      <c r="I4" s="15"/>
      <c r="J4" s="23">
        <v>3.0</v>
      </c>
      <c r="K4" s="24" t="s">
        <v>11</v>
      </c>
      <c r="L4" s="25">
        <f>H4*J4</f>
        <v>95.97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6.29</v>
      </c>
      <c r="E6" s="20"/>
      <c r="F6" s="20"/>
      <c r="G6" s="21">
        <f>SUM(D6,E6,F6)</f>
        <v>6.29</v>
      </c>
      <c r="H6" s="22">
        <f>AVERAGE(D6,E6,F6)</f>
        <v>6.29</v>
      </c>
      <c r="I6" s="15"/>
      <c r="J6" s="23">
        <v>4.0</v>
      </c>
      <c r="K6" s="24"/>
      <c r="L6" s="25">
        <f>H6*J6</f>
        <v>25.16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394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21.99</v>
      </c>
      <c r="E8" s="20"/>
      <c r="F8" s="20"/>
      <c r="G8" s="21">
        <f>SUM(D8,E8,F8)</f>
        <v>21.99</v>
      </c>
      <c r="H8" s="22">
        <f>AVERAGE(D8,E8,F8)</f>
        <v>21.99</v>
      </c>
      <c r="I8" s="15"/>
      <c r="J8" s="23">
        <v>2.0</v>
      </c>
      <c r="K8" s="24"/>
      <c r="L8" s="25">
        <f>H8*J8</f>
        <v>43.98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395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16.58</v>
      </c>
      <c r="E10" s="20"/>
      <c r="F10" s="20"/>
      <c r="G10" s="21">
        <f>SUM(D10,E10,F10)</f>
        <v>16.58</v>
      </c>
      <c r="H10" s="22">
        <f>AVERAGE(D10,E10,F10)</f>
        <v>16.58</v>
      </c>
      <c r="I10" s="15"/>
      <c r="J10" s="23">
        <v>3.0</v>
      </c>
      <c r="K10" s="24"/>
      <c r="L10" s="25">
        <f>H10*J10</f>
        <v>49.74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5.49</v>
      </c>
      <c r="E12" s="20"/>
      <c r="F12" s="20"/>
      <c r="G12" s="21">
        <f>SUM(D12,E12,F12)</f>
        <v>5.49</v>
      </c>
      <c r="H12" s="22">
        <f>AVERAGE(D12,E12,F12)</f>
        <v>5.49</v>
      </c>
      <c r="I12" s="15"/>
      <c r="J12" s="23">
        <v>3.0</v>
      </c>
      <c r="K12" s="24"/>
      <c r="L12" s="25">
        <f>H12*J12</f>
        <v>16.47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396</v>
      </c>
      <c r="E13" s="29" t="s">
        <v>155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7.3</v>
      </c>
      <c r="E14" s="20"/>
      <c r="F14" s="20">
        <v>9.4</v>
      </c>
      <c r="G14" s="21">
        <f>SUM(D14,E14,F14)</f>
        <v>16.7</v>
      </c>
      <c r="H14" s="22">
        <f>AVERAGE(D14,E14,F14)</f>
        <v>8.35</v>
      </c>
      <c r="I14" s="15"/>
      <c r="J14" s="23">
        <v>1.0</v>
      </c>
      <c r="K14" s="24"/>
      <c r="L14" s="25">
        <f>H14*J14</f>
        <v>8.35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397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4.79</v>
      </c>
      <c r="E16" s="20"/>
      <c r="F16" s="20"/>
      <c r="G16" s="21">
        <f>SUM(D16,E16,F16)</f>
        <v>4.79</v>
      </c>
      <c r="H16" s="22">
        <f>AVERAGE(D16,E16,F16)</f>
        <v>4.79</v>
      </c>
      <c r="I16" s="15"/>
      <c r="J16" s="23">
        <v>4.0</v>
      </c>
      <c r="K16" s="24"/>
      <c r="L16" s="25">
        <f>H16*J16</f>
        <v>19.16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4.59</v>
      </c>
      <c r="E18" s="20"/>
      <c r="F18" s="20"/>
      <c r="G18" s="21">
        <f>SUM(D18,E18,F18)</f>
        <v>4.59</v>
      </c>
      <c r="H18" s="22">
        <f>AVERAGE(D18,E18,F18)</f>
        <v>4.59</v>
      </c>
      <c r="I18" s="15"/>
      <c r="J18" s="23">
        <v>1.0</v>
      </c>
      <c r="K18" s="24"/>
      <c r="L18" s="25">
        <f>H18*J18</f>
        <v>4.59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9.2</v>
      </c>
      <c r="E20" s="20"/>
      <c r="F20" s="20"/>
      <c r="G20" s="21">
        <f>SUM(D20,E20,F20)</f>
        <v>9.2</v>
      </c>
      <c r="H20" s="22">
        <f>AVERAGE(D20,E20,F20)</f>
        <v>9.2</v>
      </c>
      <c r="I20" s="15"/>
      <c r="J20" s="23">
        <v>9.0</v>
      </c>
      <c r="K20" s="24"/>
      <c r="L20" s="25">
        <f>H20*J20</f>
        <v>82.8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21.6</v>
      </c>
      <c r="E22" s="20"/>
      <c r="F22" s="20"/>
      <c r="G22" s="21">
        <f>SUM(D22,E22,F22)</f>
        <v>21.6</v>
      </c>
      <c r="H22" s="22">
        <f>AVERAGE(D22,E22,F22)</f>
        <v>21.6</v>
      </c>
      <c r="I22" s="15"/>
      <c r="J22" s="23">
        <v>0.2</v>
      </c>
      <c r="K22" s="24"/>
      <c r="L22" s="25">
        <f>H22*J22</f>
        <v>4.32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9.29</v>
      </c>
      <c r="E24" s="20">
        <v>9.29</v>
      </c>
      <c r="F24" s="20"/>
      <c r="G24" s="21">
        <f>SUM(D24,E24,F24)</f>
        <v>18.58</v>
      </c>
      <c r="H24" s="22">
        <f>AVERAGE(D24,E24,F24)</f>
        <v>9.29</v>
      </c>
      <c r="I24" s="4"/>
      <c r="J24" s="23">
        <v>3.0</v>
      </c>
      <c r="K24" s="24"/>
      <c r="L24" s="25">
        <f>H24*J24</f>
        <v>27.87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/>
      <c r="E26" s="20"/>
      <c r="F26" s="20">
        <v>4.19</v>
      </c>
      <c r="G26" s="21">
        <f>SUM(D26,E26,F26)</f>
        <v>4.19</v>
      </c>
      <c r="H26" s="22">
        <f>AVERAGE(D26,E26,F26)</f>
        <v>4.19</v>
      </c>
      <c r="I26" s="4"/>
      <c r="J26" s="23">
        <v>4.0</v>
      </c>
      <c r="K26" s="24"/>
      <c r="L26" s="25">
        <f>H26*J26</f>
        <v>16.76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340</v>
      </c>
      <c r="C27" s="28"/>
      <c r="D27" s="29" t="s">
        <v>68</v>
      </c>
      <c r="E27" s="29" t="s">
        <v>398</v>
      </c>
      <c r="F27" s="13" t="s">
        <v>176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/>
      <c r="E28" s="20"/>
      <c r="F28" s="20">
        <v>4.7</v>
      </c>
      <c r="G28" s="21">
        <f>SUM(D28,E28,F28)</f>
        <v>4.7</v>
      </c>
      <c r="H28" s="22">
        <f>AVERAGE(D28,E28,F28)</f>
        <v>4.7</v>
      </c>
      <c r="I28" s="4"/>
      <c r="J28" s="23">
        <v>2.0</v>
      </c>
      <c r="K28" s="24"/>
      <c r="L28" s="25">
        <f>H28*J28</f>
        <v>9.4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2.99</v>
      </c>
      <c r="E32" s="20"/>
      <c r="F32" s="20"/>
      <c r="G32" s="21">
        <f>SUM(D32,E32,F32)</f>
        <v>2.99</v>
      </c>
      <c r="H32" s="22">
        <f>AVERAGE(D32,E32,F32)</f>
        <v>2.99</v>
      </c>
      <c r="I32" s="4"/>
      <c r="J32" s="23">
        <v>7.5</v>
      </c>
      <c r="K32" s="24"/>
      <c r="L32" s="25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399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6.99</v>
      </c>
      <c r="E34" s="20"/>
      <c r="F34" s="20"/>
      <c r="G34" s="21">
        <f>SUM(D34,E34,F34)</f>
        <v>6.99</v>
      </c>
      <c r="H34" s="22">
        <f>AVERAGE(D34,E34,F34)</f>
        <v>6.99</v>
      </c>
      <c r="I34" s="4"/>
      <c r="J34" s="23">
        <v>5.0</v>
      </c>
      <c r="K34" s="24"/>
      <c r="L34" s="25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364</v>
      </c>
      <c r="F35" s="13" t="s">
        <v>189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5.29</v>
      </c>
      <c r="E36" s="20"/>
      <c r="F36" s="20"/>
      <c r="G36" s="21">
        <f>SUM(D36,E36,F36)</f>
        <v>5.29</v>
      </c>
      <c r="H36" s="22">
        <f>AVERAGE(D36,E36,F36)</f>
        <v>5.29</v>
      </c>
      <c r="I36" s="4"/>
      <c r="J36" s="23">
        <v>7.5</v>
      </c>
      <c r="K36" s="24"/>
      <c r="L36" s="25">
        <f>H36*J36</f>
        <v>39.675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16.99</v>
      </c>
      <c r="F38" s="20"/>
      <c r="G38" s="21">
        <f>SUM(D38,E38,F38)</f>
        <v>16.99</v>
      </c>
      <c r="H38" s="22">
        <f>AVERAGE(D38,E38,F38)</f>
        <v>16.99</v>
      </c>
      <c r="I38" s="4"/>
      <c r="J38" s="23">
        <v>3.0</v>
      </c>
      <c r="K38" s="24"/>
      <c r="L38" s="25">
        <f>H38*J38</f>
        <v>50.97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400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/>
      <c r="E40" s="20"/>
      <c r="F40" s="20">
        <v>5.49</v>
      </c>
      <c r="G40" s="21">
        <f>SUM(D40,E40,F40)</f>
        <v>5.49</v>
      </c>
      <c r="H40" s="22">
        <f>AVERAGE(D40,E40,F40)</f>
        <v>5.49</v>
      </c>
      <c r="I40" s="4"/>
      <c r="J40" s="23">
        <v>4.0</v>
      </c>
      <c r="K40" s="24"/>
      <c r="L40" s="25">
        <f>H40*J40</f>
        <v>21.96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200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/>
      <c r="F42" s="20">
        <v>3.49</v>
      </c>
      <c r="G42" s="21">
        <f>SUM(D42,E42,F42)</f>
        <v>3.49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401</v>
      </c>
      <c r="E43" s="29"/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37.4</v>
      </c>
      <c r="E44" s="20"/>
      <c r="F44" s="20">
        <v>41.99</v>
      </c>
      <c r="G44" s="21">
        <f>SUM(D44,E44,F44)</f>
        <v>79.39</v>
      </c>
      <c r="H44" s="22">
        <f>AVERAGE(D44,E44,F44)</f>
        <v>39.695</v>
      </c>
      <c r="I44" s="4"/>
      <c r="J44" s="23">
        <v>3.0</v>
      </c>
      <c r="K44" s="24"/>
      <c r="L44" s="25">
        <f>H44*J44</f>
        <v>119.085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402</v>
      </c>
      <c r="E45" s="29" t="s">
        <v>378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34.99</v>
      </c>
      <c r="E46" s="20"/>
      <c r="F46" s="20"/>
      <c r="G46" s="21">
        <f>SUM(D46,E46,F46)</f>
        <v>34.99</v>
      </c>
      <c r="H46" s="22">
        <f>AVERAGE(D46,E46,F46)</f>
        <v>34.99</v>
      </c>
      <c r="I46" s="4"/>
      <c r="J46" s="23">
        <v>4.0</v>
      </c>
      <c r="K46" s="24"/>
      <c r="L46" s="25">
        <f>H46*J46</f>
        <v>139.96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403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9.35</v>
      </c>
      <c r="E48" s="20"/>
      <c r="F48" s="20"/>
      <c r="G48" s="21">
        <f>SUM(D48,E48,F48)</f>
        <v>9.35</v>
      </c>
      <c r="H48" s="22">
        <f>AVERAGE(D48,E48,F48)</f>
        <v>9.35</v>
      </c>
      <c r="I48" s="4"/>
      <c r="J48" s="23">
        <v>5.0</v>
      </c>
      <c r="K48" s="24"/>
      <c r="L48" s="25">
        <f>H48*J48</f>
        <v>46.75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313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12.5</v>
      </c>
      <c r="E50" s="20">
        <v>11.2</v>
      </c>
      <c r="F50" s="20"/>
      <c r="G50" s="21">
        <f>SUM(D50,E50,F50)</f>
        <v>23.7</v>
      </c>
      <c r="H50" s="22">
        <f>AVERAGE(D50,E50,F50)</f>
        <v>11.85</v>
      </c>
      <c r="I50" s="4"/>
      <c r="J50" s="23">
        <v>0.5</v>
      </c>
      <c r="K50" s="24"/>
      <c r="L50" s="25">
        <f>H50*J50</f>
        <v>5.925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404</v>
      </c>
      <c r="E51" s="29" t="s">
        <v>84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19.99</v>
      </c>
      <c r="E52" s="20"/>
      <c r="F52" s="20"/>
      <c r="G52" s="21">
        <f>SUM(D52,E52,F52)</f>
        <v>19.99</v>
      </c>
      <c r="H52" s="22">
        <f>AVERAGE(D52,E52,F52)</f>
        <v>19.99</v>
      </c>
      <c r="I52" s="4"/>
      <c r="J52" s="23">
        <v>0.3</v>
      </c>
      <c r="K52" s="24"/>
      <c r="L52" s="25">
        <f>H52*J52</f>
        <v>5.997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405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41.49</v>
      </c>
      <c r="G54" s="21">
        <f>SUM(D54,E54,F54)</f>
        <v>41.49</v>
      </c>
      <c r="H54" s="22">
        <f>AVERAGE(D54,E54,F54)</f>
        <v>41.49</v>
      </c>
      <c r="I54" s="4"/>
      <c r="J54" s="34">
        <v>0.5</v>
      </c>
      <c r="K54" s="35"/>
      <c r="L54" s="25">
        <f>H54*J54</f>
        <v>20.745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361.645</v>
      </c>
      <c r="I55" s="39"/>
      <c r="J55" s="40" t="s">
        <v>6</v>
      </c>
      <c r="K55" s="37"/>
      <c r="L55" s="41">
        <f>SUM(L4:L54)</f>
        <v>1010.912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103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/>
      <c r="F58" s="20"/>
      <c r="G58" s="21">
        <f>SUM(D58,E58,F58)</f>
        <v>5.99</v>
      </c>
      <c r="H58" s="22">
        <f>AVERAGE(D58,E58,F58)</f>
        <v>5.99</v>
      </c>
      <c r="I58" s="4"/>
      <c r="J58" s="23">
        <v>4.0</v>
      </c>
      <c r="K58" s="24"/>
      <c r="L58" s="25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110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3.25</v>
      </c>
      <c r="E60" s="20"/>
      <c r="F60" s="20"/>
      <c r="G60" s="21">
        <f>SUM(D60,E60,F60)</f>
        <v>3.25</v>
      </c>
      <c r="H60" s="22">
        <f>AVERAGE(D60,E60,F60)</f>
        <v>3.25</v>
      </c>
      <c r="I60" s="4"/>
      <c r="J60" s="23">
        <v>15.0</v>
      </c>
      <c r="K60" s="24"/>
      <c r="L60" s="25">
        <f>H60*J60</f>
        <v>48.75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254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/>
      <c r="F62" s="20">
        <v>3.79</v>
      </c>
      <c r="G62" s="21">
        <f>SUM(D62,E62,F62)</f>
        <v>8.78</v>
      </c>
      <c r="H62" s="22">
        <f>AVERAGE(D62,E62,F62)</f>
        <v>4.39</v>
      </c>
      <c r="I62" s="4"/>
      <c r="J62" s="23">
        <v>2.0</v>
      </c>
      <c r="K62" s="24"/>
      <c r="L62" s="25">
        <f>H62*J62</f>
        <v>8.78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/>
      <c r="F64" s="20"/>
      <c r="G64" s="21">
        <f>SUM(D64,E64,F64)</f>
        <v>2.79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16.42</v>
      </c>
      <c r="I65" s="39"/>
      <c r="J65" s="40" t="s">
        <v>6</v>
      </c>
      <c r="K65" s="37"/>
      <c r="L65" s="41">
        <f>SUM(L57:L64)</f>
        <v>87.07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254</v>
      </c>
      <c r="E67" s="29" t="s">
        <v>300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/>
      <c r="F68" s="20"/>
      <c r="G68" s="21">
        <f>SUM(D68,E68,F68)</f>
        <v>4.99</v>
      </c>
      <c r="H68" s="22">
        <f>AVERAGE(D68,E68,F68)</f>
        <v>4.99</v>
      </c>
      <c r="I68" s="4"/>
      <c r="J68" s="23">
        <v>3.0</v>
      </c>
      <c r="K68" s="24"/>
      <c r="L68" s="25">
        <f>H68*J68</f>
        <v>14.97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5.75</v>
      </c>
      <c r="E70" s="20">
        <v>5.7</v>
      </c>
      <c r="F70" s="20"/>
      <c r="G70" s="21">
        <f>SUM(D70,E70,F70)</f>
        <v>11.45</v>
      </c>
      <c r="H70" s="22">
        <f>AVERAGE(D70,E70,F70)</f>
        <v>5.725</v>
      </c>
      <c r="I70" s="4"/>
      <c r="J70" s="23">
        <v>2.0</v>
      </c>
      <c r="K70" s="24"/>
      <c r="L70" s="25">
        <f>H70*J70</f>
        <v>11.45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2.8</v>
      </c>
      <c r="E72" s="20">
        <v>3.3</v>
      </c>
      <c r="F72" s="20">
        <v>2.0</v>
      </c>
      <c r="G72" s="21">
        <f>SUM(D72,E72,F72)</f>
        <v>8.1</v>
      </c>
      <c r="H72" s="22">
        <f>AVERAGE(D72,E72,F72)</f>
        <v>2.7</v>
      </c>
      <c r="I72" s="4"/>
      <c r="J72" s="23">
        <v>10.0</v>
      </c>
      <c r="K72" s="24"/>
      <c r="L72" s="25">
        <f>H72*J72</f>
        <v>27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335</v>
      </c>
      <c r="E73" s="29" t="s">
        <v>351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17.49</v>
      </c>
      <c r="E74" s="20"/>
      <c r="F74" s="20"/>
      <c r="G74" s="21">
        <f>SUM(D74,E74,F74)</f>
        <v>17.49</v>
      </c>
      <c r="H74" s="22">
        <f>AVERAGE(D74,E74,F74)</f>
        <v>17.49</v>
      </c>
      <c r="I74" s="4"/>
      <c r="J74" s="23">
        <v>2.0</v>
      </c>
      <c r="K74" s="24"/>
      <c r="L74" s="25">
        <f>H74*J74</f>
        <v>34.98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270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/>
      <c r="F76" s="20"/>
      <c r="G76" s="21">
        <f>SUM(D76,E76,F76)</f>
        <v>3.99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34.895</v>
      </c>
      <c r="I77" s="39"/>
      <c r="J77" s="40" t="s">
        <v>6</v>
      </c>
      <c r="K77" s="37"/>
      <c r="L77" s="44">
        <f>SUM(L68:L76)</f>
        <v>92.39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412.96</v>
      </c>
      <c r="I80" s="4"/>
      <c r="J80" s="4"/>
      <c r="K80" s="49" t="s">
        <v>6</v>
      </c>
      <c r="L80" s="44">
        <f>L55+L65+L77</f>
        <v>1190.372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9"/>
    </row>
    <row r="2">
      <c r="A2" s="60" t="s">
        <v>131</v>
      </c>
      <c r="B2" s="31"/>
      <c r="C2" s="31"/>
      <c r="D2" s="31"/>
      <c r="E2" s="37"/>
      <c r="F2" s="61" t="s">
        <v>132</v>
      </c>
      <c r="G2" s="31"/>
      <c r="H2" s="31"/>
      <c r="I2" s="31"/>
      <c r="J2" s="31"/>
      <c r="K2" s="31"/>
      <c r="L2" s="37"/>
      <c r="M2" s="58"/>
      <c r="N2" s="59"/>
    </row>
    <row r="3">
      <c r="A3" s="62">
        <v>1.0</v>
      </c>
      <c r="B3" s="63" t="s">
        <v>2</v>
      </c>
      <c r="C3" s="12"/>
      <c r="D3" s="64" t="s">
        <v>133</v>
      </c>
      <c r="E3" s="64" t="s">
        <v>4</v>
      </c>
      <c r="F3" s="64" t="s">
        <v>134</v>
      </c>
      <c r="G3" s="65" t="s">
        <v>6</v>
      </c>
      <c r="H3" s="65" t="s">
        <v>7</v>
      </c>
      <c r="I3" s="58"/>
      <c r="J3" s="66" t="s">
        <v>8</v>
      </c>
      <c r="K3" s="64" t="s">
        <v>9</v>
      </c>
      <c r="L3" s="64" t="s">
        <v>10</v>
      </c>
      <c r="M3" s="58"/>
      <c r="N3" s="59"/>
    </row>
    <row r="4">
      <c r="A4" s="67"/>
      <c r="B4" s="18"/>
      <c r="C4" s="19"/>
      <c r="D4" s="68" t="s">
        <v>135</v>
      </c>
      <c r="E4" s="68" t="s">
        <v>136</v>
      </c>
      <c r="F4" s="68" t="s">
        <v>136</v>
      </c>
      <c r="G4" s="69" t="s">
        <v>137</v>
      </c>
      <c r="H4" s="70" t="s">
        <v>138</v>
      </c>
      <c r="I4" s="58"/>
      <c r="J4" s="71">
        <v>3.0</v>
      </c>
      <c r="K4" s="72" t="s">
        <v>11</v>
      </c>
      <c r="L4" s="72" t="s">
        <v>137</v>
      </c>
      <c r="M4" s="58"/>
      <c r="N4" s="59"/>
    </row>
    <row r="5">
      <c r="A5" s="62">
        <v>2.0</v>
      </c>
      <c r="B5" s="73" t="s">
        <v>12</v>
      </c>
      <c r="C5" s="28"/>
      <c r="D5" s="64" t="s">
        <v>139</v>
      </c>
      <c r="E5" s="64" t="s">
        <v>13</v>
      </c>
      <c r="F5" s="64" t="s">
        <v>140</v>
      </c>
      <c r="G5" s="65"/>
      <c r="H5" s="65"/>
      <c r="I5" s="58"/>
      <c r="J5" s="74"/>
      <c r="K5" s="75"/>
      <c r="L5" s="19"/>
      <c r="M5" s="58"/>
      <c r="N5" s="59"/>
    </row>
    <row r="6">
      <c r="A6" s="67"/>
      <c r="B6" s="18"/>
      <c r="C6" s="19"/>
      <c r="D6" s="68" t="s">
        <v>141</v>
      </c>
      <c r="E6" s="68" t="s">
        <v>142</v>
      </c>
      <c r="F6" s="68" t="s">
        <v>142</v>
      </c>
      <c r="G6" s="69" t="s">
        <v>143</v>
      </c>
      <c r="H6" s="70" t="s">
        <v>144</v>
      </c>
      <c r="I6" s="58"/>
      <c r="J6" s="71">
        <v>4.0</v>
      </c>
      <c r="K6" s="72"/>
      <c r="L6" s="72" t="s">
        <v>145</v>
      </c>
      <c r="M6" s="58"/>
      <c r="N6" s="59"/>
    </row>
    <row r="7">
      <c r="A7" s="62">
        <v>3.0</v>
      </c>
      <c r="B7" s="73" t="s">
        <v>15</v>
      </c>
      <c r="C7" s="28"/>
      <c r="D7" s="64" t="s">
        <v>16</v>
      </c>
      <c r="E7" s="64" t="s">
        <v>17</v>
      </c>
      <c r="F7" s="64" t="s">
        <v>18</v>
      </c>
      <c r="G7" s="65"/>
      <c r="H7" s="65"/>
      <c r="I7" s="58"/>
      <c r="J7" s="74"/>
      <c r="K7" s="75"/>
      <c r="L7" s="19"/>
      <c r="M7" s="58"/>
      <c r="N7" s="59"/>
    </row>
    <row r="8">
      <c r="A8" s="67"/>
      <c r="B8" s="18"/>
      <c r="C8" s="19"/>
      <c r="D8" s="68" t="s">
        <v>146</v>
      </c>
      <c r="E8" s="68" t="s">
        <v>146</v>
      </c>
      <c r="F8" s="68" t="s">
        <v>146</v>
      </c>
      <c r="G8" s="69" t="s">
        <v>147</v>
      </c>
      <c r="H8" s="70" t="s">
        <v>146</v>
      </c>
      <c r="I8" s="58"/>
      <c r="J8" s="71">
        <v>2.0</v>
      </c>
      <c r="K8" s="72"/>
      <c r="L8" s="72" t="s">
        <v>148</v>
      </c>
      <c r="M8" s="58"/>
      <c r="N8" s="59"/>
    </row>
    <row r="9">
      <c r="A9" s="62">
        <v>4.0</v>
      </c>
      <c r="B9" s="73" t="s">
        <v>19</v>
      </c>
      <c r="C9" s="28"/>
      <c r="D9" s="64" t="s">
        <v>20</v>
      </c>
      <c r="E9" s="64" t="s">
        <v>21</v>
      </c>
      <c r="F9" s="64" t="s">
        <v>22</v>
      </c>
      <c r="G9" s="65"/>
      <c r="H9" s="65"/>
      <c r="I9" s="58"/>
      <c r="J9" s="74"/>
      <c r="K9" s="75"/>
      <c r="L9" s="19"/>
      <c r="M9" s="58"/>
      <c r="N9" s="59"/>
    </row>
    <row r="10">
      <c r="A10" s="67"/>
      <c r="B10" s="18"/>
      <c r="C10" s="19"/>
      <c r="D10" s="68" t="s">
        <v>149</v>
      </c>
      <c r="E10" s="68" t="s">
        <v>149</v>
      </c>
      <c r="F10" s="68" t="s">
        <v>149</v>
      </c>
      <c r="G10" s="69" t="s">
        <v>150</v>
      </c>
      <c r="H10" s="70" t="s">
        <v>149</v>
      </c>
      <c r="I10" s="58"/>
      <c r="J10" s="71">
        <v>3.0</v>
      </c>
      <c r="K10" s="72"/>
      <c r="L10" s="72" t="s">
        <v>150</v>
      </c>
      <c r="M10" s="58"/>
      <c r="N10" s="59"/>
    </row>
    <row r="11">
      <c r="A11" s="62">
        <v>5.0</v>
      </c>
      <c r="B11" s="73" t="s">
        <v>23</v>
      </c>
      <c r="C11" s="28"/>
      <c r="D11" s="64" t="s">
        <v>24</v>
      </c>
      <c r="E11" s="64" t="s">
        <v>25</v>
      </c>
      <c r="F11" s="64" t="s">
        <v>26</v>
      </c>
      <c r="G11" s="65"/>
      <c r="H11" s="65"/>
      <c r="I11" s="58"/>
      <c r="J11" s="74"/>
      <c r="K11" s="75"/>
      <c r="L11" s="19"/>
      <c r="M11" s="58"/>
      <c r="N11" s="59"/>
    </row>
    <row r="12">
      <c r="A12" s="67"/>
      <c r="B12" s="18"/>
      <c r="C12" s="19"/>
      <c r="D12" s="68" t="s">
        <v>142</v>
      </c>
      <c r="E12" s="68" t="s">
        <v>151</v>
      </c>
      <c r="F12" s="68" t="s">
        <v>142</v>
      </c>
      <c r="G12" s="69" t="s">
        <v>152</v>
      </c>
      <c r="H12" s="70" t="s">
        <v>153</v>
      </c>
      <c r="I12" s="58"/>
      <c r="J12" s="71">
        <v>3.0</v>
      </c>
      <c r="K12" s="72"/>
      <c r="L12" s="72" t="s">
        <v>152</v>
      </c>
      <c r="M12" s="58"/>
      <c r="N12" s="59"/>
    </row>
    <row r="13">
      <c r="A13" s="62">
        <v>6.0</v>
      </c>
      <c r="B13" s="73" t="s">
        <v>27</v>
      </c>
      <c r="C13" s="28"/>
      <c r="D13" s="64" t="s">
        <v>154</v>
      </c>
      <c r="E13" s="64" t="s">
        <v>155</v>
      </c>
      <c r="F13" s="64" t="s">
        <v>30</v>
      </c>
      <c r="G13" s="65"/>
      <c r="H13" s="65"/>
      <c r="I13" s="58"/>
      <c r="J13" s="74"/>
      <c r="K13" s="75"/>
      <c r="L13" s="19"/>
      <c r="M13" s="58"/>
      <c r="N13" s="59"/>
    </row>
    <row r="14">
      <c r="A14" s="67"/>
      <c r="B14" s="18"/>
      <c r="C14" s="19"/>
      <c r="D14" s="68" t="s">
        <v>156</v>
      </c>
      <c r="E14" s="68" t="s">
        <v>156</v>
      </c>
      <c r="F14" s="68" t="s">
        <v>156</v>
      </c>
      <c r="G14" s="69" t="s">
        <v>157</v>
      </c>
      <c r="H14" s="70" t="s">
        <v>156</v>
      </c>
      <c r="I14" s="58"/>
      <c r="J14" s="71">
        <v>1.0</v>
      </c>
      <c r="K14" s="72"/>
      <c r="L14" s="72" t="s">
        <v>156</v>
      </c>
      <c r="M14" s="58"/>
      <c r="N14" s="59"/>
    </row>
    <row r="15">
      <c r="A15" s="62">
        <v>7.0</v>
      </c>
      <c r="B15" s="73" t="s">
        <v>31</v>
      </c>
      <c r="C15" s="28"/>
      <c r="D15" s="64" t="s">
        <v>32</v>
      </c>
      <c r="E15" s="64" t="s">
        <v>33</v>
      </c>
      <c r="F15" s="64" t="s">
        <v>33</v>
      </c>
      <c r="G15" s="65"/>
      <c r="H15" s="65"/>
      <c r="I15" s="58"/>
      <c r="J15" s="74"/>
      <c r="K15" s="75"/>
      <c r="L15" s="19"/>
      <c r="M15" s="58"/>
      <c r="N15" s="59"/>
    </row>
    <row r="16">
      <c r="A16" s="67"/>
      <c r="B16" s="18"/>
      <c r="C16" s="19"/>
      <c r="D16" s="68" t="s">
        <v>142</v>
      </c>
      <c r="E16" s="68"/>
      <c r="F16" s="68"/>
      <c r="G16" s="69" t="s">
        <v>142</v>
      </c>
      <c r="H16" s="70" t="s">
        <v>142</v>
      </c>
      <c r="I16" s="58"/>
      <c r="J16" s="71">
        <v>4.0</v>
      </c>
      <c r="K16" s="72"/>
      <c r="L16" s="72" t="s">
        <v>158</v>
      </c>
      <c r="M16" s="58"/>
      <c r="N16" s="59"/>
    </row>
    <row r="17">
      <c r="A17" s="62">
        <v>8.0</v>
      </c>
      <c r="B17" s="73" t="s">
        <v>34</v>
      </c>
      <c r="C17" s="28"/>
      <c r="D17" s="64" t="s">
        <v>35</v>
      </c>
      <c r="E17" s="64" t="s">
        <v>33</v>
      </c>
      <c r="F17" s="64" t="s">
        <v>33</v>
      </c>
      <c r="G17" s="65"/>
      <c r="H17" s="65"/>
      <c r="I17" s="58"/>
      <c r="J17" s="74"/>
      <c r="K17" s="75"/>
      <c r="L17" s="19"/>
      <c r="M17" s="58"/>
      <c r="N17" s="59"/>
    </row>
    <row r="18">
      <c r="A18" s="67"/>
      <c r="B18" s="18"/>
      <c r="C18" s="19"/>
      <c r="D18" s="68" t="s">
        <v>159</v>
      </c>
      <c r="E18" s="68"/>
      <c r="F18" s="68"/>
      <c r="G18" s="69" t="s">
        <v>159</v>
      </c>
      <c r="H18" s="70" t="s">
        <v>159</v>
      </c>
      <c r="I18" s="58"/>
      <c r="J18" s="71">
        <v>1.0</v>
      </c>
      <c r="K18" s="72"/>
      <c r="L18" s="72" t="s">
        <v>159</v>
      </c>
      <c r="M18" s="58"/>
      <c r="N18" s="59"/>
    </row>
    <row r="19">
      <c r="A19" s="62">
        <v>9.0</v>
      </c>
      <c r="B19" s="73" t="s">
        <v>36</v>
      </c>
      <c r="C19" s="28"/>
      <c r="D19" s="64" t="s">
        <v>37</v>
      </c>
      <c r="E19" s="64" t="s">
        <v>33</v>
      </c>
      <c r="F19" s="64" t="s">
        <v>33</v>
      </c>
      <c r="G19" s="65"/>
      <c r="H19" s="65"/>
      <c r="I19" s="58"/>
      <c r="J19" s="74"/>
      <c r="K19" s="75"/>
      <c r="L19" s="19"/>
      <c r="M19" s="58"/>
      <c r="N19" s="59"/>
    </row>
    <row r="20">
      <c r="A20" s="67"/>
      <c r="B20" s="18"/>
      <c r="C20" s="19"/>
      <c r="D20" s="68" t="s">
        <v>160</v>
      </c>
      <c r="E20" s="68"/>
      <c r="F20" s="68"/>
      <c r="G20" s="69" t="s">
        <v>160</v>
      </c>
      <c r="H20" s="70" t="s">
        <v>160</v>
      </c>
      <c r="I20" s="58"/>
      <c r="J20" s="71">
        <v>9.0</v>
      </c>
      <c r="K20" s="72"/>
      <c r="L20" s="72" t="s">
        <v>161</v>
      </c>
      <c r="M20" s="58"/>
      <c r="N20" s="59"/>
    </row>
    <row r="21" ht="15.75" customHeight="1">
      <c r="A21" s="62">
        <v>10.0</v>
      </c>
      <c r="B21" s="73" t="s">
        <v>38</v>
      </c>
      <c r="C21" s="28"/>
      <c r="D21" s="64" t="s">
        <v>39</v>
      </c>
      <c r="E21" s="64" t="s">
        <v>33</v>
      </c>
      <c r="F21" s="64" t="s">
        <v>33</v>
      </c>
      <c r="G21" s="65"/>
      <c r="H21" s="65"/>
      <c r="I21" s="58"/>
      <c r="J21" s="74"/>
      <c r="K21" s="75"/>
      <c r="L21" s="19"/>
      <c r="M21" s="58"/>
      <c r="N21" s="59"/>
    </row>
    <row r="22" ht="15.75" customHeight="1">
      <c r="A22" s="67"/>
      <c r="B22" s="18"/>
      <c r="C22" s="19"/>
      <c r="D22" s="68" t="s">
        <v>162</v>
      </c>
      <c r="E22" s="68"/>
      <c r="F22" s="68"/>
      <c r="G22" s="69" t="s">
        <v>162</v>
      </c>
      <c r="H22" s="70" t="s">
        <v>162</v>
      </c>
      <c r="I22" s="58"/>
      <c r="J22" s="71">
        <v>0.2</v>
      </c>
      <c r="K22" s="72"/>
      <c r="L22" s="72" t="s">
        <v>163</v>
      </c>
      <c r="M22" s="58"/>
      <c r="N22" s="59"/>
    </row>
    <row r="23" ht="15.75" customHeight="1">
      <c r="A23" s="62">
        <v>11.0</v>
      </c>
      <c r="B23" s="73" t="s">
        <v>40</v>
      </c>
      <c r="C23" s="28"/>
      <c r="D23" s="64" t="s">
        <v>41</v>
      </c>
      <c r="E23" s="64" t="s">
        <v>42</v>
      </c>
      <c r="F23" s="64" t="s">
        <v>33</v>
      </c>
      <c r="G23" s="65"/>
      <c r="H23" s="65"/>
      <c r="I23" s="58"/>
      <c r="J23" s="74"/>
      <c r="K23" s="75"/>
      <c r="L23" s="19"/>
      <c r="M23" s="58"/>
      <c r="N23" s="59"/>
    </row>
    <row r="24" ht="15.75" customHeight="1">
      <c r="A24" s="67"/>
      <c r="B24" s="18"/>
      <c r="C24" s="19"/>
      <c r="D24" s="68" t="s">
        <v>164</v>
      </c>
      <c r="E24" s="68" t="s">
        <v>165</v>
      </c>
      <c r="F24" s="68"/>
      <c r="G24" s="69" t="s">
        <v>166</v>
      </c>
      <c r="H24" s="70" t="s">
        <v>167</v>
      </c>
      <c r="I24" s="58"/>
      <c r="J24" s="71">
        <v>3.0</v>
      </c>
      <c r="K24" s="72"/>
      <c r="L24" s="72" t="s">
        <v>168</v>
      </c>
      <c r="M24" s="58"/>
      <c r="N24" s="59"/>
    </row>
    <row r="25" ht="15.75" customHeight="1">
      <c r="A25" s="62">
        <v>12.0</v>
      </c>
      <c r="B25" s="73" t="s">
        <v>43</v>
      </c>
      <c r="C25" s="28"/>
      <c r="D25" s="64" t="s">
        <v>44</v>
      </c>
      <c r="E25" s="64" t="s">
        <v>45</v>
      </c>
      <c r="F25" s="64" t="s">
        <v>46</v>
      </c>
      <c r="G25" s="65"/>
      <c r="H25" s="65"/>
      <c r="I25" s="58"/>
      <c r="J25" s="74"/>
      <c r="K25" s="75"/>
      <c r="L25" s="19"/>
      <c r="M25" s="58"/>
      <c r="N25" s="59"/>
    </row>
    <row r="26" ht="15.75" customHeight="1">
      <c r="A26" s="67"/>
      <c r="B26" s="18"/>
      <c r="C26" s="19"/>
      <c r="D26" s="68" t="s">
        <v>169</v>
      </c>
      <c r="E26" s="68" t="s">
        <v>170</v>
      </c>
      <c r="F26" s="68" t="s">
        <v>170</v>
      </c>
      <c r="G26" s="69" t="s">
        <v>171</v>
      </c>
      <c r="H26" s="70" t="s">
        <v>172</v>
      </c>
      <c r="I26" s="58"/>
      <c r="J26" s="71">
        <v>4.0</v>
      </c>
      <c r="K26" s="72"/>
      <c r="L26" s="72" t="s">
        <v>173</v>
      </c>
      <c r="M26" s="58"/>
      <c r="N26" s="59"/>
    </row>
    <row r="27" ht="15.75" customHeight="1">
      <c r="A27" s="62">
        <v>13.0</v>
      </c>
      <c r="B27" s="73" t="s">
        <v>174</v>
      </c>
      <c r="C27" s="28"/>
      <c r="D27" s="64" t="s">
        <v>48</v>
      </c>
      <c r="E27" s="64" t="s">
        <v>175</v>
      </c>
      <c r="F27" s="64" t="s">
        <v>176</v>
      </c>
      <c r="G27" s="65"/>
      <c r="H27" s="65"/>
      <c r="I27" s="58"/>
      <c r="J27" s="74"/>
      <c r="K27" s="75"/>
      <c r="L27" s="19"/>
      <c r="M27" s="58"/>
      <c r="N27" s="59"/>
    </row>
    <row r="28" ht="15.75" customHeight="1">
      <c r="A28" s="67"/>
      <c r="B28" s="18"/>
      <c r="C28" s="19"/>
      <c r="D28" s="68" t="s">
        <v>177</v>
      </c>
      <c r="E28" s="68" t="s">
        <v>177</v>
      </c>
      <c r="F28" s="68" t="s">
        <v>177</v>
      </c>
      <c r="G28" s="69" t="s">
        <v>178</v>
      </c>
      <c r="H28" s="70" t="s">
        <v>177</v>
      </c>
      <c r="I28" s="58"/>
      <c r="J28" s="71">
        <v>2.0</v>
      </c>
      <c r="K28" s="72"/>
      <c r="L28" s="72" t="s">
        <v>179</v>
      </c>
      <c r="M28" s="58"/>
      <c r="N28" s="59"/>
    </row>
    <row r="29" ht="15.75" customHeight="1">
      <c r="A29" s="62">
        <v>14.0</v>
      </c>
      <c r="B29" s="73" t="s">
        <v>51</v>
      </c>
      <c r="C29" s="28"/>
      <c r="D29" s="64" t="s">
        <v>52</v>
      </c>
      <c r="E29" s="64" t="s">
        <v>33</v>
      </c>
      <c r="F29" s="64" t="s">
        <v>33</v>
      </c>
      <c r="G29" s="65"/>
      <c r="H29" s="65"/>
      <c r="I29" s="58"/>
      <c r="J29" s="74"/>
      <c r="K29" s="75"/>
      <c r="L29" s="19"/>
      <c r="M29" s="58"/>
      <c r="N29" s="59"/>
    </row>
    <row r="30" ht="15.75" customHeight="1">
      <c r="A30" s="67"/>
      <c r="B30" s="18"/>
      <c r="C30" s="19"/>
      <c r="D30" s="68" t="s">
        <v>180</v>
      </c>
      <c r="E30" s="68"/>
      <c r="F30" s="68"/>
      <c r="G30" s="69" t="s">
        <v>180</v>
      </c>
      <c r="H30" s="70" t="s">
        <v>180</v>
      </c>
      <c r="I30" s="58"/>
      <c r="J30" s="71">
        <v>6.0</v>
      </c>
      <c r="K30" s="72"/>
      <c r="L30" s="72" t="s">
        <v>181</v>
      </c>
      <c r="M30" s="58"/>
      <c r="N30" s="59"/>
    </row>
    <row r="31" ht="15.75" customHeight="1">
      <c r="A31" s="62">
        <v>15.0</v>
      </c>
      <c r="B31" s="73" t="s">
        <v>53</v>
      </c>
      <c r="C31" s="28"/>
      <c r="D31" s="64" t="s">
        <v>54</v>
      </c>
      <c r="E31" s="64" t="s">
        <v>55</v>
      </c>
      <c r="F31" s="64" t="s">
        <v>33</v>
      </c>
      <c r="G31" s="65"/>
      <c r="H31" s="65"/>
      <c r="I31" s="58"/>
      <c r="J31" s="74"/>
      <c r="K31" s="75"/>
      <c r="L31" s="19"/>
      <c r="M31" s="58"/>
      <c r="N31" s="59"/>
    </row>
    <row r="32" ht="15.75" customHeight="1">
      <c r="A32" s="67"/>
      <c r="B32" s="18"/>
      <c r="C32" s="19"/>
      <c r="D32" s="68" t="s">
        <v>182</v>
      </c>
      <c r="E32" s="68" t="s">
        <v>183</v>
      </c>
      <c r="F32" s="68"/>
      <c r="G32" s="69" t="s">
        <v>184</v>
      </c>
      <c r="H32" s="70" t="s">
        <v>185</v>
      </c>
      <c r="I32" s="58"/>
      <c r="J32" s="71">
        <v>7.5</v>
      </c>
      <c r="K32" s="72"/>
      <c r="L32" s="72" t="s">
        <v>186</v>
      </c>
      <c r="M32" s="58"/>
      <c r="N32" s="59"/>
    </row>
    <row r="33" ht="15.75" customHeight="1">
      <c r="A33" s="62">
        <v>16.0</v>
      </c>
      <c r="B33" s="73" t="s">
        <v>56</v>
      </c>
      <c r="C33" s="28"/>
      <c r="D33" s="64" t="s">
        <v>57</v>
      </c>
      <c r="E33" s="64" t="s">
        <v>58</v>
      </c>
      <c r="F33" s="64" t="s">
        <v>59</v>
      </c>
      <c r="G33" s="65"/>
      <c r="H33" s="65"/>
      <c r="I33" s="58"/>
      <c r="J33" s="74"/>
      <c r="K33" s="75"/>
      <c r="L33" s="19"/>
      <c r="M33" s="58"/>
      <c r="N33" s="59"/>
    </row>
    <row r="34" ht="15.75" customHeight="1">
      <c r="A34" s="67"/>
      <c r="B34" s="18"/>
      <c r="C34" s="19"/>
      <c r="D34" s="68" t="s">
        <v>170</v>
      </c>
      <c r="E34" s="68" t="s">
        <v>170</v>
      </c>
      <c r="F34" s="68" t="s">
        <v>170</v>
      </c>
      <c r="G34" s="69" t="s">
        <v>187</v>
      </c>
      <c r="H34" s="70" t="s">
        <v>170</v>
      </c>
      <c r="I34" s="58"/>
      <c r="J34" s="71">
        <v>5.0</v>
      </c>
      <c r="K34" s="72"/>
      <c r="L34" s="72" t="s">
        <v>188</v>
      </c>
      <c r="M34" s="58"/>
      <c r="N34" s="59"/>
    </row>
    <row r="35" ht="15.75" customHeight="1">
      <c r="A35" s="62">
        <v>17.0</v>
      </c>
      <c r="B35" s="73" t="s">
        <v>60</v>
      </c>
      <c r="C35" s="28"/>
      <c r="D35" s="64" t="s">
        <v>61</v>
      </c>
      <c r="E35" s="64" t="s">
        <v>62</v>
      </c>
      <c r="F35" s="64" t="s">
        <v>189</v>
      </c>
      <c r="G35" s="65"/>
      <c r="H35" s="65"/>
      <c r="I35" s="58"/>
      <c r="J35" s="74"/>
      <c r="K35" s="75"/>
      <c r="L35" s="19"/>
      <c r="M35" s="58"/>
      <c r="N35" s="59"/>
    </row>
    <row r="36" ht="15.75" customHeight="1">
      <c r="A36" s="67"/>
      <c r="B36" s="18"/>
      <c r="C36" s="19"/>
      <c r="D36" s="68" t="s">
        <v>190</v>
      </c>
      <c r="E36" s="68" t="s">
        <v>190</v>
      </c>
      <c r="F36" s="68" t="s">
        <v>190</v>
      </c>
      <c r="G36" s="69" t="s">
        <v>191</v>
      </c>
      <c r="H36" s="70" t="s">
        <v>190</v>
      </c>
      <c r="I36" s="58"/>
      <c r="J36" s="71">
        <v>7.5</v>
      </c>
      <c r="K36" s="72"/>
      <c r="L36" s="72" t="s">
        <v>192</v>
      </c>
      <c r="M36" s="58"/>
      <c r="N36" s="59"/>
    </row>
    <row r="37" ht="15.75" customHeight="1">
      <c r="A37" s="62">
        <v>18.0</v>
      </c>
      <c r="B37" s="73" t="s">
        <v>193</v>
      </c>
      <c r="C37" s="28"/>
      <c r="D37" s="64" t="s">
        <v>61</v>
      </c>
      <c r="E37" s="64" t="s">
        <v>65</v>
      </c>
      <c r="F37" s="64" t="s">
        <v>189</v>
      </c>
      <c r="G37" s="65"/>
      <c r="H37" s="65"/>
      <c r="I37" s="58"/>
      <c r="J37" s="74"/>
      <c r="K37" s="75"/>
      <c r="L37" s="19"/>
      <c r="M37" s="58"/>
      <c r="N37" s="59"/>
    </row>
    <row r="38" ht="15.75" customHeight="1">
      <c r="A38" s="67"/>
      <c r="B38" s="18"/>
      <c r="C38" s="19"/>
      <c r="D38" s="68" t="s">
        <v>194</v>
      </c>
      <c r="E38" s="68" t="s">
        <v>194</v>
      </c>
      <c r="F38" s="68" t="s">
        <v>194</v>
      </c>
      <c r="G38" s="69" t="s">
        <v>195</v>
      </c>
      <c r="H38" s="70" t="s">
        <v>194</v>
      </c>
      <c r="I38" s="58"/>
      <c r="J38" s="71">
        <v>3.0</v>
      </c>
      <c r="K38" s="72"/>
      <c r="L38" s="72" t="s">
        <v>195</v>
      </c>
      <c r="M38" s="58"/>
      <c r="N38" s="59"/>
    </row>
    <row r="39" ht="15.75" customHeight="1">
      <c r="A39" s="62">
        <v>19.0</v>
      </c>
      <c r="B39" s="73" t="s">
        <v>67</v>
      </c>
      <c r="C39" s="28"/>
      <c r="D39" s="64" t="s">
        <v>68</v>
      </c>
      <c r="E39" s="64" t="s">
        <v>69</v>
      </c>
      <c r="F39" s="64" t="s">
        <v>26</v>
      </c>
      <c r="G39" s="65"/>
      <c r="H39" s="65"/>
      <c r="I39" s="58"/>
      <c r="J39" s="74"/>
      <c r="K39" s="75"/>
      <c r="L39" s="19"/>
      <c r="M39" s="58"/>
      <c r="N39" s="59"/>
    </row>
    <row r="40" ht="15.75" customHeight="1">
      <c r="A40" s="67"/>
      <c r="B40" s="18"/>
      <c r="C40" s="19"/>
      <c r="D40" s="68" t="s">
        <v>196</v>
      </c>
      <c r="E40" s="68" t="s">
        <v>169</v>
      </c>
      <c r="F40" s="68" t="s">
        <v>169</v>
      </c>
      <c r="G40" s="69" t="s">
        <v>197</v>
      </c>
      <c r="H40" s="70" t="s">
        <v>198</v>
      </c>
      <c r="I40" s="58"/>
      <c r="J40" s="71">
        <v>4.0</v>
      </c>
      <c r="K40" s="72"/>
      <c r="L40" s="72" t="s">
        <v>199</v>
      </c>
      <c r="M40" s="58"/>
      <c r="N40" s="59"/>
    </row>
    <row r="41" ht="15.75" customHeight="1">
      <c r="A41" s="62">
        <v>20.0</v>
      </c>
      <c r="B41" s="73" t="s">
        <v>70</v>
      </c>
      <c r="C41" s="28"/>
      <c r="D41" s="64" t="s">
        <v>200</v>
      </c>
      <c r="E41" s="64" t="s">
        <v>72</v>
      </c>
      <c r="F41" s="64" t="s">
        <v>73</v>
      </c>
      <c r="G41" s="65"/>
      <c r="H41" s="65"/>
      <c r="I41" s="58"/>
      <c r="J41" s="74"/>
      <c r="K41" s="75"/>
      <c r="L41" s="19"/>
      <c r="M41" s="58"/>
      <c r="N41" s="59"/>
    </row>
    <row r="42" ht="15.75" customHeight="1">
      <c r="A42" s="67"/>
      <c r="B42" s="18"/>
      <c r="C42" s="19"/>
      <c r="D42" s="68" t="s">
        <v>201</v>
      </c>
      <c r="E42" s="68" t="s">
        <v>201</v>
      </c>
      <c r="F42" s="68" t="s">
        <v>201</v>
      </c>
      <c r="G42" s="69" t="s">
        <v>202</v>
      </c>
      <c r="H42" s="70" t="s">
        <v>201</v>
      </c>
      <c r="I42" s="58"/>
      <c r="J42" s="71">
        <v>4.0</v>
      </c>
      <c r="K42" s="72"/>
      <c r="L42" s="72" t="s">
        <v>203</v>
      </c>
      <c r="M42" s="58"/>
      <c r="N42" s="59"/>
    </row>
    <row r="43" ht="15.75" customHeight="1">
      <c r="A43" s="62">
        <v>21.0</v>
      </c>
      <c r="B43" s="73" t="s">
        <v>74</v>
      </c>
      <c r="C43" s="28"/>
      <c r="D43" s="64" t="s">
        <v>75</v>
      </c>
      <c r="E43" s="64" t="s">
        <v>76</v>
      </c>
      <c r="F43" s="64" t="s">
        <v>77</v>
      </c>
      <c r="G43" s="65"/>
      <c r="H43" s="65"/>
      <c r="I43" s="58"/>
      <c r="J43" s="74"/>
      <c r="K43" s="75"/>
      <c r="L43" s="19"/>
      <c r="M43" s="58"/>
      <c r="N43" s="59"/>
    </row>
    <row r="44" ht="15.75" customHeight="1">
      <c r="A44" s="67"/>
      <c r="B44" s="18"/>
      <c r="C44" s="19"/>
      <c r="D44" s="68" t="s">
        <v>204</v>
      </c>
      <c r="E44" s="68" t="s">
        <v>148</v>
      </c>
      <c r="F44" s="68" t="s">
        <v>205</v>
      </c>
      <c r="G44" s="69" t="s">
        <v>206</v>
      </c>
      <c r="H44" s="70" t="s">
        <v>207</v>
      </c>
      <c r="I44" s="58"/>
      <c r="J44" s="71">
        <v>3.0</v>
      </c>
      <c r="K44" s="72"/>
      <c r="L44" s="72" t="s">
        <v>206</v>
      </c>
      <c r="M44" s="58"/>
      <c r="N44" s="59"/>
    </row>
    <row r="45" ht="15.75" customHeight="1">
      <c r="A45" s="62">
        <v>22.0</v>
      </c>
      <c r="B45" s="73" t="s">
        <v>78</v>
      </c>
      <c r="C45" s="28"/>
      <c r="D45" s="64" t="s">
        <v>79</v>
      </c>
      <c r="E45" s="64" t="s">
        <v>80</v>
      </c>
      <c r="F45" s="64" t="s">
        <v>81</v>
      </c>
      <c r="G45" s="65"/>
      <c r="H45" s="65"/>
      <c r="I45" s="58"/>
      <c r="J45" s="74"/>
      <c r="K45" s="75"/>
      <c r="L45" s="19"/>
      <c r="M45" s="58"/>
      <c r="N45" s="59"/>
    </row>
    <row r="46" ht="15.75" customHeight="1">
      <c r="A46" s="67"/>
      <c r="B46" s="18"/>
      <c r="C46" s="19"/>
      <c r="D46" s="68"/>
      <c r="E46" s="68" t="s">
        <v>208</v>
      </c>
      <c r="F46" s="68" t="s">
        <v>209</v>
      </c>
      <c r="G46" s="69" t="s">
        <v>210</v>
      </c>
      <c r="H46" s="70" t="s">
        <v>211</v>
      </c>
      <c r="I46" s="58"/>
      <c r="J46" s="71">
        <v>4.0</v>
      </c>
      <c r="K46" s="72"/>
      <c r="L46" s="72" t="s">
        <v>212</v>
      </c>
      <c r="M46" s="58"/>
      <c r="N46" s="59"/>
    </row>
    <row r="47" ht="15.75" customHeight="1">
      <c r="A47" s="62">
        <v>23.0</v>
      </c>
      <c r="B47" s="73" t="s">
        <v>82</v>
      </c>
      <c r="C47" s="28"/>
      <c r="D47" s="64" t="s">
        <v>83</v>
      </c>
      <c r="E47" s="64" t="s">
        <v>84</v>
      </c>
      <c r="F47" s="64" t="s">
        <v>33</v>
      </c>
      <c r="G47" s="65"/>
      <c r="H47" s="65"/>
      <c r="I47" s="58"/>
      <c r="J47" s="74"/>
      <c r="K47" s="75"/>
      <c r="L47" s="19"/>
      <c r="M47" s="58"/>
      <c r="N47" s="59"/>
    </row>
    <row r="48" ht="15.75" customHeight="1">
      <c r="A48" s="67"/>
      <c r="B48" s="18"/>
      <c r="C48" s="19"/>
      <c r="D48" s="68" t="s">
        <v>213</v>
      </c>
      <c r="E48" s="68" t="s">
        <v>214</v>
      </c>
      <c r="F48" s="68"/>
      <c r="G48" s="69" t="s">
        <v>215</v>
      </c>
      <c r="H48" s="70" t="s">
        <v>213</v>
      </c>
      <c r="I48" s="58"/>
      <c r="J48" s="71">
        <v>5.0</v>
      </c>
      <c r="K48" s="72"/>
      <c r="L48" s="72" t="s">
        <v>210</v>
      </c>
      <c r="M48" s="58"/>
      <c r="N48" s="59"/>
    </row>
    <row r="49" ht="15.75" customHeight="1">
      <c r="A49" s="62">
        <v>24.0</v>
      </c>
      <c r="B49" s="73" t="s">
        <v>86</v>
      </c>
      <c r="C49" s="28"/>
      <c r="D49" s="64" t="s">
        <v>83</v>
      </c>
      <c r="E49" s="64" t="s">
        <v>84</v>
      </c>
      <c r="F49" s="64" t="s">
        <v>88</v>
      </c>
      <c r="G49" s="65"/>
      <c r="H49" s="65"/>
      <c r="I49" s="76"/>
      <c r="J49" s="74"/>
      <c r="K49" s="75"/>
      <c r="L49" s="19"/>
      <c r="M49" s="58"/>
      <c r="N49" s="59"/>
    </row>
    <row r="50" ht="15.75" customHeight="1">
      <c r="A50" s="67"/>
      <c r="B50" s="18"/>
      <c r="C50" s="19"/>
      <c r="D50" s="68" t="s">
        <v>213</v>
      </c>
      <c r="E50" s="68" t="s">
        <v>214</v>
      </c>
      <c r="F50" s="68" t="s">
        <v>214</v>
      </c>
      <c r="G50" s="69" t="s">
        <v>216</v>
      </c>
      <c r="H50" s="70" t="s">
        <v>214</v>
      </c>
      <c r="I50" s="58"/>
      <c r="J50" s="71">
        <v>0.5</v>
      </c>
      <c r="K50" s="72"/>
      <c r="L50" s="72" t="s">
        <v>217</v>
      </c>
      <c r="M50" s="58"/>
      <c r="N50" s="59"/>
    </row>
    <row r="51" ht="15.75" customHeight="1">
      <c r="A51" s="62">
        <v>25.0</v>
      </c>
      <c r="B51" s="73" t="s">
        <v>89</v>
      </c>
      <c r="C51" s="28"/>
      <c r="D51" s="64" t="s">
        <v>83</v>
      </c>
      <c r="E51" s="64" t="s">
        <v>84</v>
      </c>
      <c r="F51" s="64" t="s">
        <v>218</v>
      </c>
      <c r="G51" s="65"/>
      <c r="H51" s="65"/>
      <c r="I51" s="58"/>
      <c r="J51" s="74"/>
      <c r="K51" s="75"/>
      <c r="L51" s="19"/>
      <c r="M51" s="58"/>
      <c r="N51" s="59"/>
    </row>
    <row r="52" ht="15.75" customHeight="1">
      <c r="A52" s="67"/>
      <c r="B52" s="18"/>
      <c r="C52" s="19"/>
      <c r="D52" s="68" t="s">
        <v>219</v>
      </c>
      <c r="E52" s="68" t="s">
        <v>219</v>
      </c>
      <c r="F52" s="68" t="s">
        <v>219</v>
      </c>
      <c r="G52" s="69" t="s">
        <v>220</v>
      </c>
      <c r="H52" s="70" t="s">
        <v>219</v>
      </c>
      <c r="I52" s="58"/>
      <c r="J52" s="71">
        <v>0.3</v>
      </c>
      <c r="K52" s="72"/>
      <c r="L52" s="72" t="s">
        <v>221</v>
      </c>
      <c r="M52" s="58"/>
      <c r="N52" s="59"/>
    </row>
    <row r="53" ht="15.75" customHeight="1">
      <c r="A53" s="62">
        <v>26.0</v>
      </c>
      <c r="B53" s="73" t="s">
        <v>92</v>
      </c>
      <c r="C53" s="28"/>
      <c r="D53" s="64" t="s">
        <v>222</v>
      </c>
      <c r="E53" s="64" t="s">
        <v>175</v>
      </c>
      <c r="F53" s="64" t="s">
        <v>95</v>
      </c>
      <c r="G53" s="65"/>
      <c r="H53" s="65"/>
      <c r="I53" s="58"/>
      <c r="J53" s="74"/>
      <c r="K53" s="75"/>
      <c r="L53" s="19"/>
      <c r="M53" s="58"/>
      <c r="N53" s="59"/>
    </row>
    <row r="54" ht="15.75" customHeight="1">
      <c r="A54" s="67"/>
      <c r="B54" s="18"/>
      <c r="C54" s="19"/>
      <c r="D54" s="68" t="s">
        <v>223</v>
      </c>
      <c r="E54" s="68" t="s">
        <v>224</v>
      </c>
      <c r="F54" s="68" t="s">
        <v>225</v>
      </c>
      <c r="G54" s="69" t="s">
        <v>226</v>
      </c>
      <c r="H54" s="70" t="s">
        <v>227</v>
      </c>
      <c r="I54" s="58"/>
      <c r="J54" s="77">
        <v>0.5</v>
      </c>
      <c r="K54" s="78"/>
      <c r="L54" s="72" t="s">
        <v>228</v>
      </c>
      <c r="M54" s="58"/>
      <c r="N54" s="59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80" t="s">
        <v>229</v>
      </c>
      <c r="I55" s="81"/>
      <c r="J55" s="82" t="s">
        <v>6</v>
      </c>
      <c r="K55" s="37"/>
      <c r="L55" s="83" t="s">
        <v>230</v>
      </c>
      <c r="M55" s="58"/>
      <c r="N55" s="59"/>
    </row>
    <row r="56" ht="15.75" customHeight="1">
      <c r="A56" s="84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58"/>
      <c r="N56" s="59"/>
    </row>
    <row r="57" ht="15.75" customHeight="1">
      <c r="A57" s="62">
        <v>27.0</v>
      </c>
      <c r="B57" s="73" t="s">
        <v>231</v>
      </c>
      <c r="C57" s="28"/>
      <c r="D57" s="64" t="s">
        <v>99</v>
      </c>
      <c r="E57" s="64" t="s">
        <v>100</v>
      </c>
      <c r="F57" s="64" t="s">
        <v>101</v>
      </c>
      <c r="G57" s="65"/>
      <c r="H57" s="65"/>
      <c r="I57" s="58"/>
      <c r="J57" s="74"/>
      <c r="K57" s="75"/>
      <c r="L57" s="19"/>
      <c r="M57" s="58"/>
      <c r="N57" s="59"/>
    </row>
    <row r="58" ht="15.75" customHeight="1">
      <c r="A58" s="67"/>
      <c r="B58" s="18"/>
      <c r="C58" s="19"/>
      <c r="D58" s="68" t="s">
        <v>232</v>
      </c>
      <c r="E58" s="68" t="s">
        <v>232</v>
      </c>
      <c r="F58" s="68" t="s">
        <v>232</v>
      </c>
      <c r="G58" s="69" t="s">
        <v>233</v>
      </c>
      <c r="H58" s="70" t="s">
        <v>232</v>
      </c>
      <c r="I58" s="58"/>
      <c r="J58" s="71">
        <v>4.0</v>
      </c>
      <c r="K58" s="72"/>
      <c r="L58" s="72" t="s">
        <v>234</v>
      </c>
      <c r="M58" s="58"/>
      <c r="N58" s="59"/>
    </row>
    <row r="59" ht="15.75" customHeight="1">
      <c r="A59" s="62">
        <v>28.0</v>
      </c>
      <c r="B59" s="73" t="s">
        <v>102</v>
      </c>
      <c r="C59" s="28"/>
      <c r="D59" s="64" t="s">
        <v>106</v>
      </c>
      <c r="E59" s="64" t="s">
        <v>110</v>
      </c>
      <c r="F59" s="64" t="s">
        <v>33</v>
      </c>
      <c r="G59" s="65"/>
      <c r="H59" s="65"/>
      <c r="I59" s="58"/>
      <c r="J59" s="74"/>
      <c r="K59" s="75"/>
      <c r="L59" s="19"/>
      <c r="M59" s="58"/>
      <c r="N59" s="59"/>
    </row>
    <row r="60" ht="15.75" customHeight="1">
      <c r="A60" s="67"/>
      <c r="B60" s="18"/>
      <c r="C60" s="19"/>
      <c r="D60" s="68" t="s">
        <v>235</v>
      </c>
      <c r="E60" s="68" t="s">
        <v>236</v>
      </c>
      <c r="F60" s="68"/>
      <c r="G60" s="69" t="s">
        <v>237</v>
      </c>
      <c r="H60" s="70" t="s">
        <v>238</v>
      </c>
      <c r="I60" s="58"/>
      <c r="J60" s="71">
        <v>15.0</v>
      </c>
      <c r="K60" s="72"/>
      <c r="L60" s="72" t="s">
        <v>239</v>
      </c>
      <c r="M60" s="58"/>
      <c r="N60" s="59"/>
    </row>
    <row r="61" ht="15.75" customHeight="1">
      <c r="A61" s="62">
        <v>29.0</v>
      </c>
      <c r="B61" s="73" t="s">
        <v>105</v>
      </c>
      <c r="C61" s="28"/>
      <c r="D61" s="64" t="s">
        <v>240</v>
      </c>
      <c r="E61" s="64" t="s">
        <v>107</v>
      </c>
      <c r="F61" s="64" t="s">
        <v>108</v>
      </c>
      <c r="G61" s="65"/>
      <c r="H61" s="65"/>
      <c r="I61" s="58"/>
      <c r="J61" s="74"/>
      <c r="K61" s="75"/>
      <c r="L61" s="19"/>
      <c r="M61" s="58"/>
      <c r="N61" s="59"/>
    </row>
    <row r="62" ht="15.75" customHeight="1">
      <c r="A62" s="67"/>
      <c r="B62" s="18"/>
      <c r="C62" s="19"/>
      <c r="D62" s="68" t="s">
        <v>241</v>
      </c>
      <c r="E62" s="68" t="s">
        <v>242</v>
      </c>
      <c r="F62" s="68" t="s">
        <v>241</v>
      </c>
      <c r="G62" s="69" t="s">
        <v>243</v>
      </c>
      <c r="H62" s="70" t="s">
        <v>244</v>
      </c>
      <c r="I62" s="58"/>
      <c r="J62" s="71">
        <v>2.0</v>
      </c>
      <c r="K62" s="72"/>
      <c r="L62" s="72" t="s">
        <v>245</v>
      </c>
      <c r="M62" s="58"/>
      <c r="N62" s="59"/>
    </row>
    <row r="63" ht="15.75" customHeight="1">
      <c r="A63" s="62">
        <v>30.0</v>
      </c>
      <c r="B63" s="73" t="s">
        <v>109</v>
      </c>
      <c r="C63" s="28"/>
      <c r="D63" s="64" t="s">
        <v>106</v>
      </c>
      <c r="E63" s="64" t="s">
        <v>110</v>
      </c>
      <c r="F63" s="64" t="s">
        <v>111</v>
      </c>
      <c r="G63" s="65"/>
      <c r="H63" s="65"/>
      <c r="I63" s="58"/>
      <c r="J63" s="74"/>
      <c r="K63" s="75"/>
      <c r="L63" s="19"/>
      <c r="M63" s="58"/>
      <c r="N63" s="59"/>
    </row>
    <row r="64" ht="15.75" customHeight="1">
      <c r="A64" s="67"/>
      <c r="B64" s="18"/>
      <c r="C64" s="19"/>
      <c r="D64" s="68" t="s">
        <v>246</v>
      </c>
      <c r="E64" s="68" t="s">
        <v>247</v>
      </c>
      <c r="F64" s="68" t="s">
        <v>247</v>
      </c>
      <c r="G64" s="69" t="s">
        <v>248</v>
      </c>
      <c r="H64" s="70" t="s">
        <v>249</v>
      </c>
      <c r="I64" s="58"/>
      <c r="J64" s="71">
        <v>2.0</v>
      </c>
      <c r="K64" s="72"/>
      <c r="L64" s="72" t="s">
        <v>250</v>
      </c>
      <c r="M64" s="58"/>
      <c r="N64" s="59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80" t="s">
        <v>251</v>
      </c>
      <c r="I65" s="81"/>
      <c r="J65" s="82" t="s">
        <v>6</v>
      </c>
      <c r="K65" s="37"/>
      <c r="L65" s="83" t="s">
        <v>252</v>
      </c>
      <c r="M65" s="58"/>
      <c r="N65" s="59"/>
    </row>
    <row r="66" ht="15.75" customHeight="1">
      <c r="A66" s="84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58"/>
      <c r="N66" s="59"/>
    </row>
    <row r="67" ht="15.75" customHeight="1">
      <c r="A67" s="62">
        <v>31.0</v>
      </c>
      <c r="B67" s="73" t="s">
        <v>113</v>
      </c>
      <c r="C67" s="28"/>
      <c r="D67" s="64" t="s">
        <v>253</v>
      </c>
      <c r="E67" s="64" t="s">
        <v>254</v>
      </c>
      <c r="F67" s="64" t="s">
        <v>116</v>
      </c>
      <c r="G67" s="65"/>
      <c r="H67" s="65"/>
      <c r="I67" s="58"/>
      <c r="J67" s="74"/>
      <c r="K67" s="75"/>
      <c r="L67" s="19"/>
      <c r="M67" s="58"/>
      <c r="N67" s="59"/>
    </row>
    <row r="68" ht="15.75" customHeight="1">
      <c r="A68" s="67"/>
      <c r="B68" s="18"/>
      <c r="C68" s="19"/>
      <c r="D68" s="68" t="s">
        <v>255</v>
      </c>
      <c r="E68" s="68" t="s">
        <v>256</v>
      </c>
      <c r="F68" s="68" t="s">
        <v>255</v>
      </c>
      <c r="G68" s="69" t="s">
        <v>257</v>
      </c>
      <c r="H68" s="70" t="s">
        <v>258</v>
      </c>
      <c r="I68" s="58"/>
      <c r="J68" s="71">
        <v>3.0</v>
      </c>
      <c r="K68" s="72"/>
      <c r="L68" s="72" t="s">
        <v>257</v>
      </c>
      <c r="M68" s="58"/>
      <c r="N68" s="59"/>
    </row>
    <row r="69" ht="15.75" customHeight="1">
      <c r="A69" s="62">
        <v>32.0</v>
      </c>
      <c r="B69" s="73" t="s">
        <v>117</v>
      </c>
      <c r="C69" s="28"/>
      <c r="D69" s="64" t="s">
        <v>118</v>
      </c>
      <c r="E69" s="64" t="s">
        <v>119</v>
      </c>
      <c r="F69" s="64" t="s">
        <v>33</v>
      </c>
      <c r="G69" s="65"/>
      <c r="H69" s="65"/>
      <c r="I69" s="58"/>
      <c r="J69" s="74"/>
      <c r="K69" s="75"/>
      <c r="L69" s="19"/>
      <c r="M69" s="58"/>
      <c r="N69" s="59"/>
    </row>
    <row r="70" ht="15.75" customHeight="1">
      <c r="A70" s="67"/>
      <c r="B70" s="18"/>
      <c r="C70" s="19"/>
      <c r="D70" s="68" t="s">
        <v>259</v>
      </c>
      <c r="E70" s="68" t="s">
        <v>260</v>
      </c>
      <c r="F70" s="68"/>
      <c r="G70" s="69" t="s">
        <v>261</v>
      </c>
      <c r="H70" s="70" t="s">
        <v>262</v>
      </c>
      <c r="I70" s="58"/>
      <c r="J70" s="71">
        <v>2.0</v>
      </c>
      <c r="K70" s="72"/>
      <c r="L70" s="72" t="s">
        <v>261</v>
      </c>
      <c r="M70" s="58"/>
      <c r="N70" s="59"/>
    </row>
    <row r="71" ht="15.75" customHeight="1">
      <c r="A71" s="62">
        <v>33.0</v>
      </c>
      <c r="B71" s="73" t="s">
        <v>121</v>
      </c>
      <c r="C71" s="28"/>
      <c r="D71" s="64" t="s">
        <v>133</v>
      </c>
      <c r="E71" s="64" t="s">
        <v>123</v>
      </c>
      <c r="F71" s="64" t="s">
        <v>33</v>
      </c>
      <c r="G71" s="65"/>
      <c r="H71" s="65"/>
      <c r="I71" s="58"/>
      <c r="J71" s="74"/>
      <c r="K71" s="75"/>
      <c r="L71" s="19"/>
      <c r="M71" s="58"/>
      <c r="N71" s="59"/>
    </row>
    <row r="72" ht="15.75" customHeight="1">
      <c r="A72" s="67"/>
      <c r="B72" s="18"/>
      <c r="C72" s="19"/>
      <c r="D72" s="68" t="s">
        <v>246</v>
      </c>
      <c r="E72" s="68" t="s">
        <v>169</v>
      </c>
      <c r="F72" s="68"/>
      <c r="G72" s="69" t="s">
        <v>263</v>
      </c>
      <c r="H72" s="70" t="s">
        <v>264</v>
      </c>
      <c r="I72" s="58"/>
      <c r="J72" s="71">
        <v>10.0</v>
      </c>
      <c r="K72" s="72"/>
      <c r="L72" s="72" t="s">
        <v>265</v>
      </c>
      <c r="M72" s="58"/>
      <c r="N72" s="59"/>
    </row>
    <row r="73" ht="15.75" customHeight="1">
      <c r="A73" s="62">
        <v>34.0</v>
      </c>
      <c r="B73" s="73" t="s">
        <v>125</v>
      </c>
      <c r="C73" s="28"/>
      <c r="D73" s="64" t="s">
        <v>266</v>
      </c>
      <c r="E73" s="64" t="s">
        <v>267</v>
      </c>
      <c r="F73" s="64" t="s">
        <v>33</v>
      </c>
      <c r="G73" s="65"/>
      <c r="H73" s="65"/>
      <c r="I73" s="58"/>
      <c r="J73" s="74"/>
      <c r="K73" s="75"/>
      <c r="L73" s="19"/>
      <c r="M73" s="58"/>
      <c r="N73" s="59"/>
    </row>
    <row r="74" ht="15.75" customHeight="1">
      <c r="A74" s="67"/>
      <c r="B74" s="18"/>
      <c r="C74" s="19"/>
      <c r="D74" s="68" t="s">
        <v>268</v>
      </c>
      <c r="E74" s="68" t="s">
        <v>268</v>
      </c>
      <c r="F74" s="68"/>
      <c r="G74" s="69" t="s">
        <v>269</v>
      </c>
      <c r="H74" s="70" t="s">
        <v>268</v>
      </c>
      <c r="I74" s="58"/>
      <c r="J74" s="71">
        <v>2.0</v>
      </c>
      <c r="K74" s="72"/>
      <c r="L74" s="72" t="s">
        <v>269</v>
      </c>
      <c r="M74" s="58"/>
      <c r="N74" s="59"/>
    </row>
    <row r="75" ht="15.75" customHeight="1">
      <c r="A75" s="62">
        <v>35.0</v>
      </c>
      <c r="B75" s="73" t="s">
        <v>128</v>
      </c>
      <c r="C75" s="28"/>
      <c r="D75" s="64" t="s">
        <v>129</v>
      </c>
      <c r="E75" s="64" t="s">
        <v>270</v>
      </c>
      <c r="F75" s="64" t="s">
        <v>33</v>
      </c>
      <c r="G75" s="65"/>
      <c r="H75" s="65"/>
      <c r="I75" s="58"/>
      <c r="J75" s="74"/>
      <c r="K75" s="75"/>
      <c r="L75" s="19"/>
      <c r="M75" s="58"/>
      <c r="N75" s="59"/>
    </row>
    <row r="76" ht="15.75" customHeight="1">
      <c r="A76" s="67"/>
      <c r="B76" s="18"/>
      <c r="C76" s="19"/>
      <c r="D76" s="68" t="s">
        <v>271</v>
      </c>
      <c r="E76" s="68" t="s">
        <v>272</v>
      </c>
      <c r="F76" s="68"/>
      <c r="G76" s="69" t="s">
        <v>273</v>
      </c>
      <c r="H76" s="70" t="s">
        <v>274</v>
      </c>
      <c r="I76" s="58"/>
      <c r="J76" s="71">
        <v>1.0</v>
      </c>
      <c r="K76" s="72"/>
      <c r="L76" s="72" t="s">
        <v>274</v>
      </c>
      <c r="M76" s="58"/>
      <c r="N76" s="59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83" t="s">
        <v>275</v>
      </c>
      <c r="I77" s="85"/>
      <c r="J77" s="82" t="s">
        <v>6</v>
      </c>
      <c r="K77" s="37"/>
      <c r="L77" s="83" t="s">
        <v>276</v>
      </c>
      <c r="M77" s="58"/>
      <c r="N77" s="59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58"/>
      <c r="J78" s="87"/>
      <c r="K78" s="87"/>
      <c r="L78" s="89"/>
      <c r="M78" s="58"/>
      <c r="N78" s="59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58"/>
      <c r="J79" s="87"/>
      <c r="K79" s="87"/>
      <c r="L79" s="89"/>
      <c r="M79" s="58"/>
      <c r="N79" s="59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91" t="s">
        <v>277</v>
      </c>
      <c r="I80" s="58"/>
      <c r="J80" s="58"/>
      <c r="K80" s="90" t="s">
        <v>6</v>
      </c>
      <c r="L80" s="91" t="s">
        <v>278</v>
      </c>
      <c r="M80" s="58"/>
      <c r="N80" s="59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95"/>
      <c r="J81" s="93"/>
      <c r="K81" s="93"/>
      <c r="L81" s="96"/>
      <c r="M81" s="58"/>
      <c r="N81" s="59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58"/>
      <c r="J82" s="87"/>
      <c r="K82" s="87"/>
      <c r="L82" s="88"/>
      <c r="M82" s="58"/>
      <c r="N82" s="59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58"/>
      <c r="J83" s="87"/>
      <c r="K83" s="87"/>
      <c r="L83" s="88"/>
      <c r="M83" s="58"/>
      <c r="N83" s="59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59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59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59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59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59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59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59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59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59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59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59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59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59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59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59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59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>
      <c r="A2" s="101" t="s">
        <v>279</v>
      </c>
      <c r="B2" s="31"/>
      <c r="C2" s="31"/>
      <c r="D2" s="31"/>
      <c r="E2" s="37"/>
      <c r="F2" s="102" t="s">
        <v>280</v>
      </c>
      <c r="G2" s="31"/>
      <c r="H2" s="31"/>
      <c r="I2" s="31"/>
      <c r="J2" s="31"/>
      <c r="K2" s="31"/>
      <c r="L2" s="37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</row>
    <row r="4">
      <c r="A4" s="67"/>
      <c r="B4" s="18"/>
      <c r="C4" s="19"/>
      <c r="D4" s="109">
        <v>27.9</v>
      </c>
      <c r="E4" s="68" t="s">
        <v>281</v>
      </c>
      <c r="F4" s="68" t="s">
        <v>282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</row>
    <row r="6">
      <c r="A6" s="67"/>
      <c r="B6" s="18"/>
      <c r="C6" s="19"/>
      <c r="D6" s="68" t="s">
        <v>284</v>
      </c>
      <c r="E6" s="68" t="s">
        <v>284</v>
      </c>
      <c r="F6" s="68" t="s">
        <v>284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</row>
    <row r="7">
      <c r="A7" s="103">
        <v>3.0</v>
      </c>
      <c r="B7" s="114" t="s">
        <v>15</v>
      </c>
      <c r="C7" s="28"/>
      <c r="D7" s="105" t="s">
        <v>285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</row>
    <row r="8">
      <c r="A8" s="67"/>
      <c r="B8" s="18"/>
      <c r="C8" s="19"/>
      <c r="D8" s="68">
        <v>18.99</v>
      </c>
      <c r="E8" s="68">
        <v>18.99</v>
      </c>
      <c r="F8" s="68">
        <v>18.99</v>
      </c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</row>
    <row r="10">
      <c r="A10" s="67"/>
      <c r="B10" s="18"/>
      <c r="C10" s="19"/>
      <c r="D10" s="68">
        <v>16.99</v>
      </c>
      <c r="E10" s="68">
        <v>16.99</v>
      </c>
      <c r="F10" s="68">
        <v>16.99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</row>
    <row r="12">
      <c r="A12" s="67"/>
      <c r="B12" s="18"/>
      <c r="C12" s="19"/>
      <c r="D12" s="68">
        <v>5.59</v>
      </c>
      <c r="E12" s="68">
        <v>5.75</v>
      </c>
      <c r="F12" s="68">
        <v>5.75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</row>
    <row r="13">
      <c r="A13" s="103">
        <v>6.0</v>
      </c>
      <c r="B13" s="114" t="s">
        <v>27</v>
      </c>
      <c r="C13" s="28"/>
      <c r="D13" s="105" t="s">
        <v>286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</row>
    <row r="14">
      <c r="A14" s="67"/>
      <c r="B14" s="18"/>
      <c r="C14" s="19"/>
      <c r="D14" s="68">
        <v>5.5</v>
      </c>
      <c r="E14" s="68">
        <v>5.5</v>
      </c>
      <c r="F14" s="68">
        <v>5.5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</row>
    <row r="16">
      <c r="A16" s="67"/>
      <c r="B16" s="18"/>
      <c r="C16" s="19"/>
      <c r="D16" s="68">
        <v>6.99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</row>
    <row r="18">
      <c r="A18" s="67"/>
      <c r="B18" s="18"/>
      <c r="C18" s="19"/>
      <c r="D18" s="68">
        <v>6.99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</row>
    <row r="20">
      <c r="A20" s="67"/>
      <c r="B20" s="18"/>
      <c r="C20" s="19"/>
      <c r="D20" s="68">
        <v>7.99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</row>
    <row r="22" ht="15.75" customHeight="1">
      <c r="A22" s="67"/>
      <c r="B22" s="18"/>
      <c r="C22" s="19"/>
      <c r="D22" s="68">
        <v>34.99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</row>
    <row r="24" ht="15.75" customHeight="1">
      <c r="A24" s="67"/>
      <c r="B24" s="18"/>
      <c r="C24" s="19"/>
      <c r="D24" s="68">
        <v>9.29</v>
      </c>
      <c r="E24" s="68">
        <v>10.29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</row>
    <row r="26" ht="15.75" customHeight="1">
      <c r="A26" s="67"/>
      <c r="B26" s="18"/>
      <c r="C26" s="19"/>
      <c r="D26" s="68">
        <v>5.49</v>
      </c>
      <c r="E26" s="68">
        <v>5.49</v>
      </c>
      <c r="F26" s="68">
        <v>5.49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</row>
    <row r="28" ht="15.75" customHeight="1">
      <c r="A28" s="67"/>
      <c r="B28" s="18"/>
      <c r="C28" s="19"/>
      <c r="D28" s="68">
        <v>2.99</v>
      </c>
      <c r="E28" s="68">
        <v>2.99</v>
      </c>
      <c r="F28" s="68">
        <v>2.99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</row>
    <row r="30" ht="15.75" customHeight="1">
      <c r="A30" s="67"/>
      <c r="B30" s="18"/>
      <c r="C30" s="19"/>
      <c r="D30" s="68">
        <v>14.0</v>
      </c>
      <c r="E30" s="68"/>
      <c r="F30" s="68"/>
      <c r="G30" s="110" t="s">
        <v>283</v>
      </c>
      <c r="H30" s="111" t="e">
        <v>#DIV/0!</v>
      </c>
      <c r="I30" s="107"/>
      <c r="J30" s="112">
        <v>6.0</v>
      </c>
      <c r="K30" s="113"/>
      <c r="L30" s="113" t="e">
        <v>#DIV/0!</v>
      </c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</row>
    <row r="32" ht="15.75" customHeight="1">
      <c r="A32" s="67"/>
      <c r="B32" s="18"/>
      <c r="C32" s="19"/>
      <c r="D32" s="68">
        <v>4.8</v>
      </c>
      <c r="E32" s="68">
        <v>3.99</v>
      </c>
      <c r="F32" s="68"/>
      <c r="G32" s="110" t="s">
        <v>283</v>
      </c>
      <c r="H32" s="111" t="e">
        <v>#DIV/0!</v>
      </c>
      <c r="I32" s="107"/>
      <c r="J32" s="112">
        <v>7.5</v>
      </c>
      <c r="K32" s="113"/>
      <c r="L32" s="113" t="e">
        <v>#DIV/0!</v>
      </c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</row>
    <row r="34" ht="15.75" customHeight="1">
      <c r="A34" s="67"/>
      <c r="B34" s="18"/>
      <c r="C34" s="19"/>
      <c r="D34" s="68">
        <v>5.92</v>
      </c>
      <c r="E34" s="68">
        <v>5.92</v>
      </c>
      <c r="F34" s="68">
        <v>5.92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</row>
    <row r="36" ht="15.75" customHeight="1">
      <c r="A36" s="67"/>
      <c r="B36" s="18"/>
      <c r="C36" s="19"/>
      <c r="D36" s="68">
        <v>4.99</v>
      </c>
      <c r="E36" s="68">
        <v>4.99</v>
      </c>
      <c r="F36" s="68">
        <v>4.99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</row>
    <row r="38" ht="15.75" customHeight="1">
      <c r="A38" s="67"/>
      <c r="B38" s="18"/>
      <c r="C38" s="19"/>
      <c r="D38" s="68">
        <v>18.2</v>
      </c>
      <c r="E38" s="68">
        <v>18.2</v>
      </c>
      <c r="F38" s="68">
        <v>18.2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</row>
    <row r="40" ht="15.75" customHeight="1">
      <c r="A40" s="67"/>
      <c r="B40" s="18"/>
      <c r="C40" s="19"/>
      <c r="D40" s="68">
        <v>3.55</v>
      </c>
      <c r="E40" s="68">
        <v>4.6</v>
      </c>
      <c r="F40" s="68">
        <v>4.6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</row>
    <row r="42" ht="15.75" customHeight="1">
      <c r="A42" s="67"/>
      <c r="B42" s="18"/>
      <c r="C42" s="19"/>
      <c r="D42" s="68">
        <v>2.6</v>
      </c>
      <c r="E42" s="68">
        <v>2.6</v>
      </c>
      <c r="F42" s="68">
        <v>2.6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</row>
    <row r="44" ht="15.75" customHeight="1">
      <c r="A44" s="67"/>
      <c r="B44" s="18"/>
      <c r="C44" s="19"/>
      <c r="D44" s="68">
        <v>39.99</v>
      </c>
      <c r="E44" s="68">
        <v>49.99</v>
      </c>
      <c r="F44" s="68">
        <v>39.0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</row>
    <row r="46" ht="15.75" customHeight="1">
      <c r="A46" s="67"/>
      <c r="B46" s="18"/>
      <c r="C46" s="19"/>
      <c r="D46" s="68">
        <v>29.99</v>
      </c>
      <c r="E46" s="68">
        <v>24.49</v>
      </c>
      <c r="F46" s="68">
        <v>34.0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</row>
    <row r="48" ht="15.75" customHeight="1">
      <c r="A48" s="67"/>
      <c r="B48" s="18"/>
      <c r="C48" s="19"/>
      <c r="D48" s="68">
        <v>7.8</v>
      </c>
      <c r="E48" s="68">
        <v>7.8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</row>
    <row r="50" ht="15.75" customHeight="1">
      <c r="A50" s="67"/>
      <c r="B50" s="18"/>
      <c r="C50" s="19"/>
      <c r="D50" s="68">
        <v>9.99</v>
      </c>
      <c r="E50" s="68">
        <v>9.99</v>
      </c>
      <c r="F50" s="68">
        <v>9.99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</row>
    <row r="51" ht="15.75" customHeight="1">
      <c r="A51" s="103">
        <v>25.0</v>
      </c>
      <c r="B51" s="114" t="s">
        <v>89</v>
      </c>
      <c r="C51" s="28"/>
      <c r="D51" s="105" t="s">
        <v>287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</row>
    <row r="52" ht="15.75" customHeight="1">
      <c r="A52" s="67"/>
      <c r="B52" s="18"/>
      <c r="C52" s="19"/>
      <c r="D52" s="68">
        <v>17.99</v>
      </c>
      <c r="E52" s="68">
        <v>17.99</v>
      </c>
      <c r="F52" s="68">
        <v>17.99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</row>
    <row r="53" ht="15.75" customHeight="1">
      <c r="A53" s="103">
        <v>26.0</v>
      </c>
      <c r="B53" s="114" t="s">
        <v>92</v>
      </c>
      <c r="C53" s="28"/>
      <c r="D53" s="105" t="s">
        <v>93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</row>
    <row r="54" ht="15.75" customHeight="1">
      <c r="A54" s="67"/>
      <c r="B54" s="18"/>
      <c r="C54" s="19"/>
      <c r="D54" s="68">
        <v>57.29</v>
      </c>
      <c r="E54" s="68">
        <v>57.29</v>
      </c>
      <c r="F54" s="68">
        <v>57.29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</row>
    <row r="58" ht="15.75" customHeight="1">
      <c r="A58" s="67"/>
      <c r="B58" s="18"/>
      <c r="C58" s="19"/>
      <c r="D58" s="68">
        <v>6.2</v>
      </c>
      <c r="E58" s="68">
        <v>6.2</v>
      </c>
      <c r="F58" s="68">
        <v>6.2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</row>
    <row r="60" ht="15.75" customHeight="1">
      <c r="A60" s="67"/>
      <c r="B60" s="18"/>
      <c r="C60" s="19"/>
      <c r="D60" s="68">
        <v>2.85</v>
      </c>
      <c r="E60" s="68">
        <v>2.85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</row>
    <row r="61" ht="15.75" customHeight="1">
      <c r="A61" s="103">
        <v>29.0</v>
      </c>
      <c r="B61" s="114" t="s">
        <v>105</v>
      </c>
      <c r="C61" s="28"/>
      <c r="D61" s="105" t="s">
        <v>240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</row>
    <row r="62" ht="15.75" customHeight="1">
      <c r="A62" s="67"/>
      <c r="B62" s="18"/>
      <c r="C62" s="19"/>
      <c r="D62" s="68">
        <v>3.1</v>
      </c>
      <c r="E62" s="68">
        <v>3.1</v>
      </c>
      <c r="F62" s="68">
        <v>3.45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</row>
    <row r="63" ht="15.75" customHeight="1">
      <c r="A63" s="103">
        <v>30.0</v>
      </c>
      <c r="B63" s="114" t="s">
        <v>109</v>
      </c>
      <c r="C63" s="28"/>
      <c r="D63" s="105" t="s">
        <v>106</v>
      </c>
      <c r="E63" s="105" t="s">
        <v>110</v>
      </c>
      <c r="F63" s="105" t="s">
        <v>288</v>
      </c>
      <c r="G63" s="106"/>
      <c r="H63" s="106"/>
      <c r="I63" s="107"/>
      <c r="J63" s="74"/>
      <c r="K63" s="75"/>
      <c r="L63" s="19"/>
    </row>
    <row r="64" ht="15.75" customHeight="1">
      <c r="A64" s="67"/>
      <c r="B64" s="18"/>
      <c r="C64" s="19"/>
      <c r="D64" s="68">
        <v>2.7</v>
      </c>
      <c r="E64" s="68">
        <v>2.7</v>
      </c>
      <c r="F64" s="68">
        <v>2.7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</row>
    <row r="68" ht="15.75" customHeight="1">
      <c r="A68" s="67"/>
      <c r="B68" s="18"/>
      <c r="C68" s="19"/>
      <c r="D68" s="68">
        <v>7.99</v>
      </c>
      <c r="E68" s="68">
        <v>7.99</v>
      </c>
      <c r="F68" s="68">
        <v>7.99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</row>
    <row r="70" ht="15.75" customHeight="1">
      <c r="A70" s="67"/>
      <c r="B70" s="18"/>
      <c r="C70" s="19"/>
      <c r="D70" s="68">
        <v>5.35</v>
      </c>
      <c r="E70" s="68">
        <v>4.95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</row>
    <row r="72" ht="15.75" customHeight="1">
      <c r="A72" s="67"/>
      <c r="B72" s="18"/>
      <c r="C72" s="19"/>
      <c r="D72" s="68">
        <v>2.6</v>
      </c>
      <c r="E72" s="68">
        <v>2.95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</row>
    <row r="74" ht="15.75" customHeight="1">
      <c r="A74" s="67"/>
      <c r="B74" s="18"/>
      <c r="C74" s="19"/>
      <c r="D74" s="68">
        <v>16.7</v>
      </c>
      <c r="E74" s="68">
        <v>12.0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</row>
    <row r="76" ht="15.75" customHeight="1">
      <c r="A76" s="67"/>
      <c r="B76" s="18"/>
      <c r="C76" s="19"/>
      <c r="D76" s="68">
        <v>3.45</v>
      </c>
      <c r="E76" s="68">
        <v>3.45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</row>
    <row r="104" ht="15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</row>
    <row r="105" ht="15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</row>
    <row r="106" ht="15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</row>
    <row r="107" ht="15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</row>
    <row r="108" ht="15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</row>
    <row r="109" ht="15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</row>
    <row r="110" ht="15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</row>
    <row r="111" ht="15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</row>
    <row r="112" ht="15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</row>
    <row r="113" ht="15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</row>
    <row r="114" ht="15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</row>
    <row r="115" ht="15.7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</row>
    <row r="116" ht="15.7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</row>
    <row r="117" ht="15.7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</row>
    <row r="118" ht="15.7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</row>
    <row r="119" ht="15.7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</row>
    <row r="120" ht="15.7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</row>
    <row r="121" ht="15.7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</row>
    <row r="122" ht="15.7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</row>
    <row r="123" ht="15.7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</row>
    <row r="124" ht="15.7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</row>
    <row r="125" ht="15.7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</row>
    <row r="126" ht="15.7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</row>
    <row r="127" ht="15.7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</row>
    <row r="128" ht="15.7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</row>
    <row r="129" ht="15.7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</row>
    <row r="130" ht="15.7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</row>
    <row r="131" ht="15.7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</row>
    <row r="132" ht="15.7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</row>
    <row r="133" ht="15.7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</row>
    <row r="134" ht="15.7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</row>
    <row r="135" ht="15.7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</row>
    <row r="136" ht="15.7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</row>
    <row r="137" ht="15.7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</row>
    <row r="138" ht="15.7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</row>
    <row r="139" ht="15.7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</row>
    <row r="140" ht="15.7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</row>
    <row r="141" ht="15.7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</row>
    <row r="142" ht="15.7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</row>
    <row r="143" ht="15.7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</row>
    <row r="144" ht="15.7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</row>
    <row r="145" ht="15.7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</row>
    <row r="146" ht="15.7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</row>
    <row r="147" ht="15.7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</row>
    <row r="148" ht="15.7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</row>
    <row r="149" ht="15.7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</row>
    <row r="150" ht="15.7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</row>
    <row r="151" ht="15.7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</row>
    <row r="152" ht="15.7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</row>
    <row r="153" ht="15.7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</row>
    <row r="154" ht="15.7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</row>
    <row r="155" ht="15.7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</row>
    <row r="156" ht="15.7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</row>
    <row r="157" ht="15.7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</row>
    <row r="158" ht="15.7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</row>
    <row r="159" ht="15.7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</row>
    <row r="160" ht="15.7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</row>
    <row r="161" ht="15.7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</row>
    <row r="162" ht="15.7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</row>
    <row r="163" ht="15.7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</row>
    <row r="164" ht="15.7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</row>
    <row r="165" ht="15.7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</row>
    <row r="166" ht="15.7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</row>
    <row r="167" ht="15.7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</row>
    <row r="168" ht="15.7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</row>
    <row r="169" ht="15.7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</row>
    <row r="170" ht="15.7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107"/>
      <c r="N1" s="125"/>
    </row>
    <row r="2">
      <c r="A2" s="101" t="s">
        <v>289</v>
      </c>
      <c r="B2" s="31"/>
      <c r="C2" s="31"/>
      <c r="D2" s="31"/>
      <c r="E2" s="37"/>
      <c r="F2" s="102" t="s">
        <v>290</v>
      </c>
      <c r="G2" s="31"/>
      <c r="H2" s="31"/>
      <c r="I2" s="31"/>
      <c r="J2" s="31"/>
      <c r="K2" s="31"/>
      <c r="L2" s="37"/>
      <c r="M2" s="107"/>
      <c r="N2" s="125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  <c r="M3" s="107"/>
      <c r="N3" s="125"/>
    </row>
    <row r="4">
      <c r="A4" s="67"/>
      <c r="B4" s="18"/>
      <c r="C4" s="19"/>
      <c r="D4" s="68">
        <v>28.89</v>
      </c>
      <c r="E4" s="68">
        <v>28.98</v>
      </c>
      <c r="F4" s="68">
        <v>29.18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  <c r="M4" s="107"/>
      <c r="N4" s="125"/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  <c r="M5" s="107"/>
      <c r="N5" s="125"/>
    </row>
    <row r="6">
      <c r="A6" s="67"/>
      <c r="B6" s="18"/>
      <c r="C6" s="19"/>
      <c r="D6" s="68">
        <v>5.88</v>
      </c>
      <c r="E6" s="68">
        <v>5.88</v>
      </c>
      <c r="F6" s="68">
        <v>5.88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  <c r="M6" s="107"/>
      <c r="N6" s="125"/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  <c r="M7" s="107"/>
      <c r="N7" s="125"/>
    </row>
    <row r="8">
      <c r="A8" s="67"/>
      <c r="B8" s="18"/>
      <c r="C8" s="19"/>
      <c r="D8" s="68">
        <v>20.98</v>
      </c>
      <c r="E8" s="68">
        <v>20.98</v>
      </c>
      <c r="F8" s="68" t="s">
        <v>291</v>
      </c>
      <c r="G8" s="110" t="s">
        <v>292</v>
      </c>
      <c r="H8" s="111" t="s">
        <v>292</v>
      </c>
      <c r="I8" s="107"/>
      <c r="J8" s="112">
        <v>2.0</v>
      </c>
      <c r="K8" s="113"/>
      <c r="L8" s="113" t="s">
        <v>292</v>
      </c>
      <c r="M8" s="107"/>
      <c r="N8" s="125"/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  <c r="M9" s="107"/>
      <c r="N9" s="125"/>
    </row>
    <row r="10">
      <c r="A10" s="67"/>
      <c r="B10" s="18"/>
      <c r="C10" s="19"/>
      <c r="D10" s="68">
        <v>16.98</v>
      </c>
      <c r="E10" s="68">
        <v>16.98</v>
      </c>
      <c r="F10" s="68">
        <v>16.98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  <c r="M10" s="107"/>
      <c r="N10" s="125"/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  <c r="M11" s="107"/>
      <c r="N11" s="125"/>
    </row>
    <row r="12">
      <c r="A12" s="67"/>
      <c r="B12" s="18"/>
      <c r="C12" s="19"/>
      <c r="D12" s="68">
        <v>6.99</v>
      </c>
      <c r="E12" s="68">
        <v>6.68</v>
      </c>
      <c r="F12" s="68">
        <v>6.99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  <c r="M12" s="107"/>
      <c r="N12" s="125"/>
    </row>
    <row r="13">
      <c r="A13" s="103">
        <v>6.0</v>
      </c>
      <c r="B13" s="114" t="s">
        <v>27</v>
      </c>
      <c r="C13" s="28"/>
      <c r="D13" s="105" t="s">
        <v>29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  <c r="M13" s="107"/>
      <c r="N13" s="125"/>
    </row>
    <row r="14">
      <c r="A14" s="67"/>
      <c r="B14" s="18"/>
      <c r="C14" s="19"/>
      <c r="D14" s="68">
        <v>6.38</v>
      </c>
      <c r="E14" s="126">
        <v>6.38</v>
      </c>
      <c r="F14" s="68">
        <v>6.38</v>
      </c>
      <c r="G14" s="110" t="s">
        <v>293</v>
      </c>
      <c r="H14" s="111" t="s">
        <v>293</v>
      </c>
      <c r="I14" s="107"/>
      <c r="J14" s="112">
        <v>1.0</v>
      </c>
      <c r="K14" s="113"/>
      <c r="L14" s="113" t="s">
        <v>293</v>
      </c>
      <c r="M14" s="107"/>
      <c r="N14" s="125"/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  <c r="M15" s="107"/>
      <c r="N15" s="125"/>
    </row>
    <row r="16">
      <c r="A16" s="67"/>
      <c r="B16" s="18"/>
      <c r="C16" s="19"/>
      <c r="D16" s="68">
        <v>4.98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  <c r="M16" s="107"/>
      <c r="N16" s="125"/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  <c r="M17" s="107"/>
      <c r="N17" s="125"/>
    </row>
    <row r="18">
      <c r="A18" s="67"/>
      <c r="B18" s="18"/>
      <c r="C18" s="19"/>
      <c r="D18" s="68">
        <v>6.98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  <c r="M18" s="107"/>
      <c r="N18" s="125"/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  <c r="M19" s="107"/>
      <c r="N19" s="125"/>
    </row>
    <row r="20">
      <c r="A20" s="67"/>
      <c r="B20" s="18"/>
      <c r="C20" s="19"/>
      <c r="D20" s="68">
        <v>5.98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  <c r="M20" s="107"/>
      <c r="N20" s="125"/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  <c r="M21" s="107"/>
      <c r="N21" s="125"/>
    </row>
    <row r="22" ht="15.75" customHeight="1">
      <c r="A22" s="67"/>
      <c r="B22" s="18"/>
      <c r="C22" s="19"/>
      <c r="D22" s="68">
        <v>22.98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  <c r="M22" s="107"/>
      <c r="N22" s="125"/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  <c r="M23" s="107"/>
      <c r="N23" s="125"/>
    </row>
    <row r="24" ht="15.75" customHeight="1">
      <c r="A24" s="67"/>
      <c r="B24" s="18"/>
      <c r="C24" s="19"/>
      <c r="D24" s="68">
        <v>7.98</v>
      </c>
      <c r="E24" s="68">
        <v>8.89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  <c r="M24" s="107"/>
      <c r="N24" s="125"/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  <c r="M25" s="107"/>
      <c r="N25" s="125"/>
    </row>
    <row r="26" ht="15.75" customHeight="1">
      <c r="A26" s="67"/>
      <c r="B26" s="18"/>
      <c r="C26" s="19"/>
      <c r="D26" s="68">
        <v>4.99</v>
      </c>
      <c r="E26" s="68">
        <v>5.3</v>
      </c>
      <c r="F26" s="68">
        <v>4.99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  <c r="M26" s="107"/>
      <c r="N26" s="125"/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  <c r="M27" s="107"/>
      <c r="N27" s="125"/>
    </row>
    <row r="28" ht="15.75" customHeight="1">
      <c r="A28" s="67"/>
      <c r="B28" s="18"/>
      <c r="C28" s="19"/>
      <c r="D28" s="68">
        <v>2.59</v>
      </c>
      <c r="E28" s="68">
        <v>2.59</v>
      </c>
      <c r="F28" s="68">
        <v>2.59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  <c r="M28" s="107"/>
      <c r="N28" s="125"/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  <c r="M29" s="107"/>
      <c r="N29" s="125"/>
    </row>
    <row r="30" ht="15.75" customHeight="1">
      <c r="A30" s="67"/>
      <c r="B30" s="18"/>
      <c r="C30" s="19"/>
      <c r="D30" s="68">
        <v>14.99</v>
      </c>
      <c r="E30" s="68"/>
      <c r="F30" s="68"/>
      <c r="G30" s="110" t="s">
        <v>283</v>
      </c>
      <c r="H30" s="111" t="e">
        <v>#DIV/0!</v>
      </c>
      <c r="I30" s="107"/>
      <c r="J30" s="112">
        <v>6.0</v>
      </c>
      <c r="K30" s="113"/>
      <c r="L30" s="113" t="e">
        <v>#DIV/0!</v>
      </c>
      <c r="M30" s="107"/>
      <c r="N30" s="125"/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  <c r="M31" s="107"/>
      <c r="N31" s="125"/>
    </row>
    <row r="32" ht="15.75" customHeight="1">
      <c r="A32" s="67"/>
      <c r="B32" s="18"/>
      <c r="C32" s="19"/>
      <c r="D32" s="68">
        <v>4.18</v>
      </c>
      <c r="E32" s="68">
        <v>3.99</v>
      </c>
      <c r="F32" s="68"/>
      <c r="G32" s="110" t="s">
        <v>283</v>
      </c>
      <c r="H32" s="111" t="e">
        <v>#DIV/0!</v>
      </c>
      <c r="I32" s="107"/>
      <c r="J32" s="112">
        <v>7.5</v>
      </c>
      <c r="K32" s="113"/>
      <c r="L32" s="113" t="e">
        <v>#DIV/0!</v>
      </c>
      <c r="M32" s="107"/>
      <c r="N32" s="125"/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  <c r="M33" s="107"/>
      <c r="N33" s="125"/>
    </row>
    <row r="34" ht="15.75" customHeight="1">
      <c r="A34" s="67"/>
      <c r="B34" s="18"/>
      <c r="C34" s="19"/>
      <c r="D34" s="68">
        <v>5.98</v>
      </c>
      <c r="E34" s="68">
        <v>5.98</v>
      </c>
      <c r="F34" s="68">
        <v>5.98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  <c r="M34" s="107"/>
      <c r="N34" s="125"/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  <c r="M35" s="107"/>
      <c r="N35" s="125"/>
    </row>
    <row r="36" ht="15.75" customHeight="1">
      <c r="A36" s="67"/>
      <c r="B36" s="18"/>
      <c r="C36" s="19"/>
      <c r="D36" s="68">
        <v>18.59</v>
      </c>
      <c r="E36" s="68">
        <v>18.59</v>
      </c>
      <c r="F36" s="68">
        <v>18.59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  <c r="M36" s="107"/>
      <c r="N36" s="125"/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  <c r="M37" s="107"/>
      <c r="N37" s="125"/>
    </row>
    <row r="38" ht="15.75" customHeight="1">
      <c r="A38" s="67"/>
      <c r="B38" s="18"/>
      <c r="C38" s="19"/>
      <c r="D38" s="68">
        <v>4.99</v>
      </c>
      <c r="E38" s="68">
        <v>4.99</v>
      </c>
      <c r="F38" s="68">
        <v>4.99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  <c r="M38" s="107"/>
      <c r="N38" s="125"/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  <c r="M39" s="107"/>
      <c r="N39" s="125"/>
    </row>
    <row r="40" ht="15.75" customHeight="1">
      <c r="A40" s="67"/>
      <c r="B40" s="18"/>
      <c r="C40" s="19"/>
      <c r="D40" s="68">
        <v>5.49</v>
      </c>
      <c r="E40" s="68">
        <v>5.49</v>
      </c>
      <c r="F40" s="68">
        <v>5.49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  <c r="M40" s="107"/>
      <c r="N40" s="125"/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  <c r="M41" s="107"/>
      <c r="N41" s="125"/>
    </row>
    <row r="42" ht="15.75" customHeight="1">
      <c r="A42" s="67"/>
      <c r="B42" s="18"/>
      <c r="C42" s="19"/>
      <c r="D42" s="68">
        <v>2.89</v>
      </c>
      <c r="E42" s="68">
        <v>2.89</v>
      </c>
      <c r="F42" s="68">
        <v>2.89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  <c r="M42" s="107"/>
      <c r="N42" s="125"/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  <c r="M43" s="107"/>
      <c r="N43" s="125"/>
    </row>
    <row r="44" ht="15.75" customHeight="1">
      <c r="A44" s="67"/>
      <c r="B44" s="18"/>
      <c r="C44" s="19"/>
      <c r="D44" s="68">
        <v>39.98</v>
      </c>
      <c r="E44" s="68">
        <v>39.98</v>
      </c>
      <c r="F44" s="68">
        <v>39.0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  <c r="M44" s="107"/>
      <c r="N44" s="125"/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  <c r="M45" s="107"/>
      <c r="N45" s="125"/>
    </row>
    <row r="46" ht="15.75" customHeight="1">
      <c r="A46" s="67"/>
      <c r="B46" s="18"/>
      <c r="C46" s="19"/>
      <c r="D46" s="68">
        <v>31.0</v>
      </c>
      <c r="E46" s="68">
        <v>22.0</v>
      </c>
      <c r="F46" s="68">
        <v>31.0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  <c r="M46" s="107"/>
      <c r="N46" s="125"/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  <c r="M47" s="107"/>
      <c r="N47" s="125"/>
    </row>
    <row r="48" ht="15.75" customHeight="1">
      <c r="A48" s="67"/>
      <c r="B48" s="18"/>
      <c r="C48" s="19"/>
      <c r="D48" s="68">
        <v>8.89</v>
      </c>
      <c r="E48" s="68">
        <v>8.89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  <c r="M48" s="107"/>
      <c r="N48" s="125"/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  <c r="M49" s="107"/>
      <c r="N49" s="125"/>
    </row>
    <row r="50" ht="15.75" customHeight="1">
      <c r="A50" s="67"/>
      <c r="B50" s="18"/>
      <c r="C50" s="19"/>
      <c r="D50" s="68">
        <v>11.0</v>
      </c>
      <c r="E50" s="68">
        <v>11.0</v>
      </c>
      <c r="F50" s="68">
        <v>11.0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  <c r="M50" s="107"/>
      <c r="N50" s="125"/>
    </row>
    <row r="51" ht="15.75" customHeight="1">
      <c r="A51" s="103">
        <v>25.0</v>
      </c>
      <c r="B51" s="114" t="s">
        <v>89</v>
      </c>
      <c r="C51" s="28"/>
      <c r="D51" s="105" t="s">
        <v>83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  <c r="M51" s="107"/>
      <c r="N51" s="125"/>
    </row>
    <row r="52" ht="15.75" customHeight="1">
      <c r="A52" s="67"/>
      <c r="B52" s="18"/>
      <c r="C52" s="19"/>
      <c r="D52" s="68">
        <v>13.8</v>
      </c>
      <c r="E52" s="68">
        <v>13.8</v>
      </c>
      <c r="F52" s="68">
        <v>13.8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  <c r="M52" s="107"/>
      <c r="N52" s="125"/>
    </row>
    <row r="53" ht="15.75" customHeight="1">
      <c r="A53" s="103">
        <v>26.0</v>
      </c>
      <c r="B53" s="114" t="s">
        <v>92</v>
      </c>
      <c r="C53" s="28"/>
      <c r="D53" s="105" t="s">
        <v>294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  <c r="M53" s="107"/>
      <c r="N53" s="125"/>
    </row>
    <row r="54" ht="15.75" customHeight="1">
      <c r="A54" s="67"/>
      <c r="B54" s="18"/>
      <c r="C54" s="19"/>
      <c r="D54" s="68">
        <v>54.8</v>
      </c>
      <c r="E54" s="68">
        <v>54.8</v>
      </c>
      <c r="F54" s="68">
        <v>54.8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  <c r="M54" s="107"/>
      <c r="N54" s="125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  <c r="M55" s="107"/>
      <c r="N55" s="125"/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107"/>
      <c r="N56" s="125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  <c r="M57" s="107"/>
      <c r="N57" s="125"/>
    </row>
    <row r="58" ht="15.75" customHeight="1">
      <c r="A58" s="67"/>
      <c r="B58" s="18"/>
      <c r="C58" s="19"/>
      <c r="D58" s="68">
        <v>5.99</v>
      </c>
      <c r="E58" s="68">
        <v>5.99</v>
      </c>
      <c r="F58" s="68">
        <v>5.99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  <c r="M58" s="107"/>
      <c r="N58" s="125"/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  <c r="M59" s="107"/>
      <c r="N59" s="125"/>
    </row>
    <row r="60" ht="15.75" customHeight="1">
      <c r="A60" s="67"/>
      <c r="B60" s="18"/>
      <c r="C60" s="19"/>
      <c r="D60" s="68">
        <v>3.19</v>
      </c>
      <c r="E60" s="68">
        <v>3.19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  <c r="M60" s="107"/>
      <c r="N60" s="125"/>
    </row>
    <row r="61" ht="15.75" customHeight="1">
      <c r="A61" s="103">
        <v>29.0</v>
      </c>
      <c r="B61" s="114" t="s">
        <v>105</v>
      </c>
      <c r="C61" s="28"/>
      <c r="D61" s="105" t="s">
        <v>106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  <c r="M61" s="107"/>
      <c r="N61" s="125"/>
    </row>
    <row r="62" ht="15.75" customHeight="1">
      <c r="A62" s="67"/>
      <c r="B62" s="18"/>
      <c r="C62" s="19"/>
      <c r="D62" s="68">
        <v>3.09</v>
      </c>
      <c r="E62" s="68">
        <v>3.09</v>
      </c>
      <c r="F62" s="68">
        <v>3.09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  <c r="M62" s="107"/>
      <c r="N62" s="125"/>
    </row>
    <row r="63" ht="15.75" customHeight="1">
      <c r="A63" s="103">
        <v>30.0</v>
      </c>
      <c r="B63" s="114" t="s">
        <v>109</v>
      </c>
      <c r="C63" s="28"/>
      <c r="D63" s="105" t="s">
        <v>106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  <c r="M63" s="107"/>
      <c r="N63" s="125"/>
    </row>
    <row r="64" ht="15.75" customHeight="1">
      <c r="A64" s="67"/>
      <c r="B64" s="18"/>
      <c r="C64" s="19"/>
      <c r="D64" s="68">
        <v>2.68</v>
      </c>
      <c r="E64" s="68">
        <v>2.68</v>
      </c>
      <c r="F64" s="68">
        <v>2.68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  <c r="M64" s="107"/>
      <c r="N64" s="125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  <c r="M65" s="107"/>
      <c r="N65" s="125"/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107"/>
      <c r="N66" s="125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  <c r="M67" s="107"/>
      <c r="N67" s="125"/>
    </row>
    <row r="68" ht="15.75" customHeight="1">
      <c r="A68" s="67"/>
      <c r="B68" s="18"/>
      <c r="C68" s="19"/>
      <c r="D68" s="68">
        <v>6.99</v>
      </c>
      <c r="E68" s="68">
        <v>6.99</v>
      </c>
      <c r="F68" s="68">
        <v>6.99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  <c r="M68" s="107"/>
      <c r="N68" s="125"/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  <c r="M69" s="107"/>
      <c r="N69" s="125"/>
    </row>
    <row r="70" ht="15.75" customHeight="1">
      <c r="A70" s="67"/>
      <c r="B70" s="18"/>
      <c r="C70" s="19"/>
      <c r="D70" s="68">
        <v>5.18</v>
      </c>
      <c r="E70" s="68">
        <v>4.98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  <c r="M70" s="107"/>
      <c r="N70" s="125"/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  <c r="M71" s="107"/>
      <c r="N71" s="125"/>
    </row>
    <row r="72" ht="15.75" customHeight="1">
      <c r="A72" s="67"/>
      <c r="B72" s="18"/>
      <c r="C72" s="19"/>
      <c r="D72" s="68">
        <v>2.69</v>
      </c>
      <c r="E72" s="68">
        <v>4.29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  <c r="M72" s="107"/>
      <c r="N72" s="125"/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  <c r="M73" s="107"/>
      <c r="N73" s="125"/>
    </row>
    <row r="74" ht="15.75" customHeight="1">
      <c r="A74" s="67"/>
      <c r="B74" s="18"/>
      <c r="C74" s="19"/>
      <c r="D74" s="68">
        <v>17.79</v>
      </c>
      <c r="E74" s="68">
        <v>13.28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  <c r="M74" s="107"/>
      <c r="N74" s="125"/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  <c r="M75" s="107"/>
      <c r="N75" s="125"/>
    </row>
    <row r="76" ht="15.75" customHeight="1">
      <c r="A76" s="67"/>
      <c r="B76" s="18"/>
      <c r="C76" s="19"/>
      <c r="D76" s="68">
        <v>5.38</v>
      </c>
      <c r="E76" s="68">
        <v>5.38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  <c r="M76" s="107"/>
      <c r="N76" s="125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  <c r="M77" s="107"/>
      <c r="N77" s="125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  <c r="M78" s="107"/>
      <c r="N78" s="125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  <c r="M79" s="107"/>
      <c r="N79" s="125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  <c r="M80" s="107"/>
      <c r="N80" s="125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  <c r="M81" s="107"/>
      <c r="N81" s="125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  <c r="M82" s="107"/>
      <c r="N82" s="125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  <c r="M83" s="107"/>
      <c r="N83" s="125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5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5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5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5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5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5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5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5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5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5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5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5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5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5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5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</row>
    <row r="104" ht="15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</row>
    <row r="105" ht="15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</row>
    <row r="106" ht="15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</row>
    <row r="107" ht="15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</row>
    <row r="108" ht="15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</row>
    <row r="109" ht="15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</row>
    <row r="110" ht="15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</row>
    <row r="111" ht="15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</row>
    <row r="112" ht="15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</row>
    <row r="113" ht="15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</row>
    <row r="114" ht="15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</row>
    <row r="115" ht="15.7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</row>
    <row r="116" ht="15.7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</row>
    <row r="117" ht="15.7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</row>
    <row r="118" ht="15.7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</row>
    <row r="119" ht="15.7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</row>
    <row r="120" ht="15.7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</row>
    <row r="121" ht="15.7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</row>
    <row r="122" ht="15.7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</row>
    <row r="123" ht="15.7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</row>
    <row r="124" ht="15.7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</row>
    <row r="125" ht="15.7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</row>
    <row r="126" ht="15.7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</row>
    <row r="127" ht="15.7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</row>
    <row r="128" ht="15.7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</row>
    <row r="129" ht="15.7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</row>
    <row r="130" ht="15.7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</row>
    <row r="131" ht="15.7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</row>
    <row r="132" ht="15.7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</row>
    <row r="133" ht="15.7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</row>
    <row r="134" ht="15.7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</row>
    <row r="135" ht="15.7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</row>
    <row r="136" ht="15.7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</row>
    <row r="137" ht="15.7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</row>
    <row r="138" ht="15.7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</row>
    <row r="139" ht="15.7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</row>
    <row r="140" ht="15.7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</row>
    <row r="141" ht="15.7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</row>
    <row r="142" ht="15.7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</row>
    <row r="143" ht="15.7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</row>
    <row r="144" ht="15.7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</row>
    <row r="145" ht="15.7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</row>
    <row r="146" ht="15.7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</row>
    <row r="147" ht="15.7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</row>
    <row r="148" ht="15.7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</row>
    <row r="149" ht="15.7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</row>
    <row r="150" ht="15.7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</row>
    <row r="151" ht="15.7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</row>
    <row r="152" ht="15.7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</row>
    <row r="153" ht="15.7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</row>
    <row r="154" ht="15.7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</row>
    <row r="155" ht="15.7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</row>
    <row r="156" ht="15.7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</row>
    <row r="157" ht="15.7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</row>
    <row r="158" ht="15.7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</row>
    <row r="159" ht="15.7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</row>
    <row r="160" ht="15.7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</row>
    <row r="161" ht="15.7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</row>
    <row r="162" ht="15.7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</row>
    <row r="163" ht="15.7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</row>
    <row r="164" ht="15.7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</row>
    <row r="165" ht="15.7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</row>
    <row r="166" ht="15.7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</row>
    <row r="167" ht="15.7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</row>
    <row r="168" ht="15.7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</row>
    <row r="169" ht="15.7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</row>
    <row r="170" ht="15.7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107"/>
      <c r="N1" s="125"/>
    </row>
    <row r="2">
      <c r="A2" s="101" t="s">
        <v>295</v>
      </c>
      <c r="B2" s="31"/>
      <c r="C2" s="31"/>
      <c r="D2" s="31"/>
      <c r="E2" s="37"/>
      <c r="F2" s="102" t="s">
        <v>280</v>
      </c>
      <c r="G2" s="31"/>
      <c r="H2" s="31"/>
      <c r="I2" s="31"/>
      <c r="J2" s="31"/>
      <c r="K2" s="31"/>
      <c r="L2" s="37"/>
      <c r="M2" s="107"/>
      <c r="N2" s="125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  <c r="M3" s="107"/>
      <c r="N3" s="125"/>
    </row>
    <row r="4">
      <c r="A4" s="67"/>
      <c r="B4" s="18"/>
      <c r="C4" s="19"/>
      <c r="D4" s="109">
        <v>18.34</v>
      </c>
      <c r="E4" s="109">
        <v>29.3</v>
      </c>
      <c r="F4" s="109">
        <v>18.34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  <c r="M4" s="107"/>
      <c r="N4" s="125"/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  <c r="M5" s="107"/>
      <c r="N5" s="125"/>
    </row>
    <row r="6">
      <c r="A6" s="67"/>
      <c r="B6" s="18"/>
      <c r="C6" s="19"/>
      <c r="D6" s="68">
        <v>6.2</v>
      </c>
      <c r="E6" s="68">
        <v>6.2</v>
      </c>
      <c r="F6" s="68">
        <v>6.2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  <c r="M6" s="107"/>
      <c r="N6" s="125"/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  <c r="M7" s="107"/>
      <c r="N7" s="125"/>
    </row>
    <row r="8">
      <c r="A8" s="67"/>
      <c r="B8" s="18"/>
      <c r="C8" s="19"/>
      <c r="D8" s="68">
        <v>21.2</v>
      </c>
      <c r="E8" s="68">
        <v>21.2</v>
      </c>
      <c r="F8" s="68">
        <v>21.2</v>
      </c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  <c r="M8" s="107"/>
      <c r="N8" s="125"/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  <c r="M9" s="107"/>
      <c r="N9" s="125"/>
    </row>
    <row r="10">
      <c r="A10" s="67"/>
      <c r="B10" s="18"/>
      <c r="C10" s="19"/>
      <c r="D10" s="68">
        <v>17.69</v>
      </c>
      <c r="E10" s="68">
        <v>17.69</v>
      </c>
      <c r="F10" s="68">
        <v>17.69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  <c r="M10" s="107"/>
      <c r="N10" s="125"/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  <c r="M11" s="107"/>
      <c r="N11" s="125"/>
    </row>
    <row r="12">
      <c r="A12" s="67"/>
      <c r="B12" s="18"/>
      <c r="C12" s="19"/>
      <c r="D12" s="68">
        <v>5.7</v>
      </c>
      <c r="E12" s="68">
        <v>5.7</v>
      </c>
      <c r="F12" s="68">
        <v>5.7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  <c r="M12" s="107"/>
      <c r="N12" s="125"/>
    </row>
    <row r="13">
      <c r="A13" s="103">
        <v>6.0</v>
      </c>
      <c r="B13" s="114" t="s">
        <v>27</v>
      </c>
      <c r="C13" s="28"/>
      <c r="D13" s="105" t="s">
        <v>296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  <c r="M13" s="107"/>
      <c r="N13" s="125"/>
    </row>
    <row r="14">
      <c r="A14" s="67"/>
      <c r="B14" s="18"/>
      <c r="C14" s="19"/>
      <c r="D14" s="68">
        <v>6.25</v>
      </c>
      <c r="E14" s="68">
        <v>6.25</v>
      </c>
      <c r="F14" s="68">
        <v>6.25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  <c r="M14" s="107"/>
      <c r="N14" s="125"/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  <c r="M15" s="107"/>
      <c r="N15" s="125"/>
    </row>
    <row r="16">
      <c r="A16" s="67"/>
      <c r="B16" s="18"/>
      <c r="C16" s="19"/>
      <c r="D16" s="68"/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  <c r="M16" s="107"/>
      <c r="N16" s="125"/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  <c r="M17" s="107"/>
      <c r="N17" s="125"/>
    </row>
    <row r="18">
      <c r="A18" s="67"/>
      <c r="B18" s="18"/>
      <c r="C18" s="19"/>
      <c r="D18" s="68">
        <v>8.9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  <c r="M18" s="107"/>
      <c r="N18" s="125"/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  <c r="M19" s="107"/>
      <c r="N19" s="125"/>
    </row>
    <row r="20">
      <c r="A20" s="67"/>
      <c r="B20" s="18"/>
      <c r="C20" s="19"/>
      <c r="D20" s="68" t="s">
        <v>297</v>
      </c>
      <c r="E20" s="68"/>
      <c r="F20" s="68"/>
      <c r="G20" s="110" t="s">
        <v>283</v>
      </c>
      <c r="H20" s="111" t="s">
        <v>283</v>
      </c>
      <c r="I20" s="107"/>
      <c r="J20" s="112">
        <v>9.0</v>
      </c>
      <c r="K20" s="113"/>
      <c r="L20" s="113" t="s">
        <v>283</v>
      </c>
      <c r="M20" s="107"/>
      <c r="N20" s="125"/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  <c r="M21" s="107"/>
      <c r="N21" s="125"/>
    </row>
    <row r="22" ht="15.75" customHeight="1">
      <c r="A22" s="67"/>
      <c r="B22" s="18"/>
      <c r="C22" s="19"/>
      <c r="D22" s="68">
        <v>39.0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  <c r="M22" s="107"/>
      <c r="N22" s="125"/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  <c r="M23" s="107"/>
      <c r="N23" s="125"/>
    </row>
    <row r="24" ht="15.75" customHeight="1">
      <c r="A24" s="67"/>
      <c r="B24" s="18"/>
      <c r="C24" s="19"/>
      <c r="D24" s="68">
        <v>11.5</v>
      </c>
      <c r="E24" s="68">
        <v>11.5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  <c r="M24" s="107"/>
      <c r="N24" s="125"/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  <c r="M25" s="107"/>
      <c r="N25" s="125"/>
    </row>
    <row r="26" ht="15.75" customHeight="1">
      <c r="A26" s="67"/>
      <c r="B26" s="18"/>
      <c r="C26" s="19"/>
      <c r="D26" s="68">
        <v>4.99</v>
      </c>
      <c r="E26" s="68">
        <v>4.99</v>
      </c>
      <c r="F26" s="68">
        <v>4.99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  <c r="M26" s="107"/>
      <c r="N26" s="125"/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  <c r="M27" s="107"/>
      <c r="N27" s="125"/>
    </row>
    <row r="28" ht="15.75" customHeight="1">
      <c r="A28" s="67"/>
      <c r="B28" s="18"/>
      <c r="C28" s="19"/>
      <c r="D28" s="68">
        <v>2.89</v>
      </c>
      <c r="E28" s="68">
        <v>2.89</v>
      </c>
      <c r="F28" s="68">
        <v>2.89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  <c r="M28" s="107"/>
      <c r="N28" s="125"/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  <c r="M29" s="107"/>
      <c r="N29" s="125"/>
    </row>
    <row r="30" ht="15.75" customHeight="1">
      <c r="A30" s="67"/>
      <c r="B30" s="18"/>
      <c r="C30" s="19"/>
      <c r="D30" s="68" t="s">
        <v>297</v>
      </c>
      <c r="E30" s="68"/>
      <c r="F30" s="68"/>
      <c r="G30" s="110" t="s">
        <v>283</v>
      </c>
      <c r="H30" s="111" t="s">
        <v>283</v>
      </c>
      <c r="I30" s="107"/>
      <c r="J30" s="112">
        <v>6.0</v>
      </c>
      <c r="K30" s="113"/>
      <c r="L30" s="113" t="s">
        <v>283</v>
      </c>
      <c r="M30" s="107"/>
      <c r="N30" s="125"/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  <c r="M31" s="107"/>
      <c r="N31" s="125"/>
    </row>
    <row r="32" ht="15.75" customHeight="1">
      <c r="A32" s="67"/>
      <c r="B32" s="18"/>
      <c r="C32" s="19"/>
      <c r="D32" s="68" t="s">
        <v>297</v>
      </c>
      <c r="E32" s="68" t="s">
        <v>297</v>
      </c>
      <c r="F32" s="68"/>
      <c r="G32" s="110" t="s">
        <v>283</v>
      </c>
      <c r="H32" s="111" t="s">
        <v>283</v>
      </c>
      <c r="I32" s="107"/>
      <c r="J32" s="112">
        <v>7.5</v>
      </c>
      <c r="K32" s="113"/>
      <c r="L32" s="113" t="s">
        <v>283</v>
      </c>
      <c r="M32" s="107"/>
      <c r="N32" s="125"/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298</v>
      </c>
      <c r="F33" s="105" t="s">
        <v>59</v>
      </c>
      <c r="G33" s="106"/>
      <c r="H33" s="106"/>
      <c r="I33" s="107"/>
      <c r="J33" s="74"/>
      <c r="K33" s="75"/>
      <c r="L33" s="19"/>
      <c r="M33" s="107"/>
      <c r="N33" s="125"/>
    </row>
    <row r="34" ht="15.75" customHeight="1">
      <c r="A34" s="67"/>
      <c r="B34" s="18"/>
      <c r="C34" s="19"/>
      <c r="D34" s="68">
        <v>6.85</v>
      </c>
      <c r="E34" s="68">
        <v>6.85</v>
      </c>
      <c r="F34" s="68">
        <v>6.85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  <c r="M34" s="107"/>
      <c r="N34" s="125"/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  <c r="M35" s="107"/>
      <c r="N35" s="125"/>
    </row>
    <row r="36" ht="15.75" customHeight="1">
      <c r="A36" s="67"/>
      <c r="B36" s="18"/>
      <c r="C36" s="19"/>
      <c r="D36" s="68">
        <v>4.99</v>
      </c>
      <c r="E36" s="68">
        <v>4.99</v>
      </c>
      <c r="F36" s="68">
        <v>4.99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  <c r="M36" s="107"/>
      <c r="N36" s="125"/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  <c r="M37" s="107"/>
      <c r="N37" s="125"/>
    </row>
    <row r="38" ht="15.75" customHeight="1">
      <c r="A38" s="67"/>
      <c r="B38" s="18"/>
      <c r="C38" s="19"/>
      <c r="D38" s="68">
        <v>19.89</v>
      </c>
      <c r="E38" s="68">
        <v>19.89</v>
      </c>
      <c r="F38" s="68">
        <v>19.89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  <c r="M38" s="107"/>
      <c r="N38" s="125"/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  <c r="M39" s="107"/>
      <c r="N39" s="125"/>
    </row>
    <row r="40" ht="15.75" customHeight="1">
      <c r="A40" s="67"/>
      <c r="B40" s="18"/>
      <c r="C40" s="19"/>
      <c r="D40" s="68">
        <v>5.3</v>
      </c>
      <c r="E40" s="68">
        <v>5.3</v>
      </c>
      <c r="F40" s="68">
        <v>5.3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  <c r="M40" s="107"/>
      <c r="N40" s="125"/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  <c r="M41" s="107"/>
      <c r="N41" s="125"/>
    </row>
    <row r="42" ht="15.75" customHeight="1">
      <c r="A42" s="67"/>
      <c r="B42" s="18"/>
      <c r="C42" s="19"/>
      <c r="D42" s="68">
        <v>2.99</v>
      </c>
      <c r="E42" s="68">
        <v>2.99</v>
      </c>
      <c r="F42" s="68">
        <v>2.99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  <c r="M42" s="107"/>
      <c r="N42" s="125"/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  <c r="M43" s="107"/>
      <c r="N43" s="125"/>
    </row>
    <row r="44" ht="15.75" customHeight="1">
      <c r="A44" s="67"/>
      <c r="B44" s="18"/>
      <c r="C44" s="19"/>
      <c r="D44" s="68">
        <v>39.9</v>
      </c>
      <c r="E44" s="68">
        <v>39.8</v>
      </c>
      <c r="F44" s="68">
        <v>39.0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  <c r="M44" s="107"/>
      <c r="N44" s="125"/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  <c r="M45" s="107"/>
      <c r="N45" s="125"/>
    </row>
    <row r="46" ht="15.75" customHeight="1">
      <c r="A46" s="67"/>
      <c r="B46" s="18"/>
      <c r="C46" s="19"/>
      <c r="D46" s="68">
        <v>35.0</v>
      </c>
      <c r="E46" s="68">
        <v>24.9</v>
      </c>
      <c r="F46" s="68">
        <v>31.0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  <c r="M46" s="107"/>
      <c r="N46" s="125"/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  <c r="M47" s="107"/>
      <c r="N47" s="125"/>
    </row>
    <row r="48" ht="15.75" customHeight="1">
      <c r="A48" s="67"/>
      <c r="B48" s="18"/>
      <c r="C48" s="19"/>
      <c r="D48" s="68">
        <v>8.8</v>
      </c>
      <c r="E48" s="68">
        <v>8.8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  <c r="M48" s="107"/>
      <c r="N48" s="125"/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  <c r="M49" s="107"/>
      <c r="N49" s="125"/>
    </row>
    <row r="50" ht="15.75" customHeight="1">
      <c r="A50" s="67"/>
      <c r="B50" s="18"/>
      <c r="C50" s="19"/>
      <c r="D50" s="68">
        <v>9.9</v>
      </c>
      <c r="E50" s="68">
        <v>9.9</v>
      </c>
      <c r="F50" s="68">
        <v>9.9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  <c r="M50" s="107"/>
      <c r="N50" s="125"/>
    </row>
    <row r="51" ht="15.75" customHeight="1">
      <c r="A51" s="103">
        <v>25.0</v>
      </c>
      <c r="B51" s="114" t="s">
        <v>89</v>
      </c>
      <c r="C51" s="28"/>
      <c r="D51" s="105" t="s">
        <v>83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  <c r="M51" s="107"/>
      <c r="N51" s="125"/>
    </row>
    <row r="52" ht="15.75" customHeight="1">
      <c r="A52" s="67"/>
      <c r="B52" s="18"/>
      <c r="C52" s="19"/>
      <c r="D52" s="68">
        <v>18.5</v>
      </c>
      <c r="E52" s="68">
        <v>18.5</v>
      </c>
      <c r="F52" s="68">
        <v>18.5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  <c r="M52" s="107"/>
      <c r="N52" s="125"/>
    </row>
    <row r="53" ht="15.75" customHeight="1">
      <c r="A53" s="103">
        <v>26.0</v>
      </c>
      <c r="B53" s="114" t="s">
        <v>92</v>
      </c>
      <c r="C53" s="28"/>
      <c r="D53" s="105" t="s">
        <v>299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  <c r="M53" s="107"/>
      <c r="N53" s="125"/>
    </row>
    <row r="54" ht="15.75" customHeight="1">
      <c r="A54" s="67"/>
      <c r="B54" s="18"/>
      <c r="C54" s="19"/>
      <c r="D54" s="68">
        <v>52.0</v>
      </c>
      <c r="E54" s="68">
        <v>52.0</v>
      </c>
      <c r="F54" s="68">
        <v>52.0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  <c r="M54" s="107"/>
      <c r="N54" s="125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  <c r="M55" s="107"/>
      <c r="N55" s="125"/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107"/>
      <c r="N56" s="125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  <c r="M57" s="107"/>
      <c r="N57" s="125"/>
    </row>
    <row r="58" ht="15.75" customHeight="1">
      <c r="A58" s="67"/>
      <c r="B58" s="18"/>
      <c r="C58" s="19"/>
      <c r="D58" s="68">
        <v>6.5</v>
      </c>
      <c r="E58" s="68">
        <v>6.5</v>
      </c>
      <c r="F58" s="68">
        <v>6.5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  <c r="M58" s="107"/>
      <c r="N58" s="125"/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  <c r="M59" s="107"/>
      <c r="N59" s="125"/>
    </row>
    <row r="60" ht="15.75" customHeight="1">
      <c r="A60" s="67"/>
      <c r="B60" s="18"/>
      <c r="C60" s="19"/>
      <c r="D60" s="68">
        <v>3.7</v>
      </c>
      <c r="E60" s="68">
        <v>3.7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  <c r="M60" s="107"/>
      <c r="N60" s="125"/>
    </row>
    <row r="61" ht="15.75" customHeight="1">
      <c r="A61" s="103">
        <v>29.0</v>
      </c>
      <c r="B61" s="114" t="s">
        <v>105</v>
      </c>
      <c r="C61" s="28"/>
      <c r="D61" s="105" t="s">
        <v>106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  <c r="M61" s="107"/>
      <c r="N61" s="125"/>
    </row>
    <row r="62" ht="15.75" customHeight="1">
      <c r="A62" s="67"/>
      <c r="B62" s="18"/>
      <c r="C62" s="19"/>
      <c r="D62" s="68">
        <v>3.9</v>
      </c>
      <c r="E62" s="68">
        <v>3.9</v>
      </c>
      <c r="F62" s="68">
        <v>3.9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  <c r="M62" s="107"/>
      <c r="N62" s="125"/>
    </row>
    <row r="63" ht="15.75" customHeight="1">
      <c r="A63" s="103">
        <v>30.0</v>
      </c>
      <c r="B63" s="114" t="s">
        <v>109</v>
      </c>
      <c r="C63" s="28"/>
      <c r="D63" s="105" t="s">
        <v>106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  <c r="M63" s="107"/>
      <c r="N63" s="125"/>
    </row>
    <row r="64" ht="15.75" customHeight="1">
      <c r="A64" s="67"/>
      <c r="B64" s="18"/>
      <c r="C64" s="19"/>
      <c r="D64" s="68">
        <v>2.65</v>
      </c>
      <c r="E64" s="68">
        <v>2.65</v>
      </c>
      <c r="F64" s="68">
        <v>2.65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  <c r="M64" s="107"/>
      <c r="N64" s="125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  <c r="M65" s="107"/>
      <c r="N65" s="125"/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107"/>
      <c r="N66" s="125"/>
    </row>
    <row r="67" ht="15.75" customHeight="1">
      <c r="A67" s="103">
        <v>31.0</v>
      </c>
      <c r="B67" s="114" t="s">
        <v>113</v>
      </c>
      <c r="C67" s="28"/>
      <c r="D67" s="105" t="s">
        <v>300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  <c r="M67" s="107"/>
      <c r="N67" s="125"/>
    </row>
    <row r="68" ht="15.75" customHeight="1">
      <c r="A68" s="67"/>
      <c r="B68" s="18"/>
      <c r="C68" s="19"/>
      <c r="D68" s="68">
        <v>9.0</v>
      </c>
      <c r="E68" s="68">
        <v>9.0</v>
      </c>
      <c r="F68" s="68">
        <v>9.0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  <c r="M68" s="107"/>
      <c r="N68" s="125"/>
    </row>
    <row r="69" ht="15.75" customHeight="1">
      <c r="A69" s="103">
        <v>32.0</v>
      </c>
      <c r="B69" s="114" t="s">
        <v>117</v>
      </c>
      <c r="C69" s="28"/>
      <c r="D69" s="105" t="s">
        <v>301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  <c r="M69" s="107"/>
      <c r="N69" s="125"/>
    </row>
    <row r="70" ht="15.75" customHeight="1">
      <c r="A70" s="67"/>
      <c r="B70" s="18"/>
      <c r="C70" s="19"/>
      <c r="D70" s="68">
        <v>2.5</v>
      </c>
      <c r="E70" s="68">
        <v>4.9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  <c r="M70" s="107"/>
      <c r="N70" s="125"/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  <c r="M71" s="107"/>
      <c r="N71" s="125"/>
    </row>
    <row r="72" ht="15.75" customHeight="1">
      <c r="A72" s="67"/>
      <c r="B72" s="18"/>
      <c r="C72" s="19"/>
      <c r="D72" s="68">
        <v>3.3</v>
      </c>
      <c r="E72" s="68">
        <v>2.95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  <c r="M72" s="107"/>
      <c r="N72" s="125"/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  <c r="M73" s="107"/>
      <c r="N73" s="125"/>
    </row>
    <row r="74" ht="15.75" customHeight="1">
      <c r="A74" s="67"/>
      <c r="B74" s="18"/>
      <c r="C74" s="19"/>
      <c r="D74" s="68">
        <v>14.8</v>
      </c>
      <c r="E74" s="68">
        <v>12.0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  <c r="M74" s="107"/>
      <c r="N74" s="125"/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  <c r="M75" s="107"/>
      <c r="N75" s="125"/>
    </row>
    <row r="76" ht="15.75" customHeight="1">
      <c r="A76" s="67"/>
      <c r="B76" s="18"/>
      <c r="C76" s="19"/>
      <c r="D76" s="68">
        <v>5.2</v>
      </c>
      <c r="E76" s="68">
        <v>5.2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  <c r="M76" s="107"/>
      <c r="N76" s="125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  <c r="M77" s="107"/>
      <c r="N77" s="125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  <c r="M78" s="107"/>
      <c r="N78" s="125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  <c r="M79" s="107"/>
      <c r="N79" s="125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  <c r="M80" s="107"/>
      <c r="N80" s="125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  <c r="M81" s="107"/>
      <c r="N81" s="125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  <c r="M82" s="107"/>
      <c r="N82" s="125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  <c r="M83" s="107"/>
      <c r="N83" s="125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5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5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5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5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5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5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5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5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5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5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5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5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5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5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5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</row>
    <row r="104" ht="15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</row>
    <row r="105" ht="15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</row>
    <row r="106" ht="15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</row>
    <row r="107" ht="15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</row>
    <row r="108" ht="15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</row>
    <row r="109" ht="15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</row>
    <row r="110" ht="15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</row>
    <row r="111" ht="15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</row>
    <row r="112" ht="15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</row>
    <row r="113" ht="15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</row>
    <row r="114" ht="15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</row>
    <row r="115" ht="15.7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</row>
    <row r="116" ht="15.7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</row>
    <row r="117" ht="15.7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</row>
    <row r="118" ht="15.7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</row>
    <row r="119" ht="15.7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</row>
    <row r="120" ht="15.7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</row>
    <row r="121" ht="15.7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</row>
    <row r="122" ht="15.7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</row>
    <row r="123" ht="15.7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</row>
    <row r="124" ht="15.7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</row>
    <row r="125" ht="15.7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</row>
    <row r="126" ht="15.7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</row>
    <row r="127" ht="15.7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</row>
    <row r="128" ht="15.7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</row>
    <row r="129" ht="15.7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</row>
    <row r="130" ht="15.7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</row>
    <row r="131" ht="15.7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</row>
    <row r="132" ht="15.7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</row>
    <row r="133" ht="15.7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</row>
    <row r="134" ht="15.7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</row>
    <row r="135" ht="15.7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</row>
    <row r="136" ht="15.7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</row>
    <row r="137" ht="15.7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</row>
    <row r="138" ht="15.7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</row>
    <row r="139" ht="15.7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</row>
    <row r="140" ht="15.7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</row>
    <row r="141" ht="15.7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</row>
    <row r="142" ht="15.7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</row>
    <row r="143" ht="15.7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</row>
    <row r="144" ht="15.7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</row>
    <row r="145" ht="15.7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</row>
    <row r="146" ht="15.7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</row>
    <row r="147" ht="15.7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</row>
    <row r="148" ht="15.7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</row>
    <row r="149" ht="15.7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</row>
    <row r="150" ht="15.7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</row>
    <row r="151" ht="15.7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</row>
    <row r="152" ht="15.7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</row>
    <row r="153" ht="15.7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</row>
    <row r="154" ht="15.7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</row>
    <row r="155" ht="15.7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</row>
    <row r="156" ht="15.7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</row>
    <row r="157" ht="15.7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</row>
    <row r="158" ht="15.7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</row>
    <row r="159" ht="15.7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</row>
    <row r="160" ht="15.7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</row>
    <row r="161" ht="15.7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</row>
    <row r="162" ht="15.7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</row>
    <row r="163" ht="15.7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</row>
    <row r="164" ht="15.7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</row>
    <row r="165" ht="15.7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</row>
    <row r="166" ht="15.7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</row>
    <row r="167" ht="15.7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</row>
    <row r="168" ht="15.7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</row>
    <row r="169" ht="15.7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</row>
    <row r="170" ht="15.7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</row>
    <row r="171" ht="15.7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</row>
    <row r="172" ht="15.7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</row>
    <row r="173" ht="15.7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</row>
    <row r="174" ht="15.7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</row>
    <row r="175" ht="15.7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</row>
    <row r="176" ht="15.7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</row>
    <row r="177" ht="15.7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</row>
    <row r="178" ht="15.7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</row>
    <row r="179" ht="15.7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</row>
    <row r="180" ht="15.7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</row>
    <row r="181" ht="15.7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</row>
    <row r="182" ht="15.7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</row>
    <row r="183" ht="15.7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</row>
    <row r="184" ht="15.7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</row>
    <row r="185" ht="15.7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</row>
    <row r="186" ht="15.7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</row>
    <row r="187" ht="15.7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</row>
    <row r="188" ht="15.7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</row>
    <row r="189" ht="15.7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107"/>
      <c r="N1" s="125"/>
    </row>
    <row r="2">
      <c r="A2" s="101" t="s">
        <v>302</v>
      </c>
      <c r="B2" s="31"/>
      <c r="C2" s="31"/>
      <c r="D2" s="31"/>
      <c r="E2" s="37"/>
      <c r="F2" s="102" t="s">
        <v>280</v>
      </c>
      <c r="G2" s="31"/>
      <c r="H2" s="31"/>
      <c r="I2" s="31"/>
      <c r="J2" s="31"/>
      <c r="K2" s="31"/>
      <c r="L2" s="37"/>
      <c r="M2" s="107"/>
      <c r="N2" s="125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  <c r="M3" s="107"/>
      <c r="N3" s="125"/>
    </row>
    <row r="4">
      <c r="A4" s="67"/>
      <c r="B4" s="18"/>
      <c r="C4" s="19"/>
      <c r="D4" s="68">
        <v>25.9</v>
      </c>
      <c r="E4" s="68">
        <v>25.9</v>
      </c>
      <c r="F4" s="68">
        <v>25.9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  <c r="M4" s="107"/>
      <c r="N4" s="125"/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  <c r="M5" s="107"/>
      <c r="N5" s="125"/>
    </row>
    <row r="6">
      <c r="A6" s="67"/>
      <c r="B6" s="18"/>
      <c r="C6" s="19"/>
      <c r="D6" s="68">
        <v>4.98</v>
      </c>
      <c r="E6" s="68">
        <v>4.98</v>
      </c>
      <c r="F6" s="68">
        <v>4.98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  <c r="M6" s="107"/>
      <c r="N6" s="125"/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  <c r="M7" s="107"/>
      <c r="N7" s="125"/>
    </row>
    <row r="8">
      <c r="A8" s="67"/>
      <c r="B8" s="18"/>
      <c r="C8" s="19"/>
      <c r="D8" s="68">
        <v>17.9</v>
      </c>
      <c r="E8" s="68">
        <v>17.9</v>
      </c>
      <c r="F8" s="68">
        <v>17.9</v>
      </c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  <c r="M8" s="107"/>
      <c r="N8" s="125"/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  <c r="M9" s="107"/>
      <c r="N9" s="125"/>
    </row>
    <row r="10">
      <c r="A10" s="67"/>
      <c r="B10" s="18"/>
      <c r="C10" s="19"/>
      <c r="D10" s="68">
        <v>15.99</v>
      </c>
      <c r="E10" s="68">
        <v>15.99</v>
      </c>
      <c r="F10" s="68">
        <v>15.99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  <c r="M10" s="107"/>
      <c r="N10" s="125"/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  <c r="M11" s="107"/>
      <c r="N11" s="125"/>
    </row>
    <row r="12">
      <c r="A12" s="67"/>
      <c r="B12" s="18"/>
      <c r="C12" s="19"/>
      <c r="D12" s="68">
        <v>5.35</v>
      </c>
      <c r="E12" s="68">
        <v>6.39</v>
      </c>
      <c r="F12" s="68">
        <v>5.35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  <c r="M12" s="107"/>
      <c r="N12" s="125"/>
    </row>
    <row r="13">
      <c r="A13" s="103">
        <v>6.0</v>
      </c>
      <c r="B13" s="114" t="s">
        <v>27</v>
      </c>
      <c r="C13" s="28"/>
      <c r="D13" s="105" t="s">
        <v>296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  <c r="M13" s="107"/>
      <c r="N13" s="125"/>
    </row>
    <row r="14">
      <c r="A14" s="67"/>
      <c r="B14" s="18"/>
      <c r="C14" s="19"/>
      <c r="D14" s="68">
        <v>8.25</v>
      </c>
      <c r="E14" s="68">
        <v>8.25</v>
      </c>
      <c r="F14" s="68">
        <v>8.25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  <c r="M14" s="107"/>
      <c r="N14" s="125"/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  <c r="M15" s="107"/>
      <c r="N15" s="125"/>
    </row>
    <row r="16">
      <c r="A16" s="67"/>
      <c r="B16" s="18"/>
      <c r="C16" s="19"/>
      <c r="D16" s="68">
        <v>5.39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  <c r="M16" s="107"/>
      <c r="N16" s="125"/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  <c r="M17" s="107"/>
      <c r="N17" s="125"/>
    </row>
    <row r="18">
      <c r="A18" s="67"/>
      <c r="B18" s="18"/>
      <c r="C18" s="19"/>
      <c r="D18" s="68">
        <v>2.99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  <c r="M18" s="107"/>
      <c r="N18" s="125"/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  <c r="M19" s="107"/>
      <c r="N19" s="125"/>
    </row>
    <row r="20">
      <c r="A20" s="67"/>
      <c r="B20" s="18"/>
      <c r="C20" s="19"/>
      <c r="D20" s="68">
        <v>5.99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  <c r="M20" s="107"/>
      <c r="N20" s="125"/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  <c r="M21" s="107"/>
      <c r="N21" s="125"/>
    </row>
    <row r="22" ht="15.75" customHeight="1">
      <c r="A22" s="67"/>
      <c r="B22" s="18"/>
      <c r="C22" s="19"/>
      <c r="D22" s="68">
        <v>14.99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  <c r="M22" s="107"/>
      <c r="N22" s="125"/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  <c r="M23" s="107"/>
      <c r="N23" s="125"/>
    </row>
    <row r="24" ht="15.75" customHeight="1">
      <c r="A24" s="67"/>
      <c r="B24" s="18"/>
      <c r="C24" s="19"/>
      <c r="D24" s="68">
        <v>7.99</v>
      </c>
      <c r="E24" s="68">
        <v>7.99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  <c r="M24" s="107"/>
      <c r="N24" s="125"/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  <c r="M25" s="107"/>
      <c r="N25" s="125"/>
    </row>
    <row r="26" ht="15.75" customHeight="1">
      <c r="A26" s="67"/>
      <c r="B26" s="18"/>
      <c r="C26" s="19"/>
      <c r="D26" s="68">
        <v>5.69</v>
      </c>
      <c r="E26" s="68">
        <v>5.69</v>
      </c>
      <c r="F26" s="68">
        <v>5.69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  <c r="M26" s="107"/>
      <c r="N26" s="125"/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  <c r="M27" s="107"/>
      <c r="N27" s="125"/>
    </row>
    <row r="28" ht="15.75" customHeight="1">
      <c r="A28" s="67"/>
      <c r="B28" s="18"/>
      <c r="C28" s="19"/>
      <c r="D28" s="68">
        <v>3.95</v>
      </c>
      <c r="E28" s="68">
        <v>3.95</v>
      </c>
      <c r="F28" s="68">
        <v>3.95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  <c r="M28" s="107"/>
      <c r="N28" s="125"/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  <c r="M29" s="107"/>
      <c r="N29" s="125"/>
    </row>
    <row r="30" ht="15.75" customHeight="1">
      <c r="A30" s="67"/>
      <c r="B30" s="18"/>
      <c r="C30" s="19"/>
      <c r="D30" s="68">
        <v>14.99</v>
      </c>
      <c r="E30" s="68"/>
      <c r="F30" s="68"/>
      <c r="G30" s="110" t="s">
        <v>283</v>
      </c>
      <c r="H30" s="111" t="e">
        <v>#DIV/0!</v>
      </c>
      <c r="I30" s="107"/>
      <c r="J30" s="112">
        <v>6.0</v>
      </c>
      <c r="K30" s="113"/>
      <c r="L30" s="113" t="e">
        <v>#DIV/0!</v>
      </c>
      <c r="M30" s="107"/>
      <c r="N30" s="125"/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  <c r="M31" s="107"/>
      <c r="N31" s="125"/>
    </row>
    <row r="32" ht="15.75" customHeight="1">
      <c r="A32" s="67"/>
      <c r="B32" s="18"/>
      <c r="C32" s="19"/>
      <c r="D32" s="68" t="s">
        <v>297</v>
      </c>
      <c r="E32" s="68" t="s">
        <v>297</v>
      </c>
      <c r="F32" s="68"/>
      <c r="G32" s="110" t="s">
        <v>283</v>
      </c>
      <c r="H32" s="111" t="s">
        <v>283</v>
      </c>
      <c r="I32" s="107"/>
      <c r="J32" s="112">
        <v>7.5</v>
      </c>
      <c r="K32" s="113"/>
      <c r="L32" s="113" t="s">
        <v>283</v>
      </c>
      <c r="M32" s="107"/>
      <c r="N32" s="125"/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  <c r="M33" s="107"/>
      <c r="N33" s="125"/>
    </row>
    <row r="34" ht="15.75" customHeight="1">
      <c r="A34" s="67"/>
      <c r="B34" s="18"/>
      <c r="C34" s="19"/>
      <c r="D34" s="68">
        <v>5.38</v>
      </c>
      <c r="E34" s="68">
        <v>5.38</v>
      </c>
      <c r="F34" s="68">
        <v>5.38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  <c r="M34" s="107"/>
      <c r="N34" s="125"/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  <c r="M35" s="107"/>
      <c r="N35" s="125"/>
    </row>
    <row r="36" ht="15.75" customHeight="1">
      <c r="A36" s="67"/>
      <c r="B36" s="18"/>
      <c r="C36" s="19"/>
      <c r="D36" s="68">
        <v>4.29</v>
      </c>
      <c r="E36" s="68">
        <v>4.29</v>
      </c>
      <c r="F36" s="68">
        <v>4.29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  <c r="M36" s="107"/>
      <c r="N36" s="125"/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  <c r="M37" s="107"/>
      <c r="N37" s="125"/>
    </row>
    <row r="38" ht="15.75" customHeight="1">
      <c r="A38" s="67"/>
      <c r="B38" s="18"/>
      <c r="C38" s="19"/>
      <c r="D38" s="68">
        <v>19.99</v>
      </c>
      <c r="E38" s="68">
        <v>19.99</v>
      </c>
      <c r="F38" s="68">
        <v>19.99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  <c r="M38" s="107"/>
      <c r="N38" s="125"/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  <c r="M39" s="107"/>
      <c r="N39" s="125"/>
    </row>
    <row r="40" ht="15.75" customHeight="1">
      <c r="A40" s="67"/>
      <c r="B40" s="18"/>
      <c r="C40" s="19"/>
      <c r="D40" s="68">
        <v>5.69</v>
      </c>
      <c r="E40" s="68">
        <v>5.69</v>
      </c>
      <c r="F40" s="68">
        <v>5.69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  <c r="M40" s="107"/>
      <c r="N40" s="125"/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  <c r="M41" s="107"/>
      <c r="N41" s="125"/>
    </row>
    <row r="42" ht="15.75" customHeight="1">
      <c r="A42" s="67"/>
      <c r="B42" s="18"/>
      <c r="C42" s="19"/>
      <c r="D42" s="68">
        <v>2.99</v>
      </c>
      <c r="E42" s="68">
        <v>2.99</v>
      </c>
      <c r="F42" s="68">
        <v>2.99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  <c r="M42" s="107"/>
      <c r="N42" s="125"/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  <c r="M43" s="107"/>
      <c r="N43" s="125"/>
    </row>
    <row r="44" ht="15.75" customHeight="1">
      <c r="A44" s="67"/>
      <c r="B44" s="18"/>
      <c r="C44" s="19"/>
      <c r="D44" s="68">
        <v>39.0</v>
      </c>
      <c r="E44" s="68" t="s">
        <v>303</v>
      </c>
      <c r="F44" s="68">
        <v>39.0</v>
      </c>
      <c r="G44" s="110" t="s">
        <v>303</v>
      </c>
      <c r="H44" s="111" t="s">
        <v>303</v>
      </c>
      <c r="I44" s="107"/>
      <c r="J44" s="112">
        <v>3.0</v>
      </c>
      <c r="K44" s="113"/>
      <c r="L44" s="113" t="s">
        <v>304</v>
      </c>
      <c r="M44" s="107"/>
      <c r="N44" s="125"/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  <c r="M45" s="107"/>
      <c r="N45" s="125"/>
    </row>
    <row r="46" ht="15.75" customHeight="1">
      <c r="A46" s="67"/>
      <c r="B46" s="18"/>
      <c r="C46" s="19"/>
      <c r="D46" s="68">
        <v>23.0</v>
      </c>
      <c r="E46" s="68">
        <v>23.0</v>
      </c>
      <c r="F46" s="68">
        <v>31.0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  <c r="M46" s="107"/>
      <c r="N46" s="125"/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  <c r="M47" s="107"/>
      <c r="N47" s="125"/>
    </row>
    <row r="48" ht="15.75" customHeight="1">
      <c r="A48" s="67"/>
      <c r="B48" s="18"/>
      <c r="C48" s="19"/>
      <c r="D48" s="68">
        <v>8.99</v>
      </c>
      <c r="E48" s="68">
        <v>8.99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  <c r="M48" s="107"/>
      <c r="N48" s="125"/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  <c r="M49" s="107"/>
      <c r="N49" s="125"/>
    </row>
    <row r="50" ht="15.75" customHeight="1">
      <c r="A50" s="67"/>
      <c r="B50" s="18"/>
      <c r="C50" s="19"/>
      <c r="D50" s="68">
        <v>11.0</v>
      </c>
      <c r="E50" s="68">
        <v>11.0</v>
      </c>
      <c r="F50" s="68">
        <v>11.0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  <c r="M50" s="107"/>
      <c r="N50" s="125"/>
    </row>
    <row r="51" ht="15.75" customHeight="1">
      <c r="A51" s="103">
        <v>25.0</v>
      </c>
      <c r="B51" s="114" t="s">
        <v>89</v>
      </c>
      <c r="C51" s="28"/>
      <c r="D51" s="105" t="s">
        <v>305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  <c r="M51" s="107"/>
      <c r="N51" s="125"/>
    </row>
    <row r="52" ht="15.75" customHeight="1">
      <c r="A52" s="67"/>
      <c r="B52" s="18"/>
      <c r="C52" s="19"/>
      <c r="D52" s="68">
        <v>13.3</v>
      </c>
      <c r="E52" s="68">
        <v>13.3</v>
      </c>
      <c r="F52" s="68">
        <v>13.3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  <c r="M52" s="107"/>
      <c r="N52" s="125"/>
    </row>
    <row r="53" ht="15.75" customHeight="1">
      <c r="A53" s="103">
        <v>26.0</v>
      </c>
      <c r="B53" s="114" t="s">
        <v>92</v>
      </c>
      <c r="C53" s="28"/>
      <c r="D53" s="105" t="s">
        <v>93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  <c r="M53" s="107"/>
      <c r="N53" s="125"/>
    </row>
    <row r="54" ht="15.75" customHeight="1">
      <c r="A54" s="67"/>
      <c r="B54" s="18"/>
      <c r="C54" s="19"/>
      <c r="D54" s="68">
        <v>48.99</v>
      </c>
      <c r="E54" s="68">
        <v>48.99</v>
      </c>
      <c r="F54" s="68">
        <v>48.99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  <c r="M54" s="107"/>
      <c r="N54" s="125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  <c r="M55" s="107"/>
      <c r="N55" s="125"/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107"/>
      <c r="N56" s="125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  <c r="M57" s="107"/>
      <c r="N57" s="125"/>
    </row>
    <row r="58" ht="15.75" customHeight="1">
      <c r="A58" s="67"/>
      <c r="B58" s="18"/>
      <c r="C58" s="19"/>
      <c r="D58" s="68">
        <v>6.99</v>
      </c>
      <c r="E58" s="68">
        <v>6.99</v>
      </c>
      <c r="F58" s="68">
        <v>6.99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  <c r="M58" s="107"/>
      <c r="N58" s="125"/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  <c r="M59" s="107"/>
      <c r="N59" s="125"/>
    </row>
    <row r="60" ht="15.75" customHeight="1">
      <c r="A60" s="67"/>
      <c r="B60" s="18"/>
      <c r="C60" s="19"/>
      <c r="D60" s="68">
        <v>4.19</v>
      </c>
      <c r="E60" s="68">
        <v>4.19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  <c r="M60" s="107"/>
      <c r="N60" s="125"/>
    </row>
    <row r="61" ht="15.75" customHeight="1">
      <c r="A61" s="103">
        <v>29.0</v>
      </c>
      <c r="B61" s="114" t="s">
        <v>105</v>
      </c>
      <c r="C61" s="28"/>
      <c r="D61" s="105" t="s">
        <v>106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  <c r="M61" s="107"/>
      <c r="N61" s="125"/>
    </row>
    <row r="62" ht="15.75" customHeight="1">
      <c r="A62" s="67"/>
      <c r="B62" s="18"/>
      <c r="C62" s="19"/>
      <c r="D62" s="68">
        <v>5.6</v>
      </c>
      <c r="E62" s="68">
        <v>5.6</v>
      </c>
      <c r="F62" s="68">
        <v>5.6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  <c r="M62" s="107"/>
      <c r="N62" s="125"/>
    </row>
    <row r="63" ht="15.75" customHeight="1">
      <c r="A63" s="103">
        <v>30.0</v>
      </c>
      <c r="B63" s="114" t="s">
        <v>109</v>
      </c>
      <c r="C63" s="28"/>
      <c r="D63" s="105" t="s">
        <v>106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  <c r="M63" s="107"/>
      <c r="N63" s="125"/>
    </row>
    <row r="64" ht="15.75" customHeight="1">
      <c r="A64" s="67"/>
      <c r="B64" s="18"/>
      <c r="C64" s="19"/>
      <c r="D64" s="68">
        <v>2.49</v>
      </c>
      <c r="E64" s="68">
        <v>2.49</v>
      </c>
      <c r="F64" s="68">
        <v>2.49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  <c r="M64" s="107"/>
      <c r="N64" s="125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  <c r="M65" s="107"/>
      <c r="N65" s="125"/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107"/>
      <c r="N66" s="125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  <c r="M67" s="107"/>
      <c r="N67" s="125"/>
    </row>
    <row r="68" ht="15.75" customHeight="1">
      <c r="A68" s="67"/>
      <c r="B68" s="18"/>
      <c r="C68" s="19"/>
      <c r="D68" s="68">
        <v>7.99</v>
      </c>
      <c r="E68" s="68">
        <v>7.99</v>
      </c>
      <c r="F68" s="68">
        <v>7.99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  <c r="M68" s="107"/>
      <c r="N68" s="125"/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  <c r="M69" s="107"/>
      <c r="N69" s="125"/>
    </row>
    <row r="70" ht="15.75" customHeight="1">
      <c r="A70" s="67"/>
      <c r="B70" s="18"/>
      <c r="C70" s="19"/>
      <c r="D70" s="68">
        <v>7.49</v>
      </c>
      <c r="E70" s="68">
        <v>7.9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  <c r="M70" s="107"/>
      <c r="N70" s="125"/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  <c r="M71" s="107"/>
      <c r="N71" s="125"/>
    </row>
    <row r="72" ht="15.75" customHeight="1">
      <c r="A72" s="67"/>
      <c r="B72" s="18"/>
      <c r="C72" s="19"/>
      <c r="D72" s="68">
        <v>4.99</v>
      </c>
      <c r="E72" s="68">
        <v>5.29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  <c r="M72" s="107"/>
      <c r="N72" s="125"/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  <c r="M73" s="107"/>
      <c r="N73" s="125"/>
    </row>
    <row r="74" ht="15.75" customHeight="1">
      <c r="A74" s="67"/>
      <c r="B74" s="18"/>
      <c r="C74" s="19"/>
      <c r="D74" s="68">
        <v>23.99</v>
      </c>
      <c r="E74" s="68">
        <v>11.99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  <c r="M74" s="107"/>
      <c r="N74" s="125"/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  <c r="M75" s="107"/>
      <c r="N75" s="125"/>
    </row>
    <row r="76" ht="15.75" customHeight="1">
      <c r="A76" s="67"/>
      <c r="B76" s="18"/>
      <c r="C76" s="19"/>
      <c r="D76" s="68">
        <v>5.55</v>
      </c>
      <c r="E76" s="68">
        <v>5.55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  <c r="M76" s="107"/>
      <c r="N76" s="125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  <c r="M77" s="107"/>
      <c r="N77" s="125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  <c r="M78" s="107"/>
      <c r="N78" s="125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  <c r="M79" s="107"/>
      <c r="N79" s="125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  <c r="M80" s="107"/>
      <c r="N80" s="125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  <c r="M81" s="107"/>
      <c r="N81" s="125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  <c r="M82" s="107"/>
      <c r="N82" s="125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  <c r="M83" s="107"/>
      <c r="N83" s="125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5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5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5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5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5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5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5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5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5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5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5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5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5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5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5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</row>
    <row r="104" ht="15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</row>
    <row r="105" ht="15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</row>
    <row r="106" ht="15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</row>
    <row r="107" ht="15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</row>
    <row r="108" ht="15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</row>
    <row r="109" ht="15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</row>
    <row r="110" ht="15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</row>
    <row r="111" ht="15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</row>
    <row r="112" ht="15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</row>
    <row r="113" ht="15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</row>
    <row r="114" ht="15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107"/>
      <c r="N1" s="125"/>
    </row>
    <row r="2">
      <c r="A2" s="101" t="s">
        <v>306</v>
      </c>
      <c r="B2" s="31"/>
      <c r="C2" s="31"/>
      <c r="D2" s="31"/>
      <c r="E2" s="37"/>
      <c r="F2" s="102" t="s">
        <v>307</v>
      </c>
      <c r="G2" s="31"/>
      <c r="H2" s="31"/>
      <c r="I2" s="31"/>
      <c r="J2" s="31"/>
      <c r="K2" s="31"/>
      <c r="L2" s="37"/>
      <c r="M2" s="107"/>
      <c r="N2" s="125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  <c r="M3" s="107"/>
      <c r="N3" s="125"/>
    </row>
    <row r="4">
      <c r="A4" s="67"/>
      <c r="B4" s="18"/>
      <c r="C4" s="19"/>
      <c r="D4" s="68">
        <v>26.99</v>
      </c>
      <c r="E4" s="68">
        <v>26.79</v>
      </c>
      <c r="F4" s="68">
        <v>26.99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  <c r="M4" s="107"/>
      <c r="N4" s="125"/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  <c r="M5" s="107"/>
      <c r="N5" s="125"/>
    </row>
    <row r="6">
      <c r="A6" s="67"/>
      <c r="B6" s="18"/>
      <c r="C6" s="19"/>
      <c r="D6" s="68">
        <v>5.89</v>
      </c>
      <c r="E6" s="68">
        <v>5.79</v>
      </c>
      <c r="F6" s="68">
        <v>5.79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  <c r="M6" s="107"/>
      <c r="N6" s="125"/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  <c r="M7" s="107"/>
      <c r="N7" s="125"/>
    </row>
    <row r="8">
      <c r="A8" s="67"/>
      <c r="B8" s="18"/>
      <c r="C8" s="19"/>
      <c r="D8" s="68">
        <v>17.89</v>
      </c>
      <c r="E8" s="68">
        <v>17.89</v>
      </c>
      <c r="F8" s="68">
        <v>17.89</v>
      </c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  <c r="M8" s="107"/>
      <c r="N8" s="125"/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  <c r="M9" s="107"/>
      <c r="N9" s="125"/>
    </row>
    <row r="10">
      <c r="A10" s="67"/>
      <c r="B10" s="18"/>
      <c r="C10" s="19"/>
      <c r="D10" s="68"/>
      <c r="E10" s="68"/>
      <c r="F10" s="68"/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  <c r="M10" s="107"/>
      <c r="N10" s="125"/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  <c r="M11" s="107"/>
      <c r="N11" s="125"/>
    </row>
    <row r="12">
      <c r="A12" s="67"/>
      <c r="B12" s="18"/>
      <c r="C12" s="19"/>
      <c r="D12" s="68">
        <v>5.79</v>
      </c>
      <c r="E12" s="68">
        <v>5.79</v>
      </c>
      <c r="F12" s="68">
        <v>5.79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  <c r="M12" s="107"/>
      <c r="N12" s="125"/>
    </row>
    <row r="13">
      <c r="A13" s="103">
        <v>6.0</v>
      </c>
      <c r="B13" s="114" t="s">
        <v>27</v>
      </c>
      <c r="C13" s="28"/>
      <c r="D13" s="105" t="s">
        <v>296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  <c r="M13" s="107"/>
      <c r="N13" s="125"/>
    </row>
    <row r="14">
      <c r="A14" s="67"/>
      <c r="B14" s="18"/>
      <c r="C14" s="19"/>
      <c r="D14" s="68">
        <v>5.39</v>
      </c>
      <c r="E14" s="68">
        <v>5.39</v>
      </c>
      <c r="F14" s="68">
        <v>5.39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  <c r="M14" s="107"/>
      <c r="N14" s="125"/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  <c r="M15" s="107"/>
      <c r="N15" s="125"/>
    </row>
    <row r="16">
      <c r="A16" s="67"/>
      <c r="B16" s="18"/>
      <c r="C16" s="19"/>
      <c r="D16" s="68">
        <v>5.99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  <c r="M16" s="107"/>
      <c r="N16" s="125"/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  <c r="M17" s="107"/>
      <c r="N17" s="125"/>
    </row>
    <row r="18">
      <c r="A18" s="67"/>
      <c r="B18" s="18"/>
      <c r="C18" s="19"/>
      <c r="D18" s="68">
        <v>4.49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  <c r="M18" s="107"/>
      <c r="N18" s="125"/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  <c r="M19" s="107"/>
      <c r="N19" s="125"/>
    </row>
    <row r="20">
      <c r="A20" s="67"/>
      <c r="B20" s="18"/>
      <c r="C20" s="19"/>
      <c r="D20" s="68">
        <v>5.99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  <c r="M20" s="107"/>
      <c r="N20" s="125"/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  <c r="M21" s="107"/>
      <c r="N21" s="125"/>
    </row>
    <row r="22" ht="15.75" customHeight="1">
      <c r="A22" s="67"/>
      <c r="B22" s="18"/>
      <c r="C22" s="19"/>
      <c r="D22" s="68">
        <v>19.99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  <c r="M22" s="107"/>
      <c r="N22" s="125"/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  <c r="M23" s="107"/>
      <c r="N23" s="125"/>
    </row>
    <row r="24" ht="15.75" customHeight="1">
      <c r="A24" s="67"/>
      <c r="B24" s="18"/>
      <c r="C24" s="19"/>
      <c r="D24" s="68">
        <v>8.79</v>
      </c>
      <c r="E24" s="68">
        <v>9.59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  <c r="M24" s="107"/>
      <c r="N24" s="125"/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  <c r="M25" s="107"/>
      <c r="N25" s="125"/>
    </row>
    <row r="26" ht="15.75" customHeight="1">
      <c r="A26" s="67"/>
      <c r="B26" s="18"/>
      <c r="C26" s="19"/>
      <c r="D26" s="68">
        <v>4.29</v>
      </c>
      <c r="E26" s="68">
        <v>4.29</v>
      </c>
      <c r="F26" s="68">
        <v>4.29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  <c r="M26" s="107"/>
      <c r="N26" s="125"/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  <c r="M27" s="107"/>
      <c r="N27" s="125"/>
    </row>
    <row r="28" ht="15.75" customHeight="1">
      <c r="A28" s="67"/>
      <c r="B28" s="18"/>
      <c r="C28" s="19"/>
      <c r="D28" s="68">
        <v>1.59</v>
      </c>
      <c r="E28" s="68">
        <v>1.59</v>
      </c>
      <c r="F28" s="68">
        <v>1.59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  <c r="M28" s="107"/>
      <c r="N28" s="125"/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  <c r="M29" s="107"/>
      <c r="N29" s="125"/>
    </row>
    <row r="30" ht="15.75" customHeight="1">
      <c r="A30" s="67"/>
      <c r="B30" s="18"/>
      <c r="C30" s="19"/>
      <c r="D30" s="68">
        <v>14.0</v>
      </c>
      <c r="E30" s="68"/>
      <c r="F30" s="68"/>
      <c r="G30" s="110" t="s">
        <v>283</v>
      </c>
      <c r="H30" s="111" t="e">
        <v>#DIV/0!</v>
      </c>
      <c r="I30" s="107"/>
      <c r="J30" s="112">
        <v>6.0</v>
      </c>
      <c r="K30" s="113"/>
      <c r="L30" s="113" t="e">
        <v>#DIV/0!</v>
      </c>
      <c r="M30" s="107"/>
      <c r="N30" s="125"/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  <c r="M31" s="107"/>
      <c r="N31" s="125"/>
    </row>
    <row r="32" ht="15.75" customHeight="1">
      <c r="A32" s="67"/>
      <c r="B32" s="18"/>
      <c r="C32" s="19"/>
      <c r="D32" s="68">
        <v>3.8</v>
      </c>
      <c r="E32" s="68">
        <v>1.99</v>
      </c>
      <c r="F32" s="68"/>
      <c r="G32" s="110" t="s">
        <v>283</v>
      </c>
      <c r="H32" s="111" t="e">
        <v>#DIV/0!</v>
      </c>
      <c r="I32" s="107"/>
      <c r="J32" s="112">
        <v>7.5</v>
      </c>
      <c r="K32" s="113"/>
      <c r="L32" s="113" t="e">
        <v>#DIV/0!</v>
      </c>
      <c r="M32" s="107"/>
      <c r="N32" s="125"/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  <c r="M33" s="107"/>
      <c r="N33" s="125"/>
    </row>
    <row r="34" ht="15.75" customHeight="1">
      <c r="A34" s="67"/>
      <c r="B34" s="18"/>
      <c r="C34" s="19"/>
      <c r="D34" s="68">
        <v>5.39</v>
      </c>
      <c r="E34" s="68">
        <v>5.39</v>
      </c>
      <c r="F34" s="68">
        <v>5.39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  <c r="M34" s="107"/>
      <c r="N34" s="125"/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  <c r="M35" s="107"/>
      <c r="N35" s="125"/>
    </row>
    <row r="36" ht="15.75" customHeight="1">
      <c r="A36" s="67"/>
      <c r="B36" s="18"/>
      <c r="C36" s="19"/>
      <c r="D36" s="68">
        <v>4.29</v>
      </c>
      <c r="E36" s="68">
        <v>4.29</v>
      </c>
      <c r="F36" s="68">
        <v>4.29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  <c r="M36" s="107"/>
      <c r="N36" s="125"/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  <c r="M37" s="107"/>
      <c r="N37" s="125"/>
    </row>
    <row r="38" ht="15.75" customHeight="1">
      <c r="A38" s="67"/>
      <c r="B38" s="18"/>
      <c r="C38" s="19"/>
      <c r="D38" s="68">
        <v>19.99</v>
      </c>
      <c r="E38" s="68">
        <v>19.99</v>
      </c>
      <c r="F38" s="68">
        <v>19.99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  <c r="M38" s="107"/>
      <c r="N38" s="125"/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  <c r="M39" s="107"/>
      <c r="N39" s="125"/>
    </row>
    <row r="40" ht="15.75" customHeight="1">
      <c r="A40" s="67"/>
      <c r="B40" s="18"/>
      <c r="C40" s="19"/>
      <c r="D40" s="68">
        <v>4.29</v>
      </c>
      <c r="E40" s="68">
        <v>4.29</v>
      </c>
      <c r="F40" s="68">
        <v>4.29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  <c r="M40" s="107"/>
      <c r="N40" s="125"/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  <c r="M41" s="107"/>
      <c r="N41" s="125"/>
    </row>
    <row r="42" ht="15.75" customHeight="1">
      <c r="A42" s="67"/>
      <c r="B42" s="18"/>
      <c r="C42" s="19"/>
      <c r="D42" s="68">
        <v>2.69</v>
      </c>
      <c r="E42" s="68">
        <v>2.69</v>
      </c>
      <c r="F42" s="68">
        <v>2.69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  <c r="M42" s="107"/>
      <c r="N42" s="125"/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  <c r="M43" s="107"/>
      <c r="N43" s="125"/>
    </row>
    <row r="44" ht="15.75" customHeight="1">
      <c r="A44" s="67"/>
      <c r="B44" s="18"/>
      <c r="C44" s="19"/>
      <c r="D44" s="68">
        <v>42.0</v>
      </c>
      <c r="E44" s="68">
        <v>42.0</v>
      </c>
      <c r="F44" s="68">
        <v>39.99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  <c r="M44" s="107"/>
      <c r="N44" s="125"/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  <c r="M45" s="107"/>
      <c r="N45" s="125"/>
    </row>
    <row r="46" ht="15.75" customHeight="1">
      <c r="A46" s="67"/>
      <c r="B46" s="18"/>
      <c r="C46" s="19"/>
      <c r="D46" s="68">
        <v>21.99</v>
      </c>
      <c r="E46" s="68">
        <v>21.99</v>
      </c>
      <c r="F46" s="68">
        <v>31.0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  <c r="M46" s="107"/>
      <c r="N46" s="125"/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  <c r="M47" s="107"/>
      <c r="N47" s="125"/>
    </row>
    <row r="48" ht="15.75" customHeight="1">
      <c r="A48" s="67"/>
      <c r="B48" s="18"/>
      <c r="C48" s="19"/>
      <c r="D48" s="68">
        <v>7.99</v>
      </c>
      <c r="E48" s="68">
        <v>7.99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  <c r="M48" s="107"/>
      <c r="N48" s="125"/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  <c r="M49" s="107"/>
      <c r="N49" s="125"/>
    </row>
    <row r="50" ht="15.75" customHeight="1">
      <c r="A50" s="67"/>
      <c r="B50" s="18"/>
      <c r="C50" s="19"/>
      <c r="D50" s="68">
        <v>12.99</v>
      </c>
      <c r="E50" s="68">
        <v>12.99</v>
      </c>
      <c r="F50" s="68">
        <v>12.99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  <c r="M50" s="107"/>
      <c r="N50" s="125"/>
    </row>
    <row r="51" ht="15.75" customHeight="1">
      <c r="A51" s="103">
        <v>25.0</v>
      </c>
      <c r="B51" s="114" t="s">
        <v>89</v>
      </c>
      <c r="C51" s="28"/>
      <c r="D51" s="105" t="s">
        <v>83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  <c r="M51" s="107"/>
      <c r="N51" s="125"/>
    </row>
    <row r="52" ht="15.75" customHeight="1">
      <c r="A52" s="67"/>
      <c r="B52" s="18"/>
      <c r="C52" s="19"/>
      <c r="D52" s="68">
        <v>16.99</v>
      </c>
      <c r="E52" s="68">
        <v>16.99</v>
      </c>
      <c r="F52" s="68">
        <v>16.99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  <c r="M52" s="107"/>
      <c r="N52" s="125"/>
    </row>
    <row r="53" ht="15.75" customHeight="1">
      <c r="A53" s="103">
        <v>26.0</v>
      </c>
      <c r="B53" s="114" t="s">
        <v>92</v>
      </c>
      <c r="C53" s="28"/>
      <c r="D53" s="105" t="s">
        <v>308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  <c r="M53" s="107"/>
      <c r="N53" s="125"/>
    </row>
    <row r="54" ht="15.75" customHeight="1">
      <c r="A54" s="67"/>
      <c r="B54" s="18"/>
      <c r="C54" s="19"/>
      <c r="D54" s="68">
        <v>54.99</v>
      </c>
      <c r="E54" s="68">
        <v>54.99</v>
      </c>
      <c r="F54" s="68">
        <v>54.99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  <c r="M54" s="107"/>
      <c r="N54" s="125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  <c r="M55" s="107"/>
      <c r="N55" s="125"/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107"/>
      <c r="N56" s="125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  <c r="M57" s="107"/>
      <c r="N57" s="125"/>
    </row>
    <row r="58" ht="15.75" customHeight="1">
      <c r="A58" s="67"/>
      <c r="B58" s="18"/>
      <c r="C58" s="19"/>
      <c r="D58" s="68">
        <v>5.99</v>
      </c>
      <c r="E58" s="68">
        <v>5.99</v>
      </c>
      <c r="F58" s="68">
        <v>5.99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  <c r="M58" s="107"/>
      <c r="N58" s="125"/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  <c r="M59" s="107"/>
      <c r="N59" s="125"/>
    </row>
    <row r="60" ht="15.75" customHeight="1">
      <c r="A60" s="67"/>
      <c r="B60" s="18"/>
      <c r="C60" s="19"/>
      <c r="D60" s="68">
        <v>3.49</v>
      </c>
      <c r="E60" s="68">
        <v>2.99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  <c r="M60" s="107"/>
      <c r="N60" s="125"/>
    </row>
    <row r="61" ht="15.75" customHeight="1">
      <c r="A61" s="103">
        <v>29.0</v>
      </c>
      <c r="B61" s="114" t="s">
        <v>105</v>
      </c>
      <c r="C61" s="28"/>
      <c r="D61" s="105" t="s">
        <v>309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  <c r="M61" s="107"/>
      <c r="N61" s="125"/>
    </row>
    <row r="62" ht="15.75" customHeight="1">
      <c r="A62" s="67"/>
      <c r="B62" s="18"/>
      <c r="C62" s="19"/>
      <c r="D62" s="68">
        <v>3.19</v>
      </c>
      <c r="E62" s="68">
        <v>3.19</v>
      </c>
      <c r="F62" s="68">
        <v>3.19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  <c r="M62" s="107"/>
      <c r="N62" s="125"/>
    </row>
    <row r="63" ht="15.75" customHeight="1">
      <c r="A63" s="103">
        <v>30.0</v>
      </c>
      <c r="B63" s="114" t="s">
        <v>109</v>
      </c>
      <c r="C63" s="28"/>
      <c r="D63" s="105" t="s">
        <v>310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  <c r="M63" s="107"/>
      <c r="N63" s="125"/>
    </row>
    <row r="64" ht="15.75" customHeight="1">
      <c r="A64" s="67"/>
      <c r="B64" s="18"/>
      <c r="C64" s="19"/>
      <c r="D64" s="68">
        <v>1.69</v>
      </c>
      <c r="E64" s="68">
        <v>2.59</v>
      </c>
      <c r="F64" s="68">
        <v>2.59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  <c r="M64" s="107"/>
      <c r="N64" s="125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  <c r="M65" s="107"/>
      <c r="N65" s="125"/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107"/>
      <c r="N66" s="125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  <c r="M67" s="107"/>
      <c r="N67" s="125"/>
    </row>
    <row r="68" ht="15.75" customHeight="1">
      <c r="A68" s="67"/>
      <c r="B68" s="18"/>
      <c r="C68" s="19"/>
      <c r="D68" s="68">
        <v>7.39</v>
      </c>
      <c r="E68" s="68">
        <v>7.39</v>
      </c>
      <c r="F68" s="68">
        <v>7.39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  <c r="M68" s="107"/>
      <c r="N68" s="125"/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  <c r="M69" s="107"/>
      <c r="N69" s="125"/>
    </row>
    <row r="70" ht="15.75" customHeight="1">
      <c r="A70" s="67"/>
      <c r="B70" s="18"/>
      <c r="C70" s="19"/>
      <c r="D70" s="68">
        <v>4.99</v>
      </c>
      <c r="E70" s="68">
        <v>4.99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  <c r="M70" s="107"/>
      <c r="N70" s="125"/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  <c r="M71" s="107"/>
      <c r="N71" s="125"/>
    </row>
    <row r="72" ht="15.75" customHeight="1">
      <c r="A72" s="67"/>
      <c r="B72" s="18"/>
      <c r="C72" s="19"/>
      <c r="D72" s="68">
        <v>2.69</v>
      </c>
      <c r="E72" s="68">
        <v>2.89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  <c r="M72" s="107"/>
      <c r="N72" s="125"/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  <c r="M73" s="107"/>
      <c r="N73" s="125"/>
    </row>
    <row r="74" ht="15.75" customHeight="1">
      <c r="A74" s="67"/>
      <c r="B74" s="18"/>
      <c r="C74" s="19"/>
      <c r="D74" s="68">
        <v>16.79</v>
      </c>
      <c r="E74" s="68">
        <v>11.99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  <c r="M74" s="107"/>
      <c r="N74" s="125"/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  <c r="M75" s="107"/>
      <c r="N75" s="125"/>
    </row>
    <row r="76" ht="15.75" customHeight="1">
      <c r="A76" s="67"/>
      <c r="B76" s="18"/>
      <c r="C76" s="19"/>
      <c r="D76" s="68">
        <v>3.79</v>
      </c>
      <c r="E76" s="68">
        <v>3.79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  <c r="M76" s="107"/>
      <c r="N76" s="125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  <c r="M77" s="107"/>
      <c r="N77" s="125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  <c r="M78" s="107"/>
      <c r="N78" s="125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  <c r="M79" s="107"/>
      <c r="N79" s="125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  <c r="M80" s="107"/>
      <c r="N80" s="125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  <c r="M81" s="107"/>
      <c r="N81" s="125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  <c r="M82" s="107"/>
      <c r="N82" s="125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  <c r="M83" s="107"/>
      <c r="N83" s="125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5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5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5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5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5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107"/>
      <c r="N1" s="125"/>
      <c r="O1" s="125"/>
    </row>
    <row r="2">
      <c r="A2" s="101" t="s">
        <v>311</v>
      </c>
      <c r="B2" s="31"/>
      <c r="C2" s="31"/>
      <c r="D2" s="31"/>
      <c r="E2" s="37"/>
      <c r="F2" s="102" t="s">
        <v>280</v>
      </c>
      <c r="G2" s="31"/>
      <c r="H2" s="31"/>
      <c r="I2" s="31"/>
      <c r="J2" s="31"/>
      <c r="K2" s="31"/>
      <c r="L2" s="37"/>
      <c r="M2" s="107"/>
      <c r="N2" s="125"/>
      <c r="O2" s="125"/>
    </row>
    <row r="3">
      <c r="A3" s="103">
        <v>1.0</v>
      </c>
      <c r="B3" s="104" t="s">
        <v>2</v>
      </c>
      <c r="C3" s="12"/>
      <c r="D3" s="105" t="s">
        <v>5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  <c r="M3" s="107"/>
      <c r="N3" s="125"/>
      <c r="O3" s="125"/>
    </row>
    <row r="4">
      <c r="A4" s="67"/>
      <c r="B4" s="18"/>
      <c r="C4" s="19"/>
      <c r="D4" s="68">
        <v>29.79</v>
      </c>
      <c r="E4" s="68">
        <v>29.79</v>
      </c>
      <c r="F4" s="68">
        <v>25.99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  <c r="M4" s="107"/>
      <c r="N4" s="125"/>
      <c r="O4" s="125"/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  <c r="M5" s="107"/>
      <c r="N5" s="125"/>
      <c r="O5" s="125"/>
    </row>
    <row r="6">
      <c r="A6" s="67"/>
      <c r="B6" s="18"/>
      <c r="C6" s="19"/>
      <c r="D6" s="68">
        <v>6.19</v>
      </c>
      <c r="E6" s="68">
        <v>6.19</v>
      </c>
      <c r="F6" s="68">
        <v>6.19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  <c r="M6" s="107"/>
      <c r="N6" s="125"/>
      <c r="O6" s="125"/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  <c r="M7" s="107"/>
      <c r="N7" s="125"/>
      <c r="O7" s="125"/>
    </row>
    <row r="8">
      <c r="A8" s="67"/>
      <c r="B8" s="18"/>
      <c r="C8" s="19"/>
      <c r="D8" s="68">
        <v>17.99</v>
      </c>
      <c r="E8" s="68">
        <v>17.99</v>
      </c>
      <c r="F8" s="68">
        <v>17.99</v>
      </c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  <c r="M8" s="107"/>
      <c r="N8" s="125"/>
      <c r="O8" s="125"/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  <c r="M9" s="107"/>
      <c r="N9" s="125"/>
      <c r="O9" s="125"/>
    </row>
    <row r="10">
      <c r="A10" s="67"/>
      <c r="B10" s="18"/>
      <c r="C10" s="19"/>
      <c r="D10" s="68">
        <v>15.79</v>
      </c>
      <c r="E10" s="68">
        <v>15.79</v>
      </c>
      <c r="F10" s="68">
        <v>15.79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  <c r="M10" s="107"/>
      <c r="N10" s="125"/>
      <c r="O10" s="125"/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  <c r="M11" s="107"/>
      <c r="N11" s="125"/>
      <c r="O11" s="125"/>
    </row>
    <row r="12">
      <c r="A12" s="67"/>
      <c r="B12" s="18"/>
      <c r="C12" s="19"/>
      <c r="D12" s="68">
        <v>5.99</v>
      </c>
      <c r="E12" s="68">
        <v>6.99</v>
      </c>
      <c r="F12" s="68">
        <v>5.99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  <c r="M12" s="107"/>
      <c r="N12" s="125"/>
      <c r="O12" s="125"/>
    </row>
    <row r="13">
      <c r="A13" s="103">
        <v>6.0</v>
      </c>
      <c r="B13" s="114" t="s">
        <v>27</v>
      </c>
      <c r="C13" s="28"/>
      <c r="D13" s="105" t="s">
        <v>296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  <c r="M13" s="107"/>
      <c r="N13" s="125"/>
      <c r="O13" s="125"/>
    </row>
    <row r="14">
      <c r="A14" s="67"/>
      <c r="B14" s="18"/>
      <c r="C14" s="19"/>
      <c r="D14" s="68">
        <v>9.89</v>
      </c>
      <c r="E14" s="68">
        <v>9.89</v>
      </c>
      <c r="F14" s="68">
        <v>9.89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  <c r="M14" s="107"/>
      <c r="N14" s="125"/>
      <c r="O14" s="125"/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  <c r="M15" s="107"/>
      <c r="N15" s="125"/>
      <c r="O15" s="125"/>
    </row>
    <row r="16">
      <c r="A16" s="67"/>
      <c r="B16" s="18"/>
      <c r="C16" s="19"/>
      <c r="D16" s="68">
        <v>6.99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  <c r="M16" s="107"/>
      <c r="N16" s="125"/>
      <c r="O16" s="125"/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  <c r="M17" s="107"/>
      <c r="N17" s="125"/>
      <c r="O17" s="125"/>
    </row>
    <row r="18">
      <c r="A18" s="67"/>
      <c r="B18" s="18"/>
      <c r="C18" s="19"/>
      <c r="D18" s="68">
        <v>5.99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  <c r="M18" s="107"/>
      <c r="N18" s="125"/>
      <c r="O18" s="125"/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  <c r="M19" s="107"/>
      <c r="N19" s="125"/>
      <c r="O19" s="125"/>
    </row>
    <row r="20">
      <c r="A20" s="67"/>
      <c r="B20" s="18"/>
      <c r="C20" s="19"/>
      <c r="D20" s="68">
        <v>10.49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  <c r="M20" s="107"/>
      <c r="N20" s="125"/>
      <c r="O20" s="125"/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  <c r="M21" s="107"/>
      <c r="N21" s="125"/>
      <c r="O21" s="125"/>
    </row>
    <row r="22" ht="15.75" customHeight="1">
      <c r="A22" s="67"/>
      <c r="B22" s="18"/>
      <c r="C22" s="19"/>
      <c r="D22" s="68">
        <v>24.99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  <c r="M22" s="107"/>
      <c r="N22" s="125"/>
      <c r="O22" s="125"/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  <c r="M23" s="107"/>
      <c r="N23" s="125"/>
      <c r="O23" s="125"/>
    </row>
    <row r="24" ht="15.75" customHeight="1">
      <c r="A24" s="67"/>
      <c r="B24" s="18"/>
      <c r="C24" s="19"/>
      <c r="D24" s="68">
        <v>11.3</v>
      </c>
      <c r="E24" s="68">
        <v>11.3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  <c r="M24" s="107"/>
      <c r="N24" s="125"/>
      <c r="O24" s="125"/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  <c r="M25" s="107"/>
      <c r="N25" s="125"/>
      <c r="O25" s="125"/>
    </row>
    <row r="26" ht="15.75" customHeight="1">
      <c r="A26" s="67"/>
      <c r="B26" s="18"/>
      <c r="C26" s="19"/>
      <c r="D26" s="68">
        <v>4.8</v>
      </c>
      <c r="E26" s="68">
        <v>4.8</v>
      </c>
      <c r="F26" s="68">
        <v>4.8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  <c r="M26" s="107"/>
      <c r="N26" s="125"/>
      <c r="O26" s="125"/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  <c r="M27" s="107"/>
      <c r="N27" s="125"/>
      <c r="O27" s="125"/>
    </row>
    <row r="28" ht="15.75" customHeight="1">
      <c r="A28" s="67"/>
      <c r="B28" s="18"/>
      <c r="C28" s="19"/>
      <c r="D28" s="68">
        <v>2.99</v>
      </c>
      <c r="E28" s="68">
        <v>2.99</v>
      </c>
      <c r="F28" s="68">
        <v>2.99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  <c r="M28" s="107"/>
      <c r="N28" s="125"/>
      <c r="O28" s="125"/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  <c r="M29" s="107"/>
      <c r="N29" s="125"/>
      <c r="O29" s="125"/>
    </row>
    <row r="30" ht="15.75" customHeight="1">
      <c r="A30" s="67"/>
      <c r="B30" s="18"/>
      <c r="C30" s="19"/>
      <c r="D30" s="68" t="s">
        <v>297</v>
      </c>
      <c r="E30" s="68"/>
      <c r="F30" s="68"/>
      <c r="G30" s="110" t="s">
        <v>283</v>
      </c>
      <c r="H30" s="111" t="s">
        <v>283</v>
      </c>
      <c r="I30" s="107"/>
      <c r="J30" s="112">
        <v>6.0</v>
      </c>
      <c r="K30" s="113"/>
      <c r="L30" s="113" t="s">
        <v>283</v>
      </c>
      <c r="M30" s="107"/>
      <c r="N30" s="125"/>
      <c r="O30" s="125"/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  <c r="M31" s="107"/>
      <c r="N31" s="125"/>
      <c r="O31" s="125"/>
    </row>
    <row r="32" ht="15.75" customHeight="1">
      <c r="A32" s="67"/>
      <c r="B32" s="18"/>
      <c r="C32" s="19"/>
      <c r="D32" s="68">
        <v>4.8</v>
      </c>
      <c r="E32" s="68">
        <v>2.99</v>
      </c>
      <c r="F32" s="68"/>
      <c r="G32" s="110" t="s">
        <v>283</v>
      </c>
      <c r="H32" s="111" t="e">
        <v>#DIV/0!</v>
      </c>
      <c r="I32" s="107"/>
      <c r="J32" s="112">
        <v>7.5</v>
      </c>
      <c r="K32" s="113"/>
      <c r="L32" s="113" t="e">
        <v>#DIV/0!</v>
      </c>
      <c r="M32" s="107"/>
      <c r="N32" s="125"/>
      <c r="O32" s="125"/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  <c r="M33" s="107"/>
      <c r="N33" s="125"/>
      <c r="O33" s="125"/>
    </row>
    <row r="34" ht="15.75" customHeight="1">
      <c r="A34" s="67"/>
      <c r="B34" s="18"/>
      <c r="C34" s="19"/>
      <c r="D34" s="68">
        <v>6.69</v>
      </c>
      <c r="E34" s="68">
        <v>6.69</v>
      </c>
      <c r="F34" s="68">
        <v>6.69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  <c r="M34" s="107"/>
      <c r="N34" s="125"/>
      <c r="O34" s="125"/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  <c r="M35" s="107"/>
      <c r="N35" s="125"/>
      <c r="O35" s="125"/>
    </row>
    <row r="36" ht="15.75" customHeight="1">
      <c r="A36" s="67"/>
      <c r="B36" s="18"/>
      <c r="C36" s="19"/>
      <c r="D36" s="68">
        <v>4.9</v>
      </c>
      <c r="E36" s="68">
        <v>4.9</v>
      </c>
      <c r="F36" s="68">
        <v>4.9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  <c r="M36" s="107"/>
      <c r="N36" s="125"/>
      <c r="O36" s="125"/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  <c r="M37" s="107"/>
      <c r="N37" s="125"/>
      <c r="O37" s="125"/>
    </row>
    <row r="38" ht="15.75" customHeight="1">
      <c r="A38" s="67"/>
      <c r="B38" s="18"/>
      <c r="C38" s="19"/>
      <c r="D38" s="68">
        <v>16.99</v>
      </c>
      <c r="E38" s="68">
        <v>16.99</v>
      </c>
      <c r="F38" s="68">
        <v>16.99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  <c r="M38" s="107"/>
      <c r="N38" s="125"/>
      <c r="O38" s="125"/>
    </row>
    <row r="39" ht="15.75" customHeight="1">
      <c r="A39" s="103">
        <v>19.0</v>
      </c>
      <c r="B39" s="114" t="s">
        <v>67</v>
      </c>
      <c r="C39" s="28"/>
      <c r="D39" s="105" t="s">
        <v>312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  <c r="M39" s="107"/>
      <c r="N39" s="125"/>
      <c r="O39" s="125"/>
    </row>
    <row r="40" ht="15.75" customHeight="1">
      <c r="A40" s="67"/>
      <c r="B40" s="18"/>
      <c r="C40" s="19"/>
      <c r="D40" s="68">
        <v>5.19</v>
      </c>
      <c r="E40" s="68">
        <v>5.8</v>
      </c>
      <c r="F40" s="68">
        <v>4.79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  <c r="M40" s="107"/>
      <c r="N40" s="125"/>
      <c r="O40" s="125"/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  <c r="M41" s="107"/>
      <c r="N41" s="125"/>
      <c r="O41" s="125"/>
    </row>
    <row r="42" ht="15.75" customHeight="1">
      <c r="A42" s="67"/>
      <c r="B42" s="18"/>
      <c r="C42" s="19"/>
      <c r="D42" s="68">
        <v>2.8</v>
      </c>
      <c r="E42" s="68">
        <v>2.8</v>
      </c>
      <c r="F42" s="68">
        <v>2.8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  <c r="M42" s="107"/>
      <c r="N42" s="125"/>
      <c r="O42" s="125"/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  <c r="M43" s="107"/>
      <c r="N43" s="125"/>
      <c r="O43" s="125"/>
    </row>
    <row r="44" ht="15.75" customHeight="1">
      <c r="A44" s="67"/>
      <c r="B44" s="18"/>
      <c r="C44" s="19"/>
      <c r="D44" s="68">
        <v>31.99</v>
      </c>
      <c r="E44" s="68">
        <v>31.99</v>
      </c>
      <c r="F44" s="68">
        <v>42.99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  <c r="M44" s="107"/>
      <c r="N44" s="125"/>
      <c r="O44" s="125"/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  <c r="M45" s="107"/>
      <c r="N45" s="125"/>
      <c r="O45" s="125"/>
    </row>
    <row r="46" ht="15.75" customHeight="1">
      <c r="A46" s="67"/>
      <c r="B46" s="18"/>
      <c r="C46" s="19"/>
      <c r="D46" s="68">
        <v>31.99</v>
      </c>
      <c r="E46" s="68">
        <v>21.99</v>
      </c>
      <c r="F46" s="68">
        <v>39.99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  <c r="M46" s="107"/>
      <c r="N46" s="125"/>
      <c r="O46" s="125"/>
    </row>
    <row r="47" ht="15.75" customHeight="1">
      <c r="A47" s="103">
        <v>23.0</v>
      </c>
      <c r="B47" s="114" t="s">
        <v>82</v>
      </c>
      <c r="C47" s="28"/>
      <c r="D47" s="105" t="s">
        <v>313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  <c r="M47" s="107"/>
      <c r="N47" s="125"/>
      <c r="O47" s="125"/>
    </row>
    <row r="48" ht="15.75" customHeight="1">
      <c r="A48" s="67"/>
      <c r="B48" s="18"/>
      <c r="C48" s="19"/>
      <c r="D48" s="68">
        <v>8.99</v>
      </c>
      <c r="E48" s="68">
        <v>8.99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  <c r="M48" s="107"/>
      <c r="N48" s="125"/>
      <c r="O48" s="125"/>
    </row>
    <row r="49" ht="15.75" customHeight="1">
      <c r="A49" s="103">
        <v>24.0</v>
      </c>
      <c r="B49" s="114" t="s">
        <v>86</v>
      </c>
      <c r="C49" s="28"/>
      <c r="D49" s="105" t="s">
        <v>313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  <c r="M49" s="107"/>
      <c r="N49" s="125"/>
      <c r="O49" s="125"/>
    </row>
    <row r="50" ht="15.75" customHeight="1">
      <c r="A50" s="67"/>
      <c r="B50" s="18"/>
      <c r="C50" s="19"/>
      <c r="D50" s="68">
        <v>10.65</v>
      </c>
      <c r="E50" s="68">
        <v>10.65</v>
      </c>
      <c r="F50" s="68">
        <v>10.65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  <c r="M50" s="107"/>
      <c r="N50" s="125"/>
      <c r="O50" s="125"/>
    </row>
    <row r="51" ht="15.75" customHeight="1">
      <c r="A51" s="103">
        <v>25.0</v>
      </c>
      <c r="B51" s="114" t="s">
        <v>89</v>
      </c>
      <c r="C51" s="28"/>
      <c r="D51" s="105" t="s">
        <v>83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  <c r="M51" s="107"/>
      <c r="N51" s="125"/>
      <c r="O51" s="125"/>
    </row>
    <row r="52" ht="15.75" customHeight="1">
      <c r="A52" s="67"/>
      <c r="B52" s="18"/>
      <c r="C52" s="19"/>
      <c r="D52" s="68">
        <v>16.99</v>
      </c>
      <c r="E52" s="68">
        <v>16.99</v>
      </c>
      <c r="F52" s="68">
        <v>16.99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  <c r="M52" s="107"/>
      <c r="N52" s="125"/>
      <c r="O52" s="125"/>
    </row>
    <row r="53" ht="15.75" customHeight="1">
      <c r="A53" s="103">
        <v>26.0</v>
      </c>
      <c r="B53" s="114" t="s">
        <v>92</v>
      </c>
      <c r="C53" s="28"/>
      <c r="D53" s="105" t="s">
        <v>299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  <c r="M53" s="107"/>
      <c r="N53" s="125"/>
      <c r="O53" s="125"/>
    </row>
    <row r="54" ht="15.75" customHeight="1">
      <c r="A54" s="67"/>
      <c r="B54" s="18"/>
      <c r="C54" s="19"/>
      <c r="D54" s="68">
        <v>52.0</v>
      </c>
      <c r="E54" s="68">
        <v>52.0</v>
      </c>
      <c r="F54" s="68">
        <v>52.0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  <c r="M54" s="107"/>
      <c r="N54" s="125"/>
      <c r="O54" s="125"/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  <c r="M55" s="107"/>
      <c r="N55" s="125"/>
      <c r="O55" s="125"/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  <c r="M56" s="107"/>
      <c r="N56" s="125"/>
      <c r="O56" s="125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  <c r="M57" s="107"/>
      <c r="N57" s="125"/>
      <c r="O57" s="125"/>
    </row>
    <row r="58" ht="15.75" customHeight="1">
      <c r="A58" s="67"/>
      <c r="B58" s="18"/>
      <c r="C58" s="19"/>
      <c r="D58" s="68">
        <v>6.99</v>
      </c>
      <c r="E58" s="68">
        <v>6.99</v>
      </c>
      <c r="F58" s="68">
        <v>6.99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  <c r="M58" s="107"/>
      <c r="N58" s="125"/>
      <c r="O58" s="125"/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  <c r="M59" s="107"/>
      <c r="N59" s="125"/>
      <c r="O59" s="125"/>
    </row>
    <row r="60" ht="15.75" customHeight="1">
      <c r="A60" s="67"/>
      <c r="B60" s="18"/>
      <c r="C60" s="19"/>
      <c r="D60" s="68">
        <v>3.3</v>
      </c>
      <c r="E60" s="68">
        <v>3.3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  <c r="M60" s="107"/>
      <c r="N60" s="125"/>
      <c r="O60" s="125"/>
    </row>
    <row r="61" ht="15.75" customHeight="1">
      <c r="A61" s="103">
        <v>29.0</v>
      </c>
      <c r="B61" s="114" t="s">
        <v>105</v>
      </c>
      <c r="C61" s="28"/>
      <c r="D61" s="105" t="s">
        <v>240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  <c r="M61" s="107"/>
      <c r="N61" s="125"/>
      <c r="O61" s="125"/>
    </row>
    <row r="62" ht="15.75" customHeight="1">
      <c r="A62" s="67"/>
      <c r="B62" s="18"/>
      <c r="C62" s="19"/>
      <c r="D62" s="68">
        <v>4.19</v>
      </c>
      <c r="E62" s="68">
        <v>4.19</v>
      </c>
      <c r="F62" s="68">
        <v>4.19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  <c r="M62" s="107"/>
      <c r="N62" s="125"/>
      <c r="O62" s="125"/>
    </row>
    <row r="63" ht="15.75" customHeight="1">
      <c r="A63" s="103">
        <v>30.0</v>
      </c>
      <c r="B63" s="114" t="s">
        <v>109</v>
      </c>
      <c r="C63" s="28"/>
      <c r="D63" s="105" t="s">
        <v>310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  <c r="M63" s="107"/>
      <c r="N63" s="125"/>
      <c r="O63" s="125"/>
    </row>
    <row r="64" ht="15.75" customHeight="1">
      <c r="A64" s="67"/>
      <c r="B64" s="18"/>
      <c r="C64" s="19"/>
      <c r="D64" s="68">
        <v>2.79</v>
      </c>
      <c r="E64" s="68">
        <v>2.79</v>
      </c>
      <c r="F64" s="68">
        <v>2.79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  <c r="M64" s="107"/>
      <c r="N64" s="125"/>
      <c r="O64" s="125"/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  <c r="M65" s="107"/>
      <c r="N65" s="125"/>
      <c r="O65" s="125"/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  <c r="M66" s="107"/>
      <c r="N66" s="125"/>
      <c r="O66" s="125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  <c r="M67" s="107"/>
      <c r="N67" s="125"/>
      <c r="O67" s="125"/>
    </row>
    <row r="68" ht="15.75" customHeight="1">
      <c r="A68" s="67"/>
      <c r="B68" s="18"/>
      <c r="C68" s="19"/>
      <c r="D68" s="68">
        <v>5.89</v>
      </c>
      <c r="E68" s="68">
        <v>5.89</v>
      </c>
      <c r="F68" s="68"/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  <c r="M68" s="107"/>
      <c r="N68" s="125"/>
      <c r="O68" s="125"/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  <c r="M69" s="107"/>
      <c r="N69" s="125"/>
      <c r="O69" s="125"/>
    </row>
    <row r="70" ht="15.75" customHeight="1">
      <c r="A70" s="67"/>
      <c r="B70" s="18"/>
      <c r="C70" s="19"/>
      <c r="D70" s="68">
        <v>5.3</v>
      </c>
      <c r="E70" s="68">
        <v>4.29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  <c r="M70" s="107"/>
      <c r="N70" s="125"/>
      <c r="O70" s="125"/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  <c r="M71" s="107"/>
      <c r="N71" s="125"/>
      <c r="O71" s="125"/>
    </row>
    <row r="72" ht="15.75" customHeight="1">
      <c r="A72" s="67"/>
      <c r="B72" s="18"/>
      <c r="C72" s="19"/>
      <c r="D72" s="68">
        <v>2.8</v>
      </c>
      <c r="E72" s="68">
        <v>2.99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  <c r="M72" s="107"/>
      <c r="N72" s="125"/>
      <c r="O72" s="125"/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  <c r="M73" s="107"/>
      <c r="N73" s="125"/>
      <c r="O73" s="125"/>
    </row>
    <row r="74" ht="15.75" customHeight="1">
      <c r="A74" s="67"/>
      <c r="B74" s="18"/>
      <c r="C74" s="19"/>
      <c r="D74" s="68">
        <v>17.99</v>
      </c>
      <c r="E74" s="68">
        <v>12.2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  <c r="M74" s="107"/>
      <c r="N74" s="125"/>
      <c r="O74" s="125"/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  <c r="M75" s="107"/>
      <c r="N75" s="125"/>
      <c r="O75" s="125"/>
    </row>
    <row r="76" ht="15.75" customHeight="1">
      <c r="A76" s="67"/>
      <c r="B76" s="18"/>
      <c r="C76" s="19"/>
      <c r="D76" s="68">
        <v>3.99</v>
      </c>
      <c r="E76" s="68">
        <v>3.99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  <c r="M76" s="107"/>
      <c r="N76" s="125"/>
      <c r="O76" s="125"/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  <c r="M77" s="107"/>
      <c r="N77" s="125"/>
      <c r="O77" s="125"/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  <c r="M78" s="107"/>
      <c r="N78" s="125"/>
      <c r="O78" s="125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  <c r="M79" s="107"/>
      <c r="N79" s="125"/>
      <c r="O79" s="125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  <c r="M80" s="107"/>
      <c r="N80" s="125"/>
      <c r="O80" s="125"/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  <c r="M81" s="107"/>
      <c r="N81" s="125"/>
      <c r="O81" s="125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  <c r="M82" s="107"/>
      <c r="N82" s="125"/>
      <c r="O82" s="125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  <c r="M83" s="107"/>
      <c r="N83" s="125"/>
      <c r="O83" s="125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  <c r="O84" s="125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5"/>
      <c r="O85" s="125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5"/>
      <c r="O86" s="125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5"/>
      <c r="O87" s="125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5"/>
      <c r="O88" s="125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5"/>
      <c r="O89" s="125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5"/>
      <c r="O90" s="125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5"/>
      <c r="O91" s="125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5"/>
      <c r="O92" s="125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5"/>
      <c r="O93" s="125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5"/>
      <c r="O94" s="125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5"/>
      <c r="O95" s="125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5"/>
      <c r="O96" s="125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5"/>
      <c r="O97" s="125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5"/>
      <c r="O98" s="125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5"/>
      <c r="O99" s="125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  <c r="O100" s="125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>
      <c r="A2" s="101" t="s">
        <v>314</v>
      </c>
      <c r="B2" s="31"/>
      <c r="C2" s="31"/>
      <c r="D2" s="31"/>
      <c r="E2" s="37"/>
      <c r="F2" s="102" t="s">
        <v>280</v>
      </c>
      <c r="G2" s="31"/>
      <c r="H2" s="31"/>
      <c r="I2" s="31"/>
      <c r="J2" s="31"/>
      <c r="K2" s="31"/>
      <c r="L2" s="37"/>
    </row>
    <row r="3">
      <c r="A3" s="103">
        <v>1.0</v>
      </c>
      <c r="B3" s="104" t="s">
        <v>2</v>
      </c>
      <c r="C3" s="12"/>
      <c r="D3" s="105" t="s">
        <v>3</v>
      </c>
      <c r="E3" s="105" t="s">
        <v>4</v>
      </c>
      <c r="F3" s="105" t="s">
        <v>134</v>
      </c>
      <c r="G3" s="106" t="s">
        <v>6</v>
      </c>
      <c r="H3" s="106" t="s">
        <v>7</v>
      </c>
      <c r="I3" s="107"/>
      <c r="J3" s="108" t="s">
        <v>8</v>
      </c>
      <c r="K3" s="105" t="s">
        <v>9</v>
      </c>
      <c r="L3" s="105" t="s">
        <v>10</v>
      </c>
    </row>
    <row r="4">
      <c r="A4" s="67"/>
      <c r="B4" s="18"/>
      <c r="C4" s="19"/>
      <c r="D4" s="68">
        <v>30.9</v>
      </c>
      <c r="E4" s="68">
        <v>30.9</v>
      </c>
      <c r="F4" s="68">
        <v>30.9</v>
      </c>
      <c r="G4" s="110" t="s">
        <v>283</v>
      </c>
      <c r="H4" s="111" t="e">
        <v>#DIV/0!</v>
      </c>
      <c r="I4" s="107"/>
      <c r="J4" s="112">
        <v>3.0</v>
      </c>
      <c r="K4" s="113" t="s">
        <v>11</v>
      </c>
      <c r="L4" s="113" t="e">
        <v>#DIV/0!</v>
      </c>
    </row>
    <row r="5">
      <c r="A5" s="103">
        <v>2.0</v>
      </c>
      <c r="B5" s="114" t="s">
        <v>12</v>
      </c>
      <c r="C5" s="28"/>
      <c r="D5" s="105" t="s">
        <v>3</v>
      </c>
      <c r="E5" s="105" t="s">
        <v>13</v>
      </c>
      <c r="F5" s="105" t="s">
        <v>140</v>
      </c>
      <c r="G5" s="106"/>
      <c r="H5" s="106"/>
      <c r="I5" s="107"/>
      <c r="J5" s="74"/>
      <c r="K5" s="75"/>
      <c r="L5" s="19"/>
    </row>
    <row r="6">
      <c r="A6" s="67"/>
      <c r="B6" s="18"/>
      <c r="C6" s="19"/>
      <c r="D6" s="68">
        <v>6.5</v>
      </c>
      <c r="E6" s="68">
        <v>6.5</v>
      </c>
      <c r="F6" s="68">
        <v>6.5</v>
      </c>
      <c r="G6" s="110" t="s">
        <v>283</v>
      </c>
      <c r="H6" s="111" t="e">
        <v>#DIV/0!</v>
      </c>
      <c r="I6" s="107"/>
      <c r="J6" s="112">
        <v>4.0</v>
      </c>
      <c r="K6" s="113"/>
      <c r="L6" s="113" t="e">
        <v>#DIV/0!</v>
      </c>
    </row>
    <row r="7">
      <c r="A7" s="103">
        <v>3.0</v>
      </c>
      <c r="B7" s="114" t="s">
        <v>15</v>
      </c>
      <c r="C7" s="28"/>
      <c r="D7" s="105" t="s">
        <v>16</v>
      </c>
      <c r="E7" s="105" t="s">
        <v>17</v>
      </c>
      <c r="F7" s="105" t="s">
        <v>18</v>
      </c>
      <c r="G7" s="106"/>
      <c r="H7" s="106"/>
      <c r="I7" s="107"/>
      <c r="J7" s="74"/>
      <c r="K7" s="75"/>
      <c r="L7" s="19"/>
    </row>
    <row r="8">
      <c r="A8" s="67"/>
      <c r="B8" s="18"/>
      <c r="C8" s="19"/>
      <c r="D8" s="68"/>
      <c r="E8" s="68"/>
      <c r="F8" s="68"/>
      <c r="G8" s="110" t="s">
        <v>283</v>
      </c>
      <c r="H8" s="111" t="e">
        <v>#DIV/0!</v>
      </c>
      <c r="I8" s="107"/>
      <c r="J8" s="112">
        <v>2.0</v>
      </c>
      <c r="K8" s="113"/>
      <c r="L8" s="113" t="e">
        <v>#DIV/0!</v>
      </c>
    </row>
    <row r="9">
      <c r="A9" s="103">
        <v>4.0</v>
      </c>
      <c r="B9" s="114" t="s">
        <v>19</v>
      </c>
      <c r="C9" s="28"/>
      <c r="D9" s="105" t="s">
        <v>20</v>
      </c>
      <c r="E9" s="105" t="s">
        <v>21</v>
      </c>
      <c r="F9" s="105" t="s">
        <v>22</v>
      </c>
      <c r="G9" s="106"/>
      <c r="H9" s="106"/>
      <c r="I9" s="107"/>
      <c r="J9" s="74"/>
      <c r="K9" s="75"/>
      <c r="L9" s="19"/>
    </row>
    <row r="10">
      <c r="A10" s="67"/>
      <c r="B10" s="18"/>
      <c r="C10" s="19"/>
      <c r="D10" s="68">
        <v>16.99</v>
      </c>
      <c r="E10" s="68">
        <v>16.99</v>
      </c>
      <c r="F10" s="68">
        <v>16.99</v>
      </c>
      <c r="G10" s="110" t="s">
        <v>283</v>
      </c>
      <c r="H10" s="111" t="e">
        <v>#DIV/0!</v>
      </c>
      <c r="I10" s="107"/>
      <c r="J10" s="112">
        <v>3.0</v>
      </c>
      <c r="K10" s="113"/>
      <c r="L10" s="113" t="e">
        <v>#DIV/0!</v>
      </c>
    </row>
    <row r="11">
      <c r="A11" s="103">
        <v>5.0</v>
      </c>
      <c r="B11" s="114" t="s">
        <v>23</v>
      </c>
      <c r="C11" s="28"/>
      <c r="D11" s="105" t="s">
        <v>24</v>
      </c>
      <c r="E11" s="105" t="s">
        <v>25</v>
      </c>
      <c r="F11" s="105" t="s">
        <v>26</v>
      </c>
      <c r="G11" s="106"/>
      <c r="H11" s="106"/>
      <c r="I11" s="107"/>
      <c r="J11" s="74"/>
      <c r="K11" s="75"/>
      <c r="L11" s="19"/>
    </row>
    <row r="12">
      <c r="A12" s="67"/>
      <c r="B12" s="18"/>
      <c r="C12" s="19"/>
      <c r="D12" s="68">
        <v>5.99</v>
      </c>
      <c r="E12" s="68">
        <v>5.99</v>
      </c>
      <c r="F12" s="68">
        <v>5.99</v>
      </c>
      <c r="G12" s="110" t="s">
        <v>283</v>
      </c>
      <c r="H12" s="111" t="e">
        <v>#DIV/0!</v>
      </c>
      <c r="I12" s="107"/>
      <c r="J12" s="112">
        <v>3.0</v>
      </c>
      <c r="K12" s="113"/>
      <c r="L12" s="113" t="e">
        <v>#DIV/0!</v>
      </c>
    </row>
    <row r="13">
      <c r="A13" s="103">
        <v>6.0</v>
      </c>
      <c r="B13" s="114" t="s">
        <v>27</v>
      </c>
      <c r="C13" s="28"/>
      <c r="D13" s="105" t="s">
        <v>296</v>
      </c>
      <c r="E13" s="105" t="s">
        <v>155</v>
      </c>
      <c r="F13" s="105" t="s">
        <v>30</v>
      </c>
      <c r="G13" s="106"/>
      <c r="H13" s="106"/>
      <c r="I13" s="107"/>
      <c r="J13" s="74"/>
      <c r="K13" s="75"/>
      <c r="L13" s="19"/>
    </row>
    <row r="14">
      <c r="A14" s="67"/>
      <c r="B14" s="18"/>
      <c r="C14" s="19"/>
      <c r="D14" s="68">
        <v>9.8</v>
      </c>
      <c r="E14" s="68">
        <v>9.8</v>
      </c>
      <c r="F14" s="68">
        <v>9.8</v>
      </c>
      <c r="G14" s="110" t="s">
        <v>283</v>
      </c>
      <c r="H14" s="111" t="e">
        <v>#DIV/0!</v>
      </c>
      <c r="I14" s="107"/>
      <c r="J14" s="112">
        <v>1.0</v>
      </c>
      <c r="K14" s="113"/>
      <c r="L14" s="113" t="e">
        <v>#DIV/0!</v>
      </c>
    </row>
    <row r="15">
      <c r="A15" s="103">
        <v>7.0</v>
      </c>
      <c r="B15" s="114" t="s">
        <v>31</v>
      </c>
      <c r="C15" s="28"/>
      <c r="D15" s="105" t="s">
        <v>32</v>
      </c>
      <c r="E15" s="105" t="s">
        <v>33</v>
      </c>
      <c r="F15" s="105" t="s">
        <v>33</v>
      </c>
      <c r="G15" s="106"/>
      <c r="H15" s="106"/>
      <c r="I15" s="107"/>
      <c r="J15" s="74"/>
      <c r="K15" s="75"/>
      <c r="L15" s="19"/>
    </row>
    <row r="16">
      <c r="A16" s="67"/>
      <c r="B16" s="18"/>
      <c r="C16" s="19"/>
      <c r="D16" s="68">
        <v>6.99</v>
      </c>
      <c r="E16" s="68"/>
      <c r="F16" s="68"/>
      <c r="G16" s="110" t="s">
        <v>283</v>
      </c>
      <c r="H16" s="111" t="e">
        <v>#DIV/0!</v>
      </c>
      <c r="I16" s="107"/>
      <c r="J16" s="112">
        <v>4.0</v>
      </c>
      <c r="K16" s="113"/>
      <c r="L16" s="113" t="e">
        <v>#DIV/0!</v>
      </c>
    </row>
    <row r="17">
      <c r="A17" s="103">
        <v>8.0</v>
      </c>
      <c r="B17" s="114" t="s">
        <v>34</v>
      </c>
      <c r="C17" s="28"/>
      <c r="D17" s="105" t="s">
        <v>35</v>
      </c>
      <c r="E17" s="105" t="s">
        <v>33</v>
      </c>
      <c r="F17" s="105" t="s">
        <v>33</v>
      </c>
      <c r="G17" s="106"/>
      <c r="H17" s="106"/>
      <c r="I17" s="107"/>
      <c r="J17" s="74"/>
      <c r="K17" s="75"/>
      <c r="L17" s="19"/>
    </row>
    <row r="18">
      <c r="A18" s="67"/>
      <c r="B18" s="18"/>
      <c r="C18" s="19"/>
      <c r="D18" s="68">
        <v>6.99</v>
      </c>
      <c r="E18" s="68"/>
      <c r="F18" s="68"/>
      <c r="G18" s="110" t="s">
        <v>283</v>
      </c>
      <c r="H18" s="111" t="e">
        <v>#DIV/0!</v>
      </c>
      <c r="I18" s="107"/>
      <c r="J18" s="112">
        <v>1.0</v>
      </c>
      <c r="K18" s="113"/>
      <c r="L18" s="113" t="e">
        <v>#DIV/0!</v>
      </c>
    </row>
    <row r="19">
      <c r="A19" s="103">
        <v>9.0</v>
      </c>
      <c r="B19" s="114" t="s">
        <v>36</v>
      </c>
      <c r="C19" s="28"/>
      <c r="D19" s="105" t="s">
        <v>37</v>
      </c>
      <c r="E19" s="105" t="s">
        <v>33</v>
      </c>
      <c r="F19" s="105" t="s">
        <v>33</v>
      </c>
      <c r="G19" s="106"/>
      <c r="H19" s="106"/>
      <c r="I19" s="107"/>
      <c r="J19" s="74"/>
      <c r="K19" s="75"/>
      <c r="L19" s="19"/>
    </row>
    <row r="20">
      <c r="A20" s="67"/>
      <c r="B20" s="18"/>
      <c r="C20" s="19"/>
      <c r="D20" s="68">
        <v>8.89</v>
      </c>
      <c r="E20" s="68"/>
      <c r="F20" s="68"/>
      <c r="G20" s="110" t="s">
        <v>283</v>
      </c>
      <c r="H20" s="111" t="e">
        <v>#DIV/0!</v>
      </c>
      <c r="I20" s="107"/>
      <c r="J20" s="112">
        <v>9.0</v>
      </c>
      <c r="K20" s="113"/>
      <c r="L20" s="113" t="e">
        <v>#DIV/0!</v>
      </c>
    </row>
    <row r="21" ht="15.75" customHeight="1">
      <c r="A21" s="103">
        <v>10.0</v>
      </c>
      <c r="B21" s="114" t="s">
        <v>38</v>
      </c>
      <c r="C21" s="28"/>
      <c r="D21" s="105" t="s">
        <v>39</v>
      </c>
      <c r="E21" s="105" t="s">
        <v>33</v>
      </c>
      <c r="F21" s="105" t="s">
        <v>33</v>
      </c>
      <c r="G21" s="106"/>
      <c r="H21" s="106"/>
      <c r="I21" s="107"/>
      <c r="J21" s="74"/>
      <c r="K21" s="75"/>
      <c r="L21" s="19"/>
    </row>
    <row r="22" ht="15.75" customHeight="1">
      <c r="A22" s="67"/>
      <c r="B22" s="18"/>
      <c r="C22" s="19"/>
      <c r="D22" s="68">
        <v>22.5</v>
      </c>
      <c r="E22" s="68"/>
      <c r="F22" s="68"/>
      <c r="G22" s="110" t="s">
        <v>283</v>
      </c>
      <c r="H22" s="111" t="e">
        <v>#DIV/0!</v>
      </c>
      <c r="I22" s="107"/>
      <c r="J22" s="112">
        <v>0.2</v>
      </c>
      <c r="K22" s="113"/>
      <c r="L22" s="113" t="e">
        <v>#DIV/0!</v>
      </c>
    </row>
    <row r="23" ht="15.75" customHeight="1">
      <c r="A23" s="103">
        <v>11.0</v>
      </c>
      <c r="B23" s="114" t="s">
        <v>40</v>
      </c>
      <c r="C23" s="28"/>
      <c r="D23" s="105" t="s">
        <v>41</v>
      </c>
      <c r="E23" s="105" t="s">
        <v>42</v>
      </c>
      <c r="F23" s="105" t="s">
        <v>33</v>
      </c>
      <c r="G23" s="106"/>
      <c r="H23" s="106"/>
      <c r="I23" s="107"/>
      <c r="J23" s="74"/>
      <c r="K23" s="75"/>
      <c r="L23" s="19"/>
    </row>
    <row r="24" ht="15.75" customHeight="1">
      <c r="A24" s="67"/>
      <c r="B24" s="18"/>
      <c r="C24" s="19"/>
      <c r="D24" s="68">
        <v>11.0</v>
      </c>
      <c r="E24" s="68">
        <v>12.2</v>
      </c>
      <c r="F24" s="68"/>
      <c r="G24" s="110" t="s">
        <v>283</v>
      </c>
      <c r="H24" s="111" t="e">
        <v>#DIV/0!</v>
      </c>
      <c r="I24" s="107"/>
      <c r="J24" s="112">
        <v>3.0</v>
      </c>
      <c r="K24" s="113"/>
      <c r="L24" s="113" t="e">
        <v>#DIV/0!</v>
      </c>
    </row>
    <row r="25" ht="15.75" customHeight="1">
      <c r="A25" s="103">
        <v>12.0</v>
      </c>
      <c r="B25" s="114" t="s">
        <v>43</v>
      </c>
      <c r="C25" s="28"/>
      <c r="D25" s="105" t="s">
        <v>44</v>
      </c>
      <c r="E25" s="105" t="s">
        <v>45</v>
      </c>
      <c r="F25" s="105" t="s">
        <v>46</v>
      </c>
      <c r="G25" s="106"/>
      <c r="H25" s="106"/>
      <c r="I25" s="107"/>
      <c r="J25" s="74"/>
      <c r="K25" s="75"/>
      <c r="L25" s="19"/>
    </row>
    <row r="26" ht="15.75" customHeight="1">
      <c r="A26" s="67"/>
      <c r="B26" s="18"/>
      <c r="C26" s="19"/>
      <c r="D26" s="68">
        <v>4.99</v>
      </c>
      <c r="E26" s="68">
        <v>5.3</v>
      </c>
      <c r="F26" s="68">
        <v>4.99</v>
      </c>
      <c r="G26" s="110" t="s">
        <v>283</v>
      </c>
      <c r="H26" s="111" t="e">
        <v>#DIV/0!</v>
      </c>
      <c r="I26" s="107"/>
      <c r="J26" s="112">
        <v>4.0</v>
      </c>
      <c r="K26" s="113"/>
      <c r="L26" s="113" t="e">
        <v>#DIV/0!</v>
      </c>
    </row>
    <row r="27" ht="15.75" customHeight="1">
      <c r="A27" s="103">
        <v>13.0</v>
      </c>
      <c r="B27" s="114" t="s">
        <v>174</v>
      </c>
      <c r="C27" s="28"/>
      <c r="D27" s="105" t="s">
        <v>68</v>
      </c>
      <c r="E27" s="105" t="s">
        <v>175</v>
      </c>
      <c r="F27" s="105" t="s">
        <v>176</v>
      </c>
      <c r="G27" s="106"/>
      <c r="H27" s="106"/>
      <c r="I27" s="107"/>
      <c r="J27" s="74"/>
      <c r="K27" s="75"/>
      <c r="L27" s="19"/>
    </row>
    <row r="28" ht="15.75" customHeight="1">
      <c r="A28" s="67"/>
      <c r="B28" s="18"/>
      <c r="C28" s="19"/>
      <c r="D28" s="68">
        <v>2.59</v>
      </c>
      <c r="E28" s="68">
        <v>2.59</v>
      </c>
      <c r="F28" s="68">
        <v>2.59</v>
      </c>
      <c r="G28" s="110" t="s">
        <v>283</v>
      </c>
      <c r="H28" s="111" t="e">
        <v>#DIV/0!</v>
      </c>
      <c r="I28" s="107"/>
      <c r="J28" s="112">
        <v>2.0</v>
      </c>
      <c r="K28" s="113"/>
      <c r="L28" s="113" t="e">
        <v>#DIV/0!</v>
      </c>
    </row>
    <row r="29" ht="15.75" customHeight="1">
      <c r="A29" s="103">
        <v>14.0</v>
      </c>
      <c r="B29" s="114" t="s">
        <v>51</v>
      </c>
      <c r="C29" s="28"/>
      <c r="D29" s="105" t="s">
        <v>52</v>
      </c>
      <c r="E29" s="105" t="s">
        <v>33</v>
      </c>
      <c r="F29" s="105" t="s">
        <v>33</v>
      </c>
      <c r="G29" s="106"/>
      <c r="H29" s="106"/>
      <c r="I29" s="107"/>
      <c r="J29" s="74"/>
      <c r="K29" s="75"/>
      <c r="L29" s="19"/>
    </row>
    <row r="30" ht="15.75" customHeight="1">
      <c r="A30" s="67"/>
      <c r="B30" s="18"/>
      <c r="C30" s="19"/>
      <c r="D30" s="68" t="s">
        <v>297</v>
      </c>
      <c r="E30" s="68"/>
      <c r="F30" s="68"/>
      <c r="G30" s="110" t="s">
        <v>283</v>
      </c>
      <c r="H30" s="111" t="s">
        <v>283</v>
      </c>
      <c r="I30" s="107"/>
      <c r="J30" s="112">
        <v>6.0</v>
      </c>
      <c r="K30" s="113"/>
      <c r="L30" s="113" t="s">
        <v>283</v>
      </c>
    </row>
    <row r="31" ht="15.75" customHeight="1">
      <c r="A31" s="103">
        <v>15.0</v>
      </c>
      <c r="B31" s="114" t="s">
        <v>53</v>
      </c>
      <c r="C31" s="28"/>
      <c r="D31" s="105" t="s">
        <v>54</v>
      </c>
      <c r="E31" s="105" t="s">
        <v>55</v>
      </c>
      <c r="F31" s="105" t="s">
        <v>33</v>
      </c>
      <c r="G31" s="106"/>
      <c r="H31" s="106"/>
      <c r="I31" s="107"/>
      <c r="J31" s="74"/>
      <c r="K31" s="75"/>
      <c r="L31" s="19"/>
    </row>
    <row r="32" ht="15.75" customHeight="1">
      <c r="A32" s="67"/>
      <c r="B32" s="18"/>
      <c r="C32" s="19"/>
      <c r="D32" s="68" t="s">
        <v>297</v>
      </c>
      <c r="E32" s="68"/>
      <c r="F32" s="68"/>
      <c r="G32" s="110" t="s">
        <v>283</v>
      </c>
      <c r="H32" s="111" t="s">
        <v>283</v>
      </c>
      <c r="I32" s="107"/>
      <c r="J32" s="112">
        <v>7.5</v>
      </c>
      <c r="K32" s="113"/>
      <c r="L32" s="113" t="s">
        <v>283</v>
      </c>
    </row>
    <row r="33" ht="15.75" customHeight="1">
      <c r="A33" s="103">
        <v>16.0</v>
      </c>
      <c r="B33" s="114" t="s">
        <v>56</v>
      </c>
      <c r="C33" s="28"/>
      <c r="D33" s="105" t="s">
        <v>57</v>
      </c>
      <c r="E33" s="105" t="s">
        <v>58</v>
      </c>
      <c r="F33" s="105" t="s">
        <v>59</v>
      </c>
      <c r="G33" s="106"/>
      <c r="H33" s="106"/>
      <c r="I33" s="107"/>
      <c r="J33" s="74"/>
      <c r="K33" s="75"/>
      <c r="L33" s="19"/>
    </row>
    <row r="34" ht="15.75" customHeight="1">
      <c r="A34" s="67"/>
      <c r="B34" s="18"/>
      <c r="C34" s="19"/>
      <c r="D34" s="68">
        <v>5.99</v>
      </c>
      <c r="E34" s="68">
        <v>5.99</v>
      </c>
      <c r="F34" s="68">
        <v>5.99</v>
      </c>
      <c r="G34" s="110" t="s">
        <v>283</v>
      </c>
      <c r="H34" s="111" t="e">
        <v>#DIV/0!</v>
      </c>
      <c r="I34" s="107"/>
      <c r="J34" s="112">
        <v>5.0</v>
      </c>
      <c r="K34" s="113"/>
      <c r="L34" s="113" t="e">
        <v>#DIV/0!</v>
      </c>
    </row>
    <row r="35" ht="15.75" customHeight="1">
      <c r="A35" s="103">
        <v>17.0</v>
      </c>
      <c r="B35" s="114" t="s">
        <v>60</v>
      </c>
      <c r="C35" s="28"/>
      <c r="D35" s="105" t="s">
        <v>61</v>
      </c>
      <c r="E35" s="105" t="s">
        <v>62</v>
      </c>
      <c r="F35" s="105" t="s">
        <v>189</v>
      </c>
      <c r="G35" s="106"/>
      <c r="H35" s="106"/>
      <c r="I35" s="107"/>
      <c r="J35" s="74"/>
      <c r="K35" s="75"/>
      <c r="L35" s="19"/>
    </row>
    <row r="36" ht="15.75" customHeight="1">
      <c r="A36" s="67"/>
      <c r="B36" s="18"/>
      <c r="C36" s="19"/>
      <c r="D36" s="68">
        <v>4.99</v>
      </c>
      <c r="E36" s="68">
        <v>4.99</v>
      </c>
      <c r="F36" s="68">
        <v>4.99</v>
      </c>
      <c r="G36" s="110" t="s">
        <v>283</v>
      </c>
      <c r="H36" s="111" t="e">
        <v>#DIV/0!</v>
      </c>
      <c r="I36" s="107"/>
      <c r="J36" s="112">
        <v>7.5</v>
      </c>
      <c r="K36" s="113"/>
      <c r="L36" s="113" t="e">
        <v>#DIV/0!</v>
      </c>
    </row>
    <row r="37" ht="15.75" customHeight="1">
      <c r="A37" s="103">
        <v>18.0</v>
      </c>
      <c r="B37" s="114" t="s">
        <v>193</v>
      </c>
      <c r="C37" s="28"/>
      <c r="D37" s="105" t="s">
        <v>61</v>
      </c>
      <c r="E37" s="105" t="s">
        <v>65</v>
      </c>
      <c r="F37" s="105" t="s">
        <v>189</v>
      </c>
      <c r="G37" s="106"/>
      <c r="H37" s="106"/>
      <c r="I37" s="107"/>
      <c r="J37" s="74"/>
      <c r="K37" s="75"/>
      <c r="L37" s="19"/>
    </row>
    <row r="38" ht="15.75" customHeight="1">
      <c r="A38" s="67"/>
      <c r="B38" s="18"/>
      <c r="C38" s="19"/>
      <c r="D38" s="68">
        <v>19.99</v>
      </c>
      <c r="E38" s="68">
        <v>19.99</v>
      </c>
      <c r="F38" s="68">
        <v>19.99</v>
      </c>
      <c r="G38" s="110" t="s">
        <v>283</v>
      </c>
      <c r="H38" s="111" t="e">
        <v>#DIV/0!</v>
      </c>
      <c r="I38" s="107"/>
      <c r="J38" s="112">
        <v>3.0</v>
      </c>
      <c r="K38" s="113"/>
      <c r="L38" s="113" t="e">
        <v>#DIV/0!</v>
      </c>
    </row>
    <row r="39" ht="15.75" customHeight="1">
      <c r="A39" s="103">
        <v>19.0</v>
      </c>
      <c r="B39" s="114" t="s">
        <v>67</v>
      </c>
      <c r="C39" s="28"/>
      <c r="D39" s="105" t="s">
        <v>68</v>
      </c>
      <c r="E39" s="105" t="s">
        <v>69</v>
      </c>
      <c r="F39" s="105" t="s">
        <v>26</v>
      </c>
      <c r="G39" s="106"/>
      <c r="H39" s="106"/>
      <c r="I39" s="107"/>
      <c r="J39" s="74"/>
      <c r="K39" s="75"/>
      <c r="L39" s="19"/>
    </row>
    <row r="40" ht="15.75" customHeight="1">
      <c r="A40" s="67"/>
      <c r="B40" s="18"/>
      <c r="C40" s="19"/>
      <c r="D40" s="68">
        <v>4.99</v>
      </c>
      <c r="E40" s="68">
        <v>4.99</v>
      </c>
      <c r="F40" s="68">
        <v>4.59</v>
      </c>
      <c r="G40" s="110" t="s">
        <v>283</v>
      </c>
      <c r="H40" s="111" t="e">
        <v>#DIV/0!</v>
      </c>
      <c r="I40" s="107"/>
      <c r="J40" s="112">
        <v>4.0</v>
      </c>
      <c r="K40" s="113"/>
      <c r="L40" s="113" t="e">
        <v>#DIV/0!</v>
      </c>
    </row>
    <row r="41" ht="15.75" customHeight="1">
      <c r="A41" s="103">
        <v>20.0</v>
      </c>
      <c r="B41" s="114" t="s">
        <v>70</v>
      </c>
      <c r="C41" s="28"/>
      <c r="D41" s="105" t="s">
        <v>200</v>
      </c>
      <c r="E41" s="105" t="s">
        <v>72</v>
      </c>
      <c r="F41" s="105" t="s">
        <v>73</v>
      </c>
      <c r="G41" s="106"/>
      <c r="H41" s="106"/>
      <c r="I41" s="107"/>
      <c r="J41" s="74"/>
      <c r="K41" s="75"/>
      <c r="L41" s="19"/>
    </row>
    <row r="42" ht="15.75" customHeight="1">
      <c r="A42" s="67"/>
      <c r="B42" s="18"/>
      <c r="C42" s="19"/>
      <c r="D42" s="68">
        <v>2.99</v>
      </c>
      <c r="E42" s="68">
        <v>2.99</v>
      </c>
      <c r="F42" s="68">
        <v>2.99</v>
      </c>
      <c r="G42" s="110" t="s">
        <v>283</v>
      </c>
      <c r="H42" s="111" t="e">
        <v>#DIV/0!</v>
      </c>
      <c r="I42" s="107"/>
      <c r="J42" s="112">
        <v>4.0</v>
      </c>
      <c r="K42" s="113"/>
      <c r="L42" s="113" t="e">
        <v>#DIV/0!</v>
      </c>
    </row>
    <row r="43" ht="15.75" customHeight="1">
      <c r="A43" s="103">
        <v>21.0</v>
      </c>
      <c r="B43" s="114" t="s">
        <v>74</v>
      </c>
      <c r="C43" s="28"/>
      <c r="D43" s="105" t="s">
        <v>75</v>
      </c>
      <c r="E43" s="105" t="s">
        <v>76</v>
      </c>
      <c r="F43" s="105" t="s">
        <v>77</v>
      </c>
      <c r="G43" s="106"/>
      <c r="H43" s="106"/>
      <c r="I43" s="107"/>
      <c r="J43" s="74"/>
      <c r="K43" s="75"/>
      <c r="L43" s="19"/>
    </row>
    <row r="44" ht="15.75" customHeight="1">
      <c r="A44" s="67"/>
      <c r="B44" s="18"/>
      <c r="C44" s="19"/>
      <c r="D44" s="68">
        <v>39.0</v>
      </c>
      <c r="E44" s="68">
        <v>39.0</v>
      </c>
      <c r="F44" s="68">
        <v>39.0</v>
      </c>
      <c r="G44" s="110" t="s">
        <v>283</v>
      </c>
      <c r="H44" s="111" t="e">
        <v>#DIV/0!</v>
      </c>
      <c r="I44" s="107"/>
      <c r="J44" s="112">
        <v>3.0</v>
      </c>
      <c r="K44" s="113"/>
      <c r="L44" s="113" t="e">
        <v>#DIV/0!</v>
      </c>
    </row>
    <row r="45" ht="15.75" customHeight="1">
      <c r="A45" s="103">
        <v>22.0</v>
      </c>
      <c r="B45" s="114" t="s">
        <v>78</v>
      </c>
      <c r="C45" s="28"/>
      <c r="D45" s="105" t="s">
        <v>79</v>
      </c>
      <c r="E45" s="105" t="s">
        <v>80</v>
      </c>
      <c r="F45" s="105" t="s">
        <v>81</v>
      </c>
      <c r="G45" s="106"/>
      <c r="H45" s="106"/>
      <c r="I45" s="107"/>
      <c r="J45" s="74"/>
      <c r="K45" s="75"/>
      <c r="L45" s="19"/>
    </row>
    <row r="46" ht="15.75" customHeight="1">
      <c r="A46" s="67"/>
      <c r="B46" s="18"/>
      <c r="C46" s="19"/>
      <c r="D46" s="68">
        <v>31.0</v>
      </c>
      <c r="E46" s="68">
        <v>22.0</v>
      </c>
      <c r="F46" s="68">
        <v>31.0</v>
      </c>
      <c r="G46" s="110" t="s">
        <v>283</v>
      </c>
      <c r="H46" s="111" t="e">
        <v>#DIV/0!</v>
      </c>
      <c r="I46" s="107"/>
      <c r="J46" s="112">
        <v>4.0</v>
      </c>
      <c r="K46" s="113"/>
      <c r="L46" s="113" t="e">
        <v>#DIV/0!</v>
      </c>
    </row>
    <row r="47" ht="15.75" customHeight="1">
      <c r="A47" s="103">
        <v>23.0</v>
      </c>
      <c r="B47" s="114" t="s">
        <v>82</v>
      </c>
      <c r="C47" s="28"/>
      <c r="D47" s="105" t="s">
        <v>83</v>
      </c>
      <c r="E47" s="105" t="s">
        <v>84</v>
      </c>
      <c r="F47" s="105" t="s">
        <v>33</v>
      </c>
      <c r="G47" s="106"/>
      <c r="H47" s="106"/>
      <c r="I47" s="107"/>
      <c r="J47" s="74"/>
      <c r="K47" s="75"/>
      <c r="L47" s="19"/>
    </row>
    <row r="48" ht="15.75" customHeight="1">
      <c r="A48" s="67"/>
      <c r="B48" s="18"/>
      <c r="C48" s="19"/>
      <c r="D48" s="68">
        <v>9.9</v>
      </c>
      <c r="E48" s="68">
        <v>9.9</v>
      </c>
      <c r="F48" s="68"/>
      <c r="G48" s="110" t="s">
        <v>283</v>
      </c>
      <c r="H48" s="111" t="e">
        <v>#DIV/0!</v>
      </c>
      <c r="I48" s="107"/>
      <c r="J48" s="112">
        <v>5.0</v>
      </c>
      <c r="K48" s="113"/>
      <c r="L48" s="113" t="e">
        <v>#DIV/0!</v>
      </c>
    </row>
    <row r="49" ht="15.75" customHeight="1">
      <c r="A49" s="103">
        <v>24.0</v>
      </c>
      <c r="B49" s="114" t="s">
        <v>86</v>
      </c>
      <c r="C49" s="28"/>
      <c r="D49" s="105" t="s">
        <v>83</v>
      </c>
      <c r="E49" s="105" t="s">
        <v>84</v>
      </c>
      <c r="F49" s="105" t="s">
        <v>88</v>
      </c>
      <c r="G49" s="106"/>
      <c r="H49" s="106"/>
      <c r="I49" s="115"/>
      <c r="J49" s="74"/>
      <c r="K49" s="75"/>
      <c r="L49" s="19"/>
    </row>
    <row r="50" ht="15.75" customHeight="1">
      <c r="A50" s="67"/>
      <c r="B50" s="18"/>
      <c r="C50" s="19"/>
      <c r="D50" s="68">
        <v>12.8</v>
      </c>
      <c r="E50" s="68">
        <v>12.8</v>
      </c>
      <c r="F50" s="68">
        <v>12.8</v>
      </c>
      <c r="G50" s="110" t="s">
        <v>283</v>
      </c>
      <c r="H50" s="111" t="e">
        <v>#DIV/0!</v>
      </c>
      <c r="I50" s="107"/>
      <c r="J50" s="112">
        <v>0.5</v>
      </c>
      <c r="K50" s="113"/>
      <c r="L50" s="113" t="e">
        <v>#DIV/0!</v>
      </c>
    </row>
    <row r="51" ht="15.75" customHeight="1">
      <c r="A51" s="103">
        <v>25.0</v>
      </c>
      <c r="B51" s="114" t="s">
        <v>89</v>
      </c>
      <c r="C51" s="28"/>
      <c r="D51" s="105" t="s">
        <v>83</v>
      </c>
      <c r="E51" s="105" t="s">
        <v>84</v>
      </c>
      <c r="F51" s="105" t="s">
        <v>218</v>
      </c>
      <c r="G51" s="106"/>
      <c r="H51" s="106"/>
      <c r="I51" s="107"/>
      <c r="J51" s="74"/>
      <c r="K51" s="75"/>
      <c r="L51" s="19"/>
    </row>
    <row r="52" ht="15.75" customHeight="1">
      <c r="A52" s="67"/>
      <c r="B52" s="18"/>
      <c r="C52" s="19"/>
      <c r="D52" s="68">
        <v>16.0</v>
      </c>
      <c r="E52" s="68">
        <v>16.0</v>
      </c>
      <c r="F52" s="68">
        <v>16.0</v>
      </c>
      <c r="G52" s="110" t="s">
        <v>283</v>
      </c>
      <c r="H52" s="111" t="e">
        <v>#DIV/0!</v>
      </c>
      <c r="I52" s="107"/>
      <c r="J52" s="112">
        <v>0.3</v>
      </c>
      <c r="K52" s="113"/>
      <c r="L52" s="113" t="e">
        <v>#DIV/0!</v>
      </c>
    </row>
    <row r="53" ht="15.75" customHeight="1">
      <c r="A53" s="103">
        <v>26.0</v>
      </c>
      <c r="B53" s="114" t="s">
        <v>92</v>
      </c>
      <c r="C53" s="28"/>
      <c r="D53" s="105" t="s">
        <v>93</v>
      </c>
      <c r="E53" s="105" t="s">
        <v>175</v>
      </c>
      <c r="F53" s="105" t="s">
        <v>95</v>
      </c>
      <c r="G53" s="106"/>
      <c r="H53" s="106"/>
      <c r="I53" s="107"/>
      <c r="J53" s="74"/>
      <c r="K53" s="75"/>
      <c r="L53" s="19"/>
    </row>
    <row r="54" ht="15.75" customHeight="1">
      <c r="A54" s="67"/>
      <c r="B54" s="18"/>
      <c r="C54" s="19"/>
      <c r="D54" s="68">
        <v>50.0</v>
      </c>
      <c r="E54" s="68">
        <v>50.0</v>
      </c>
      <c r="F54" s="68">
        <v>50.0</v>
      </c>
      <c r="G54" s="110" t="s">
        <v>283</v>
      </c>
      <c r="H54" s="111" t="e">
        <v>#DIV/0!</v>
      </c>
      <c r="I54" s="107"/>
      <c r="J54" s="116">
        <v>0.5</v>
      </c>
      <c r="K54" s="117"/>
      <c r="L54" s="113" t="e">
        <v>#DIV/0!</v>
      </c>
    </row>
    <row r="55" ht="15.75" customHeight="1">
      <c r="A55" s="79" t="s">
        <v>96</v>
      </c>
      <c r="B55" s="31"/>
      <c r="C55" s="31"/>
      <c r="D55" s="31"/>
      <c r="E55" s="31"/>
      <c r="F55" s="31"/>
      <c r="G55" s="37"/>
      <c r="H55" s="93" t="e">
        <v>#DIV/0!</v>
      </c>
      <c r="I55" s="118"/>
      <c r="J55" s="82" t="s">
        <v>6</v>
      </c>
      <c r="K55" s="37"/>
      <c r="L55" s="119" t="e">
        <v>#DIV/0!</v>
      </c>
    </row>
    <row r="56" ht="15.75" customHeight="1">
      <c r="A56" s="120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7"/>
    </row>
    <row r="57" ht="15.75" customHeight="1">
      <c r="A57" s="103">
        <v>27.0</v>
      </c>
      <c r="B57" s="114" t="s">
        <v>231</v>
      </c>
      <c r="C57" s="28"/>
      <c r="D57" s="105" t="s">
        <v>99</v>
      </c>
      <c r="E57" s="105" t="s">
        <v>100</v>
      </c>
      <c r="F57" s="105" t="s">
        <v>101</v>
      </c>
      <c r="G57" s="106"/>
      <c r="H57" s="106"/>
      <c r="I57" s="107"/>
      <c r="J57" s="74"/>
      <c r="K57" s="75"/>
      <c r="L57" s="19"/>
    </row>
    <row r="58" ht="15.75" customHeight="1">
      <c r="A58" s="67"/>
      <c r="B58" s="18"/>
      <c r="C58" s="19"/>
      <c r="D58" s="68">
        <v>6.99</v>
      </c>
      <c r="E58" s="68">
        <v>6.99</v>
      </c>
      <c r="F58" s="68">
        <v>6.99</v>
      </c>
      <c r="G58" s="110" t="s">
        <v>283</v>
      </c>
      <c r="H58" s="111" t="e">
        <v>#DIV/0!</v>
      </c>
      <c r="I58" s="107"/>
      <c r="J58" s="112">
        <v>4.0</v>
      </c>
      <c r="K58" s="113"/>
      <c r="L58" s="113" t="e">
        <v>#DIV/0!</v>
      </c>
    </row>
    <row r="59" ht="15.75" customHeight="1">
      <c r="A59" s="103">
        <v>28.0</v>
      </c>
      <c r="B59" s="114" t="s">
        <v>102</v>
      </c>
      <c r="C59" s="28"/>
      <c r="D59" s="105" t="s">
        <v>106</v>
      </c>
      <c r="E59" s="105" t="s">
        <v>110</v>
      </c>
      <c r="F59" s="105" t="s">
        <v>33</v>
      </c>
      <c r="G59" s="106"/>
      <c r="H59" s="106"/>
      <c r="I59" s="107"/>
      <c r="J59" s="74"/>
      <c r="K59" s="75"/>
      <c r="L59" s="19"/>
    </row>
    <row r="60" ht="15.75" customHeight="1">
      <c r="A60" s="67"/>
      <c r="B60" s="18"/>
      <c r="C60" s="19"/>
      <c r="D60" s="68">
        <v>3.8</v>
      </c>
      <c r="E60" s="68">
        <v>3.8</v>
      </c>
      <c r="F60" s="68"/>
      <c r="G60" s="110" t="s">
        <v>283</v>
      </c>
      <c r="H60" s="111" t="e">
        <v>#DIV/0!</v>
      </c>
      <c r="I60" s="107"/>
      <c r="J60" s="112">
        <v>15.0</v>
      </c>
      <c r="K60" s="113"/>
      <c r="L60" s="113" t="e">
        <v>#DIV/0!</v>
      </c>
    </row>
    <row r="61" ht="15.75" customHeight="1">
      <c r="A61" s="103">
        <v>29.0</v>
      </c>
      <c r="B61" s="114" t="s">
        <v>105</v>
      </c>
      <c r="C61" s="28"/>
      <c r="D61" s="105" t="s">
        <v>315</v>
      </c>
      <c r="E61" s="105" t="s">
        <v>107</v>
      </c>
      <c r="F61" s="105" t="s">
        <v>108</v>
      </c>
      <c r="G61" s="106"/>
      <c r="H61" s="106"/>
      <c r="I61" s="107"/>
      <c r="J61" s="74"/>
      <c r="K61" s="75"/>
      <c r="L61" s="19"/>
    </row>
    <row r="62" ht="15.75" customHeight="1">
      <c r="A62" s="67"/>
      <c r="B62" s="18"/>
      <c r="C62" s="19"/>
      <c r="D62" s="68">
        <v>3.99</v>
      </c>
      <c r="E62" s="68">
        <v>3.99</v>
      </c>
      <c r="F62" s="68">
        <v>3.99</v>
      </c>
      <c r="G62" s="110" t="s">
        <v>283</v>
      </c>
      <c r="H62" s="111" t="e">
        <v>#DIV/0!</v>
      </c>
      <c r="I62" s="107"/>
      <c r="J62" s="112">
        <v>2.0</v>
      </c>
      <c r="K62" s="113"/>
      <c r="L62" s="113" t="e">
        <v>#DIV/0!</v>
      </c>
    </row>
    <row r="63" ht="15.75" customHeight="1">
      <c r="A63" s="103">
        <v>30.0</v>
      </c>
      <c r="B63" s="114" t="s">
        <v>109</v>
      </c>
      <c r="C63" s="28"/>
      <c r="D63" s="105" t="s">
        <v>106</v>
      </c>
      <c r="E63" s="105" t="s">
        <v>110</v>
      </c>
      <c r="F63" s="105" t="s">
        <v>111</v>
      </c>
      <c r="G63" s="106"/>
      <c r="H63" s="106"/>
      <c r="I63" s="107"/>
      <c r="J63" s="74"/>
      <c r="K63" s="75"/>
      <c r="L63" s="19"/>
    </row>
    <row r="64" ht="15.75" customHeight="1">
      <c r="A64" s="67"/>
      <c r="B64" s="18"/>
      <c r="C64" s="19"/>
      <c r="D64" s="68">
        <v>2.99</v>
      </c>
      <c r="E64" s="68">
        <v>2.99</v>
      </c>
      <c r="F64" s="68">
        <v>2.99</v>
      </c>
      <c r="G64" s="110" t="s">
        <v>283</v>
      </c>
      <c r="H64" s="111" t="e">
        <v>#DIV/0!</v>
      </c>
      <c r="I64" s="107"/>
      <c r="J64" s="112">
        <v>2.0</v>
      </c>
      <c r="K64" s="113"/>
      <c r="L64" s="113" t="e">
        <v>#DIV/0!</v>
      </c>
    </row>
    <row r="65" ht="15.75" customHeight="1">
      <c r="A65" s="79" t="s">
        <v>96</v>
      </c>
      <c r="B65" s="31"/>
      <c r="C65" s="31"/>
      <c r="D65" s="31"/>
      <c r="E65" s="31"/>
      <c r="F65" s="31"/>
      <c r="G65" s="37"/>
      <c r="H65" s="93" t="e">
        <v>#DIV/0!</v>
      </c>
      <c r="I65" s="118"/>
      <c r="J65" s="82" t="s">
        <v>6</v>
      </c>
      <c r="K65" s="37"/>
      <c r="L65" s="119" t="e">
        <v>#DIV/0!</v>
      </c>
    </row>
    <row r="66" ht="15.75" customHeight="1">
      <c r="A66" s="120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7"/>
    </row>
    <row r="67" ht="15.75" customHeight="1">
      <c r="A67" s="103">
        <v>31.0</v>
      </c>
      <c r="B67" s="114" t="s">
        <v>113</v>
      </c>
      <c r="C67" s="28"/>
      <c r="D67" s="105" t="s">
        <v>114</v>
      </c>
      <c r="E67" s="105" t="s">
        <v>254</v>
      </c>
      <c r="F67" s="105" t="s">
        <v>116</v>
      </c>
      <c r="G67" s="106"/>
      <c r="H67" s="106"/>
      <c r="I67" s="107"/>
      <c r="J67" s="74"/>
      <c r="K67" s="75"/>
      <c r="L67" s="19"/>
    </row>
    <row r="68" ht="15.75" customHeight="1">
      <c r="A68" s="67"/>
      <c r="B68" s="18"/>
      <c r="C68" s="19"/>
      <c r="D68" s="68">
        <v>8.99</v>
      </c>
      <c r="E68" s="68">
        <v>8.99</v>
      </c>
      <c r="F68" s="68">
        <v>8.99</v>
      </c>
      <c r="G68" s="110" t="s">
        <v>283</v>
      </c>
      <c r="H68" s="111" t="e">
        <v>#DIV/0!</v>
      </c>
      <c r="I68" s="107"/>
      <c r="J68" s="112">
        <v>3.0</v>
      </c>
      <c r="K68" s="113"/>
      <c r="L68" s="113" t="e">
        <v>#DIV/0!</v>
      </c>
    </row>
    <row r="69" ht="15.75" customHeight="1">
      <c r="A69" s="103">
        <v>32.0</v>
      </c>
      <c r="B69" s="114" t="s">
        <v>117</v>
      </c>
      <c r="C69" s="28"/>
      <c r="D69" s="105" t="s">
        <v>118</v>
      </c>
      <c r="E69" s="105" t="s">
        <v>119</v>
      </c>
      <c r="F69" s="105" t="s">
        <v>33</v>
      </c>
      <c r="G69" s="106"/>
      <c r="H69" s="106"/>
      <c r="I69" s="107"/>
      <c r="J69" s="74"/>
      <c r="K69" s="75"/>
      <c r="L69" s="19"/>
    </row>
    <row r="70" ht="15.75" customHeight="1">
      <c r="A70" s="67"/>
      <c r="B70" s="18"/>
      <c r="C70" s="19"/>
      <c r="D70" s="68">
        <v>4.39</v>
      </c>
      <c r="E70" s="68">
        <v>4.39</v>
      </c>
      <c r="F70" s="68"/>
      <c r="G70" s="110" t="s">
        <v>283</v>
      </c>
      <c r="H70" s="111" t="e">
        <v>#DIV/0!</v>
      </c>
      <c r="I70" s="107"/>
      <c r="J70" s="112">
        <v>2.0</v>
      </c>
      <c r="K70" s="113"/>
      <c r="L70" s="113" t="e">
        <v>#DIV/0!</v>
      </c>
    </row>
    <row r="71" ht="15.75" customHeight="1">
      <c r="A71" s="103">
        <v>33.0</v>
      </c>
      <c r="B71" s="114" t="s">
        <v>121</v>
      </c>
      <c r="C71" s="28"/>
      <c r="D71" s="105" t="s">
        <v>122</v>
      </c>
      <c r="E71" s="105" t="s">
        <v>123</v>
      </c>
      <c r="F71" s="105" t="s">
        <v>33</v>
      </c>
      <c r="G71" s="106"/>
      <c r="H71" s="106"/>
      <c r="I71" s="107"/>
      <c r="J71" s="74"/>
      <c r="K71" s="75"/>
      <c r="L71" s="19"/>
    </row>
    <row r="72" ht="15.75" customHeight="1">
      <c r="A72" s="67"/>
      <c r="B72" s="18"/>
      <c r="C72" s="19"/>
      <c r="D72" s="68">
        <v>2.85</v>
      </c>
      <c r="E72" s="68">
        <v>2.89</v>
      </c>
      <c r="F72" s="68"/>
      <c r="G72" s="110" t="s">
        <v>283</v>
      </c>
      <c r="H72" s="111" t="e">
        <v>#DIV/0!</v>
      </c>
      <c r="I72" s="107"/>
      <c r="J72" s="112">
        <v>10.0</v>
      </c>
      <c r="K72" s="113"/>
      <c r="L72" s="113" t="e">
        <v>#DIV/0!</v>
      </c>
    </row>
    <row r="73" ht="15.75" customHeight="1">
      <c r="A73" s="103">
        <v>34.0</v>
      </c>
      <c r="B73" s="114" t="s">
        <v>125</v>
      </c>
      <c r="C73" s="28"/>
      <c r="D73" s="105" t="s">
        <v>266</v>
      </c>
      <c r="E73" s="105" t="s">
        <v>267</v>
      </c>
      <c r="F73" s="105" t="s">
        <v>33</v>
      </c>
      <c r="G73" s="106"/>
      <c r="H73" s="106"/>
      <c r="I73" s="107"/>
      <c r="J73" s="74"/>
      <c r="K73" s="75"/>
      <c r="L73" s="19"/>
    </row>
    <row r="74" ht="15.75" customHeight="1">
      <c r="A74" s="67"/>
      <c r="B74" s="18"/>
      <c r="C74" s="19"/>
      <c r="D74" s="68">
        <v>16.99</v>
      </c>
      <c r="E74" s="68">
        <v>12.99</v>
      </c>
      <c r="F74" s="68"/>
      <c r="G74" s="110" t="s">
        <v>283</v>
      </c>
      <c r="H74" s="111" t="e">
        <v>#DIV/0!</v>
      </c>
      <c r="I74" s="107"/>
      <c r="J74" s="112">
        <v>2.0</v>
      </c>
      <c r="K74" s="113"/>
      <c r="L74" s="113" t="e">
        <v>#DIV/0!</v>
      </c>
    </row>
    <row r="75" ht="15.75" customHeight="1">
      <c r="A75" s="103">
        <v>35.0</v>
      </c>
      <c r="B75" s="114" t="s">
        <v>128</v>
      </c>
      <c r="C75" s="28"/>
      <c r="D75" s="105" t="s">
        <v>129</v>
      </c>
      <c r="E75" s="105" t="s">
        <v>270</v>
      </c>
      <c r="F75" s="105" t="s">
        <v>33</v>
      </c>
      <c r="G75" s="106"/>
      <c r="H75" s="106"/>
      <c r="I75" s="107"/>
      <c r="J75" s="74"/>
      <c r="K75" s="75"/>
      <c r="L75" s="19"/>
    </row>
    <row r="76" ht="15.75" customHeight="1">
      <c r="A76" s="67"/>
      <c r="B76" s="18"/>
      <c r="C76" s="19"/>
      <c r="D76" s="68">
        <v>3.99</v>
      </c>
      <c r="E76" s="68">
        <v>3.99</v>
      </c>
      <c r="F76" s="68"/>
      <c r="G76" s="110" t="s">
        <v>283</v>
      </c>
      <c r="H76" s="111" t="e">
        <v>#DIV/0!</v>
      </c>
      <c r="I76" s="107"/>
      <c r="J76" s="112">
        <v>1.0</v>
      </c>
      <c r="K76" s="113"/>
      <c r="L76" s="113" t="e">
        <v>#DIV/0!</v>
      </c>
    </row>
    <row r="77" ht="15.75" customHeight="1">
      <c r="A77" s="79" t="s">
        <v>96</v>
      </c>
      <c r="B77" s="31"/>
      <c r="C77" s="31"/>
      <c r="D77" s="31"/>
      <c r="E77" s="31"/>
      <c r="F77" s="31"/>
      <c r="G77" s="37"/>
      <c r="H77" s="119" t="e">
        <v>#DIV/0!</v>
      </c>
      <c r="I77" s="121"/>
      <c r="J77" s="82" t="s">
        <v>6</v>
      </c>
      <c r="K77" s="37"/>
      <c r="L77" s="119" t="e">
        <v>#DIV/0!</v>
      </c>
    </row>
    <row r="78" ht="15.75" customHeight="1">
      <c r="A78" s="86"/>
      <c r="B78" s="87"/>
      <c r="C78" s="87"/>
      <c r="D78" s="87"/>
      <c r="E78" s="87"/>
      <c r="F78" s="87"/>
      <c r="G78" s="87"/>
      <c r="H78" s="88"/>
      <c r="I78" s="107"/>
      <c r="J78" s="87"/>
      <c r="K78" s="87"/>
      <c r="L78" s="89"/>
    </row>
    <row r="79" ht="15.75" customHeight="1">
      <c r="A79" s="86"/>
      <c r="B79" s="87"/>
      <c r="C79" s="87"/>
      <c r="D79" s="87"/>
      <c r="E79" s="87"/>
      <c r="F79" s="87"/>
      <c r="G79" s="87"/>
      <c r="H79" s="88"/>
      <c r="I79" s="107"/>
      <c r="J79" s="87"/>
      <c r="K79" s="87"/>
      <c r="L79" s="89"/>
    </row>
    <row r="80" ht="15.75" customHeight="1">
      <c r="A80" s="86"/>
      <c r="B80" s="87"/>
      <c r="C80" s="87"/>
      <c r="D80" s="87"/>
      <c r="E80" s="87"/>
      <c r="F80" s="87"/>
      <c r="G80" s="90" t="s">
        <v>6</v>
      </c>
      <c r="H80" s="122" t="e">
        <v>#DIV/0!</v>
      </c>
      <c r="I80" s="107"/>
      <c r="J80" s="107"/>
      <c r="K80" s="90" t="s">
        <v>6</v>
      </c>
      <c r="L80" s="122" t="e">
        <v>#DIV/0!</v>
      </c>
    </row>
    <row r="81" ht="15.75" customHeight="1">
      <c r="A81" s="92"/>
      <c r="B81" s="93"/>
      <c r="C81" s="93"/>
      <c r="D81" s="93"/>
      <c r="E81" s="93"/>
      <c r="F81" s="93"/>
      <c r="G81" s="93"/>
      <c r="H81" s="94"/>
      <c r="I81" s="123"/>
      <c r="J81" s="93"/>
      <c r="K81" s="93"/>
      <c r="L81" s="96"/>
    </row>
    <row r="82" ht="15.75" customHeight="1">
      <c r="A82" s="87"/>
      <c r="B82" s="87"/>
      <c r="C82" s="87"/>
      <c r="D82" s="87"/>
      <c r="E82" s="87"/>
      <c r="F82" s="87"/>
      <c r="G82" s="87"/>
      <c r="H82" s="88"/>
      <c r="I82" s="107"/>
      <c r="J82" s="87"/>
      <c r="K82" s="87"/>
      <c r="L82" s="88"/>
    </row>
    <row r="83" ht="15.75" customHeight="1">
      <c r="A83" s="87"/>
      <c r="B83" s="87"/>
      <c r="C83" s="87"/>
      <c r="D83" s="87"/>
      <c r="E83" s="87"/>
      <c r="F83" s="87"/>
      <c r="G83" s="87"/>
      <c r="H83" s="88"/>
      <c r="I83" s="107"/>
      <c r="J83" s="87"/>
      <c r="K83" s="87"/>
      <c r="L83" s="88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